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106"/>
  <workbookPr hidePivotFieldList="1"/>
  <mc:AlternateContent xmlns:mc="http://schemas.openxmlformats.org/markup-compatibility/2006">
    <mc:Choice Requires="x15">
      <x15ac:absPath xmlns:x15ac="http://schemas.microsoft.com/office/spreadsheetml/2010/11/ac" url="/Users/MrDarell/Dropbox/Masteroppgave/Data/Analyse/Sortert data/"/>
    </mc:Choice>
  </mc:AlternateContent>
  <bookViews>
    <workbookView xWindow="980" yWindow="1260" windowWidth="25600" windowHeight="14240" tabRatio="500" activeTab="7"/>
  </bookViews>
  <sheets>
    <sheet name="Basis alle trc" sheetId="3" r:id="rId1"/>
    <sheet name="Månedlig" sheetId="7" r:id="rId2"/>
    <sheet name="Daglig" sheetId="9" r:id="rId3"/>
    <sheet name="Ukentlig sortering" sheetId="11" r:id="rId4"/>
    <sheet name="Ukentlig sortering 2" sheetId="12" r:id="rId5"/>
    <sheet name="Ukentlig oppsummert" sheetId="13" r:id="rId6"/>
    <sheet name="Fyllingsgrad" sheetId="14" r:id="rId7"/>
    <sheet name="Fyllingsgrad og produksjon" sheetId="15" r:id="rId8"/>
  </sheets>
  <externalReferences>
    <externalReference r:id="rId9"/>
  </externalReferences>
  <calcPr calcId="150000" concurrentCalc="0"/>
  <pivotCaches>
    <pivotCache cacheId="2" r:id="rId10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3" l="1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1" i="13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3" i="15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2" i="13"/>
  <c r="AC53" i="12"/>
  <c r="AC52" i="12"/>
  <c r="AC51" i="12"/>
  <c r="AC50" i="12"/>
  <c r="AC49" i="12"/>
  <c r="AC48" i="12"/>
  <c r="AC47" i="12"/>
  <c r="AC46" i="12"/>
  <c r="AC45" i="12"/>
  <c r="AC44" i="12"/>
  <c r="AC43" i="12"/>
  <c r="AC42" i="12"/>
  <c r="AC41" i="12"/>
  <c r="AC40" i="12"/>
  <c r="AC39" i="12"/>
  <c r="AC38" i="12"/>
  <c r="AC37" i="12"/>
  <c r="AC36" i="12"/>
  <c r="AC35" i="12"/>
  <c r="AC34" i="12"/>
  <c r="AC33" i="12"/>
  <c r="AC32" i="12"/>
  <c r="AC31" i="12"/>
  <c r="AC30" i="12"/>
  <c r="AC29" i="12"/>
  <c r="AC28" i="12"/>
  <c r="AC27" i="12"/>
  <c r="AC26" i="12"/>
  <c r="AC25" i="12"/>
  <c r="AC24" i="12"/>
  <c r="AC23" i="12"/>
  <c r="AC22" i="12"/>
  <c r="AC21" i="12"/>
  <c r="AC20" i="12"/>
  <c r="AC19" i="12"/>
  <c r="AC18" i="12"/>
  <c r="AC17" i="12"/>
  <c r="AC16" i="12"/>
  <c r="AC15" i="12"/>
  <c r="AC14" i="12"/>
  <c r="AC13" i="12"/>
  <c r="AC12" i="12"/>
  <c r="AC11" i="12"/>
  <c r="AC10" i="12"/>
  <c r="AC9" i="12"/>
  <c r="AC8" i="12"/>
  <c r="AC7" i="12"/>
  <c r="AC6" i="12"/>
  <c r="AC5" i="12"/>
  <c r="AC4" i="12"/>
  <c r="AC3" i="12"/>
  <c r="AC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2" i="12"/>
  <c r="B3" i="7"/>
  <c r="C3" i="7"/>
  <c r="D3" i="7"/>
  <c r="E3" i="7"/>
  <c r="F3" i="7"/>
  <c r="G3" i="7"/>
  <c r="B4" i="7"/>
  <c r="C4" i="7"/>
  <c r="D4" i="7"/>
  <c r="E4" i="7"/>
  <c r="F4" i="7"/>
  <c r="G4" i="7"/>
  <c r="B5" i="7"/>
  <c r="C5" i="7"/>
  <c r="D5" i="7"/>
  <c r="E5" i="7"/>
  <c r="F5" i="7"/>
  <c r="G5" i="7"/>
  <c r="B6" i="7"/>
  <c r="C6" i="7"/>
  <c r="D6" i="7"/>
  <c r="E6" i="7"/>
  <c r="F6" i="7"/>
  <c r="G6" i="7"/>
  <c r="B7" i="7"/>
  <c r="C7" i="7"/>
  <c r="D7" i="7"/>
  <c r="E7" i="7"/>
  <c r="F7" i="7"/>
  <c r="G7" i="7"/>
  <c r="B8" i="7"/>
  <c r="C8" i="7"/>
  <c r="D8" i="7"/>
  <c r="E8" i="7"/>
  <c r="F8" i="7"/>
  <c r="G8" i="7"/>
  <c r="B9" i="7"/>
  <c r="C9" i="7"/>
  <c r="D9" i="7"/>
  <c r="E9" i="7"/>
  <c r="F9" i="7"/>
  <c r="G9" i="7"/>
  <c r="B10" i="7"/>
  <c r="C10" i="7"/>
  <c r="D10" i="7"/>
  <c r="E10" i="7"/>
  <c r="F10" i="7"/>
  <c r="G10" i="7"/>
  <c r="B11" i="7"/>
  <c r="C11" i="7"/>
  <c r="D11" i="7"/>
  <c r="E11" i="7"/>
  <c r="F11" i="7"/>
  <c r="G11" i="7"/>
  <c r="B12" i="7"/>
  <c r="C12" i="7"/>
  <c r="D12" i="7"/>
  <c r="E12" i="7"/>
  <c r="F12" i="7"/>
  <c r="G12" i="7"/>
  <c r="B13" i="7"/>
  <c r="C13" i="7"/>
  <c r="D13" i="7"/>
  <c r="E13" i="7"/>
  <c r="F13" i="7"/>
  <c r="G13" i="7"/>
  <c r="B14" i="7"/>
  <c r="C14" i="7"/>
  <c r="D14" i="7"/>
  <c r="E14" i="7"/>
  <c r="F14" i="7"/>
  <c r="G14" i="7"/>
  <c r="B15" i="7"/>
  <c r="C15" i="7"/>
  <c r="D15" i="7"/>
  <c r="E15" i="7"/>
  <c r="F15" i="7"/>
  <c r="G15" i="7"/>
  <c r="B16" i="7"/>
  <c r="C16" i="7"/>
  <c r="D16" i="7"/>
  <c r="E16" i="7"/>
  <c r="F16" i="7"/>
  <c r="G16" i="7"/>
  <c r="B17" i="7"/>
  <c r="C17" i="7"/>
  <c r="D17" i="7"/>
  <c r="E17" i="7"/>
  <c r="F17" i="7"/>
  <c r="G17" i="7"/>
  <c r="B18" i="7"/>
  <c r="C18" i="7"/>
  <c r="D18" i="7"/>
  <c r="E18" i="7"/>
  <c r="F18" i="7"/>
  <c r="G18" i="7"/>
  <c r="B19" i="7"/>
  <c r="C19" i="7"/>
  <c r="D19" i="7"/>
  <c r="E19" i="7"/>
  <c r="F19" i="7"/>
  <c r="G19" i="7"/>
  <c r="B20" i="7"/>
  <c r="C20" i="7"/>
  <c r="D20" i="7"/>
  <c r="E20" i="7"/>
  <c r="F20" i="7"/>
  <c r="G20" i="7"/>
  <c r="B21" i="7"/>
  <c r="C21" i="7"/>
  <c r="D21" i="7"/>
  <c r="E21" i="7"/>
  <c r="F21" i="7"/>
  <c r="G21" i="7"/>
  <c r="B22" i="7"/>
  <c r="C22" i="7"/>
  <c r="D22" i="7"/>
  <c r="E22" i="7"/>
  <c r="F22" i="7"/>
  <c r="G22" i="7"/>
  <c r="B23" i="7"/>
  <c r="C23" i="7"/>
  <c r="D23" i="7"/>
  <c r="E23" i="7"/>
  <c r="F23" i="7"/>
  <c r="G23" i="7"/>
  <c r="B24" i="7"/>
  <c r="C24" i="7"/>
  <c r="D24" i="7"/>
  <c r="E24" i="7"/>
  <c r="F24" i="7"/>
  <c r="G24" i="7"/>
  <c r="B25" i="7"/>
  <c r="C25" i="7"/>
  <c r="D25" i="7"/>
  <c r="E25" i="7"/>
  <c r="F25" i="7"/>
  <c r="G25" i="7"/>
  <c r="B26" i="7"/>
  <c r="C26" i="7"/>
  <c r="D26" i="7"/>
  <c r="E26" i="7"/>
  <c r="F26" i="7"/>
  <c r="G26" i="7"/>
  <c r="B27" i="7"/>
  <c r="C27" i="7"/>
  <c r="D27" i="7"/>
  <c r="E27" i="7"/>
  <c r="F27" i="7"/>
  <c r="G27" i="7"/>
  <c r="B28" i="7"/>
  <c r="C28" i="7"/>
  <c r="D28" i="7"/>
  <c r="E28" i="7"/>
  <c r="F28" i="7"/>
  <c r="G28" i="7"/>
  <c r="B29" i="7"/>
  <c r="C29" i="7"/>
  <c r="D29" i="7"/>
  <c r="E29" i="7"/>
  <c r="F29" i="7"/>
  <c r="G29" i="7"/>
  <c r="B30" i="7"/>
  <c r="C30" i="7"/>
  <c r="D30" i="7"/>
  <c r="E30" i="7"/>
  <c r="F30" i="7"/>
  <c r="G30" i="7"/>
  <c r="B31" i="7"/>
  <c r="C31" i="7"/>
  <c r="D31" i="7"/>
  <c r="E31" i="7"/>
  <c r="F31" i="7"/>
  <c r="G31" i="7"/>
  <c r="B32" i="7"/>
  <c r="C32" i="7"/>
  <c r="D32" i="7"/>
  <c r="E32" i="7"/>
  <c r="F32" i="7"/>
  <c r="G32" i="7"/>
  <c r="B33" i="7"/>
  <c r="C33" i="7"/>
  <c r="D33" i="7"/>
  <c r="E33" i="7"/>
  <c r="F33" i="7"/>
  <c r="G33" i="7"/>
  <c r="B34" i="7"/>
  <c r="C34" i="7"/>
  <c r="D34" i="7"/>
  <c r="E34" i="7"/>
  <c r="F34" i="7"/>
  <c r="G34" i="7"/>
  <c r="B35" i="7"/>
  <c r="C35" i="7"/>
  <c r="D35" i="7"/>
  <c r="E35" i="7"/>
  <c r="F35" i="7"/>
  <c r="G35" i="7"/>
  <c r="B36" i="7"/>
  <c r="C36" i="7"/>
  <c r="D36" i="7"/>
  <c r="E36" i="7"/>
  <c r="F36" i="7"/>
  <c r="G36" i="7"/>
  <c r="B37" i="7"/>
  <c r="C37" i="7"/>
  <c r="D37" i="7"/>
  <c r="E37" i="7"/>
  <c r="F37" i="7"/>
  <c r="G37" i="7"/>
  <c r="B38" i="7"/>
  <c r="C38" i="7"/>
  <c r="D38" i="7"/>
  <c r="E38" i="7"/>
  <c r="F38" i="7"/>
  <c r="G38" i="7"/>
  <c r="B39" i="7"/>
  <c r="C39" i="7"/>
  <c r="D39" i="7"/>
  <c r="E39" i="7"/>
  <c r="F39" i="7"/>
  <c r="G39" i="7"/>
  <c r="B40" i="7"/>
  <c r="C40" i="7"/>
  <c r="D40" i="7"/>
  <c r="E40" i="7"/>
  <c r="F40" i="7"/>
  <c r="G40" i="7"/>
  <c r="B41" i="7"/>
  <c r="C41" i="7"/>
  <c r="D41" i="7"/>
  <c r="E41" i="7"/>
  <c r="F41" i="7"/>
  <c r="G41" i="7"/>
  <c r="B42" i="7"/>
  <c r="C42" i="7"/>
  <c r="D42" i="7"/>
  <c r="E42" i="7"/>
  <c r="F42" i="7"/>
  <c r="G42" i="7"/>
  <c r="B43" i="7"/>
  <c r="C43" i="7"/>
  <c r="D43" i="7"/>
  <c r="E43" i="7"/>
  <c r="F43" i="7"/>
  <c r="G43" i="7"/>
  <c r="B44" i="7"/>
  <c r="C44" i="7"/>
  <c r="D44" i="7"/>
  <c r="E44" i="7"/>
  <c r="F44" i="7"/>
  <c r="G44" i="7"/>
  <c r="B45" i="7"/>
  <c r="C45" i="7"/>
  <c r="D45" i="7"/>
  <c r="E45" i="7"/>
  <c r="F45" i="7"/>
  <c r="G45" i="7"/>
  <c r="B46" i="7"/>
  <c r="C46" i="7"/>
  <c r="D46" i="7"/>
  <c r="E46" i="7"/>
  <c r="F46" i="7"/>
  <c r="G46" i="7"/>
  <c r="B47" i="7"/>
  <c r="C47" i="7"/>
  <c r="D47" i="7"/>
  <c r="E47" i="7"/>
  <c r="F47" i="7"/>
  <c r="G47" i="7"/>
  <c r="B48" i="7"/>
  <c r="C48" i="7"/>
  <c r="D48" i="7"/>
  <c r="E48" i="7"/>
  <c r="F48" i="7"/>
  <c r="G48" i="7"/>
  <c r="B49" i="7"/>
  <c r="C49" i="7"/>
  <c r="D49" i="7"/>
  <c r="E49" i="7"/>
  <c r="F49" i="7"/>
  <c r="G49" i="7"/>
  <c r="B50" i="7"/>
  <c r="C50" i="7"/>
  <c r="D50" i="7"/>
  <c r="E50" i="7"/>
  <c r="F50" i="7"/>
  <c r="G50" i="7"/>
  <c r="B51" i="7"/>
  <c r="C51" i="7"/>
  <c r="D51" i="7"/>
  <c r="E51" i="7"/>
  <c r="F51" i="7"/>
  <c r="G51" i="7"/>
  <c r="B52" i="7"/>
  <c r="C52" i="7"/>
  <c r="D52" i="7"/>
  <c r="E52" i="7"/>
  <c r="F52" i="7"/>
  <c r="G52" i="7"/>
  <c r="B53" i="7"/>
  <c r="C53" i="7"/>
  <c r="D53" i="7"/>
  <c r="E53" i="7"/>
  <c r="F53" i="7"/>
  <c r="G53" i="7"/>
  <c r="B54" i="7"/>
  <c r="C54" i="7"/>
  <c r="D54" i="7"/>
  <c r="E54" i="7"/>
  <c r="F54" i="7"/>
  <c r="G54" i="7"/>
  <c r="B55" i="7"/>
  <c r="C55" i="7"/>
  <c r="D55" i="7"/>
  <c r="E55" i="7"/>
  <c r="F55" i="7"/>
  <c r="G55" i="7"/>
  <c r="B56" i="7"/>
  <c r="C56" i="7"/>
  <c r="D56" i="7"/>
  <c r="E56" i="7"/>
  <c r="F56" i="7"/>
  <c r="G56" i="7"/>
  <c r="B57" i="7"/>
  <c r="C57" i="7"/>
  <c r="D57" i="7"/>
  <c r="E57" i="7"/>
  <c r="F57" i="7"/>
  <c r="G57" i="7"/>
  <c r="B58" i="7"/>
  <c r="C58" i="7"/>
  <c r="D58" i="7"/>
  <c r="E58" i="7"/>
  <c r="F58" i="7"/>
  <c r="G58" i="7"/>
  <c r="B59" i="7"/>
  <c r="C59" i="7"/>
  <c r="D59" i="7"/>
  <c r="E59" i="7"/>
  <c r="F59" i="7"/>
  <c r="G59" i="7"/>
  <c r="B60" i="7"/>
  <c r="C60" i="7"/>
  <c r="D60" i="7"/>
  <c r="E60" i="7"/>
  <c r="F60" i="7"/>
  <c r="G60" i="7"/>
  <c r="B61" i="7"/>
  <c r="C61" i="7"/>
  <c r="D61" i="7"/>
  <c r="E61" i="7"/>
  <c r="F61" i="7"/>
  <c r="G61" i="7"/>
  <c r="B62" i="7"/>
  <c r="C62" i="7"/>
  <c r="D62" i="7"/>
  <c r="E62" i="7"/>
  <c r="F62" i="7"/>
  <c r="G62" i="7"/>
  <c r="B63" i="7"/>
  <c r="C63" i="7"/>
  <c r="D63" i="7"/>
  <c r="E63" i="7"/>
  <c r="F63" i="7"/>
  <c r="G63" i="7"/>
  <c r="B64" i="7"/>
  <c r="C64" i="7"/>
  <c r="D64" i="7"/>
  <c r="E64" i="7"/>
  <c r="F64" i="7"/>
  <c r="G64" i="7"/>
  <c r="B65" i="7"/>
  <c r="C65" i="7"/>
  <c r="D65" i="7"/>
  <c r="E65" i="7"/>
  <c r="F65" i="7"/>
  <c r="G65" i="7"/>
  <c r="B66" i="7"/>
  <c r="C66" i="7"/>
  <c r="D66" i="7"/>
  <c r="E66" i="7"/>
  <c r="F66" i="7"/>
  <c r="G66" i="7"/>
  <c r="B67" i="7"/>
  <c r="C67" i="7"/>
  <c r="D67" i="7"/>
  <c r="E67" i="7"/>
  <c r="F67" i="7"/>
  <c r="G67" i="7"/>
  <c r="B68" i="7"/>
  <c r="C68" i="7"/>
  <c r="D68" i="7"/>
  <c r="E68" i="7"/>
  <c r="F68" i="7"/>
  <c r="G68" i="7"/>
  <c r="B69" i="7"/>
  <c r="C69" i="7"/>
  <c r="D69" i="7"/>
  <c r="E69" i="7"/>
  <c r="F69" i="7"/>
  <c r="G69" i="7"/>
  <c r="B70" i="7"/>
  <c r="C70" i="7"/>
  <c r="D70" i="7"/>
  <c r="E70" i="7"/>
  <c r="F70" i="7"/>
  <c r="G70" i="7"/>
  <c r="B71" i="7"/>
  <c r="C71" i="7"/>
  <c r="D71" i="7"/>
  <c r="E71" i="7"/>
  <c r="F71" i="7"/>
  <c r="G71" i="7"/>
  <c r="B72" i="7"/>
  <c r="C72" i="7"/>
  <c r="D72" i="7"/>
  <c r="E72" i="7"/>
  <c r="F72" i="7"/>
  <c r="G72" i="7"/>
  <c r="B73" i="7"/>
  <c r="C73" i="7"/>
  <c r="D73" i="7"/>
  <c r="E73" i="7"/>
  <c r="F73" i="7"/>
  <c r="G73" i="7"/>
  <c r="B74" i="7"/>
  <c r="C74" i="7"/>
  <c r="D74" i="7"/>
  <c r="E74" i="7"/>
  <c r="F74" i="7"/>
  <c r="G74" i="7"/>
  <c r="B75" i="7"/>
  <c r="C75" i="7"/>
  <c r="D75" i="7"/>
  <c r="E75" i="7"/>
  <c r="F75" i="7"/>
  <c r="G75" i="7"/>
  <c r="B76" i="7"/>
  <c r="C76" i="7"/>
  <c r="D76" i="7"/>
  <c r="E76" i="7"/>
  <c r="F76" i="7"/>
  <c r="G76" i="7"/>
  <c r="B77" i="7"/>
  <c r="C77" i="7"/>
  <c r="D77" i="7"/>
  <c r="E77" i="7"/>
  <c r="F77" i="7"/>
  <c r="G77" i="7"/>
  <c r="B78" i="7"/>
  <c r="C78" i="7"/>
  <c r="D78" i="7"/>
  <c r="E78" i="7"/>
  <c r="F78" i="7"/>
  <c r="G78" i="7"/>
  <c r="B79" i="7"/>
  <c r="C79" i="7"/>
  <c r="D79" i="7"/>
  <c r="E79" i="7"/>
  <c r="F79" i="7"/>
  <c r="G79" i="7"/>
  <c r="B80" i="7"/>
  <c r="C80" i="7"/>
  <c r="D80" i="7"/>
  <c r="E80" i="7"/>
  <c r="F80" i="7"/>
  <c r="G80" i="7"/>
  <c r="B81" i="7"/>
  <c r="C81" i="7"/>
  <c r="D81" i="7"/>
  <c r="E81" i="7"/>
  <c r="F81" i="7"/>
  <c r="G81" i="7"/>
  <c r="B82" i="7"/>
  <c r="C82" i="7"/>
  <c r="D82" i="7"/>
  <c r="E82" i="7"/>
  <c r="F82" i="7"/>
  <c r="G82" i="7"/>
  <c r="B83" i="7"/>
  <c r="C83" i="7"/>
  <c r="D83" i="7"/>
  <c r="E83" i="7"/>
  <c r="F83" i="7"/>
  <c r="G83" i="7"/>
  <c r="B84" i="7"/>
  <c r="C84" i="7"/>
  <c r="D84" i="7"/>
  <c r="E84" i="7"/>
  <c r="F84" i="7"/>
  <c r="G84" i="7"/>
  <c r="B85" i="7"/>
  <c r="C85" i="7"/>
  <c r="D85" i="7"/>
  <c r="E85" i="7"/>
  <c r="F85" i="7"/>
  <c r="G85" i="7"/>
  <c r="B86" i="7"/>
  <c r="C86" i="7"/>
  <c r="D86" i="7"/>
  <c r="E86" i="7"/>
  <c r="F86" i="7"/>
  <c r="G86" i="7"/>
  <c r="B87" i="7"/>
  <c r="C87" i="7"/>
  <c r="D87" i="7"/>
  <c r="E87" i="7"/>
  <c r="F87" i="7"/>
  <c r="G87" i="7"/>
  <c r="B88" i="7"/>
  <c r="C88" i="7"/>
  <c r="D88" i="7"/>
  <c r="E88" i="7"/>
  <c r="F88" i="7"/>
  <c r="G88" i="7"/>
  <c r="B89" i="7"/>
  <c r="C89" i="7"/>
  <c r="D89" i="7"/>
  <c r="E89" i="7"/>
  <c r="F89" i="7"/>
  <c r="G89" i="7"/>
  <c r="B90" i="7"/>
  <c r="C90" i="7"/>
  <c r="D90" i="7"/>
  <c r="E90" i="7"/>
  <c r="F90" i="7"/>
  <c r="G90" i="7"/>
  <c r="B91" i="7"/>
  <c r="C91" i="7"/>
  <c r="D91" i="7"/>
  <c r="E91" i="7"/>
  <c r="F91" i="7"/>
  <c r="G91" i="7"/>
  <c r="B92" i="7"/>
  <c r="C92" i="7"/>
  <c r="D92" i="7"/>
  <c r="E92" i="7"/>
  <c r="F92" i="7"/>
  <c r="G92" i="7"/>
  <c r="B93" i="7"/>
  <c r="C93" i="7"/>
  <c r="D93" i="7"/>
  <c r="E93" i="7"/>
  <c r="F93" i="7"/>
  <c r="G93" i="7"/>
  <c r="B94" i="7"/>
  <c r="C94" i="7"/>
  <c r="D94" i="7"/>
  <c r="E94" i="7"/>
  <c r="F94" i="7"/>
  <c r="G94" i="7"/>
  <c r="B95" i="7"/>
  <c r="C95" i="7"/>
  <c r="D95" i="7"/>
  <c r="E95" i="7"/>
  <c r="F95" i="7"/>
  <c r="G95" i="7"/>
  <c r="B96" i="7"/>
  <c r="C96" i="7"/>
  <c r="D96" i="7"/>
  <c r="E96" i="7"/>
  <c r="F96" i="7"/>
  <c r="G96" i="7"/>
  <c r="B97" i="7"/>
  <c r="C97" i="7"/>
  <c r="D97" i="7"/>
  <c r="E97" i="7"/>
  <c r="F97" i="7"/>
  <c r="G97" i="7"/>
  <c r="B98" i="7"/>
  <c r="C98" i="7"/>
  <c r="D98" i="7"/>
  <c r="E98" i="7"/>
  <c r="F98" i="7"/>
  <c r="G98" i="7"/>
  <c r="B99" i="7"/>
  <c r="C99" i="7"/>
  <c r="D99" i="7"/>
  <c r="E99" i="7"/>
  <c r="F99" i="7"/>
  <c r="G99" i="7"/>
  <c r="B100" i="7"/>
  <c r="C100" i="7"/>
  <c r="D100" i="7"/>
  <c r="E100" i="7"/>
  <c r="F100" i="7"/>
  <c r="G100" i="7"/>
  <c r="B101" i="7"/>
  <c r="C101" i="7"/>
  <c r="D101" i="7"/>
  <c r="E101" i="7"/>
  <c r="F101" i="7"/>
  <c r="G101" i="7"/>
  <c r="B102" i="7"/>
  <c r="C102" i="7"/>
  <c r="D102" i="7"/>
  <c r="E102" i="7"/>
  <c r="F102" i="7"/>
  <c r="G102" i="7"/>
  <c r="B103" i="7"/>
  <c r="C103" i="7"/>
  <c r="D103" i="7"/>
  <c r="E103" i="7"/>
  <c r="F103" i="7"/>
  <c r="G103" i="7"/>
  <c r="B104" i="7"/>
  <c r="C104" i="7"/>
  <c r="D104" i="7"/>
  <c r="E104" i="7"/>
  <c r="F104" i="7"/>
  <c r="G104" i="7"/>
  <c r="B105" i="7"/>
  <c r="C105" i="7"/>
  <c r="D105" i="7"/>
  <c r="E105" i="7"/>
  <c r="F105" i="7"/>
  <c r="G105" i="7"/>
  <c r="B106" i="7"/>
  <c r="C106" i="7"/>
  <c r="D106" i="7"/>
  <c r="E106" i="7"/>
  <c r="F106" i="7"/>
  <c r="G106" i="7"/>
  <c r="B107" i="7"/>
  <c r="C107" i="7"/>
  <c r="D107" i="7"/>
  <c r="E107" i="7"/>
  <c r="F107" i="7"/>
  <c r="G107" i="7"/>
  <c r="B108" i="7"/>
  <c r="C108" i="7"/>
  <c r="D108" i="7"/>
  <c r="E108" i="7"/>
  <c r="F108" i="7"/>
  <c r="G108" i="7"/>
  <c r="B109" i="7"/>
  <c r="C109" i="7"/>
  <c r="D109" i="7"/>
  <c r="E109" i="7"/>
  <c r="F109" i="7"/>
  <c r="G109" i="7"/>
  <c r="B110" i="7"/>
  <c r="C110" i="7"/>
  <c r="D110" i="7"/>
  <c r="E110" i="7"/>
  <c r="F110" i="7"/>
  <c r="G110" i="7"/>
  <c r="B111" i="7"/>
  <c r="C111" i="7"/>
  <c r="D111" i="7"/>
  <c r="E111" i="7"/>
  <c r="F111" i="7"/>
  <c r="G111" i="7"/>
  <c r="B112" i="7"/>
  <c r="C112" i="7"/>
  <c r="D112" i="7"/>
  <c r="E112" i="7"/>
  <c r="F112" i="7"/>
  <c r="G112" i="7"/>
  <c r="B113" i="7"/>
  <c r="C113" i="7"/>
  <c r="D113" i="7"/>
  <c r="E113" i="7"/>
  <c r="F113" i="7"/>
  <c r="G113" i="7"/>
  <c r="B114" i="7"/>
  <c r="C114" i="7"/>
  <c r="D114" i="7"/>
  <c r="E114" i="7"/>
  <c r="F114" i="7"/>
  <c r="G114" i="7"/>
  <c r="B115" i="7"/>
  <c r="C115" i="7"/>
  <c r="D115" i="7"/>
  <c r="E115" i="7"/>
  <c r="F115" i="7"/>
  <c r="G115" i="7"/>
  <c r="B116" i="7"/>
  <c r="C116" i="7"/>
  <c r="D116" i="7"/>
  <c r="E116" i="7"/>
  <c r="F116" i="7"/>
  <c r="G116" i="7"/>
  <c r="B117" i="7"/>
  <c r="C117" i="7"/>
  <c r="D117" i="7"/>
  <c r="E117" i="7"/>
  <c r="F117" i="7"/>
  <c r="G117" i="7"/>
  <c r="B118" i="7"/>
  <c r="C118" i="7"/>
  <c r="D118" i="7"/>
  <c r="E118" i="7"/>
  <c r="F118" i="7"/>
  <c r="G118" i="7"/>
  <c r="B119" i="7"/>
  <c r="C119" i="7"/>
  <c r="D119" i="7"/>
  <c r="E119" i="7"/>
  <c r="F119" i="7"/>
  <c r="G119" i="7"/>
  <c r="B120" i="7"/>
  <c r="C120" i="7"/>
  <c r="D120" i="7"/>
  <c r="E120" i="7"/>
  <c r="F120" i="7"/>
  <c r="G120" i="7"/>
  <c r="B121" i="7"/>
  <c r="C121" i="7"/>
  <c r="D121" i="7"/>
  <c r="E121" i="7"/>
  <c r="F121" i="7"/>
  <c r="G121" i="7"/>
  <c r="B122" i="7"/>
  <c r="C122" i="7"/>
  <c r="D122" i="7"/>
  <c r="E122" i="7"/>
  <c r="F122" i="7"/>
  <c r="G122" i="7"/>
  <c r="B123" i="7"/>
  <c r="C123" i="7"/>
  <c r="D123" i="7"/>
  <c r="E123" i="7"/>
  <c r="F123" i="7"/>
  <c r="G123" i="7"/>
  <c r="B124" i="7"/>
  <c r="C124" i="7"/>
  <c r="D124" i="7"/>
  <c r="E124" i="7"/>
  <c r="F124" i="7"/>
  <c r="G124" i="7"/>
  <c r="B125" i="7"/>
  <c r="C125" i="7"/>
  <c r="D125" i="7"/>
  <c r="E125" i="7"/>
  <c r="F125" i="7"/>
  <c r="G125" i="7"/>
  <c r="B126" i="7"/>
  <c r="C126" i="7"/>
  <c r="D126" i="7"/>
  <c r="E126" i="7"/>
  <c r="F126" i="7"/>
  <c r="G126" i="7"/>
  <c r="B127" i="7"/>
  <c r="C127" i="7"/>
  <c r="D127" i="7"/>
  <c r="E127" i="7"/>
  <c r="F127" i="7"/>
  <c r="G127" i="7"/>
  <c r="B128" i="7"/>
  <c r="C128" i="7"/>
  <c r="D128" i="7"/>
  <c r="E128" i="7"/>
  <c r="F128" i="7"/>
  <c r="G128" i="7"/>
  <c r="B129" i="7"/>
  <c r="C129" i="7"/>
  <c r="D129" i="7"/>
  <c r="E129" i="7"/>
  <c r="F129" i="7"/>
  <c r="G129" i="7"/>
  <c r="B130" i="7"/>
  <c r="C130" i="7"/>
  <c r="D130" i="7"/>
  <c r="E130" i="7"/>
  <c r="F130" i="7"/>
  <c r="G130" i="7"/>
  <c r="B131" i="7"/>
  <c r="C131" i="7"/>
  <c r="D131" i="7"/>
  <c r="E131" i="7"/>
  <c r="F131" i="7"/>
  <c r="G131" i="7"/>
  <c r="B132" i="7"/>
  <c r="C132" i="7"/>
  <c r="D132" i="7"/>
  <c r="E132" i="7"/>
  <c r="F132" i="7"/>
  <c r="G132" i="7"/>
  <c r="B133" i="7"/>
  <c r="C133" i="7"/>
  <c r="D133" i="7"/>
  <c r="E133" i="7"/>
  <c r="F133" i="7"/>
  <c r="G133" i="7"/>
  <c r="B134" i="7"/>
  <c r="C134" i="7"/>
  <c r="D134" i="7"/>
  <c r="E134" i="7"/>
  <c r="F134" i="7"/>
  <c r="G134" i="7"/>
  <c r="B135" i="7"/>
  <c r="C135" i="7"/>
  <c r="D135" i="7"/>
  <c r="E135" i="7"/>
  <c r="F135" i="7"/>
  <c r="G135" i="7"/>
  <c r="B136" i="7"/>
  <c r="C136" i="7"/>
  <c r="D136" i="7"/>
  <c r="E136" i="7"/>
  <c r="F136" i="7"/>
  <c r="G136" i="7"/>
  <c r="B137" i="7"/>
  <c r="C137" i="7"/>
  <c r="D137" i="7"/>
  <c r="E137" i="7"/>
  <c r="F137" i="7"/>
  <c r="G137" i="7"/>
  <c r="B138" i="7"/>
  <c r="C138" i="7"/>
  <c r="D138" i="7"/>
  <c r="E138" i="7"/>
  <c r="F138" i="7"/>
  <c r="G138" i="7"/>
  <c r="B139" i="7"/>
  <c r="C139" i="7"/>
  <c r="D139" i="7"/>
  <c r="E139" i="7"/>
  <c r="F139" i="7"/>
  <c r="G139" i="7"/>
  <c r="B140" i="7"/>
  <c r="C140" i="7"/>
  <c r="D140" i="7"/>
  <c r="E140" i="7"/>
  <c r="F140" i="7"/>
  <c r="G140" i="7"/>
  <c r="B141" i="7"/>
  <c r="C141" i="7"/>
  <c r="D141" i="7"/>
  <c r="E141" i="7"/>
  <c r="F141" i="7"/>
  <c r="G141" i="7"/>
  <c r="B142" i="7"/>
  <c r="C142" i="7"/>
  <c r="D142" i="7"/>
  <c r="E142" i="7"/>
  <c r="F142" i="7"/>
  <c r="G142" i="7"/>
  <c r="B143" i="7"/>
  <c r="C143" i="7"/>
  <c r="D143" i="7"/>
  <c r="E143" i="7"/>
  <c r="F143" i="7"/>
  <c r="G143" i="7"/>
  <c r="B144" i="7"/>
  <c r="C144" i="7"/>
  <c r="D144" i="7"/>
  <c r="E144" i="7"/>
  <c r="F144" i="7"/>
  <c r="G144" i="7"/>
  <c r="B145" i="7"/>
  <c r="C145" i="7"/>
  <c r="D145" i="7"/>
  <c r="E145" i="7"/>
  <c r="F145" i="7"/>
  <c r="G145" i="7"/>
  <c r="B146" i="7"/>
  <c r="C146" i="7"/>
  <c r="D146" i="7"/>
  <c r="E146" i="7"/>
  <c r="F146" i="7"/>
  <c r="G146" i="7"/>
  <c r="B147" i="7"/>
  <c r="C147" i="7"/>
  <c r="D147" i="7"/>
  <c r="E147" i="7"/>
  <c r="F147" i="7"/>
  <c r="G147" i="7"/>
  <c r="B148" i="7"/>
  <c r="C148" i="7"/>
  <c r="D148" i="7"/>
  <c r="E148" i="7"/>
  <c r="F148" i="7"/>
  <c r="G148" i="7"/>
  <c r="B149" i="7"/>
  <c r="C149" i="7"/>
  <c r="D149" i="7"/>
  <c r="E149" i="7"/>
  <c r="F149" i="7"/>
  <c r="G149" i="7"/>
  <c r="B150" i="7"/>
  <c r="C150" i="7"/>
  <c r="D150" i="7"/>
  <c r="E150" i="7"/>
  <c r="F150" i="7"/>
  <c r="G150" i="7"/>
  <c r="B151" i="7"/>
  <c r="C151" i="7"/>
  <c r="D151" i="7"/>
  <c r="E151" i="7"/>
  <c r="F151" i="7"/>
  <c r="G151" i="7"/>
  <c r="B152" i="7"/>
  <c r="C152" i="7"/>
  <c r="D152" i="7"/>
  <c r="E152" i="7"/>
  <c r="F152" i="7"/>
  <c r="G152" i="7"/>
  <c r="B153" i="7"/>
  <c r="C153" i="7"/>
  <c r="D153" i="7"/>
  <c r="E153" i="7"/>
  <c r="F153" i="7"/>
  <c r="G153" i="7"/>
  <c r="B154" i="7"/>
  <c r="C154" i="7"/>
  <c r="D154" i="7"/>
  <c r="E154" i="7"/>
  <c r="F154" i="7"/>
  <c r="G154" i="7"/>
  <c r="B155" i="7"/>
  <c r="C155" i="7"/>
  <c r="D155" i="7"/>
  <c r="E155" i="7"/>
  <c r="F155" i="7"/>
  <c r="G155" i="7"/>
  <c r="B156" i="7"/>
  <c r="C156" i="7"/>
  <c r="D156" i="7"/>
  <c r="E156" i="7"/>
  <c r="F156" i="7"/>
  <c r="G156" i="7"/>
  <c r="B157" i="7"/>
  <c r="C157" i="7"/>
  <c r="D157" i="7"/>
  <c r="E157" i="7"/>
  <c r="F157" i="7"/>
  <c r="G157" i="7"/>
  <c r="B158" i="7"/>
  <c r="C158" i="7"/>
  <c r="D158" i="7"/>
  <c r="E158" i="7"/>
  <c r="F158" i="7"/>
  <c r="G158" i="7"/>
  <c r="B159" i="7"/>
  <c r="C159" i="7"/>
  <c r="D159" i="7"/>
  <c r="E159" i="7"/>
  <c r="F159" i="7"/>
  <c r="G159" i="7"/>
  <c r="B160" i="7"/>
  <c r="C160" i="7"/>
  <c r="D160" i="7"/>
  <c r="E160" i="7"/>
  <c r="F160" i="7"/>
  <c r="G160" i="7"/>
  <c r="B161" i="7"/>
  <c r="C161" i="7"/>
  <c r="D161" i="7"/>
  <c r="E161" i="7"/>
  <c r="F161" i="7"/>
  <c r="G161" i="7"/>
  <c r="B162" i="7"/>
  <c r="C162" i="7"/>
  <c r="D162" i="7"/>
  <c r="E162" i="7"/>
  <c r="F162" i="7"/>
  <c r="G162" i="7"/>
  <c r="B163" i="7"/>
  <c r="C163" i="7"/>
  <c r="D163" i="7"/>
  <c r="E163" i="7"/>
  <c r="F163" i="7"/>
  <c r="G163" i="7"/>
  <c r="B164" i="7"/>
  <c r="C164" i="7"/>
  <c r="D164" i="7"/>
  <c r="E164" i="7"/>
  <c r="F164" i="7"/>
  <c r="G164" i="7"/>
  <c r="B165" i="7"/>
  <c r="C165" i="7"/>
  <c r="D165" i="7"/>
  <c r="E165" i="7"/>
  <c r="F165" i="7"/>
  <c r="G165" i="7"/>
  <c r="B166" i="7"/>
  <c r="C166" i="7"/>
  <c r="D166" i="7"/>
  <c r="E166" i="7"/>
  <c r="F166" i="7"/>
  <c r="G166" i="7"/>
  <c r="B167" i="7"/>
  <c r="C167" i="7"/>
  <c r="D167" i="7"/>
  <c r="E167" i="7"/>
  <c r="F167" i="7"/>
  <c r="G167" i="7"/>
  <c r="B168" i="7"/>
  <c r="C168" i="7"/>
  <c r="D168" i="7"/>
  <c r="E168" i="7"/>
  <c r="F168" i="7"/>
  <c r="G168" i="7"/>
  <c r="B169" i="7"/>
  <c r="C169" i="7"/>
  <c r="D169" i="7"/>
  <c r="E169" i="7"/>
  <c r="F169" i="7"/>
  <c r="G169" i="7"/>
  <c r="B170" i="7"/>
  <c r="C170" i="7"/>
  <c r="D170" i="7"/>
  <c r="E170" i="7"/>
  <c r="F170" i="7"/>
  <c r="G170" i="7"/>
  <c r="B171" i="7"/>
  <c r="C171" i="7"/>
  <c r="D171" i="7"/>
  <c r="E171" i="7"/>
  <c r="F171" i="7"/>
  <c r="G171" i="7"/>
  <c r="B172" i="7"/>
  <c r="C172" i="7"/>
  <c r="D172" i="7"/>
  <c r="E172" i="7"/>
  <c r="F172" i="7"/>
  <c r="G172" i="7"/>
  <c r="B173" i="7"/>
  <c r="C173" i="7"/>
  <c r="D173" i="7"/>
  <c r="E173" i="7"/>
  <c r="F173" i="7"/>
  <c r="G173" i="7"/>
  <c r="B174" i="7"/>
  <c r="C174" i="7"/>
  <c r="D174" i="7"/>
  <c r="E174" i="7"/>
  <c r="F174" i="7"/>
  <c r="G174" i="7"/>
  <c r="B175" i="7"/>
  <c r="C175" i="7"/>
  <c r="D175" i="7"/>
  <c r="E175" i="7"/>
  <c r="F175" i="7"/>
  <c r="G175" i="7"/>
  <c r="B176" i="7"/>
  <c r="C176" i="7"/>
  <c r="D176" i="7"/>
  <c r="E176" i="7"/>
  <c r="F176" i="7"/>
  <c r="G176" i="7"/>
  <c r="B177" i="7"/>
  <c r="C177" i="7"/>
  <c r="D177" i="7"/>
  <c r="E177" i="7"/>
  <c r="F177" i="7"/>
  <c r="G177" i="7"/>
  <c r="B178" i="7"/>
  <c r="C178" i="7"/>
  <c r="D178" i="7"/>
  <c r="E178" i="7"/>
  <c r="F178" i="7"/>
  <c r="G178" i="7"/>
  <c r="B179" i="7"/>
  <c r="C179" i="7"/>
  <c r="D179" i="7"/>
  <c r="E179" i="7"/>
  <c r="F179" i="7"/>
  <c r="G179" i="7"/>
  <c r="B180" i="7"/>
  <c r="C180" i="7"/>
  <c r="D180" i="7"/>
  <c r="E180" i="7"/>
  <c r="F180" i="7"/>
  <c r="G180" i="7"/>
  <c r="B181" i="7"/>
  <c r="C181" i="7"/>
  <c r="D181" i="7"/>
  <c r="E181" i="7"/>
  <c r="F181" i="7"/>
  <c r="G181" i="7"/>
  <c r="B182" i="7"/>
  <c r="C182" i="7"/>
  <c r="D182" i="7"/>
  <c r="E182" i="7"/>
  <c r="F182" i="7"/>
  <c r="G182" i="7"/>
  <c r="B183" i="7"/>
  <c r="C183" i="7"/>
  <c r="D183" i="7"/>
  <c r="E183" i="7"/>
  <c r="F183" i="7"/>
  <c r="G183" i="7"/>
  <c r="B184" i="7"/>
  <c r="C184" i="7"/>
  <c r="D184" i="7"/>
  <c r="E184" i="7"/>
  <c r="F184" i="7"/>
  <c r="G184" i="7"/>
  <c r="B185" i="7"/>
  <c r="C185" i="7"/>
  <c r="D185" i="7"/>
  <c r="E185" i="7"/>
  <c r="F185" i="7"/>
  <c r="G185" i="7"/>
  <c r="B186" i="7"/>
  <c r="C186" i="7"/>
  <c r="D186" i="7"/>
  <c r="E186" i="7"/>
  <c r="F186" i="7"/>
  <c r="G186" i="7"/>
  <c r="B187" i="7"/>
  <c r="C187" i="7"/>
  <c r="D187" i="7"/>
  <c r="E187" i="7"/>
  <c r="F187" i="7"/>
  <c r="G187" i="7"/>
  <c r="B188" i="7"/>
  <c r="C188" i="7"/>
  <c r="D188" i="7"/>
  <c r="E188" i="7"/>
  <c r="F188" i="7"/>
  <c r="G188" i="7"/>
  <c r="B189" i="7"/>
  <c r="C189" i="7"/>
  <c r="D189" i="7"/>
  <c r="E189" i="7"/>
  <c r="F189" i="7"/>
  <c r="G189" i="7"/>
  <c r="B190" i="7"/>
  <c r="C190" i="7"/>
  <c r="D190" i="7"/>
  <c r="E190" i="7"/>
  <c r="F190" i="7"/>
  <c r="G190" i="7"/>
  <c r="B191" i="7"/>
  <c r="C191" i="7"/>
  <c r="D191" i="7"/>
  <c r="E191" i="7"/>
  <c r="F191" i="7"/>
  <c r="G191" i="7"/>
  <c r="B192" i="7"/>
  <c r="C192" i="7"/>
  <c r="D192" i="7"/>
  <c r="E192" i="7"/>
  <c r="F192" i="7"/>
  <c r="G192" i="7"/>
  <c r="B193" i="7"/>
  <c r="C193" i="7"/>
  <c r="D193" i="7"/>
  <c r="E193" i="7"/>
  <c r="F193" i="7"/>
  <c r="G193" i="7"/>
  <c r="B194" i="7"/>
  <c r="C194" i="7"/>
  <c r="D194" i="7"/>
  <c r="E194" i="7"/>
  <c r="F194" i="7"/>
  <c r="G194" i="7"/>
  <c r="B195" i="7"/>
  <c r="C195" i="7"/>
  <c r="D195" i="7"/>
  <c r="E195" i="7"/>
  <c r="F195" i="7"/>
  <c r="G195" i="7"/>
  <c r="B196" i="7"/>
  <c r="C196" i="7"/>
  <c r="D196" i="7"/>
  <c r="E196" i="7"/>
  <c r="F196" i="7"/>
  <c r="G196" i="7"/>
  <c r="B197" i="7"/>
  <c r="C197" i="7"/>
  <c r="D197" i="7"/>
  <c r="E197" i="7"/>
  <c r="F197" i="7"/>
  <c r="G197" i="7"/>
  <c r="B198" i="7"/>
  <c r="C198" i="7"/>
  <c r="D198" i="7"/>
  <c r="E198" i="7"/>
  <c r="F198" i="7"/>
  <c r="G198" i="7"/>
  <c r="B199" i="7"/>
  <c r="C199" i="7"/>
  <c r="D199" i="7"/>
  <c r="E199" i="7"/>
  <c r="F199" i="7"/>
  <c r="G199" i="7"/>
  <c r="B200" i="7"/>
  <c r="C200" i="7"/>
  <c r="D200" i="7"/>
  <c r="E200" i="7"/>
  <c r="F200" i="7"/>
  <c r="G200" i="7"/>
  <c r="B201" i="7"/>
  <c r="C201" i="7"/>
  <c r="D201" i="7"/>
  <c r="E201" i="7"/>
  <c r="F201" i="7"/>
  <c r="G201" i="7"/>
  <c r="B202" i="7"/>
  <c r="C202" i="7"/>
  <c r="D202" i="7"/>
  <c r="E202" i="7"/>
  <c r="F202" i="7"/>
  <c r="G202" i="7"/>
  <c r="B203" i="7"/>
  <c r="C203" i="7"/>
  <c r="D203" i="7"/>
  <c r="E203" i="7"/>
  <c r="F203" i="7"/>
  <c r="G203" i="7"/>
  <c r="B204" i="7"/>
  <c r="C204" i="7"/>
  <c r="D204" i="7"/>
  <c r="E204" i="7"/>
  <c r="F204" i="7"/>
  <c r="G204" i="7"/>
  <c r="B205" i="7"/>
  <c r="C205" i="7"/>
  <c r="D205" i="7"/>
  <c r="E205" i="7"/>
  <c r="F205" i="7"/>
  <c r="G205" i="7"/>
  <c r="B206" i="7"/>
  <c r="C206" i="7"/>
  <c r="D206" i="7"/>
  <c r="E206" i="7"/>
  <c r="F206" i="7"/>
  <c r="G206" i="7"/>
  <c r="B207" i="7"/>
  <c r="C207" i="7"/>
  <c r="D207" i="7"/>
  <c r="E207" i="7"/>
  <c r="F207" i="7"/>
  <c r="G207" i="7"/>
  <c r="B208" i="7"/>
  <c r="C208" i="7"/>
  <c r="D208" i="7"/>
  <c r="E208" i="7"/>
  <c r="F208" i="7"/>
  <c r="G208" i="7"/>
  <c r="B209" i="7"/>
  <c r="C209" i="7"/>
  <c r="D209" i="7"/>
  <c r="E209" i="7"/>
  <c r="F209" i="7"/>
  <c r="G209" i="7"/>
  <c r="B210" i="7"/>
  <c r="C210" i="7"/>
  <c r="D210" i="7"/>
  <c r="E210" i="7"/>
  <c r="F210" i="7"/>
  <c r="G210" i="7"/>
  <c r="B211" i="7"/>
  <c r="C211" i="7"/>
  <c r="D211" i="7"/>
  <c r="E211" i="7"/>
  <c r="F211" i="7"/>
  <c r="G211" i="7"/>
  <c r="B212" i="7"/>
  <c r="C212" i="7"/>
  <c r="D212" i="7"/>
  <c r="E212" i="7"/>
  <c r="F212" i="7"/>
  <c r="G212" i="7"/>
  <c r="B213" i="7"/>
  <c r="C213" i="7"/>
  <c r="D213" i="7"/>
  <c r="E213" i="7"/>
  <c r="F213" i="7"/>
  <c r="G213" i="7"/>
  <c r="B214" i="7"/>
  <c r="C214" i="7"/>
  <c r="D214" i="7"/>
  <c r="E214" i="7"/>
  <c r="F214" i="7"/>
  <c r="G214" i="7"/>
  <c r="B215" i="7"/>
  <c r="C215" i="7"/>
  <c r="D215" i="7"/>
  <c r="E215" i="7"/>
  <c r="F215" i="7"/>
  <c r="G215" i="7"/>
  <c r="B216" i="7"/>
  <c r="C216" i="7"/>
  <c r="D216" i="7"/>
  <c r="E216" i="7"/>
  <c r="F216" i="7"/>
  <c r="G216" i="7"/>
  <c r="B217" i="7"/>
  <c r="C217" i="7"/>
  <c r="D217" i="7"/>
  <c r="E217" i="7"/>
  <c r="F217" i="7"/>
  <c r="G217" i="7"/>
  <c r="B218" i="7"/>
  <c r="C218" i="7"/>
  <c r="D218" i="7"/>
  <c r="E218" i="7"/>
  <c r="F218" i="7"/>
  <c r="G218" i="7"/>
  <c r="B219" i="7"/>
  <c r="C219" i="7"/>
  <c r="D219" i="7"/>
  <c r="E219" i="7"/>
  <c r="F219" i="7"/>
  <c r="G219" i="7"/>
  <c r="B220" i="7"/>
  <c r="C220" i="7"/>
  <c r="D220" i="7"/>
  <c r="E220" i="7"/>
  <c r="F220" i="7"/>
  <c r="G220" i="7"/>
  <c r="B221" i="7"/>
  <c r="C221" i="7"/>
  <c r="D221" i="7"/>
  <c r="E221" i="7"/>
  <c r="F221" i="7"/>
  <c r="G221" i="7"/>
  <c r="B222" i="7"/>
  <c r="C222" i="7"/>
  <c r="D222" i="7"/>
  <c r="E222" i="7"/>
  <c r="F222" i="7"/>
  <c r="G222" i="7"/>
  <c r="B223" i="7"/>
  <c r="C223" i="7"/>
  <c r="D223" i="7"/>
  <c r="E223" i="7"/>
  <c r="F223" i="7"/>
  <c r="G223" i="7"/>
  <c r="B224" i="7"/>
  <c r="C224" i="7"/>
  <c r="D224" i="7"/>
  <c r="E224" i="7"/>
  <c r="F224" i="7"/>
  <c r="G224" i="7"/>
  <c r="B225" i="7"/>
  <c r="C225" i="7"/>
  <c r="D225" i="7"/>
  <c r="E225" i="7"/>
  <c r="F225" i="7"/>
  <c r="G225" i="7"/>
  <c r="B226" i="7"/>
  <c r="C226" i="7"/>
  <c r="D226" i="7"/>
  <c r="E226" i="7"/>
  <c r="F226" i="7"/>
  <c r="G226" i="7"/>
  <c r="B227" i="7"/>
  <c r="C227" i="7"/>
  <c r="D227" i="7"/>
  <c r="E227" i="7"/>
  <c r="F227" i="7"/>
  <c r="G227" i="7"/>
  <c r="B228" i="7"/>
  <c r="C228" i="7"/>
  <c r="D228" i="7"/>
  <c r="E228" i="7"/>
  <c r="F228" i="7"/>
  <c r="G228" i="7"/>
  <c r="B229" i="7"/>
  <c r="C229" i="7"/>
  <c r="D229" i="7"/>
  <c r="E229" i="7"/>
  <c r="F229" i="7"/>
  <c r="G229" i="7"/>
  <c r="B230" i="7"/>
  <c r="C230" i="7"/>
  <c r="D230" i="7"/>
  <c r="E230" i="7"/>
  <c r="F230" i="7"/>
  <c r="G230" i="7"/>
  <c r="B231" i="7"/>
  <c r="C231" i="7"/>
  <c r="D231" i="7"/>
  <c r="E231" i="7"/>
  <c r="F231" i="7"/>
  <c r="G231" i="7"/>
  <c r="B232" i="7"/>
  <c r="C232" i="7"/>
  <c r="D232" i="7"/>
  <c r="E232" i="7"/>
  <c r="F232" i="7"/>
  <c r="G232" i="7"/>
  <c r="B233" i="7"/>
  <c r="C233" i="7"/>
  <c r="D233" i="7"/>
  <c r="E233" i="7"/>
  <c r="F233" i="7"/>
  <c r="G233" i="7"/>
  <c r="B234" i="7"/>
  <c r="C234" i="7"/>
  <c r="D234" i="7"/>
  <c r="E234" i="7"/>
  <c r="F234" i="7"/>
  <c r="G234" i="7"/>
  <c r="B235" i="7"/>
  <c r="C235" i="7"/>
  <c r="D235" i="7"/>
  <c r="E235" i="7"/>
  <c r="F235" i="7"/>
  <c r="G235" i="7"/>
  <c r="B236" i="7"/>
  <c r="C236" i="7"/>
  <c r="D236" i="7"/>
  <c r="E236" i="7"/>
  <c r="F236" i="7"/>
  <c r="G236" i="7"/>
  <c r="B237" i="7"/>
  <c r="C237" i="7"/>
  <c r="D237" i="7"/>
  <c r="E237" i="7"/>
  <c r="F237" i="7"/>
  <c r="G237" i="7"/>
  <c r="B238" i="7"/>
  <c r="C238" i="7"/>
  <c r="D238" i="7"/>
  <c r="E238" i="7"/>
  <c r="F238" i="7"/>
  <c r="G238" i="7"/>
  <c r="B239" i="7"/>
  <c r="C239" i="7"/>
  <c r="D239" i="7"/>
  <c r="E239" i="7"/>
  <c r="F239" i="7"/>
  <c r="G239" i="7"/>
  <c r="B240" i="7"/>
  <c r="C240" i="7"/>
  <c r="D240" i="7"/>
  <c r="E240" i="7"/>
  <c r="F240" i="7"/>
  <c r="G240" i="7"/>
  <c r="B241" i="7"/>
  <c r="C241" i="7"/>
  <c r="D241" i="7"/>
  <c r="E241" i="7"/>
  <c r="F241" i="7"/>
  <c r="G241" i="7"/>
  <c r="B242" i="7"/>
  <c r="C242" i="7"/>
  <c r="D242" i="7"/>
  <c r="E242" i="7"/>
  <c r="F242" i="7"/>
  <c r="G242" i="7"/>
  <c r="B243" i="7"/>
  <c r="C243" i="7"/>
  <c r="D243" i="7"/>
  <c r="E243" i="7"/>
  <c r="F243" i="7"/>
  <c r="G243" i="7"/>
  <c r="B244" i="7"/>
  <c r="C244" i="7"/>
  <c r="D244" i="7"/>
  <c r="E244" i="7"/>
  <c r="F244" i="7"/>
  <c r="G244" i="7"/>
  <c r="B245" i="7"/>
  <c r="C245" i="7"/>
  <c r="D245" i="7"/>
  <c r="E245" i="7"/>
  <c r="F245" i="7"/>
  <c r="G245" i="7"/>
  <c r="B246" i="7"/>
  <c r="C246" i="7"/>
  <c r="D246" i="7"/>
  <c r="E246" i="7"/>
  <c r="F246" i="7"/>
  <c r="G246" i="7"/>
  <c r="B247" i="7"/>
  <c r="C247" i="7"/>
  <c r="D247" i="7"/>
  <c r="E247" i="7"/>
  <c r="F247" i="7"/>
  <c r="G247" i="7"/>
  <c r="B248" i="7"/>
  <c r="C248" i="7"/>
  <c r="D248" i="7"/>
  <c r="E248" i="7"/>
  <c r="F248" i="7"/>
  <c r="G248" i="7"/>
  <c r="B249" i="7"/>
  <c r="C249" i="7"/>
  <c r="D249" i="7"/>
  <c r="E249" i="7"/>
  <c r="F249" i="7"/>
  <c r="G249" i="7"/>
  <c r="B250" i="7"/>
  <c r="C250" i="7"/>
  <c r="D250" i="7"/>
  <c r="E250" i="7"/>
  <c r="F250" i="7"/>
  <c r="G250" i="7"/>
  <c r="B251" i="7"/>
  <c r="C251" i="7"/>
  <c r="D251" i="7"/>
  <c r="E251" i="7"/>
  <c r="F251" i="7"/>
  <c r="G251" i="7"/>
  <c r="B252" i="7"/>
  <c r="C252" i="7"/>
  <c r="D252" i="7"/>
  <c r="E252" i="7"/>
  <c r="F252" i="7"/>
  <c r="G252" i="7"/>
  <c r="B253" i="7"/>
  <c r="C253" i="7"/>
  <c r="D253" i="7"/>
  <c r="E253" i="7"/>
  <c r="F253" i="7"/>
  <c r="G253" i="7"/>
  <c r="B254" i="7"/>
  <c r="C254" i="7"/>
  <c r="D254" i="7"/>
  <c r="E254" i="7"/>
  <c r="F254" i="7"/>
  <c r="G254" i="7"/>
  <c r="B255" i="7"/>
  <c r="C255" i="7"/>
  <c r="D255" i="7"/>
  <c r="E255" i="7"/>
  <c r="F255" i="7"/>
  <c r="G255" i="7"/>
  <c r="B256" i="7"/>
  <c r="C256" i="7"/>
  <c r="D256" i="7"/>
  <c r="E256" i="7"/>
  <c r="F256" i="7"/>
  <c r="G256" i="7"/>
  <c r="B257" i="7"/>
  <c r="C257" i="7"/>
  <c r="D257" i="7"/>
  <c r="E257" i="7"/>
  <c r="F257" i="7"/>
  <c r="G257" i="7"/>
  <c r="B258" i="7"/>
  <c r="C258" i="7"/>
  <c r="D258" i="7"/>
  <c r="E258" i="7"/>
  <c r="F258" i="7"/>
  <c r="G258" i="7"/>
  <c r="B259" i="7"/>
  <c r="C259" i="7"/>
  <c r="D259" i="7"/>
  <c r="E259" i="7"/>
  <c r="F259" i="7"/>
  <c r="G259" i="7"/>
  <c r="B260" i="7"/>
  <c r="C260" i="7"/>
  <c r="D260" i="7"/>
  <c r="E260" i="7"/>
  <c r="F260" i="7"/>
  <c r="G260" i="7"/>
  <c r="B261" i="7"/>
  <c r="C261" i="7"/>
  <c r="D261" i="7"/>
  <c r="E261" i="7"/>
  <c r="F261" i="7"/>
  <c r="G261" i="7"/>
  <c r="B262" i="7"/>
  <c r="C262" i="7"/>
  <c r="D262" i="7"/>
  <c r="E262" i="7"/>
  <c r="F262" i="7"/>
  <c r="G262" i="7"/>
  <c r="B263" i="7"/>
  <c r="C263" i="7"/>
  <c r="D263" i="7"/>
  <c r="E263" i="7"/>
  <c r="F263" i="7"/>
  <c r="G263" i="7"/>
  <c r="B264" i="7"/>
  <c r="C264" i="7"/>
  <c r="D264" i="7"/>
  <c r="E264" i="7"/>
  <c r="F264" i="7"/>
  <c r="G264" i="7"/>
  <c r="B265" i="7"/>
  <c r="C265" i="7"/>
  <c r="D265" i="7"/>
  <c r="E265" i="7"/>
  <c r="F265" i="7"/>
  <c r="G265" i="7"/>
  <c r="B266" i="7"/>
  <c r="C266" i="7"/>
  <c r="D266" i="7"/>
  <c r="E266" i="7"/>
  <c r="F266" i="7"/>
  <c r="G266" i="7"/>
  <c r="B267" i="7"/>
  <c r="C267" i="7"/>
  <c r="D267" i="7"/>
  <c r="E267" i="7"/>
  <c r="F267" i="7"/>
  <c r="G267" i="7"/>
  <c r="B268" i="7"/>
  <c r="C268" i="7"/>
  <c r="D268" i="7"/>
  <c r="E268" i="7"/>
  <c r="F268" i="7"/>
  <c r="G268" i="7"/>
  <c r="B269" i="7"/>
  <c r="C269" i="7"/>
  <c r="D269" i="7"/>
  <c r="E269" i="7"/>
  <c r="F269" i="7"/>
  <c r="G269" i="7"/>
  <c r="B270" i="7"/>
  <c r="C270" i="7"/>
  <c r="D270" i="7"/>
  <c r="E270" i="7"/>
  <c r="F270" i="7"/>
  <c r="G270" i="7"/>
  <c r="B271" i="7"/>
  <c r="C271" i="7"/>
  <c r="D271" i="7"/>
  <c r="E271" i="7"/>
  <c r="F271" i="7"/>
  <c r="G271" i="7"/>
  <c r="B272" i="7"/>
  <c r="C272" i="7"/>
  <c r="D272" i="7"/>
  <c r="E272" i="7"/>
  <c r="F272" i="7"/>
  <c r="G272" i="7"/>
  <c r="B273" i="7"/>
  <c r="C273" i="7"/>
  <c r="D273" i="7"/>
  <c r="E273" i="7"/>
  <c r="F273" i="7"/>
  <c r="G273" i="7"/>
  <c r="B274" i="7"/>
  <c r="C274" i="7"/>
  <c r="D274" i="7"/>
  <c r="E274" i="7"/>
  <c r="F274" i="7"/>
  <c r="G274" i="7"/>
  <c r="B275" i="7"/>
  <c r="C275" i="7"/>
  <c r="D275" i="7"/>
  <c r="E275" i="7"/>
  <c r="F275" i="7"/>
  <c r="G275" i="7"/>
  <c r="B276" i="7"/>
  <c r="C276" i="7"/>
  <c r="D276" i="7"/>
  <c r="E276" i="7"/>
  <c r="F276" i="7"/>
  <c r="G276" i="7"/>
  <c r="B277" i="7"/>
  <c r="C277" i="7"/>
  <c r="D277" i="7"/>
  <c r="E277" i="7"/>
  <c r="F277" i="7"/>
  <c r="G277" i="7"/>
  <c r="B278" i="7"/>
  <c r="C278" i="7"/>
  <c r="D278" i="7"/>
  <c r="E278" i="7"/>
  <c r="F278" i="7"/>
  <c r="G278" i="7"/>
  <c r="B279" i="7"/>
  <c r="C279" i="7"/>
  <c r="D279" i="7"/>
  <c r="E279" i="7"/>
  <c r="F279" i="7"/>
  <c r="G279" i="7"/>
  <c r="B280" i="7"/>
  <c r="C280" i="7"/>
  <c r="D280" i="7"/>
  <c r="E280" i="7"/>
  <c r="F280" i="7"/>
  <c r="G280" i="7"/>
  <c r="B281" i="7"/>
  <c r="C281" i="7"/>
  <c r="D281" i="7"/>
  <c r="E281" i="7"/>
  <c r="F281" i="7"/>
  <c r="G281" i="7"/>
  <c r="B282" i="7"/>
  <c r="C282" i="7"/>
  <c r="D282" i="7"/>
  <c r="E282" i="7"/>
  <c r="F282" i="7"/>
  <c r="G282" i="7"/>
  <c r="B283" i="7"/>
  <c r="C283" i="7"/>
  <c r="D283" i="7"/>
  <c r="E283" i="7"/>
  <c r="F283" i="7"/>
  <c r="G283" i="7"/>
  <c r="B284" i="7"/>
  <c r="C284" i="7"/>
  <c r="D284" i="7"/>
  <c r="E284" i="7"/>
  <c r="F284" i="7"/>
  <c r="G284" i="7"/>
  <c r="B285" i="7"/>
  <c r="C285" i="7"/>
  <c r="D285" i="7"/>
  <c r="E285" i="7"/>
  <c r="F285" i="7"/>
  <c r="G285" i="7"/>
  <c r="B286" i="7"/>
  <c r="C286" i="7"/>
  <c r="D286" i="7"/>
  <c r="E286" i="7"/>
  <c r="F286" i="7"/>
  <c r="G286" i="7"/>
  <c r="B287" i="7"/>
  <c r="C287" i="7"/>
  <c r="D287" i="7"/>
  <c r="E287" i="7"/>
  <c r="F287" i="7"/>
  <c r="G287" i="7"/>
  <c r="B288" i="7"/>
  <c r="C288" i="7"/>
  <c r="D288" i="7"/>
  <c r="E288" i="7"/>
  <c r="F288" i="7"/>
  <c r="G288" i="7"/>
  <c r="B289" i="7"/>
  <c r="C289" i="7"/>
  <c r="D289" i="7"/>
  <c r="E289" i="7"/>
  <c r="F289" i="7"/>
  <c r="G289" i="7"/>
  <c r="B290" i="7"/>
  <c r="C290" i="7"/>
  <c r="D290" i="7"/>
  <c r="E290" i="7"/>
  <c r="F290" i="7"/>
  <c r="G290" i="7"/>
  <c r="B291" i="7"/>
  <c r="C291" i="7"/>
  <c r="D291" i="7"/>
  <c r="E291" i="7"/>
  <c r="F291" i="7"/>
  <c r="G291" i="7"/>
  <c r="B292" i="7"/>
  <c r="C292" i="7"/>
  <c r="D292" i="7"/>
  <c r="E292" i="7"/>
  <c r="F292" i="7"/>
  <c r="G292" i="7"/>
  <c r="B293" i="7"/>
  <c r="C293" i="7"/>
  <c r="D293" i="7"/>
  <c r="E293" i="7"/>
  <c r="F293" i="7"/>
  <c r="G293" i="7"/>
  <c r="B294" i="7"/>
  <c r="C294" i="7"/>
  <c r="D294" i="7"/>
  <c r="E294" i="7"/>
  <c r="F294" i="7"/>
  <c r="G294" i="7"/>
  <c r="B295" i="7"/>
  <c r="C295" i="7"/>
  <c r="D295" i="7"/>
  <c r="E295" i="7"/>
  <c r="F295" i="7"/>
  <c r="G295" i="7"/>
  <c r="B296" i="7"/>
  <c r="C296" i="7"/>
  <c r="D296" i="7"/>
  <c r="E296" i="7"/>
  <c r="F296" i="7"/>
  <c r="G296" i="7"/>
  <c r="B297" i="7"/>
  <c r="C297" i="7"/>
  <c r="D297" i="7"/>
  <c r="E297" i="7"/>
  <c r="F297" i="7"/>
  <c r="G297" i="7"/>
  <c r="B298" i="7"/>
  <c r="C298" i="7"/>
  <c r="D298" i="7"/>
  <c r="E298" i="7"/>
  <c r="F298" i="7"/>
  <c r="G298" i="7"/>
  <c r="B299" i="7"/>
  <c r="C299" i="7"/>
  <c r="D299" i="7"/>
  <c r="E299" i="7"/>
  <c r="F299" i="7"/>
  <c r="G299" i="7"/>
  <c r="B300" i="7"/>
  <c r="C300" i="7"/>
  <c r="D300" i="7"/>
  <c r="E300" i="7"/>
  <c r="F300" i="7"/>
  <c r="G300" i="7"/>
  <c r="B301" i="7"/>
  <c r="C301" i="7"/>
  <c r="D301" i="7"/>
  <c r="E301" i="7"/>
  <c r="F301" i="7"/>
  <c r="G301" i="7"/>
  <c r="B302" i="7"/>
  <c r="C302" i="7"/>
  <c r="D302" i="7"/>
  <c r="E302" i="7"/>
  <c r="F302" i="7"/>
  <c r="G302" i="7"/>
  <c r="B303" i="7"/>
  <c r="C303" i="7"/>
  <c r="D303" i="7"/>
  <c r="E303" i="7"/>
  <c r="F303" i="7"/>
  <c r="G303" i="7"/>
  <c r="B304" i="7"/>
  <c r="C304" i="7"/>
  <c r="D304" i="7"/>
  <c r="E304" i="7"/>
  <c r="F304" i="7"/>
  <c r="G304" i="7"/>
  <c r="B305" i="7"/>
  <c r="C305" i="7"/>
  <c r="D305" i="7"/>
  <c r="E305" i="7"/>
  <c r="F305" i="7"/>
  <c r="G305" i="7"/>
  <c r="B306" i="7"/>
  <c r="C306" i="7"/>
  <c r="D306" i="7"/>
  <c r="E306" i="7"/>
  <c r="F306" i="7"/>
  <c r="G306" i="7"/>
  <c r="B307" i="7"/>
  <c r="C307" i="7"/>
  <c r="D307" i="7"/>
  <c r="E307" i="7"/>
  <c r="F307" i="7"/>
  <c r="G307" i="7"/>
  <c r="B308" i="7"/>
  <c r="C308" i="7"/>
  <c r="D308" i="7"/>
  <c r="E308" i="7"/>
  <c r="F308" i="7"/>
  <c r="G308" i="7"/>
  <c r="B309" i="7"/>
  <c r="C309" i="7"/>
  <c r="D309" i="7"/>
  <c r="E309" i="7"/>
  <c r="F309" i="7"/>
  <c r="G309" i="7"/>
  <c r="B310" i="7"/>
  <c r="C310" i="7"/>
  <c r="D310" i="7"/>
  <c r="E310" i="7"/>
  <c r="F310" i="7"/>
  <c r="G310" i="7"/>
  <c r="B311" i="7"/>
  <c r="C311" i="7"/>
  <c r="D311" i="7"/>
  <c r="E311" i="7"/>
  <c r="F311" i="7"/>
  <c r="G311" i="7"/>
  <c r="B312" i="7"/>
  <c r="C312" i="7"/>
  <c r="D312" i="7"/>
  <c r="E312" i="7"/>
  <c r="F312" i="7"/>
  <c r="G312" i="7"/>
  <c r="B313" i="7"/>
  <c r="C313" i="7"/>
  <c r="D313" i="7"/>
  <c r="E313" i="7"/>
  <c r="F313" i="7"/>
  <c r="G313" i="7"/>
  <c r="B314" i="7"/>
  <c r="C314" i="7"/>
  <c r="D314" i="7"/>
  <c r="E314" i="7"/>
  <c r="F314" i="7"/>
  <c r="G314" i="7"/>
  <c r="B315" i="7"/>
  <c r="C315" i="7"/>
  <c r="D315" i="7"/>
  <c r="E315" i="7"/>
  <c r="F315" i="7"/>
  <c r="G315" i="7"/>
  <c r="B316" i="7"/>
  <c r="C316" i="7"/>
  <c r="D316" i="7"/>
  <c r="E316" i="7"/>
  <c r="F316" i="7"/>
  <c r="G316" i="7"/>
  <c r="B317" i="7"/>
  <c r="C317" i="7"/>
  <c r="D317" i="7"/>
  <c r="E317" i="7"/>
  <c r="F317" i="7"/>
  <c r="G317" i="7"/>
  <c r="B318" i="7"/>
  <c r="C318" i="7"/>
  <c r="D318" i="7"/>
  <c r="E318" i="7"/>
  <c r="F318" i="7"/>
  <c r="G318" i="7"/>
  <c r="B319" i="7"/>
  <c r="C319" i="7"/>
  <c r="D319" i="7"/>
  <c r="E319" i="7"/>
  <c r="F319" i="7"/>
  <c r="G319" i="7"/>
  <c r="B320" i="7"/>
  <c r="C320" i="7"/>
  <c r="D320" i="7"/>
  <c r="E320" i="7"/>
  <c r="F320" i="7"/>
  <c r="G320" i="7"/>
  <c r="B321" i="7"/>
  <c r="C321" i="7"/>
  <c r="D321" i="7"/>
  <c r="E321" i="7"/>
  <c r="F321" i="7"/>
  <c r="G321" i="7"/>
  <c r="B322" i="7"/>
  <c r="C322" i="7"/>
  <c r="D322" i="7"/>
  <c r="E322" i="7"/>
  <c r="F322" i="7"/>
  <c r="G322" i="7"/>
  <c r="B323" i="7"/>
  <c r="C323" i="7"/>
  <c r="D323" i="7"/>
  <c r="E323" i="7"/>
  <c r="F323" i="7"/>
  <c r="G323" i="7"/>
  <c r="B324" i="7"/>
  <c r="C324" i="7"/>
  <c r="D324" i="7"/>
  <c r="E324" i="7"/>
  <c r="F324" i="7"/>
  <c r="G324" i="7"/>
  <c r="B325" i="7"/>
  <c r="C325" i="7"/>
  <c r="D325" i="7"/>
  <c r="E325" i="7"/>
  <c r="F325" i="7"/>
  <c r="G325" i="7"/>
  <c r="B326" i="7"/>
  <c r="C326" i="7"/>
  <c r="D326" i="7"/>
  <c r="E326" i="7"/>
  <c r="F326" i="7"/>
  <c r="G326" i="7"/>
  <c r="B327" i="7"/>
  <c r="C327" i="7"/>
  <c r="D327" i="7"/>
  <c r="E327" i="7"/>
  <c r="F327" i="7"/>
  <c r="G327" i="7"/>
  <c r="B328" i="7"/>
  <c r="C328" i="7"/>
  <c r="D328" i="7"/>
  <c r="E328" i="7"/>
  <c r="F328" i="7"/>
  <c r="G328" i="7"/>
  <c r="B329" i="7"/>
  <c r="C329" i="7"/>
  <c r="D329" i="7"/>
  <c r="E329" i="7"/>
  <c r="F329" i="7"/>
  <c r="G329" i="7"/>
  <c r="B330" i="7"/>
  <c r="C330" i="7"/>
  <c r="D330" i="7"/>
  <c r="E330" i="7"/>
  <c r="F330" i="7"/>
  <c r="G330" i="7"/>
  <c r="B331" i="7"/>
  <c r="C331" i="7"/>
  <c r="D331" i="7"/>
  <c r="E331" i="7"/>
  <c r="F331" i="7"/>
  <c r="G331" i="7"/>
  <c r="B332" i="7"/>
  <c r="C332" i="7"/>
  <c r="D332" i="7"/>
  <c r="E332" i="7"/>
  <c r="F332" i="7"/>
  <c r="G332" i="7"/>
  <c r="B333" i="7"/>
  <c r="C333" i="7"/>
  <c r="D333" i="7"/>
  <c r="E333" i="7"/>
  <c r="F333" i="7"/>
  <c r="G333" i="7"/>
  <c r="B334" i="7"/>
  <c r="C334" i="7"/>
  <c r="D334" i="7"/>
  <c r="E334" i="7"/>
  <c r="F334" i="7"/>
  <c r="G334" i="7"/>
  <c r="B335" i="7"/>
  <c r="C335" i="7"/>
  <c r="D335" i="7"/>
  <c r="E335" i="7"/>
  <c r="F335" i="7"/>
  <c r="G335" i="7"/>
  <c r="B336" i="7"/>
  <c r="C336" i="7"/>
  <c r="D336" i="7"/>
  <c r="E336" i="7"/>
  <c r="F336" i="7"/>
  <c r="G336" i="7"/>
  <c r="B337" i="7"/>
  <c r="C337" i="7"/>
  <c r="D337" i="7"/>
  <c r="E337" i="7"/>
  <c r="F337" i="7"/>
  <c r="G337" i="7"/>
  <c r="B338" i="7"/>
  <c r="C338" i="7"/>
  <c r="D338" i="7"/>
  <c r="E338" i="7"/>
  <c r="F338" i="7"/>
  <c r="G338" i="7"/>
  <c r="B339" i="7"/>
  <c r="C339" i="7"/>
  <c r="D339" i="7"/>
  <c r="E339" i="7"/>
  <c r="F339" i="7"/>
  <c r="G339" i="7"/>
  <c r="B340" i="7"/>
  <c r="C340" i="7"/>
  <c r="D340" i="7"/>
  <c r="E340" i="7"/>
  <c r="F340" i="7"/>
  <c r="G340" i="7"/>
  <c r="B341" i="7"/>
  <c r="C341" i="7"/>
  <c r="D341" i="7"/>
  <c r="E341" i="7"/>
  <c r="F341" i="7"/>
  <c r="G341" i="7"/>
  <c r="B342" i="7"/>
  <c r="C342" i="7"/>
  <c r="D342" i="7"/>
  <c r="E342" i="7"/>
  <c r="F342" i="7"/>
  <c r="G342" i="7"/>
  <c r="B343" i="7"/>
  <c r="C343" i="7"/>
  <c r="D343" i="7"/>
  <c r="E343" i="7"/>
  <c r="F343" i="7"/>
  <c r="G343" i="7"/>
  <c r="B344" i="7"/>
  <c r="C344" i="7"/>
  <c r="D344" i="7"/>
  <c r="E344" i="7"/>
  <c r="F344" i="7"/>
  <c r="G344" i="7"/>
  <c r="B345" i="7"/>
  <c r="C345" i="7"/>
  <c r="D345" i="7"/>
  <c r="E345" i="7"/>
  <c r="F345" i="7"/>
  <c r="G345" i="7"/>
  <c r="B346" i="7"/>
  <c r="C346" i="7"/>
  <c r="D346" i="7"/>
  <c r="E346" i="7"/>
  <c r="F346" i="7"/>
  <c r="G346" i="7"/>
  <c r="B347" i="7"/>
  <c r="C347" i="7"/>
  <c r="D347" i="7"/>
  <c r="E347" i="7"/>
  <c r="F347" i="7"/>
  <c r="G347" i="7"/>
  <c r="B348" i="7"/>
  <c r="C348" i="7"/>
  <c r="D348" i="7"/>
  <c r="E348" i="7"/>
  <c r="F348" i="7"/>
  <c r="G348" i="7"/>
  <c r="B349" i="7"/>
  <c r="C349" i="7"/>
  <c r="D349" i="7"/>
  <c r="E349" i="7"/>
  <c r="F349" i="7"/>
  <c r="G349" i="7"/>
  <c r="B350" i="7"/>
  <c r="C350" i="7"/>
  <c r="D350" i="7"/>
  <c r="E350" i="7"/>
  <c r="F350" i="7"/>
  <c r="G350" i="7"/>
  <c r="B351" i="7"/>
  <c r="C351" i="7"/>
  <c r="D351" i="7"/>
  <c r="E351" i="7"/>
  <c r="F351" i="7"/>
  <c r="G351" i="7"/>
  <c r="B352" i="7"/>
  <c r="C352" i="7"/>
  <c r="D352" i="7"/>
  <c r="E352" i="7"/>
  <c r="F352" i="7"/>
  <c r="G352" i="7"/>
  <c r="B353" i="7"/>
  <c r="C353" i="7"/>
  <c r="D353" i="7"/>
  <c r="E353" i="7"/>
  <c r="F353" i="7"/>
  <c r="G353" i="7"/>
  <c r="B354" i="7"/>
  <c r="C354" i="7"/>
  <c r="D354" i="7"/>
  <c r="E354" i="7"/>
  <c r="F354" i="7"/>
  <c r="G354" i="7"/>
  <c r="B355" i="7"/>
  <c r="C355" i="7"/>
  <c r="D355" i="7"/>
  <c r="E355" i="7"/>
  <c r="F355" i="7"/>
  <c r="G355" i="7"/>
  <c r="B356" i="7"/>
  <c r="C356" i="7"/>
  <c r="D356" i="7"/>
  <c r="E356" i="7"/>
  <c r="F356" i="7"/>
  <c r="G356" i="7"/>
  <c r="B357" i="7"/>
  <c r="C357" i="7"/>
  <c r="D357" i="7"/>
  <c r="E357" i="7"/>
  <c r="F357" i="7"/>
  <c r="G357" i="7"/>
  <c r="B358" i="7"/>
  <c r="C358" i="7"/>
  <c r="D358" i="7"/>
  <c r="E358" i="7"/>
  <c r="F358" i="7"/>
  <c r="G358" i="7"/>
  <c r="B359" i="7"/>
  <c r="C359" i="7"/>
  <c r="D359" i="7"/>
  <c r="E359" i="7"/>
  <c r="F359" i="7"/>
  <c r="G359" i="7"/>
  <c r="B360" i="7"/>
  <c r="C360" i="7"/>
  <c r="D360" i="7"/>
  <c r="E360" i="7"/>
  <c r="F360" i="7"/>
  <c r="G360" i="7"/>
  <c r="B361" i="7"/>
  <c r="C361" i="7"/>
  <c r="D361" i="7"/>
  <c r="E361" i="7"/>
  <c r="F361" i="7"/>
  <c r="G361" i="7"/>
  <c r="B362" i="7"/>
  <c r="C362" i="7"/>
  <c r="D362" i="7"/>
  <c r="E362" i="7"/>
  <c r="F362" i="7"/>
  <c r="G362" i="7"/>
  <c r="B363" i="7"/>
  <c r="C363" i="7"/>
  <c r="D363" i="7"/>
  <c r="E363" i="7"/>
  <c r="F363" i="7"/>
  <c r="G363" i="7"/>
  <c r="B364" i="7"/>
  <c r="C364" i="7"/>
  <c r="D364" i="7"/>
  <c r="E364" i="7"/>
  <c r="F364" i="7"/>
  <c r="G364" i="7"/>
  <c r="B365" i="7"/>
  <c r="C365" i="7"/>
  <c r="D365" i="7"/>
  <c r="E365" i="7"/>
  <c r="F365" i="7"/>
  <c r="G365" i="7"/>
  <c r="B366" i="7"/>
  <c r="C366" i="7"/>
  <c r="D366" i="7"/>
  <c r="E366" i="7"/>
  <c r="F366" i="7"/>
  <c r="G366" i="7"/>
  <c r="B367" i="7"/>
  <c r="C367" i="7"/>
  <c r="D367" i="7"/>
  <c r="E367" i="7"/>
  <c r="F367" i="7"/>
  <c r="G367" i="7"/>
  <c r="B368" i="7"/>
  <c r="C368" i="7"/>
  <c r="D368" i="7"/>
  <c r="E368" i="7"/>
  <c r="F368" i="7"/>
  <c r="G368" i="7"/>
  <c r="B369" i="7"/>
  <c r="C369" i="7"/>
  <c r="D369" i="7"/>
  <c r="E369" i="7"/>
  <c r="F369" i="7"/>
  <c r="G369" i="7"/>
  <c r="B370" i="7"/>
  <c r="C370" i="7"/>
  <c r="D370" i="7"/>
  <c r="E370" i="7"/>
  <c r="F370" i="7"/>
  <c r="G370" i="7"/>
  <c r="B371" i="7"/>
  <c r="C371" i="7"/>
  <c r="D371" i="7"/>
  <c r="E371" i="7"/>
  <c r="F371" i="7"/>
  <c r="G371" i="7"/>
  <c r="B372" i="7"/>
  <c r="C372" i="7"/>
  <c r="D372" i="7"/>
  <c r="E372" i="7"/>
  <c r="F372" i="7"/>
  <c r="G372" i="7"/>
  <c r="B373" i="7"/>
  <c r="C373" i="7"/>
  <c r="D373" i="7"/>
  <c r="E373" i="7"/>
  <c r="F373" i="7"/>
  <c r="G373" i="7"/>
  <c r="B374" i="7"/>
  <c r="C374" i="7"/>
  <c r="D374" i="7"/>
  <c r="E374" i="7"/>
  <c r="F374" i="7"/>
  <c r="G374" i="7"/>
  <c r="B375" i="7"/>
  <c r="C375" i="7"/>
  <c r="D375" i="7"/>
  <c r="E375" i="7"/>
  <c r="F375" i="7"/>
  <c r="G375" i="7"/>
  <c r="B376" i="7"/>
  <c r="C376" i="7"/>
  <c r="D376" i="7"/>
  <c r="E376" i="7"/>
  <c r="F376" i="7"/>
  <c r="G376" i="7"/>
  <c r="B377" i="7"/>
  <c r="C377" i="7"/>
  <c r="D377" i="7"/>
  <c r="E377" i="7"/>
  <c r="F377" i="7"/>
  <c r="G377" i="7"/>
  <c r="B378" i="7"/>
  <c r="C378" i="7"/>
  <c r="D378" i="7"/>
  <c r="E378" i="7"/>
  <c r="F378" i="7"/>
  <c r="G378" i="7"/>
  <c r="B379" i="7"/>
  <c r="C379" i="7"/>
  <c r="D379" i="7"/>
  <c r="E379" i="7"/>
  <c r="F379" i="7"/>
  <c r="G379" i="7"/>
  <c r="B380" i="7"/>
  <c r="C380" i="7"/>
  <c r="D380" i="7"/>
  <c r="E380" i="7"/>
  <c r="F380" i="7"/>
  <c r="G380" i="7"/>
  <c r="B381" i="7"/>
  <c r="C381" i="7"/>
  <c r="D381" i="7"/>
  <c r="E381" i="7"/>
  <c r="F381" i="7"/>
  <c r="G381" i="7"/>
  <c r="B382" i="7"/>
  <c r="C382" i="7"/>
  <c r="D382" i="7"/>
  <c r="E382" i="7"/>
  <c r="F382" i="7"/>
  <c r="G382" i="7"/>
  <c r="B383" i="7"/>
  <c r="C383" i="7"/>
  <c r="D383" i="7"/>
  <c r="E383" i="7"/>
  <c r="F383" i="7"/>
  <c r="G383" i="7"/>
  <c r="B384" i="7"/>
  <c r="C384" i="7"/>
  <c r="D384" i="7"/>
  <c r="E384" i="7"/>
  <c r="F384" i="7"/>
  <c r="G384" i="7"/>
  <c r="B385" i="7"/>
  <c r="C385" i="7"/>
  <c r="D385" i="7"/>
  <c r="E385" i="7"/>
  <c r="F385" i="7"/>
  <c r="G385" i="7"/>
  <c r="B386" i="7"/>
  <c r="C386" i="7"/>
  <c r="D386" i="7"/>
  <c r="E386" i="7"/>
  <c r="F386" i="7"/>
  <c r="G386" i="7"/>
  <c r="B387" i="7"/>
  <c r="C387" i="7"/>
  <c r="D387" i="7"/>
  <c r="E387" i="7"/>
  <c r="F387" i="7"/>
  <c r="G387" i="7"/>
  <c r="B388" i="7"/>
  <c r="C388" i="7"/>
  <c r="D388" i="7"/>
  <c r="E388" i="7"/>
  <c r="F388" i="7"/>
  <c r="G388" i="7"/>
  <c r="B389" i="7"/>
  <c r="C389" i="7"/>
  <c r="D389" i="7"/>
  <c r="E389" i="7"/>
  <c r="F389" i="7"/>
  <c r="G389" i="7"/>
  <c r="B390" i="7"/>
  <c r="C390" i="7"/>
  <c r="D390" i="7"/>
  <c r="E390" i="7"/>
  <c r="F390" i="7"/>
  <c r="G390" i="7"/>
  <c r="B391" i="7"/>
  <c r="C391" i="7"/>
  <c r="D391" i="7"/>
  <c r="E391" i="7"/>
  <c r="F391" i="7"/>
  <c r="G391" i="7"/>
  <c r="B392" i="7"/>
  <c r="C392" i="7"/>
  <c r="D392" i="7"/>
  <c r="E392" i="7"/>
  <c r="F392" i="7"/>
  <c r="G392" i="7"/>
  <c r="B393" i="7"/>
  <c r="C393" i="7"/>
  <c r="D393" i="7"/>
  <c r="E393" i="7"/>
  <c r="F393" i="7"/>
  <c r="G393" i="7"/>
  <c r="B394" i="7"/>
  <c r="C394" i="7"/>
  <c r="D394" i="7"/>
  <c r="E394" i="7"/>
  <c r="F394" i="7"/>
  <c r="G394" i="7"/>
  <c r="B395" i="7"/>
  <c r="C395" i="7"/>
  <c r="D395" i="7"/>
  <c r="E395" i="7"/>
  <c r="F395" i="7"/>
  <c r="G395" i="7"/>
  <c r="B396" i="7"/>
  <c r="C396" i="7"/>
  <c r="D396" i="7"/>
  <c r="E396" i="7"/>
  <c r="F396" i="7"/>
  <c r="G396" i="7"/>
  <c r="B397" i="7"/>
  <c r="C397" i="7"/>
  <c r="D397" i="7"/>
  <c r="E397" i="7"/>
  <c r="F397" i="7"/>
  <c r="G397" i="7"/>
  <c r="B398" i="7"/>
  <c r="C398" i="7"/>
  <c r="D398" i="7"/>
  <c r="E398" i="7"/>
  <c r="F398" i="7"/>
  <c r="G398" i="7"/>
  <c r="B399" i="7"/>
  <c r="C399" i="7"/>
  <c r="D399" i="7"/>
  <c r="E399" i="7"/>
  <c r="F399" i="7"/>
  <c r="G399" i="7"/>
  <c r="B400" i="7"/>
  <c r="C400" i="7"/>
  <c r="D400" i="7"/>
  <c r="E400" i="7"/>
  <c r="F400" i="7"/>
  <c r="G400" i="7"/>
  <c r="B401" i="7"/>
  <c r="C401" i="7"/>
  <c r="D401" i="7"/>
  <c r="E401" i="7"/>
  <c r="F401" i="7"/>
  <c r="G401" i="7"/>
  <c r="B402" i="7"/>
  <c r="C402" i="7"/>
  <c r="D402" i="7"/>
  <c r="E402" i="7"/>
  <c r="F402" i="7"/>
  <c r="G402" i="7"/>
  <c r="B403" i="7"/>
  <c r="C403" i="7"/>
  <c r="D403" i="7"/>
  <c r="E403" i="7"/>
  <c r="F403" i="7"/>
  <c r="G403" i="7"/>
  <c r="B404" i="7"/>
  <c r="C404" i="7"/>
  <c r="D404" i="7"/>
  <c r="E404" i="7"/>
  <c r="F404" i="7"/>
  <c r="G404" i="7"/>
  <c r="B405" i="7"/>
  <c r="C405" i="7"/>
  <c r="D405" i="7"/>
  <c r="E405" i="7"/>
  <c r="F405" i="7"/>
  <c r="G405" i="7"/>
  <c r="B406" i="7"/>
  <c r="C406" i="7"/>
  <c r="D406" i="7"/>
  <c r="E406" i="7"/>
  <c r="F406" i="7"/>
  <c r="G406" i="7"/>
  <c r="B407" i="7"/>
  <c r="C407" i="7"/>
  <c r="D407" i="7"/>
  <c r="E407" i="7"/>
  <c r="F407" i="7"/>
  <c r="G407" i="7"/>
  <c r="B408" i="7"/>
  <c r="C408" i="7"/>
  <c r="D408" i="7"/>
  <c r="E408" i="7"/>
  <c r="F408" i="7"/>
  <c r="G408" i="7"/>
  <c r="B409" i="7"/>
  <c r="C409" i="7"/>
  <c r="D409" i="7"/>
  <c r="E409" i="7"/>
  <c r="F409" i="7"/>
  <c r="G409" i="7"/>
  <c r="B410" i="7"/>
  <c r="C410" i="7"/>
  <c r="D410" i="7"/>
  <c r="E410" i="7"/>
  <c r="F410" i="7"/>
  <c r="G410" i="7"/>
  <c r="B411" i="7"/>
  <c r="C411" i="7"/>
  <c r="D411" i="7"/>
  <c r="E411" i="7"/>
  <c r="F411" i="7"/>
  <c r="G411" i="7"/>
  <c r="B412" i="7"/>
  <c r="C412" i="7"/>
  <c r="D412" i="7"/>
  <c r="E412" i="7"/>
  <c r="F412" i="7"/>
  <c r="G412" i="7"/>
  <c r="B413" i="7"/>
  <c r="C413" i="7"/>
  <c r="D413" i="7"/>
  <c r="E413" i="7"/>
  <c r="F413" i="7"/>
  <c r="G413" i="7"/>
  <c r="B414" i="7"/>
  <c r="C414" i="7"/>
  <c r="D414" i="7"/>
  <c r="E414" i="7"/>
  <c r="F414" i="7"/>
  <c r="G414" i="7"/>
  <c r="B415" i="7"/>
  <c r="C415" i="7"/>
  <c r="D415" i="7"/>
  <c r="E415" i="7"/>
  <c r="F415" i="7"/>
  <c r="G415" i="7"/>
  <c r="B416" i="7"/>
  <c r="C416" i="7"/>
  <c r="D416" i="7"/>
  <c r="E416" i="7"/>
  <c r="F416" i="7"/>
  <c r="G416" i="7"/>
  <c r="B417" i="7"/>
  <c r="C417" i="7"/>
  <c r="D417" i="7"/>
  <c r="E417" i="7"/>
  <c r="F417" i="7"/>
  <c r="G417" i="7"/>
  <c r="B418" i="7"/>
  <c r="C418" i="7"/>
  <c r="D418" i="7"/>
  <c r="E418" i="7"/>
  <c r="F418" i="7"/>
  <c r="G418" i="7"/>
  <c r="B419" i="7"/>
  <c r="C419" i="7"/>
  <c r="D419" i="7"/>
  <c r="E419" i="7"/>
  <c r="F419" i="7"/>
  <c r="G419" i="7"/>
  <c r="B420" i="7"/>
  <c r="C420" i="7"/>
  <c r="D420" i="7"/>
  <c r="E420" i="7"/>
  <c r="F420" i="7"/>
  <c r="G420" i="7"/>
  <c r="B421" i="7"/>
  <c r="C421" i="7"/>
  <c r="D421" i="7"/>
  <c r="E421" i="7"/>
  <c r="F421" i="7"/>
  <c r="G421" i="7"/>
  <c r="B422" i="7"/>
  <c r="C422" i="7"/>
  <c r="D422" i="7"/>
  <c r="E422" i="7"/>
  <c r="F422" i="7"/>
  <c r="G422" i="7"/>
  <c r="B423" i="7"/>
  <c r="C423" i="7"/>
  <c r="D423" i="7"/>
  <c r="E423" i="7"/>
  <c r="F423" i="7"/>
  <c r="G423" i="7"/>
  <c r="B424" i="7"/>
  <c r="C424" i="7"/>
  <c r="D424" i="7"/>
  <c r="E424" i="7"/>
  <c r="F424" i="7"/>
  <c r="G424" i="7"/>
  <c r="B425" i="7"/>
  <c r="C425" i="7"/>
  <c r="D425" i="7"/>
  <c r="E425" i="7"/>
  <c r="F425" i="7"/>
  <c r="G425" i="7"/>
  <c r="B426" i="7"/>
  <c r="C426" i="7"/>
  <c r="D426" i="7"/>
  <c r="E426" i="7"/>
  <c r="F426" i="7"/>
  <c r="G426" i="7"/>
  <c r="B427" i="7"/>
  <c r="C427" i="7"/>
  <c r="D427" i="7"/>
  <c r="E427" i="7"/>
  <c r="F427" i="7"/>
  <c r="G427" i="7"/>
  <c r="B428" i="7"/>
  <c r="C428" i="7"/>
  <c r="D428" i="7"/>
  <c r="E428" i="7"/>
  <c r="F428" i="7"/>
  <c r="G428" i="7"/>
  <c r="B429" i="7"/>
  <c r="C429" i="7"/>
  <c r="D429" i="7"/>
  <c r="E429" i="7"/>
  <c r="F429" i="7"/>
  <c r="G429" i="7"/>
  <c r="B430" i="7"/>
  <c r="C430" i="7"/>
  <c r="D430" i="7"/>
  <c r="E430" i="7"/>
  <c r="F430" i="7"/>
  <c r="G430" i="7"/>
  <c r="B431" i="7"/>
  <c r="C431" i="7"/>
  <c r="D431" i="7"/>
  <c r="E431" i="7"/>
  <c r="F431" i="7"/>
  <c r="G431" i="7"/>
  <c r="B432" i="7"/>
  <c r="C432" i="7"/>
  <c r="D432" i="7"/>
  <c r="E432" i="7"/>
  <c r="F432" i="7"/>
  <c r="G432" i="7"/>
  <c r="B433" i="7"/>
  <c r="C433" i="7"/>
  <c r="D433" i="7"/>
  <c r="E433" i="7"/>
  <c r="F433" i="7"/>
  <c r="G433" i="7"/>
  <c r="B434" i="7"/>
  <c r="C434" i="7"/>
  <c r="D434" i="7"/>
  <c r="E434" i="7"/>
  <c r="F434" i="7"/>
  <c r="G434" i="7"/>
  <c r="B435" i="7"/>
  <c r="C435" i="7"/>
  <c r="D435" i="7"/>
  <c r="E435" i="7"/>
  <c r="F435" i="7"/>
  <c r="G435" i="7"/>
  <c r="B436" i="7"/>
  <c r="C436" i="7"/>
  <c r="D436" i="7"/>
  <c r="E436" i="7"/>
  <c r="F436" i="7"/>
  <c r="G436" i="7"/>
  <c r="B437" i="7"/>
  <c r="C437" i="7"/>
  <c r="D437" i="7"/>
  <c r="E437" i="7"/>
  <c r="F437" i="7"/>
  <c r="G437" i="7"/>
  <c r="B438" i="7"/>
  <c r="C438" i="7"/>
  <c r="D438" i="7"/>
  <c r="E438" i="7"/>
  <c r="F438" i="7"/>
  <c r="G438" i="7"/>
  <c r="B439" i="7"/>
  <c r="C439" i="7"/>
  <c r="D439" i="7"/>
  <c r="E439" i="7"/>
  <c r="F439" i="7"/>
  <c r="G439" i="7"/>
  <c r="B440" i="7"/>
  <c r="C440" i="7"/>
  <c r="D440" i="7"/>
  <c r="E440" i="7"/>
  <c r="F440" i="7"/>
  <c r="G440" i="7"/>
  <c r="B441" i="7"/>
  <c r="C441" i="7"/>
  <c r="D441" i="7"/>
  <c r="E441" i="7"/>
  <c r="F441" i="7"/>
  <c r="G441" i="7"/>
  <c r="B442" i="7"/>
  <c r="C442" i="7"/>
  <c r="D442" i="7"/>
  <c r="E442" i="7"/>
  <c r="F442" i="7"/>
  <c r="G442" i="7"/>
  <c r="B443" i="7"/>
  <c r="C443" i="7"/>
  <c r="D443" i="7"/>
  <c r="E443" i="7"/>
  <c r="F443" i="7"/>
  <c r="G443" i="7"/>
  <c r="B444" i="7"/>
  <c r="C444" i="7"/>
  <c r="D444" i="7"/>
  <c r="E444" i="7"/>
  <c r="F444" i="7"/>
  <c r="G444" i="7"/>
  <c r="B445" i="7"/>
  <c r="C445" i="7"/>
  <c r="D445" i="7"/>
  <c r="E445" i="7"/>
  <c r="F445" i="7"/>
  <c r="G445" i="7"/>
  <c r="B446" i="7"/>
  <c r="C446" i="7"/>
  <c r="D446" i="7"/>
  <c r="E446" i="7"/>
  <c r="F446" i="7"/>
  <c r="G446" i="7"/>
  <c r="B447" i="7"/>
  <c r="C447" i="7"/>
  <c r="D447" i="7"/>
  <c r="E447" i="7"/>
  <c r="F447" i="7"/>
  <c r="G447" i="7"/>
  <c r="B448" i="7"/>
  <c r="C448" i="7"/>
  <c r="D448" i="7"/>
  <c r="E448" i="7"/>
  <c r="F448" i="7"/>
  <c r="G448" i="7"/>
  <c r="B449" i="7"/>
  <c r="C449" i="7"/>
  <c r="D449" i="7"/>
  <c r="E449" i="7"/>
  <c r="F449" i="7"/>
  <c r="G449" i="7"/>
  <c r="B450" i="7"/>
  <c r="C450" i="7"/>
  <c r="D450" i="7"/>
  <c r="E450" i="7"/>
  <c r="F450" i="7"/>
  <c r="G450" i="7"/>
  <c r="B451" i="7"/>
  <c r="C451" i="7"/>
  <c r="D451" i="7"/>
  <c r="E451" i="7"/>
  <c r="F451" i="7"/>
  <c r="G451" i="7"/>
  <c r="B452" i="7"/>
  <c r="C452" i="7"/>
  <c r="D452" i="7"/>
  <c r="E452" i="7"/>
  <c r="F452" i="7"/>
  <c r="G452" i="7"/>
  <c r="B453" i="7"/>
  <c r="C453" i="7"/>
  <c r="D453" i="7"/>
  <c r="E453" i="7"/>
  <c r="F453" i="7"/>
  <c r="G453" i="7"/>
  <c r="B454" i="7"/>
  <c r="C454" i="7"/>
  <c r="D454" i="7"/>
  <c r="E454" i="7"/>
  <c r="F454" i="7"/>
  <c r="G454" i="7"/>
  <c r="B455" i="7"/>
  <c r="C455" i="7"/>
  <c r="D455" i="7"/>
  <c r="E455" i="7"/>
  <c r="F455" i="7"/>
  <c r="G455" i="7"/>
  <c r="B456" i="7"/>
  <c r="C456" i="7"/>
  <c r="D456" i="7"/>
  <c r="E456" i="7"/>
  <c r="F456" i="7"/>
  <c r="G456" i="7"/>
  <c r="B457" i="7"/>
  <c r="C457" i="7"/>
  <c r="D457" i="7"/>
  <c r="E457" i="7"/>
  <c r="F457" i="7"/>
  <c r="G457" i="7"/>
  <c r="B458" i="7"/>
  <c r="C458" i="7"/>
  <c r="D458" i="7"/>
  <c r="E458" i="7"/>
  <c r="F458" i="7"/>
  <c r="G458" i="7"/>
  <c r="B459" i="7"/>
  <c r="C459" i="7"/>
  <c r="D459" i="7"/>
  <c r="E459" i="7"/>
  <c r="F459" i="7"/>
  <c r="G459" i="7"/>
  <c r="B460" i="7"/>
  <c r="C460" i="7"/>
  <c r="D460" i="7"/>
  <c r="E460" i="7"/>
  <c r="F460" i="7"/>
  <c r="G460" i="7"/>
  <c r="B461" i="7"/>
  <c r="C461" i="7"/>
  <c r="D461" i="7"/>
  <c r="E461" i="7"/>
  <c r="F461" i="7"/>
  <c r="G461" i="7"/>
  <c r="B462" i="7"/>
  <c r="C462" i="7"/>
  <c r="D462" i="7"/>
  <c r="E462" i="7"/>
  <c r="F462" i="7"/>
  <c r="G462" i="7"/>
  <c r="B463" i="7"/>
  <c r="C463" i="7"/>
  <c r="D463" i="7"/>
  <c r="E463" i="7"/>
  <c r="F463" i="7"/>
  <c r="G463" i="7"/>
  <c r="B464" i="7"/>
  <c r="C464" i="7"/>
  <c r="D464" i="7"/>
  <c r="E464" i="7"/>
  <c r="F464" i="7"/>
  <c r="G464" i="7"/>
  <c r="B465" i="7"/>
  <c r="C465" i="7"/>
  <c r="D465" i="7"/>
  <c r="E465" i="7"/>
  <c r="F465" i="7"/>
  <c r="G465" i="7"/>
  <c r="B466" i="7"/>
  <c r="C466" i="7"/>
  <c r="D466" i="7"/>
  <c r="E466" i="7"/>
  <c r="F466" i="7"/>
  <c r="G466" i="7"/>
  <c r="B467" i="7"/>
  <c r="C467" i="7"/>
  <c r="D467" i="7"/>
  <c r="E467" i="7"/>
  <c r="F467" i="7"/>
  <c r="G467" i="7"/>
  <c r="B468" i="7"/>
  <c r="C468" i="7"/>
  <c r="D468" i="7"/>
  <c r="E468" i="7"/>
  <c r="F468" i="7"/>
  <c r="G468" i="7"/>
  <c r="B469" i="7"/>
  <c r="C469" i="7"/>
  <c r="D469" i="7"/>
  <c r="E469" i="7"/>
  <c r="F469" i="7"/>
  <c r="G469" i="7"/>
  <c r="B470" i="7"/>
  <c r="C470" i="7"/>
  <c r="D470" i="7"/>
  <c r="E470" i="7"/>
  <c r="F470" i="7"/>
  <c r="G470" i="7"/>
  <c r="B471" i="7"/>
  <c r="C471" i="7"/>
  <c r="D471" i="7"/>
  <c r="E471" i="7"/>
  <c r="F471" i="7"/>
  <c r="G471" i="7"/>
  <c r="B472" i="7"/>
  <c r="C472" i="7"/>
  <c r="D472" i="7"/>
  <c r="E472" i="7"/>
  <c r="F472" i="7"/>
  <c r="G472" i="7"/>
  <c r="B473" i="7"/>
  <c r="C473" i="7"/>
  <c r="D473" i="7"/>
  <c r="E473" i="7"/>
  <c r="F473" i="7"/>
  <c r="G473" i="7"/>
  <c r="B474" i="7"/>
  <c r="C474" i="7"/>
  <c r="D474" i="7"/>
  <c r="E474" i="7"/>
  <c r="F474" i="7"/>
  <c r="G474" i="7"/>
  <c r="B475" i="7"/>
  <c r="C475" i="7"/>
  <c r="D475" i="7"/>
  <c r="E475" i="7"/>
  <c r="F475" i="7"/>
  <c r="G475" i="7"/>
  <c r="B476" i="7"/>
  <c r="C476" i="7"/>
  <c r="D476" i="7"/>
  <c r="E476" i="7"/>
  <c r="F476" i="7"/>
  <c r="G476" i="7"/>
  <c r="B477" i="7"/>
  <c r="C477" i="7"/>
  <c r="D477" i="7"/>
  <c r="E477" i="7"/>
  <c r="F477" i="7"/>
  <c r="G477" i="7"/>
  <c r="B478" i="7"/>
  <c r="C478" i="7"/>
  <c r="D478" i="7"/>
  <c r="E478" i="7"/>
  <c r="F478" i="7"/>
  <c r="G478" i="7"/>
  <c r="B479" i="7"/>
  <c r="C479" i="7"/>
  <c r="D479" i="7"/>
  <c r="E479" i="7"/>
  <c r="F479" i="7"/>
  <c r="G479" i="7"/>
  <c r="B480" i="7"/>
  <c r="C480" i="7"/>
  <c r="D480" i="7"/>
  <c r="E480" i="7"/>
  <c r="F480" i="7"/>
  <c r="G480" i="7"/>
  <c r="B481" i="7"/>
  <c r="C481" i="7"/>
  <c r="D481" i="7"/>
  <c r="E481" i="7"/>
  <c r="F481" i="7"/>
  <c r="G481" i="7"/>
  <c r="B482" i="7"/>
  <c r="C482" i="7"/>
  <c r="D482" i="7"/>
  <c r="E482" i="7"/>
  <c r="F482" i="7"/>
  <c r="G482" i="7"/>
  <c r="B483" i="7"/>
  <c r="C483" i="7"/>
  <c r="D483" i="7"/>
  <c r="E483" i="7"/>
  <c r="F483" i="7"/>
  <c r="G483" i="7"/>
  <c r="B484" i="7"/>
  <c r="C484" i="7"/>
  <c r="D484" i="7"/>
  <c r="E484" i="7"/>
  <c r="F484" i="7"/>
  <c r="G484" i="7"/>
  <c r="B485" i="7"/>
  <c r="C485" i="7"/>
  <c r="D485" i="7"/>
  <c r="E485" i="7"/>
  <c r="F485" i="7"/>
  <c r="G485" i="7"/>
  <c r="B486" i="7"/>
  <c r="C486" i="7"/>
  <c r="D486" i="7"/>
  <c r="E486" i="7"/>
  <c r="F486" i="7"/>
  <c r="G486" i="7"/>
  <c r="B487" i="7"/>
  <c r="C487" i="7"/>
  <c r="D487" i="7"/>
  <c r="E487" i="7"/>
  <c r="F487" i="7"/>
  <c r="G487" i="7"/>
  <c r="B488" i="7"/>
  <c r="C488" i="7"/>
  <c r="D488" i="7"/>
  <c r="E488" i="7"/>
  <c r="F488" i="7"/>
  <c r="G488" i="7"/>
  <c r="B489" i="7"/>
  <c r="C489" i="7"/>
  <c r="D489" i="7"/>
  <c r="E489" i="7"/>
  <c r="F489" i="7"/>
  <c r="G489" i="7"/>
  <c r="B490" i="7"/>
  <c r="C490" i="7"/>
  <c r="D490" i="7"/>
  <c r="E490" i="7"/>
  <c r="F490" i="7"/>
  <c r="G490" i="7"/>
  <c r="B491" i="7"/>
  <c r="C491" i="7"/>
  <c r="D491" i="7"/>
  <c r="E491" i="7"/>
  <c r="F491" i="7"/>
  <c r="G491" i="7"/>
  <c r="B492" i="7"/>
  <c r="C492" i="7"/>
  <c r="D492" i="7"/>
  <c r="E492" i="7"/>
  <c r="F492" i="7"/>
  <c r="G492" i="7"/>
  <c r="B493" i="7"/>
  <c r="C493" i="7"/>
  <c r="D493" i="7"/>
  <c r="E493" i="7"/>
  <c r="F493" i="7"/>
  <c r="G493" i="7"/>
  <c r="B494" i="7"/>
  <c r="C494" i="7"/>
  <c r="D494" i="7"/>
  <c r="E494" i="7"/>
  <c r="F494" i="7"/>
  <c r="G494" i="7"/>
  <c r="B495" i="7"/>
  <c r="C495" i="7"/>
  <c r="D495" i="7"/>
  <c r="E495" i="7"/>
  <c r="F495" i="7"/>
  <c r="G495" i="7"/>
  <c r="B496" i="7"/>
  <c r="C496" i="7"/>
  <c r="D496" i="7"/>
  <c r="E496" i="7"/>
  <c r="F496" i="7"/>
  <c r="G496" i="7"/>
  <c r="B497" i="7"/>
  <c r="C497" i="7"/>
  <c r="D497" i="7"/>
  <c r="E497" i="7"/>
  <c r="F497" i="7"/>
  <c r="G497" i="7"/>
  <c r="B498" i="7"/>
  <c r="C498" i="7"/>
  <c r="D498" i="7"/>
  <c r="E498" i="7"/>
  <c r="F498" i="7"/>
  <c r="G498" i="7"/>
  <c r="B499" i="7"/>
  <c r="C499" i="7"/>
  <c r="D499" i="7"/>
  <c r="E499" i="7"/>
  <c r="F499" i="7"/>
  <c r="G499" i="7"/>
  <c r="B500" i="7"/>
  <c r="C500" i="7"/>
  <c r="D500" i="7"/>
  <c r="E500" i="7"/>
  <c r="F500" i="7"/>
  <c r="G500" i="7"/>
  <c r="B501" i="7"/>
  <c r="C501" i="7"/>
  <c r="D501" i="7"/>
  <c r="E501" i="7"/>
  <c r="F501" i="7"/>
  <c r="G501" i="7"/>
  <c r="B502" i="7"/>
  <c r="C502" i="7"/>
  <c r="D502" i="7"/>
  <c r="E502" i="7"/>
  <c r="F502" i="7"/>
  <c r="G502" i="7"/>
  <c r="B503" i="7"/>
  <c r="C503" i="7"/>
  <c r="D503" i="7"/>
  <c r="E503" i="7"/>
  <c r="F503" i="7"/>
  <c r="G503" i="7"/>
  <c r="B504" i="7"/>
  <c r="C504" i="7"/>
  <c r="D504" i="7"/>
  <c r="E504" i="7"/>
  <c r="F504" i="7"/>
  <c r="G504" i="7"/>
  <c r="B505" i="7"/>
  <c r="C505" i="7"/>
  <c r="D505" i="7"/>
  <c r="E505" i="7"/>
  <c r="F505" i="7"/>
  <c r="G505" i="7"/>
  <c r="B506" i="7"/>
  <c r="C506" i="7"/>
  <c r="D506" i="7"/>
  <c r="E506" i="7"/>
  <c r="F506" i="7"/>
  <c r="G506" i="7"/>
  <c r="B507" i="7"/>
  <c r="C507" i="7"/>
  <c r="D507" i="7"/>
  <c r="E507" i="7"/>
  <c r="F507" i="7"/>
  <c r="G507" i="7"/>
  <c r="B508" i="7"/>
  <c r="C508" i="7"/>
  <c r="D508" i="7"/>
  <c r="E508" i="7"/>
  <c r="F508" i="7"/>
  <c r="G508" i="7"/>
  <c r="B509" i="7"/>
  <c r="C509" i="7"/>
  <c r="D509" i="7"/>
  <c r="E509" i="7"/>
  <c r="F509" i="7"/>
  <c r="G509" i="7"/>
  <c r="B510" i="7"/>
  <c r="C510" i="7"/>
  <c r="D510" i="7"/>
  <c r="E510" i="7"/>
  <c r="F510" i="7"/>
  <c r="G510" i="7"/>
  <c r="B511" i="7"/>
  <c r="C511" i="7"/>
  <c r="D511" i="7"/>
  <c r="E511" i="7"/>
  <c r="F511" i="7"/>
  <c r="G511" i="7"/>
  <c r="B512" i="7"/>
  <c r="C512" i="7"/>
  <c r="D512" i="7"/>
  <c r="E512" i="7"/>
  <c r="F512" i="7"/>
  <c r="G512" i="7"/>
  <c r="B513" i="7"/>
  <c r="C513" i="7"/>
  <c r="D513" i="7"/>
  <c r="E513" i="7"/>
  <c r="F513" i="7"/>
  <c r="G513" i="7"/>
  <c r="B514" i="7"/>
  <c r="C514" i="7"/>
  <c r="D514" i="7"/>
  <c r="E514" i="7"/>
  <c r="F514" i="7"/>
  <c r="G514" i="7"/>
  <c r="B515" i="7"/>
  <c r="C515" i="7"/>
  <c r="D515" i="7"/>
  <c r="E515" i="7"/>
  <c r="F515" i="7"/>
  <c r="G515" i="7"/>
  <c r="B516" i="7"/>
  <c r="C516" i="7"/>
  <c r="D516" i="7"/>
  <c r="E516" i="7"/>
  <c r="F516" i="7"/>
  <c r="G516" i="7"/>
  <c r="B517" i="7"/>
  <c r="C517" i="7"/>
  <c r="D517" i="7"/>
  <c r="E517" i="7"/>
  <c r="F517" i="7"/>
  <c r="G517" i="7"/>
  <c r="B518" i="7"/>
  <c r="C518" i="7"/>
  <c r="D518" i="7"/>
  <c r="E518" i="7"/>
  <c r="F518" i="7"/>
  <c r="G518" i="7"/>
  <c r="B519" i="7"/>
  <c r="C519" i="7"/>
  <c r="D519" i="7"/>
  <c r="E519" i="7"/>
  <c r="F519" i="7"/>
  <c r="G519" i="7"/>
  <c r="B520" i="7"/>
  <c r="C520" i="7"/>
  <c r="D520" i="7"/>
  <c r="E520" i="7"/>
  <c r="F520" i="7"/>
  <c r="G520" i="7"/>
  <c r="B521" i="7"/>
  <c r="C521" i="7"/>
  <c r="D521" i="7"/>
  <c r="E521" i="7"/>
  <c r="F521" i="7"/>
  <c r="G521" i="7"/>
  <c r="B522" i="7"/>
  <c r="C522" i="7"/>
  <c r="D522" i="7"/>
  <c r="E522" i="7"/>
  <c r="F522" i="7"/>
  <c r="G522" i="7"/>
  <c r="B523" i="7"/>
  <c r="C523" i="7"/>
  <c r="D523" i="7"/>
  <c r="E523" i="7"/>
  <c r="F523" i="7"/>
  <c r="G523" i="7"/>
  <c r="B524" i="7"/>
  <c r="C524" i="7"/>
  <c r="D524" i="7"/>
  <c r="E524" i="7"/>
  <c r="F524" i="7"/>
  <c r="G524" i="7"/>
  <c r="B525" i="7"/>
  <c r="C525" i="7"/>
  <c r="D525" i="7"/>
  <c r="E525" i="7"/>
  <c r="F525" i="7"/>
  <c r="G525" i="7"/>
  <c r="B526" i="7"/>
  <c r="C526" i="7"/>
  <c r="D526" i="7"/>
  <c r="E526" i="7"/>
  <c r="F526" i="7"/>
  <c r="G526" i="7"/>
  <c r="B527" i="7"/>
  <c r="C527" i="7"/>
  <c r="D527" i="7"/>
  <c r="E527" i="7"/>
  <c r="F527" i="7"/>
  <c r="G527" i="7"/>
  <c r="B528" i="7"/>
  <c r="C528" i="7"/>
  <c r="D528" i="7"/>
  <c r="E528" i="7"/>
  <c r="F528" i="7"/>
  <c r="G528" i="7"/>
  <c r="B529" i="7"/>
  <c r="C529" i="7"/>
  <c r="D529" i="7"/>
  <c r="E529" i="7"/>
  <c r="F529" i="7"/>
  <c r="G529" i="7"/>
  <c r="B530" i="7"/>
  <c r="C530" i="7"/>
  <c r="D530" i="7"/>
  <c r="E530" i="7"/>
  <c r="F530" i="7"/>
  <c r="G530" i="7"/>
  <c r="B531" i="7"/>
  <c r="C531" i="7"/>
  <c r="D531" i="7"/>
  <c r="E531" i="7"/>
  <c r="F531" i="7"/>
  <c r="G531" i="7"/>
  <c r="B532" i="7"/>
  <c r="C532" i="7"/>
  <c r="D532" i="7"/>
  <c r="E532" i="7"/>
  <c r="F532" i="7"/>
  <c r="G532" i="7"/>
  <c r="B533" i="7"/>
  <c r="C533" i="7"/>
  <c r="D533" i="7"/>
  <c r="E533" i="7"/>
  <c r="F533" i="7"/>
  <c r="G533" i="7"/>
  <c r="B534" i="7"/>
  <c r="C534" i="7"/>
  <c r="D534" i="7"/>
  <c r="E534" i="7"/>
  <c r="F534" i="7"/>
  <c r="G534" i="7"/>
  <c r="B535" i="7"/>
  <c r="C535" i="7"/>
  <c r="D535" i="7"/>
  <c r="E535" i="7"/>
  <c r="F535" i="7"/>
  <c r="G535" i="7"/>
  <c r="B536" i="7"/>
  <c r="C536" i="7"/>
  <c r="D536" i="7"/>
  <c r="E536" i="7"/>
  <c r="F536" i="7"/>
  <c r="G536" i="7"/>
  <c r="B537" i="7"/>
  <c r="C537" i="7"/>
  <c r="D537" i="7"/>
  <c r="E537" i="7"/>
  <c r="F537" i="7"/>
  <c r="G537" i="7"/>
  <c r="B538" i="7"/>
  <c r="C538" i="7"/>
  <c r="D538" i="7"/>
  <c r="E538" i="7"/>
  <c r="F538" i="7"/>
  <c r="G538" i="7"/>
  <c r="B539" i="7"/>
  <c r="C539" i="7"/>
  <c r="D539" i="7"/>
  <c r="E539" i="7"/>
  <c r="F539" i="7"/>
  <c r="G539" i="7"/>
  <c r="B540" i="7"/>
  <c r="C540" i="7"/>
  <c r="D540" i="7"/>
  <c r="E540" i="7"/>
  <c r="F540" i="7"/>
  <c r="G540" i="7"/>
  <c r="B541" i="7"/>
  <c r="C541" i="7"/>
  <c r="D541" i="7"/>
  <c r="E541" i="7"/>
  <c r="F541" i="7"/>
  <c r="G541" i="7"/>
  <c r="B542" i="7"/>
  <c r="C542" i="7"/>
  <c r="D542" i="7"/>
  <c r="E542" i="7"/>
  <c r="F542" i="7"/>
  <c r="G542" i="7"/>
  <c r="B543" i="7"/>
  <c r="C543" i="7"/>
  <c r="D543" i="7"/>
  <c r="E543" i="7"/>
  <c r="F543" i="7"/>
  <c r="G543" i="7"/>
  <c r="B544" i="7"/>
  <c r="C544" i="7"/>
  <c r="D544" i="7"/>
  <c r="E544" i="7"/>
  <c r="F544" i="7"/>
  <c r="G544" i="7"/>
  <c r="B545" i="7"/>
  <c r="C545" i="7"/>
  <c r="D545" i="7"/>
  <c r="E545" i="7"/>
  <c r="F545" i="7"/>
  <c r="G545" i="7"/>
  <c r="B546" i="7"/>
  <c r="C546" i="7"/>
  <c r="D546" i="7"/>
  <c r="E546" i="7"/>
  <c r="F546" i="7"/>
  <c r="G546" i="7"/>
  <c r="B547" i="7"/>
  <c r="C547" i="7"/>
  <c r="D547" i="7"/>
  <c r="E547" i="7"/>
  <c r="F547" i="7"/>
  <c r="G547" i="7"/>
  <c r="B548" i="7"/>
  <c r="C548" i="7"/>
  <c r="D548" i="7"/>
  <c r="E548" i="7"/>
  <c r="F548" i="7"/>
  <c r="G548" i="7"/>
  <c r="B549" i="7"/>
  <c r="C549" i="7"/>
  <c r="D549" i="7"/>
  <c r="E549" i="7"/>
  <c r="F549" i="7"/>
  <c r="G549" i="7"/>
  <c r="B550" i="7"/>
  <c r="C550" i="7"/>
  <c r="D550" i="7"/>
  <c r="E550" i="7"/>
  <c r="F550" i="7"/>
  <c r="G550" i="7"/>
  <c r="B551" i="7"/>
  <c r="C551" i="7"/>
  <c r="D551" i="7"/>
  <c r="E551" i="7"/>
  <c r="F551" i="7"/>
  <c r="G551" i="7"/>
  <c r="B552" i="7"/>
  <c r="C552" i="7"/>
  <c r="D552" i="7"/>
  <c r="E552" i="7"/>
  <c r="F552" i="7"/>
  <c r="G552" i="7"/>
  <c r="B553" i="7"/>
  <c r="C553" i="7"/>
  <c r="D553" i="7"/>
  <c r="E553" i="7"/>
  <c r="F553" i="7"/>
  <c r="G553" i="7"/>
  <c r="B554" i="7"/>
  <c r="C554" i="7"/>
  <c r="D554" i="7"/>
  <c r="E554" i="7"/>
  <c r="F554" i="7"/>
  <c r="G554" i="7"/>
  <c r="B555" i="7"/>
  <c r="C555" i="7"/>
  <c r="D555" i="7"/>
  <c r="E555" i="7"/>
  <c r="F555" i="7"/>
  <c r="G555" i="7"/>
  <c r="B556" i="7"/>
  <c r="C556" i="7"/>
  <c r="D556" i="7"/>
  <c r="E556" i="7"/>
  <c r="F556" i="7"/>
  <c r="G556" i="7"/>
  <c r="B557" i="7"/>
  <c r="C557" i="7"/>
  <c r="D557" i="7"/>
  <c r="E557" i="7"/>
  <c r="F557" i="7"/>
  <c r="G557" i="7"/>
  <c r="B558" i="7"/>
  <c r="C558" i="7"/>
  <c r="D558" i="7"/>
  <c r="E558" i="7"/>
  <c r="F558" i="7"/>
  <c r="G558" i="7"/>
  <c r="B559" i="7"/>
  <c r="C559" i="7"/>
  <c r="D559" i="7"/>
  <c r="E559" i="7"/>
  <c r="F559" i="7"/>
  <c r="G559" i="7"/>
  <c r="B560" i="7"/>
  <c r="C560" i="7"/>
  <c r="D560" i="7"/>
  <c r="E560" i="7"/>
  <c r="F560" i="7"/>
  <c r="G560" i="7"/>
  <c r="B561" i="7"/>
  <c r="C561" i="7"/>
  <c r="D561" i="7"/>
  <c r="E561" i="7"/>
  <c r="F561" i="7"/>
  <c r="G561" i="7"/>
  <c r="B562" i="7"/>
  <c r="C562" i="7"/>
  <c r="D562" i="7"/>
  <c r="E562" i="7"/>
  <c r="F562" i="7"/>
  <c r="G562" i="7"/>
  <c r="B563" i="7"/>
  <c r="C563" i="7"/>
  <c r="D563" i="7"/>
  <c r="E563" i="7"/>
  <c r="F563" i="7"/>
  <c r="G563" i="7"/>
  <c r="B564" i="7"/>
  <c r="C564" i="7"/>
  <c r="D564" i="7"/>
  <c r="E564" i="7"/>
  <c r="F564" i="7"/>
  <c r="G564" i="7"/>
  <c r="B565" i="7"/>
  <c r="C565" i="7"/>
  <c r="D565" i="7"/>
  <c r="E565" i="7"/>
  <c r="F565" i="7"/>
  <c r="G565" i="7"/>
  <c r="B566" i="7"/>
  <c r="C566" i="7"/>
  <c r="D566" i="7"/>
  <c r="E566" i="7"/>
  <c r="F566" i="7"/>
  <c r="G566" i="7"/>
  <c r="B567" i="7"/>
  <c r="C567" i="7"/>
  <c r="D567" i="7"/>
  <c r="E567" i="7"/>
  <c r="F567" i="7"/>
  <c r="G567" i="7"/>
  <c r="B568" i="7"/>
  <c r="C568" i="7"/>
  <c r="D568" i="7"/>
  <c r="E568" i="7"/>
  <c r="F568" i="7"/>
  <c r="G568" i="7"/>
  <c r="B569" i="7"/>
  <c r="C569" i="7"/>
  <c r="D569" i="7"/>
  <c r="E569" i="7"/>
  <c r="F569" i="7"/>
  <c r="G569" i="7"/>
  <c r="B570" i="7"/>
  <c r="C570" i="7"/>
  <c r="D570" i="7"/>
  <c r="E570" i="7"/>
  <c r="F570" i="7"/>
  <c r="G570" i="7"/>
  <c r="B571" i="7"/>
  <c r="C571" i="7"/>
  <c r="D571" i="7"/>
  <c r="E571" i="7"/>
  <c r="F571" i="7"/>
  <c r="G571" i="7"/>
  <c r="B572" i="7"/>
  <c r="C572" i="7"/>
  <c r="D572" i="7"/>
  <c r="E572" i="7"/>
  <c r="F572" i="7"/>
  <c r="G572" i="7"/>
  <c r="B573" i="7"/>
  <c r="C573" i="7"/>
  <c r="D573" i="7"/>
  <c r="E573" i="7"/>
  <c r="F573" i="7"/>
  <c r="G573" i="7"/>
  <c r="B574" i="7"/>
  <c r="C574" i="7"/>
  <c r="D574" i="7"/>
  <c r="E574" i="7"/>
  <c r="F574" i="7"/>
  <c r="G574" i="7"/>
  <c r="B575" i="7"/>
  <c r="C575" i="7"/>
  <c r="D575" i="7"/>
  <c r="E575" i="7"/>
  <c r="F575" i="7"/>
  <c r="G575" i="7"/>
  <c r="B576" i="7"/>
  <c r="C576" i="7"/>
  <c r="D576" i="7"/>
  <c r="E576" i="7"/>
  <c r="F576" i="7"/>
  <c r="G576" i="7"/>
  <c r="B577" i="7"/>
  <c r="C577" i="7"/>
  <c r="D577" i="7"/>
  <c r="E577" i="7"/>
  <c r="F577" i="7"/>
  <c r="G577" i="7"/>
  <c r="B578" i="7"/>
  <c r="C578" i="7"/>
  <c r="D578" i="7"/>
  <c r="E578" i="7"/>
  <c r="F578" i="7"/>
  <c r="G578" i="7"/>
  <c r="B579" i="7"/>
  <c r="C579" i="7"/>
  <c r="D579" i="7"/>
  <c r="E579" i="7"/>
  <c r="F579" i="7"/>
  <c r="G579" i="7"/>
  <c r="B580" i="7"/>
  <c r="C580" i="7"/>
  <c r="D580" i="7"/>
  <c r="E580" i="7"/>
  <c r="F580" i="7"/>
  <c r="G580" i="7"/>
  <c r="B581" i="7"/>
  <c r="C581" i="7"/>
  <c r="D581" i="7"/>
  <c r="E581" i="7"/>
  <c r="F581" i="7"/>
  <c r="G581" i="7"/>
  <c r="B582" i="7"/>
  <c r="C582" i="7"/>
  <c r="D582" i="7"/>
  <c r="E582" i="7"/>
  <c r="F582" i="7"/>
  <c r="G582" i="7"/>
  <c r="B583" i="7"/>
  <c r="C583" i="7"/>
  <c r="D583" i="7"/>
  <c r="E583" i="7"/>
  <c r="F583" i="7"/>
  <c r="G583" i="7"/>
  <c r="B584" i="7"/>
  <c r="C584" i="7"/>
  <c r="D584" i="7"/>
  <c r="E584" i="7"/>
  <c r="F584" i="7"/>
  <c r="G584" i="7"/>
  <c r="B585" i="7"/>
  <c r="C585" i="7"/>
  <c r="D585" i="7"/>
  <c r="E585" i="7"/>
  <c r="F585" i="7"/>
  <c r="G585" i="7"/>
  <c r="B586" i="7"/>
  <c r="C586" i="7"/>
  <c r="D586" i="7"/>
  <c r="E586" i="7"/>
  <c r="F586" i="7"/>
  <c r="G586" i="7"/>
  <c r="B587" i="7"/>
  <c r="C587" i="7"/>
  <c r="D587" i="7"/>
  <c r="E587" i="7"/>
  <c r="F587" i="7"/>
  <c r="G587" i="7"/>
  <c r="B588" i="7"/>
  <c r="C588" i="7"/>
  <c r="D588" i="7"/>
  <c r="E588" i="7"/>
  <c r="F588" i="7"/>
  <c r="G588" i="7"/>
  <c r="B589" i="7"/>
  <c r="C589" i="7"/>
  <c r="D589" i="7"/>
  <c r="E589" i="7"/>
  <c r="F589" i="7"/>
  <c r="G589" i="7"/>
  <c r="B590" i="7"/>
  <c r="C590" i="7"/>
  <c r="D590" i="7"/>
  <c r="E590" i="7"/>
  <c r="F590" i="7"/>
  <c r="G590" i="7"/>
  <c r="B591" i="7"/>
  <c r="C591" i="7"/>
  <c r="D591" i="7"/>
  <c r="E591" i="7"/>
  <c r="F591" i="7"/>
  <c r="G591" i="7"/>
  <c r="B592" i="7"/>
  <c r="C592" i="7"/>
  <c r="D592" i="7"/>
  <c r="E592" i="7"/>
  <c r="F592" i="7"/>
  <c r="G592" i="7"/>
  <c r="B593" i="7"/>
  <c r="C593" i="7"/>
  <c r="D593" i="7"/>
  <c r="E593" i="7"/>
  <c r="F593" i="7"/>
  <c r="G593" i="7"/>
  <c r="B594" i="7"/>
  <c r="C594" i="7"/>
  <c r="D594" i="7"/>
  <c r="E594" i="7"/>
  <c r="F594" i="7"/>
  <c r="G594" i="7"/>
  <c r="B595" i="7"/>
  <c r="C595" i="7"/>
  <c r="D595" i="7"/>
  <c r="E595" i="7"/>
  <c r="F595" i="7"/>
  <c r="G595" i="7"/>
  <c r="B596" i="7"/>
  <c r="C596" i="7"/>
  <c r="D596" i="7"/>
  <c r="E596" i="7"/>
  <c r="F596" i="7"/>
  <c r="G596" i="7"/>
  <c r="B597" i="7"/>
  <c r="C597" i="7"/>
  <c r="D597" i="7"/>
  <c r="E597" i="7"/>
  <c r="F597" i="7"/>
  <c r="G597" i="7"/>
  <c r="B598" i="7"/>
  <c r="C598" i="7"/>
  <c r="D598" i="7"/>
  <c r="E598" i="7"/>
  <c r="F598" i="7"/>
  <c r="G598" i="7"/>
  <c r="B599" i="7"/>
  <c r="C599" i="7"/>
  <c r="D599" i="7"/>
  <c r="E599" i="7"/>
  <c r="F599" i="7"/>
  <c r="G599" i="7"/>
  <c r="B600" i="7"/>
  <c r="C600" i="7"/>
  <c r="D600" i="7"/>
  <c r="E600" i="7"/>
  <c r="F600" i="7"/>
  <c r="G600" i="7"/>
  <c r="B601" i="7"/>
  <c r="C601" i="7"/>
  <c r="D601" i="7"/>
  <c r="E601" i="7"/>
  <c r="F601" i="7"/>
  <c r="G601" i="7"/>
  <c r="B602" i="7"/>
  <c r="C602" i="7"/>
  <c r="D602" i="7"/>
  <c r="E602" i="7"/>
  <c r="F602" i="7"/>
  <c r="G602" i="7"/>
  <c r="B603" i="7"/>
  <c r="C603" i="7"/>
  <c r="D603" i="7"/>
  <c r="E603" i="7"/>
  <c r="F603" i="7"/>
  <c r="G603" i="7"/>
  <c r="B604" i="7"/>
  <c r="C604" i="7"/>
  <c r="D604" i="7"/>
  <c r="E604" i="7"/>
  <c r="F604" i="7"/>
  <c r="G604" i="7"/>
  <c r="B605" i="7"/>
  <c r="C605" i="7"/>
  <c r="D605" i="7"/>
  <c r="E605" i="7"/>
  <c r="F605" i="7"/>
  <c r="G605" i="7"/>
  <c r="B606" i="7"/>
  <c r="C606" i="7"/>
  <c r="D606" i="7"/>
  <c r="E606" i="7"/>
  <c r="F606" i="7"/>
  <c r="G606" i="7"/>
  <c r="B607" i="7"/>
  <c r="C607" i="7"/>
  <c r="D607" i="7"/>
  <c r="E607" i="7"/>
  <c r="F607" i="7"/>
  <c r="G607" i="7"/>
  <c r="B608" i="7"/>
  <c r="C608" i="7"/>
  <c r="D608" i="7"/>
  <c r="E608" i="7"/>
  <c r="F608" i="7"/>
  <c r="G608" i="7"/>
  <c r="B609" i="7"/>
  <c r="C609" i="7"/>
  <c r="D609" i="7"/>
  <c r="E609" i="7"/>
  <c r="F609" i="7"/>
  <c r="G609" i="7"/>
  <c r="B610" i="7"/>
  <c r="C610" i="7"/>
  <c r="D610" i="7"/>
  <c r="E610" i="7"/>
  <c r="F610" i="7"/>
  <c r="G610" i="7"/>
  <c r="B611" i="7"/>
  <c r="C611" i="7"/>
  <c r="D611" i="7"/>
  <c r="E611" i="7"/>
  <c r="F611" i="7"/>
  <c r="G611" i="7"/>
  <c r="B612" i="7"/>
  <c r="C612" i="7"/>
  <c r="D612" i="7"/>
  <c r="E612" i="7"/>
  <c r="F612" i="7"/>
  <c r="G612" i="7"/>
  <c r="B613" i="7"/>
  <c r="C613" i="7"/>
  <c r="D613" i="7"/>
  <c r="E613" i="7"/>
  <c r="F613" i="7"/>
  <c r="G613" i="7"/>
  <c r="B614" i="7"/>
  <c r="C614" i="7"/>
  <c r="D614" i="7"/>
  <c r="E614" i="7"/>
  <c r="F614" i="7"/>
  <c r="G614" i="7"/>
  <c r="B615" i="7"/>
  <c r="C615" i="7"/>
  <c r="D615" i="7"/>
  <c r="E615" i="7"/>
  <c r="F615" i="7"/>
  <c r="G615" i="7"/>
  <c r="B616" i="7"/>
  <c r="C616" i="7"/>
  <c r="D616" i="7"/>
  <c r="E616" i="7"/>
  <c r="F616" i="7"/>
  <c r="G616" i="7"/>
  <c r="B617" i="7"/>
  <c r="C617" i="7"/>
  <c r="D617" i="7"/>
  <c r="E617" i="7"/>
  <c r="F617" i="7"/>
  <c r="G617" i="7"/>
  <c r="B618" i="7"/>
  <c r="C618" i="7"/>
  <c r="D618" i="7"/>
  <c r="E618" i="7"/>
  <c r="F618" i="7"/>
  <c r="G618" i="7"/>
  <c r="B619" i="7"/>
  <c r="C619" i="7"/>
  <c r="D619" i="7"/>
  <c r="E619" i="7"/>
  <c r="F619" i="7"/>
  <c r="G619" i="7"/>
  <c r="B620" i="7"/>
  <c r="C620" i="7"/>
  <c r="D620" i="7"/>
  <c r="E620" i="7"/>
  <c r="F620" i="7"/>
  <c r="G620" i="7"/>
  <c r="B621" i="7"/>
  <c r="C621" i="7"/>
  <c r="D621" i="7"/>
  <c r="E621" i="7"/>
  <c r="F621" i="7"/>
  <c r="G621" i="7"/>
  <c r="B622" i="7"/>
  <c r="C622" i="7"/>
  <c r="D622" i="7"/>
  <c r="E622" i="7"/>
  <c r="F622" i="7"/>
  <c r="G622" i="7"/>
  <c r="B623" i="7"/>
  <c r="C623" i="7"/>
  <c r="D623" i="7"/>
  <c r="E623" i="7"/>
  <c r="F623" i="7"/>
  <c r="G623" i="7"/>
  <c r="B624" i="7"/>
  <c r="C624" i="7"/>
  <c r="D624" i="7"/>
  <c r="E624" i="7"/>
  <c r="F624" i="7"/>
  <c r="G624" i="7"/>
  <c r="B625" i="7"/>
  <c r="C625" i="7"/>
  <c r="D625" i="7"/>
  <c r="E625" i="7"/>
  <c r="F625" i="7"/>
  <c r="G625" i="7"/>
  <c r="B626" i="7"/>
  <c r="C626" i="7"/>
  <c r="D626" i="7"/>
  <c r="E626" i="7"/>
  <c r="F626" i="7"/>
  <c r="G626" i="7"/>
  <c r="B627" i="7"/>
  <c r="C627" i="7"/>
  <c r="D627" i="7"/>
  <c r="E627" i="7"/>
  <c r="F627" i="7"/>
  <c r="G627" i="7"/>
  <c r="B628" i="7"/>
  <c r="C628" i="7"/>
  <c r="D628" i="7"/>
  <c r="E628" i="7"/>
  <c r="F628" i="7"/>
  <c r="G628" i="7"/>
  <c r="B629" i="7"/>
  <c r="C629" i="7"/>
  <c r="D629" i="7"/>
  <c r="E629" i="7"/>
  <c r="F629" i="7"/>
  <c r="G629" i="7"/>
  <c r="B630" i="7"/>
  <c r="C630" i="7"/>
  <c r="D630" i="7"/>
  <c r="E630" i="7"/>
  <c r="F630" i="7"/>
  <c r="G630" i="7"/>
  <c r="B631" i="7"/>
  <c r="C631" i="7"/>
  <c r="D631" i="7"/>
  <c r="E631" i="7"/>
  <c r="F631" i="7"/>
  <c r="G631" i="7"/>
  <c r="B632" i="7"/>
  <c r="C632" i="7"/>
  <c r="D632" i="7"/>
  <c r="E632" i="7"/>
  <c r="F632" i="7"/>
  <c r="G632" i="7"/>
  <c r="B633" i="7"/>
  <c r="C633" i="7"/>
  <c r="D633" i="7"/>
  <c r="E633" i="7"/>
  <c r="F633" i="7"/>
  <c r="G633" i="7"/>
  <c r="B634" i="7"/>
  <c r="C634" i="7"/>
  <c r="D634" i="7"/>
  <c r="E634" i="7"/>
  <c r="F634" i="7"/>
  <c r="G634" i="7"/>
  <c r="B635" i="7"/>
  <c r="C635" i="7"/>
  <c r="D635" i="7"/>
  <c r="E635" i="7"/>
  <c r="F635" i="7"/>
  <c r="G635" i="7"/>
  <c r="B636" i="7"/>
  <c r="C636" i="7"/>
  <c r="D636" i="7"/>
  <c r="E636" i="7"/>
  <c r="F636" i="7"/>
  <c r="G636" i="7"/>
  <c r="B637" i="7"/>
  <c r="C637" i="7"/>
  <c r="D637" i="7"/>
  <c r="E637" i="7"/>
  <c r="F637" i="7"/>
  <c r="G637" i="7"/>
  <c r="B638" i="7"/>
  <c r="C638" i="7"/>
  <c r="D638" i="7"/>
  <c r="E638" i="7"/>
  <c r="F638" i="7"/>
  <c r="G638" i="7"/>
  <c r="B639" i="7"/>
  <c r="C639" i="7"/>
  <c r="D639" i="7"/>
  <c r="E639" i="7"/>
  <c r="F639" i="7"/>
  <c r="G639" i="7"/>
  <c r="B640" i="7"/>
  <c r="C640" i="7"/>
  <c r="D640" i="7"/>
  <c r="E640" i="7"/>
  <c r="F640" i="7"/>
  <c r="G640" i="7"/>
  <c r="B641" i="7"/>
  <c r="C641" i="7"/>
  <c r="D641" i="7"/>
  <c r="E641" i="7"/>
  <c r="F641" i="7"/>
  <c r="G641" i="7"/>
  <c r="B642" i="7"/>
  <c r="C642" i="7"/>
  <c r="D642" i="7"/>
  <c r="E642" i="7"/>
  <c r="F642" i="7"/>
  <c r="G642" i="7"/>
  <c r="B643" i="7"/>
  <c r="C643" i="7"/>
  <c r="D643" i="7"/>
  <c r="E643" i="7"/>
  <c r="F643" i="7"/>
  <c r="G643" i="7"/>
  <c r="B644" i="7"/>
  <c r="C644" i="7"/>
  <c r="D644" i="7"/>
  <c r="E644" i="7"/>
  <c r="F644" i="7"/>
  <c r="G644" i="7"/>
  <c r="B645" i="7"/>
  <c r="C645" i="7"/>
  <c r="D645" i="7"/>
  <c r="E645" i="7"/>
  <c r="F645" i="7"/>
  <c r="G645" i="7"/>
  <c r="B646" i="7"/>
  <c r="C646" i="7"/>
  <c r="D646" i="7"/>
  <c r="E646" i="7"/>
  <c r="F646" i="7"/>
  <c r="G646" i="7"/>
  <c r="B647" i="7"/>
  <c r="C647" i="7"/>
  <c r="D647" i="7"/>
  <c r="E647" i="7"/>
  <c r="F647" i="7"/>
  <c r="G647" i="7"/>
  <c r="B648" i="7"/>
  <c r="C648" i="7"/>
  <c r="D648" i="7"/>
  <c r="E648" i="7"/>
  <c r="F648" i="7"/>
  <c r="G648" i="7"/>
  <c r="B649" i="7"/>
  <c r="C649" i="7"/>
  <c r="D649" i="7"/>
  <c r="E649" i="7"/>
  <c r="F649" i="7"/>
  <c r="G649" i="7"/>
  <c r="B650" i="7"/>
  <c r="C650" i="7"/>
  <c r="D650" i="7"/>
  <c r="E650" i="7"/>
  <c r="F650" i="7"/>
  <c r="G650" i="7"/>
  <c r="B651" i="7"/>
  <c r="C651" i="7"/>
  <c r="D651" i="7"/>
  <c r="E651" i="7"/>
  <c r="F651" i="7"/>
  <c r="G651" i="7"/>
  <c r="B652" i="7"/>
  <c r="C652" i="7"/>
  <c r="D652" i="7"/>
  <c r="E652" i="7"/>
  <c r="F652" i="7"/>
  <c r="G652" i="7"/>
  <c r="B653" i="7"/>
  <c r="C653" i="7"/>
  <c r="D653" i="7"/>
  <c r="E653" i="7"/>
  <c r="F653" i="7"/>
  <c r="G653" i="7"/>
  <c r="B654" i="7"/>
  <c r="C654" i="7"/>
  <c r="D654" i="7"/>
  <c r="E654" i="7"/>
  <c r="F654" i="7"/>
  <c r="G654" i="7"/>
  <c r="B655" i="7"/>
  <c r="C655" i="7"/>
  <c r="D655" i="7"/>
  <c r="E655" i="7"/>
  <c r="F655" i="7"/>
  <c r="G655" i="7"/>
  <c r="B656" i="7"/>
  <c r="C656" i="7"/>
  <c r="D656" i="7"/>
  <c r="E656" i="7"/>
  <c r="F656" i="7"/>
  <c r="G656" i="7"/>
  <c r="B657" i="7"/>
  <c r="C657" i="7"/>
  <c r="D657" i="7"/>
  <c r="E657" i="7"/>
  <c r="F657" i="7"/>
  <c r="G657" i="7"/>
  <c r="B658" i="7"/>
  <c r="C658" i="7"/>
  <c r="D658" i="7"/>
  <c r="E658" i="7"/>
  <c r="F658" i="7"/>
  <c r="G658" i="7"/>
  <c r="B659" i="7"/>
  <c r="C659" i="7"/>
  <c r="D659" i="7"/>
  <c r="E659" i="7"/>
  <c r="F659" i="7"/>
  <c r="G659" i="7"/>
  <c r="B660" i="7"/>
  <c r="C660" i="7"/>
  <c r="D660" i="7"/>
  <c r="E660" i="7"/>
  <c r="F660" i="7"/>
  <c r="G660" i="7"/>
  <c r="B661" i="7"/>
  <c r="C661" i="7"/>
  <c r="D661" i="7"/>
  <c r="E661" i="7"/>
  <c r="F661" i="7"/>
  <c r="G661" i="7"/>
  <c r="B662" i="7"/>
  <c r="C662" i="7"/>
  <c r="D662" i="7"/>
  <c r="E662" i="7"/>
  <c r="F662" i="7"/>
  <c r="G662" i="7"/>
  <c r="B663" i="7"/>
  <c r="C663" i="7"/>
  <c r="D663" i="7"/>
  <c r="E663" i="7"/>
  <c r="F663" i="7"/>
  <c r="G663" i="7"/>
  <c r="B664" i="7"/>
  <c r="C664" i="7"/>
  <c r="D664" i="7"/>
  <c r="E664" i="7"/>
  <c r="F664" i="7"/>
  <c r="G664" i="7"/>
  <c r="B665" i="7"/>
  <c r="C665" i="7"/>
  <c r="D665" i="7"/>
  <c r="E665" i="7"/>
  <c r="F665" i="7"/>
  <c r="G665" i="7"/>
  <c r="B666" i="7"/>
  <c r="C666" i="7"/>
  <c r="D666" i="7"/>
  <c r="E666" i="7"/>
  <c r="F666" i="7"/>
  <c r="G666" i="7"/>
  <c r="B667" i="7"/>
  <c r="C667" i="7"/>
  <c r="D667" i="7"/>
  <c r="E667" i="7"/>
  <c r="F667" i="7"/>
  <c r="G667" i="7"/>
  <c r="B668" i="7"/>
  <c r="C668" i="7"/>
  <c r="D668" i="7"/>
  <c r="E668" i="7"/>
  <c r="F668" i="7"/>
  <c r="G668" i="7"/>
  <c r="B669" i="7"/>
  <c r="C669" i="7"/>
  <c r="D669" i="7"/>
  <c r="E669" i="7"/>
  <c r="F669" i="7"/>
  <c r="G669" i="7"/>
  <c r="B670" i="7"/>
  <c r="C670" i="7"/>
  <c r="D670" i="7"/>
  <c r="E670" i="7"/>
  <c r="F670" i="7"/>
  <c r="G670" i="7"/>
  <c r="B671" i="7"/>
  <c r="C671" i="7"/>
  <c r="D671" i="7"/>
  <c r="E671" i="7"/>
  <c r="F671" i="7"/>
  <c r="G671" i="7"/>
  <c r="B672" i="7"/>
  <c r="C672" i="7"/>
  <c r="D672" i="7"/>
  <c r="E672" i="7"/>
  <c r="F672" i="7"/>
  <c r="G672" i="7"/>
  <c r="B673" i="7"/>
  <c r="C673" i="7"/>
  <c r="D673" i="7"/>
  <c r="E673" i="7"/>
  <c r="F673" i="7"/>
  <c r="G673" i="7"/>
  <c r="B674" i="7"/>
  <c r="C674" i="7"/>
  <c r="D674" i="7"/>
  <c r="E674" i="7"/>
  <c r="F674" i="7"/>
  <c r="G674" i="7"/>
  <c r="B675" i="7"/>
  <c r="C675" i="7"/>
  <c r="D675" i="7"/>
  <c r="E675" i="7"/>
  <c r="F675" i="7"/>
  <c r="G675" i="7"/>
  <c r="B676" i="7"/>
  <c r="C676" i="7"/>
  <c r="D676" i="7"/>
  <c r="E676" i="7"/>
  <c r="F676" i="7"/>
  <c r="G676" i="7"/>
  <c r="B677" i="7"/>
  <c r="C677" i="7"/>
  <c r="D677" i="7"/>
  <c r="E677" i="7"/>
  <c r="F677" i="7"/>
  <c r="G677" i="7"/>
  <c r="B678" i="7"/>
  <c r="C678" i="7"/>
  <c r="D678" i="7"/>
  <c r="E678" i="7"/>
  <c r="F678" i="7"/>
  <c r="G678" i="7"/>
  <c r="B679" i="7"/>
  <c r="C679" i="7"/>
  <c r="D679" i="7"/>
  <c r="E679" i="7"/>
  <c r="F679" i="7"/>
  <c r="G679" i="7"/>
  <c r="B680" i="7"/>
  <c r="C680" i="7"/>
  <c r="D680" i="7"/>
  <c r="E680" i="7"/>
  <c r="F680" i="7"/>
  <c r="G680" i="7"/>
  <c r="B681" i="7"/>
  <c r="C681" i="7"/>
  <c r="D681" i="7"/>
  <c r="E681" i="7"/>
  <c r="F681" i="7"/>
  <c r="G681" i="7"/>
  <c r="B682" i="7"/>
  <c r="C682" i="7"/>
  <c r="D682" i="7"/>
  <c r="E682" i="7"/>
  <c r="F682" i="7"/>
  <c r="G682" i="7"/>
  <c r="B683" i="7"/>
  <c r="C683" i="7"/>
  <c r="D683" i="7"/>
  <c r="E683" i="7"/>
  <c r="F683" i="7"/>
  <c r="G683" i="7"/>
  <c r="B684" i="7"/>
  <c r="C684" i="7"/>
  <c r="D684" i="7"/>
  <c r="E684" i="7"/>
  <c r="F684" i="7"/>
  <c r="G684" i="7"/>
  <c r="B685" i="7"/>
  <c r="C685" i="7"/>
  <c r="D685" i="7"/>
  <c r="E685" i="7"/>
  <c r="F685" i="7"/>
  <c r="G685" i="7"/>
  <c r="B686" i="7"/>
  <c r="C686" i="7"/>
  <c r="D686" i="7"/>
  <c r="E686" i="7"/>
  <c r="F686" i="7"/>
  <c r="G686" i="7"/>
  <c r="B687" i="7"/>
  <c r="C687" i="7"/>
  <c r="D687" i="7"/>
  <c r="E687" i="7"/>
  <c r="F687" i="7"/>
  <c r="G687" i="7"/>
  <c r="B688" i="7"/>
  <c r="C688" i="7"/>
  <c r="D688" i="7"/>
  <c r="E688" i="7"/>
  <c r="F688" i="7"/>
  <c r="G688" i="7"/>
  <c r="B689" i="7"/>
  <c r="C689" i="7"/>
  <c r="D689" i="7"/>
  <c r="E689" i="7"/>
  <c r="F689" i="7"/>
  <c r="G689" i="7"/>
  <c r="B690" i="7"/>
  <c r="C690" i="7"/>
  <c r="D690" i="7"/>
  <c r="E690" i="7"/>
  <c r="F690" i="7"/>
  <c r="G690" i="7"/>
  <c r="B691" i="7"/>
  <c r="C691" i="7"/>
  <c r="D691" i="7"/>
  <c r="E691" i="7"/>
  <c r="F691" i="7"/>
  <c r="G691" i="7"/>
  <c r="B692" i="7"/>
  <c r="C692" i="7"/>
  <c r="D692" i="7"/>
  <c r="E692" i="7"/>
  <c r="F692" i="7"/>
  <c r="G692" i="7"/>
  <c r="B693" i="7"/>
  <c r="C693" i="7"/>
  <c r="D693" i="7"/>
  <c r="E693" i="7"/>
  <c r="F693" i="7"/>
  <c r="G693" i="7"/>
  <c r="B694" i="7"/>
  <c r="C694" i="7"/>
  <c r="D694" i="7"/>
  <c r="E694" i="7"/>
  <c r="F694" i="7"/>
  <c r="G694" i="7"/>
  <c r="B695" i="7"/>
  <c r="C695" i="7"/>
  <c r="D695" i="7"/>
  <c r="E695" i="7"/>
  <c r="F695" i="7"/>
  <c r="G695" i="7"/>
  <c r="B696" i="7"/>
  <c r="C696" i="7"/>
  <c r="D696" i="7"/>
  <c r="E696" i="7"/>
  <c r="F696" i="7"/>
  <c r="G696" i="7"/>
  <c r="B697" i="7"/>
  <c r="C697" i="7"/>
  <c r="D697" i="7"/>
  <c r="E697" i="7"/>
  <c r="F697" i="7"/>
  <c r="G697" i="7"/>
  <c r="B698" i="7"/>
  <c r="C698" i="7"/>
  <c r="D698" i="7"/>
  <c r="E698" i="7"/>
  <c r="F698" i="7"/>
  <c r="G698" i="7"/>
  <c r="B699" i="7"/>
  <c r="C699" i="7"/>
  <c r="D699" i="7"/>
  <c r="E699" i="7"/>
  <c r="F699" i="7"/>
  <c r="G699" i="7"/>
  <c r="B700" i="7"/>
  <c r="C700" i="7"/>
  <c r="D700" i="7"/>
  <c r="E700" i="7"/>
  <c r="F700" i="7"/>
  <c r="G700" i="7"/>
  <c r="B701" i="7"/>
  <c r="C701" i="7"/>
  <c r="D701" i="7"/>
  <c r="E701" i="7"/>
  <c r="F701" i="7"/>
  <c r="G701" i="7"/>
  <c r="B702" i="7"/>
  <c r="C702" i="7"/>
  <c r="D702" i="7"/>
  <c r="E702" i="7"/>
  <c r="F702" i="7"/>
  <c r="G702" i="7"/>
  <c r="B703" i="7"/>
  <c r="C703" i="7"/>
  <c r="D703" i="7"/>
  <c r="E703" i="7"/>
  <c r="F703" i="7"/>
  <c r="G703" i="7"/>
  <c r="B704" i="7"/>
  <c r="C704" i="7"/>
  <c r="D704" i="7"/>
  <c r="E704" i="7"/>
  <c r="F704" i="7"/>
  <c r="G704" i="7"/>
  <c r="B705" i="7"/>
  <c r="C705" i="7"/>
  <c r="D705" i="7"/>
  <c r="E705" i="7"/>
  <c r="F705" i="7"/>
  <c r="G705" i="7"/>
  <c r="B706" i="7"/>
  <c r="C706" i="7"/>
  <c r="D706" i="7"/>
  <c r="E706" i="7"/>
  <c r="F706" i="7"/>
  <c r="G706" i="7"/>
  <c r="B707" i="7"/>
  <c r="C707" i="7"/>
  <c r="D707" i="7"/>
  <c r="E707" i="7"/>
  <c r="F707" i="7"/>
  <c r="G707" i="7"/>
  <c r="B708" i="7"/>
  <c r="C708" i="7"/>
  <c r="D708" i="7"/>
  <c r="E708" i="7"/>
  <c r="F708" i="7"/>
  <c r="G708" i="7"/>
  <c r="B709" i="7"/>
  <c r="C709" i="7"/>
  <c r="D709" i="7"/>
  <c r="E709" i="7"/>
  <c r="F709" i="7"/>
  <c r="G709" i="7"/>
  <c r="B710" i="7"/>
  <c r="C710" i="7"/>
  <c r="D710" i="7"/>
  <c r="E710" i="7"/>
  <c r="F710" i="7"/>
  <c r="G710" i="7"/>
  <c r="B711" i="7"/>
  <c r="C711" i="7"/>
  <c r="D711" i="7"/>
  <c r="E711" i="7"/>
  <c r="F711" i="7"/>
  <c r="G711" i="7"/>
  <c r="B712" i="7"/>
  <c r="C712" i="7"/>
  <c r="D712" i="7"/>
  <c r="E712" i="7"/>
  <c r="F712" i="7"/>
  <c r="G712" i="7"/>
  <c r="B713" i="7"/>
  <c r="C713" i="7"/>
  <c r="D713" i="7"/>
  <c r="E713" i="7"/>
  <c r="F713" i="7"/>
  <c r="G713" i="7"/>
  <c r="B714" i="7"/>
  <c r="C714" i="7"/>
  <c r="D714" i="7"/>
  <c r="E714" i="7"/>
  <c r="F714" i="7"/>
  <c r="G714" i="7"/>
  <c r="B715" i="7"/>
  <c r="C715" i="7"/>
  <c r="D715" i="7"/>
  <c r="E715" i="7"/>
  <c r="F715" i="7"/>
  <c r="G715" i="7"/>
  <c r="B716" i="7"/>
  <c r="C716" i="7"/>
  <c r="D716" i="7"/>
  <c r="E716" i="7"/>
  <c r="F716" i="7"/>
  <c r="G716" i="7"/>
  <c r="B717" i="7"/>
  <c r="C717" i="7"/>
  <c r="D717" i="7"/>
  <c r="E717" i="7"/>
  <c r="F717" i="7"/>
  <c r="G717" i="7"/>
  <c r="B718" i="7"/>
  <c r="C718" i="7"/>
  <c r="D718" i="7"/>
  <c r="E718" i="7"/>
  <c r="F718" i="7"/>
  <c r="G718" i="7"/>
  <c r="B719" i="7"/>
  <c r="C719" i="7"/>
  <c r="D719" i="7"/>
  <c r="E719" i="7"/>
  <c r="F719" i="7"/>
  <c r="G719" i="7"/>
  <c r="B720" i="7"/>
  <c r="C720" i="7"/>
  <c r="D720" i="7"/>
  <c r="E720" i="7"/>
  <c r="F720" i="7"/>
  <c r="G720" i="7"/>
  <c r="B721" i="7"/>
  <c r="C721" i="7"/>
  <c r="D721" i="7"/>
  <c r="E721" i="7"/>
  <c r="F721" i="7"/>
  <c r="G721" i="7"/>
  <c r="B722" i="7"/>
  <c r="C722" i="7"/>
  <c r="D722" i="7"/>
  <c r="E722" i="7"/>
  <c r="F722" i="7"/>
  <c r="G722" i="7"/>
  <c r="B723" i="7"/>
  <c r="C723" i="7"/>
  <c r="D723" i="7"/>
  <c r="E723" i="7"/>
  <c r="F723" i="7"/>
  <c r="G723" i="7"/>
  <c r="B724" i="7"/>
  <c r="C724" i="7"/>
  <c r="D724" i="7"/>
  <c r="E724" i="7"/>
  <c r="F724" i="7"/>
  <c r="G724" i="7"/>
  <c r="B725" i="7"/>
  <c r="C725" i="7"/>
  <c r="D725" i="7"/>
  <c r="E725" i="7"/>
  <c r="F725" i="7"/>
  <c r="G725" i="7"/>
  <c r="B726" i="7"/>
  <c r="C726" i="7"/>
  <c r="D726" i="7"/>
  <c r="E726" i="7"/>
  <c r="F726" i="7"/>
  <c r="G726" i="7"/>
  <c r="B727" i="7"/>
  <c r="C727" i="7"/>
  <c r="D727" i="7"/>
  <c r="E727" i="7"/>
  <c r="F727" i="7"/>
  <c r="G727" i="7"/>
  <c r="B728" i="7"/>
  <c r="C728" i="7"/>
  <c r="D728" i="7"/>
  <c r="E728" i="7"/>
  <c r="F728" i="7"/>
  <c r="G728" i="7"/>
  <c r="B729" i="7"/>
  <c r="C729" i="7"/>
  <c r="D729" i="7"/>
  <c r="E729" i="7"/>
  <c r="F729" i="7"/>
  <c r="G729" i="7"/>
  <c r="B730" i="7"/>
  <c r="C730" i="7"/>
  <c r="D730" i="7"/>
  <c r="E730" i="7"/>
  <c r="F730" i="7"/>
  <c r="G730" i="7"/>
  <c r="B731" i="7"/>
  <c r="C731" i="7"/>
  <c r="D731" i="7"/>
  <c r="E731" i="7"/>
  <c r="F731" i="7"/>
  <c r="G731" i="7"/>
  <c r="B732" i="7"/>
  <c r="C732" i="7"/>
  <c r="D732" i="7"/>
  <c r="E732" i="7"/>
  <c r="F732" i="7"/>
  <c r="G732" i="7"/>
  <c r="B733" i="7"/>
  <c r="C733" i="7"/>
  <c r="D733" i="7"/>
  <c r="E733" i="7"/>
  <c r="F733" i="7"/>
  <c r="G733" i="7"/>
  <c r="B734" i="7"/>
  <c r="C734" i="7"/>
  <c r="D734" i="7"/>
  <c r="E734" i="7"/>
  <c r="F734" i="7"/>
  <c r="G734" i="7"/>
  <c r="B735" i="7"/>
  <c r="C735" i="7"/>
  <c r="D735" i="7"/>
  <c r="E735" i="7"/>
  <c r="F735" i="7"/>
  <c r="G735" i="7"/>
  <c r="B736" i="7"/>
  <c r="C736" i="7"/>
  <c r="D736" i="7"/>
  <c r="E736" i="7"/>
  <c r="F736" i="7"/>
  <c r="G736" i="7"/>
  <c r="B737" i="7"/>
  <c r="C737" i="7"/>
  <c r="D737" i="7"/>
  <c r="E737" i="7"/>
  <c r="F737" i="7"/>
  <c r="G737" i="7"/>
  <c r="B738" i="7"/>
  <c r="C738" i="7"/>
  <c r="D738" i="7"/>
  <c r="E738" i="7"/>
  <c r="F738" i="7"/>
  <c r="G738" i="7"/>
  <c r="B739" i="7"/>
  <c r="C739" i="7"/>
  <c r="D739" i="7"/>
  <c r="E739" i="7"/>
  <c r="F739" i="7"/>
  <c r="G739" i="7"/>
  <c r="B740" i="7"/>
  <c r="C740" i="7"/>
  <c r="D740" i="7"/>
  <c r="E740" i="7"/>
  <c r="F740" i="7"/>
  <c r="G740" i="7"/>
  <c r="B741" i="7"/>
  <c r="C741" i="7"/>
  <c r="D741" i="7"/>
  <c r="E741" i="7"/>
  <c r="F741" i="7"/>
  <c r="G741" i="7"/>
  <c r="B742" i="7"/>
  <c r="C742" i="7"/>
  <c r="D742" i="7"/>
  <c r="E742" i="7"/>
  <c r="F742" i="7"/>
  <c r="G742" i="7"/>
  <c r="B743" i="7"/>
  <c r="C743" i="7"/>
  <c r="D743" i="7"/>
  <c r="E743" i="7"/>
  <c r="F743" i="7"/>
  <c r="G743" i="7"/>
  <c r="B744" i="7"/>
  <c r="C744" i="7"/>
  <c r="D744" i="7"/>
  <c r="E744" i="7"/>
  <c r="F744" i="7"/>
  <c r="G744" i="7"/>
  <c r="B745" i="7"/>
  <c r="C745" i="7"/>
  <c r="D745" i="7"/>
  <c r="E745" i="7"/>
  <c r="F745" i="7"/>
  <c r="G745" i="7"/>
  <c r="B746" i="7"/>
  <c r="C746" i="7"/>
  <c r="D746" i="7"/>
  <c r="E746" i="7"/>
  <c r="F746" i="7"/>
  <c r="G746" i="7"/>
  <c r="B747" i="7"/>
  <c r="C747" i="7"/>
  <c r="D747" i="7"/>
  <c r="E747" i="7"/>
  <c r="F747" i="7"/>
  <c r="G747" i="7"/>
  <c r="B748" i="7"/>
  <c r="C748" i="7"/>
  <c r="D748" i="7"/>
  <c r="E748" i="7"/>
  <c r="F748" i="7"/>
  <c r="G748" i="7"/>
  <c r="B749" i="7"/>
  <c r="C749" i="7"/>
  <c r="D749" i="7"/>
  <c r="E749" i="7"/>
  <c r="F749" i="7"/>
  <c r="G749" i="7"/>
  <c r="B750" i="7"/>
  <c r="C750" i="7"/>
  <c r="D750" i="7"/>
  <c r="E750" i="7"/>
  <c r="F750" i="7"/>
  <c r="G750" i="7"/>
  <c r="B751" i="7"/>
  <c r="C751" i="7"/>
  <c r="D751" i="7"/>
  <c r="E751" i="7"/>
  <c r="F751" i="7"/>
  <c r="G751" i="7"/>
  <c r="B752" i="7"/>
  <c r="C752" i="7"/>
  <c r="D752" i="7"/>
  <c r="E752" i="7"/>
  <c r="F752" i="7"/>
  <c r="G752" i="7"/>
  <c r="B753" i="7"/>
  <c r="C753" i="7"/>
  <c r="D753" i="7"/>
  <c r="E753" i="7"/>
  <c r="F753" i="7"/>
  <c r="G753" i="7"/>
  <c r="B754" i="7"/>
  <c r="C754" i="7"/>
  <c r="D754" i="7"/>
  <c r="E754" i="7"/>
  <c r="F754" i="7"/>
  <c r="G754" i="7"/>
  <c r="B755" i="7"/>
  <c r="C755" i="7"/>
  <c r="D755" i="7"/>
  <c r="E755" i="7"/>
  <c r="F755" i="7"/>
  <c r="G755" i="7"/>
  <c r="B756" i="7"/>
  <c r="C756" i="7"/>
  <c r="D756" i="7"/>
  <c r="E756" i="7"/>
  <c r="F756" i="7"/>
  <c r="G756" i="7"/>
  <c r="B757" i="7"/>
  <c r="C757" i="7"/>
  <c r="D757" i="7"/>
  <c r="E757" i="7"/>
  <c r="F757" i="7"/>
  <c r="G757" i="7"/>
  <c r="B758" i="7"/>
  <c r="C758" i="7"/>
  <c r="D758" i="7"/>
  <c r="E758" i="7"/>
  <c r="F758" i="7"/>
  <c r="G758" i="7"/>
  <c r="B759" i="7"/>
  <c r="C759" i="7"/>
  <c r="D759" i="7"/>
  <c r="E759" i="7"/>
  <c r="F759" i="7"/>
  <c r="G759" i="7"/>
  <c r="B760" i="7"/>
  <c r="C760" i="7"/>
  <c r="D760" i="7"/>
  <c r="E760" i="7"/>
  <c r="F760" i="7"/>
  <c r="G760" i="7"/>
  <c r="B761" i="7"/>
  <c r="C761" i="7"/>
  <c r="D761" i="7"/>
  <c r="E761" i="7"/>
  <c r="F761" i="7"/>
  <c r="G761" i="7"/>
  <c r="B762" i="7"/>
  <c r="C762" i="7"/>
  <c r="D762" i="7"/>
  <c r="E762" i="7"/>
  <c r="F762" i="7"/>
  <c r="G762" i="7"/>
  <c r="B763" i="7"/>
  <c r="C763" i="7"/>
  <c r="D763" i="7"/>
  <c r="E763" i="7"/>
  <c r="F763" i="7"/>
  <c r="G763" i="7"/>
  <c r="B764" i="7"/>
  <c r="C764" i="7"/>
  <c r="D764" i="7"/>
  <c r="E764" i="7"/>
  <c r="F764" i="7"/>
  <c r="G764" i="7"/>
  <c r="B765" i="7"/>
  <c r="C765" i="7"/>
  <c r="D765" i="7"/>
  <c r="E765" i="7"/>
  <c r="F765" i="7"/>
  <c r="G765" i="7"/>
  <c r="B766" i="7"/>
  <c r="C766" i="7"/>
  <c r="D766" i="7"/>
  <c r="E766" i="7"/>
  <c r="F766" i="7"/>
  <c r="G766" i="7"/>
  <c r="B767" i="7"/>
  <c r="C767" i="7"/>
  <c r="D767" i="7"/>
  <c r="E767" i="7"/>
  <c r="F767" i="7"/>
  <c r="G767" i="7"/>
  <c r="B768" i="7"/>
  <c r="C768" i="7"/>
  <c r="D768" i="7"/>
  <c r="E768" i="7"/>
  <c r="F768" i="7"/>
  <c r="G768" i="7"/>
  <c r="B769" i="7"/>
  <c r="C769" i="7"/>
  <c r="D769" i="7"/>
  <c r="E769" i="7"/>
  <c r="F769" i="7"/>
  <c r="G769" i="7"/>
  <c r="B770" i="7"/>
  <c r="C770" i="7"/>
  <c r="D770" i="7"/>
  <c r="E770" i="7"/>
  <c r="F770" i="7"/>
  <c r="G770" i="7"/>
  <c r="B771" i="7"/>
  <c r="C771" i="7"/>
  <c r="D771" i="7"/>
  <c r="E771" i="7"/>
  <c r="F771" i="7"/>
  <c r="G771" i="7"/>
  <c r="B772" i="7"/>
  <c r="C772" i="7"/>
  <c r="D772" i="7"/>
  <c r="E772" i="7"/>
  <c r="F772" i="7"/>
  <c r="G772" i="7"/>
  <c r="B773" i="7"/>
  <c r="C773" i="7"/>
  <c r="D773" i="7"/>
  <c r="E773" i="7"/>
  <c r="F773" i="7"/>
  <c r="G773" i="7"/>
  <c r="B774" i="7"/>
  <c r="C774" i="7"/>
  <c r="D774" i="7"/>
  <c r="E774" i="7"/>
  <c r="F774" i="7"/>
  <c r="G774" i="7"/>
  <c r="B775" i="7"/>
  <c r="C775" i="7"/>
  <c r="D775" i="7"/>
  <c r="E775" i="7"/>
  <c r="F775" i="7"/>
  <c r="G775" i="7"/>
  <c r="B776" i="7"/>
  <c r="C776" i="7"/>
  <c r="D776" i="7"/>
  <c r="E776" i="7"/>
  <c r="F776" i="7"/>
  <c r="G776" i="7"/>
  <c r="B777" i="7"/>
  <c r="C777" i="7"/>
  <c r="D777" i="7"/>
  <c r="E777" i="7"/>
  <c r="F777" i="7"/>
  <c r="G777" i="7"/>
  <c r="B778" i="7"/>
  <c r="C778" i="7"/>
  <c r="D778" i="7"/>
  <c r="E778" i="7"/>
  <c r="F778" i="7"/>
  <c r="G778" i="7"/>
  <c r="B779" i="7"/>
  <c r="C779" i="7"/>
  <c r="D779" i="7"/>
  <c r="E779" i="7"/>
  <c r="F779" i="7"/>
  <c r="G779" i="7"/>
  <c r="B780" i="7"/>
  <c r="C780" i="7"/>
  <c r="D780" i="7"/>
  <c r="E780" i="7"/>
  <c r="F780" i="7"/>
  <c r="G780" i="7"/>
  <c r="B781" i="7"/>
  <c r="C781" i="7"/>
  <c r="D781" i="7"/>
  <c r="E781" i="7"/>
  <c r="F781" i="7"/>
  <c r="G781" i="7"/>
  <c r="B782" i="7"/>
  <c r="C782" i="7"/>
  <c r="D782" i="7"/>
  <c r="E782" i="7"/>
  <c r="F782" i="7"/>
  <c r="G782" i="7"/>
  <c r="B783" i="7"/>
  <c r="C783" i="7"/>
  <c r="D783" i="7"/>
  <c r="E783" i="7"/>
  <c r="F783" i="7"/>
  <c r="G783" i="7"/>
  <c r="B784" i="7"/>
  <c r="C784" i="7"/>
  <c r="D784" i="7"/>
  <c r="E784" i="7"/>
  <c r="F784" i="7"/>
  <c r="G784" i="7"/>
  <c r="B785" i="7"/>
  <c r="C785" i="7"/>
  <c r="D785" i="7"/>
  <c r="E785" i="7"/>
  <c r="F785" i="7"/>
  <c r="G785" i="7"/>
  <c r="B786" i="7"/>
  <c r="C786" i="7"/>
  <c r="D786" i="7"/>
  <c r="E786" i="7"/>
  <c r="F786" i="7"/>
  <c r="G786" i="7"/>
  <c r="B787" i="7"/>
  <c r="C787" i="7"/>
  <c r="D787" i="7"/>
  <c r="E787" i="7"/>
  <c r="F787" i="7"/>
  <c r="G787" i="7"/>
  <c r="B788" i="7"/>
  <c r="C788" i="7"/>
  <c r="D788" i="7"/>
  <c r="E788" i="7"/>
  <c r="F788" i="7"/>
  <c r="G788" i="7"/>
  <c r="B789" i="7"/>
  <c r="C789" i="7"/>
  <c r="D789" i="7"/>
  <c r="E789" i="7"/>
  <c r="F789" i="7"/>
  <c r="G789" i="7"/>
  <c r="B790" i="7"/>
  <c r="C790" i="7"/>
  <c r="D790" i="7"/>
  <c r="E790" i="7"/>
  <c r="F790" i="7"/>
  <c r="G790" i="7"/>
  <c r="B791" i="7"/>
  <c r="C791" i="7"/>
  <c r="D791" i="7"/>
  <c r="E791" i="7"/>
  <c r="F791" i="7"/>
  <c r="G791" i="7"/>
  <c r="B792" i="7"/>
  <c r="C792" i="7"/>
  <c r="D792" i="7"/>
  <c r="E792" i="7"/>
  <c r="F792" i="7"/>
  <c r="G792" i="7"/>
  <c r="B793" i="7"/>
  <c r="C793" i="7"/>
  <c r="D793" i="7"/>
  <c r="E793" i="7"/>
  <c r="F793" i="7"/>
  <c r="G793" i="7"/>
  <c r="B794" i="7"/>
  <c r="C794" i="7"/>
  <c r="D794" i="7"/>
  <c r="E794" i="7"/>
  <c r="F794" i="7"/>
  <c r="G794" i="7"/>
  <c r="B795" i="7"/>
  <c r="C795" i="7"/>
  <c r="D795" i="7"/>
  <c r="E795" i="7"/>
  <c r="F795" i="7"/>
  <c r="G795" i="7"/>
  <c r="B796" i="7"/>
  <c r="C796" i="7"/>
  <c r="D796" i="7"/>
  <c r="E796" i="7"/>
  <c r="F796" i="7"/>
  <c r="G796" i="7"/>
  <c r="B797" i="7"/>
  <c r="C797" i="7"/>
  <c r="D797" i="7"/>
  <c r="E797" i="7"/>
  <c r="F797" i="7"/>
  <c r="G797" i="7"/>
  <c r="B798" i="7"/>
  <c r="C798" i="7"/>
  <c r="D798" i="7"/>
  <c r="E798" i="7"/>
  <c r="F798" i="7"/>
  <c r="G798" i="7"/>
  <c r="B799" i="7"/>
  <c r="C799" i="7"/>
  <c r="D799" i="7"/>
  <c r="E799" i="7"/>
  <c r="F799" i="7"/>
  <c r="G799" i="7"/>
  <c r="B800" i="7"/>
  <c r="C800" i="7"/>
  <c r="D800" i="7"/>
  <c r="E800" i="7"/>
  <c r="F800" i="7"/>
  <c r="G800" i="7"/>
  <c r="B801" i="7"/>
  <c r="C801" i="7"/>
  <c r="D801" i="7"/>
  <c r="E801" i="7"/>
  <c r="F801" i="7"/>
  <c r="G801" i="7"/>
  <c r="B802" i="7"/>
  <c r="C802" i="7"/>
  <c r="D802" i="7"/>
  <c r="E802" i="7"/>
  <c r="F802" i="7"/>
  <c r="G802" i="7"/>
  <c r="B803" i="7"/>
  <c r="C803" i="7"/>
  <c r="D803" i="7"/>
  <c r="E803" i="7"/>
  <c r="F803" i="7"/>
  <c r="G803" i="7"/>
  <c r="B804" i="7"/>
  <c r="C804" i="7"/>
  <c r="D804" i="7"/>
  <c r="E804" i="7"/>
  <c r="F804" i="7"/>
  <c r="G804" i="7"/>
  <c r="B805" i="7"/>
  <c r="C805" i="7"/>
  <c r="D805" i="7"/>
  <c r="E805" i="7"/>
  <c r="F805" i="7"/>
  <c r="G805" i="7"/>
  <c r="B806" i="7"/>
  <c r="C806" i="7"/>
  <c r="D806" i="7"/>
  <c r="E806" i="7"/>
  <c r="F806" i="7"/>
  <c r="G806" i="7"/>
  <c r="B807" i="7"/>
  <c r="C807" i="7"/>
  <c r="D807" i="7"/>
  <c r="E807" i="7"/>
  <c r="F807" i="7"/>
  <c r="G807" i="7"/>
  <c r="B808" i="7"/>
  <c r="C808" i="7"/>
  <c r="D808" i="7"/>
  <c r="E808" i="7"/>
  <c r="F808" i="7"/>
  <c r="G808" i="7"/>
  <c r="B809" i="7"/>
  <c r="C809" i="7"/>
  <c r="D809" i="7"/>
  <c r="E809" i="7"/>
  <c r="F809" i="7"/>
  <c r="G809" i="7"/>
  <c r="B810" i="7"/>
  <c r="C810" i="7"/>
  <c r="D810" i="7"/>
  <c r="E810" i="7"/>
  <c r="F810" i="7"/>
  <c r="G810" i="7"/>
  <c r="B811" i="7"/>
  <c r="C811" i="7"/>
  <c r="D811" i="7"/>
  <c r="E811" i="7"/>
  <c r="F811" i="7"/>
  <c r="G811" i="7"/>
  <c r="B812" i="7"/>
  <c r="C812" i="7"/>
  <c r="D812" i="7"/>
  <c r="E812" i="7"/>
  <c r="F812" i="7"/>
  <c r="G812" i="7"/>
  <c r="B813" i="7"/>
  <c r="C813" i="7"/>
  <c r="D813" i="7"/>
  <c r="E813" i="7"/>
  <c r="F813" i="7"/>
  <c r="G813" i="7"/>
  <c r="B814" i="7"/>
  <c r="C814" i="7"/>
  <c r="D814" i="7"/>
  <c r="E814" i="7"/>
  <c r="F814" i="7"/>
  <c r="G814" i="7"/>
  <c r="B815" i="7"/>
  <c r="C815" i="7"/>
  <c r="D815" i="7"/>
  <c r="E815" i="7"/>
  <c r="F815" i="7"/>
  <c r="G815" i="7"/>
  <c r="B816" i="7"/>
  <c r="C816" i="7"/>
  <c r="D816" i="7"/>
  <c r="E816" i="7"/>
  <c r="F816" i="7"/>
  <c r="G816" i="7"/>
  <c r="B817" i="7"/>
  <c r="C817" i="7"/>
  <c r="D817" i="7"/>
  <c r="E817" i="7"/>
  <c r="F817" i="7"/>
  <c r="G817" i="7"/>
  <c r="B818" i="7"/>
  <c r="C818" i="7"/>
  <c r="D818" i="7"/>
  <c r="E818" i="7"/>
  <c r="F818" i="7"/>
  <c r="G818" i="7"/>
  <c r="B819" i="7"/>
  <c r="C819" i="7"/>
  <c r="D819" i="7"/>
  <c r="E819" i="7"/>
  <c r="F819" i="7"/>
  <c r="G819" i="7"/>
  <c r="B820" i="7"/>
  <c r="C820" i="7"/>
  <c r="D820" i="7"/>
  <c r="E820" i="7"/>
  <c r="F820" i="7"/>
  <c r="G820" i="7"/>
  <c r="B821" i="7"/>
  <c r="C821" i="7"/>
  <c r="D821" i="7"/>
  <c r="E821" i="7"/>
  <c r="F821" i="7"/>
  <c r="G821" i="7"/>
  <c r="B822" i="7"/>
  <c r="C822" i="7"/>
  <c r="D822" i="7"/>
  <c r="E822" i="7"/>
  <c r="F822" i="7"/>
  <c r="G822" i="7"/>
  <c r="B823" i="7"/>
  <c r="C823" i="7"/>
  <c r="D823" i="7"/>
  <c r="E823" i="7"/>
  <c r="F823" i="7"/>
  <c r="G823" i="7"/>
  <c r="B824" i="7"/>
  <c r="C824" i="7"/>
  <c r="D824" i="7"/>
  <c r="E824" i="7"/>
  <c r="F824" i="7"/>
  <c r="G824" i="7"/>
  <c r="B825" i="7"/>
  <c r="C825" i="7"/>
  <c r="D825" i="7"/>
  <c r="E825" i="7"/>
  <c r="F825" i="7"/>
  <c r="G825" i="7"/>
  <c r="B826" i="7"/>
  <c r="C826" i="7"/>
  <c r="D826" i="7"/>
  <c r="E826" i="7"/>
  <c r="F826" i="7"/>
  <c r="G826" i="7"/>
  <c r="B827" i="7"/>
  <c r="C827" i="7"/>
  <c r="D827" i="7"/>
  <c r="E827" i="7"/>
  <c r="F827" i="7"/>
  <c r="G827" i="7"/>
  <c r="B828" i="7"/>
  <c r="C828" i="7"/>
  <c r="D828" i="7"/>
  <c r="E828" i="7"/>
  <c r="F828" i="7"/>
  <c r="G828" i="7"/>
  <c r="B829" i="7"/>
  <c r="C829" i="7"/>
  <c r="D829" i="7"/>
  <c r="E829" i="7"/>
  <c r="F829" i="7"/>
  <c r="G829" i="7"/>
  <c r="B830" i="7"/>
  <c r="C830" i="7"/>
  <c r="D830" i="7"/>
  <c r="E830" i="7"/>
  <c r="F830" i="7"/>
  <c r="G830" i="7"/>
  <c r="B831" i="7"/>
  <c r="C831" i="7"/>
  <c r="D831" i="7"/>
  <c r="E831" i="7"/>
  <c r="F831" i="7"/>
  <c r="G831" i="7"/>
  <c r="B832" i="7"/>
  <c r="C832" i="7"/>
  <c r="D832" i="7"/>
  <c r="E832" i="7"/>
  <c r="F832" i="7"/>
  <c r="G832" i="7"/>
  <c r="B833" i="7"/>
  <c r="C833" i="7"/>
  <c r="D833" i="7"/>
  <c r="E833" i="7"/>
  <c r="F833" i="7"/>
  <c r="G833" i="7"/>
  <c r="B834" i="7"/>
  <c r="C834" i="7"/>
  <c r="D834" i="7"/>
  <c r="E834" i="7"/>
  <c r="F834" i="7"/>
  <c r="G834" i="7"/>
  <c r="B835" i="7"/>
  <c r="C835" i="7"/>
  <c r="D835" i="7"/>
  <c r="E835" i="7"/>
  <c r="F835" i="7"/>
  <c r="G835" i="7"/>
  <c r="B836" i="7"/>
  <c r="C836" i="7"/>
  <c r="D836" i="7"/>
  <c r="E836" i="7"/>
  <c r="F836" i="7"/>
  <c r="G836" i="7"/>
  <c r="B837" i="7"/>
  <c r="C837" i="7"/>
  <c r="D837" i="7"/>
  <c r="E837" i="7"/>
  <c r="F837" i="7"/>
  <c r="G837" i="7"/>
  <c r="B838" i="7"/>
  <c r="C838" i="7"/>
  <c r="D838" i="7"/>
  <c r="E838" i="7"/>
  <c r="F838" i="7"/>
  <c r="G838" i="7"/>
  <c r="B839" i="7"/>
  <c r="C839" i="7"/>
  <c r="D839" i="7"/>
  <c r="E839" i="7"/>
  <c r="F839" i="7"/>
  <c r="G839" i="7"/>
  <c r="B840" i="7"/>
  <c r="C840" i="7"/>
  <c r="D840" i="7"/>
  <c r="E840" i="7"/>
  <c r="F840" i="7"/>
  <c r="G840" i="7"/>
  <c r="B841" i="7"/>
  <c r="C841" i="7"/>
  <c r="D841" i="7"/>
  <c r="E841" i="7"/>
  <c r="F841" i="7"/>
  <c r="G841" i="7"/>
  <c r="B842" i="7"/>
  <c r="C842" i="7"/>
  <c r="D842" i="7"/>
  <c r="E842" i="7"/>
  <c r="F842" i="7"/>
  <c r="G842" i="7"/>
  <c r="B843" i="7"/>
  <c r="C843" i="7"/>
  <c r="D843" i="7"/>
  <c r="E843" i="7"/>
  <c r="F843" i="7"/>
  <c r="G843" i="7"/>
  <c r="B844" i="7"/>
  <c r="C844" i="7"/>
  <c r="D844" i="7"/>
  <c r="E844" i="7"/>
  <c r="F844" i="7"/>
  <c r="G844" i="7"/>
  <c r="B845" i="7"/>
  <c r="C845" i="7"/>
  <c r="D845" i="7"/>
  <c r="E845" i="7"/>
  <c r="F845" i="7"/>
  <c r="G845" i="7"/>
  <c r="B846" i="7"/>
  <c r="C846" i="7"/>
  <c r="D846" i="7"/>
  <c r="E846" i="7"/>
  <c r="F846" i="7"/>
  <c r="G846" i="7"/>
  <c r="B847" i="7"/>
  <c r="C847" i="7"/>
  <c r="D847" i="7"/>
  <c r="E847" i="7"/>
  <c r="F847" i="7"/>
  <c r="G847" i="7"/>
  <c r="B848" i="7"/>
  <c r="C848" i="7"/>
  <c r="D848" i="7"/>
  <c r="E848" i="7"/>
  <c r="F848" i="7"/>
  <c r="G848" i="7"/>
  <c r="B849" i="7"/>
  <c r="C849" i="7"/>
  <c r="D849" i="7"/>
  <c r="E849" i="7"/>
  <c r="F849" i="7"/>
  <c r="G849" i="7"/>
  <c r="B850" i="7"/>
  <c r="C850" i="7"/>
  <c r="D850" i="7"/>
  <c r="E850" i="7"/>
  <c r="F850" i="7"/>
  <c r="G850" i="7"/>
  <c r="B851" i="7"/>
  <c r="C851" i="7"/>
  <c r="D851" i="7"/>
  <c r="E851" i="7"/>
  <c r="F851" i="7"/>
  <c r="G851" i="7"/>
  <c r="B852" i="7"/>
  <c r="C852" i="7"/>
  <c r="D852" i="7"/>
  <c r="E852" i="7"/>
  <c r="F852" i="7"/>
  <c r="G852" i="7"/>
  <c r="B853" i="7"/>
  <c r="C853" i="7"/>
  <c r="D853" i="7"/>
  <c r="E853" i="7"/>
  <c r="F853" i="7"/>
  <c r="G853" i="7"/>
  <c r="B854" i="7"/>
  <c r="C854" i="7"/>
  <c r="D854" i="7"/>
  <c r="E854" i="7"/>
  <c r="F854" i="7"/>
  <c r="G854" i="7"/>
  <c r="B855" i="7"/>
  <c r="C855" i="7"/>
  <c r="D855" i="7"/>
  <c r="E855" i="7"/>
  <c r="F855" i="7"/>
  <c r="G855" i="7"/>
  <c r="B856" i="7"/>
  <c r="C856" i="7"/>
  <c r="D856" i="7"/>
  <c r="E856" i="7"/>
  <c r="F856" i="7"/>
  <c r="G856" i="7"/>
  <c r="B857" i="7"/>
  <c r="C857" i="7"/>
  <c r="D857" i="7"/>
  <c r="E857" i="7"/>
  <c r="F857" i="7"/>
  <c r="G857" i="7"/>
  <c r="B858" i="7"/>
  <c r="C858" i="7"/>
  <c r="D858" i="7"/>
  <c r="E858" i="7"/>
  <c r="F858" i="7"/>
  <c r="G858" i="7"/>
  <c r="B859" i="7"/>
  <c r="C859" i="7"/>
  <c r="D859" i="7"/>
  <c r="E859" i="7"/>
  <c r="F859" i="7"/>
  <c r="G859" i="7"/>
  <c r="B860" i="7"/>
  <c r="C860" i="7"/>
  <c r="D860" i="7"/>
  <c r="E860" i="7"/>
  <c r="F860" i="7"/>
  <c r="G860" i="7"/>
  <c r="B861" i="7"/>
  <c r="C861" i="7"/>
  <c r="D861" i="7"/>
  <c r="E861" i="7"/>
  <c r="F861" i="7"/>
  <c r="G861" i="7"/>
  <c r="B862" i="7"/>
  <c r="C862" i="7"/>
  <c r="D862" i="7"/>
  <c r="E862" i="7"/>
  <c r="F862" i="7"/>
  <c r="G862" i="7"/>
  <c r="B863" i="7"/>
  <c r="C863" i="7"/>
  <c r="D863" i="7"/>
  <c r="E863" i="7"/>
  <c r="F863" i="7"/>
  <c r="G863" i="7"/>
  <c r="B864" i="7"/>
  <c r="C864" i="7"/>
  <c r="D864" i="7"/>
  <c r="E864" i="7"/>
  <c r="F864" i="7"/>
  <c r="G864" i="7"/>
  <c r="B865" i="7"/>
  <c r="C865" i="7"/>
  <c r="D865" i="7"/>
  <c r="E865" i="7"/>
  <c r="F865" i="7"/>
  <c r="G865" i="7"/>
  <c r="B866" i="7"/>
  <c r="C866" i="7"/>
  <c r="D866" i="7"/>
  <c r="E866" i="7"/>
  <c r="F866" i="7"/>
  <c r="G866" i="7"/>
  <c r="B867" i="7"/>
  <c r="C867" i="7"/>
  <c r="D867" i="7"/>
  <c r="E867" i="7"/>
  <c r="F867" i="7"/>
  <c r="G867" i="7"/>
  <c r="B868" i="7"/>
  <c r="C868" i="7"/>
  <c r="D868" i="7"/>
  <c r="E868" i="7"/>
  <c r="F868" i="7"/>
  <c r="G868" i="7"/>
  <c r="B869" i="7"/>
  <c r="C869" i="7"/>
  <c r="D869" i="7"/>
  <c r="E869" i="7"/>
  <c r="F869" i="7"/>
  <c r="G869" i="7"/>
  <c r="B870" i="7"/>
  <c r="C870" i="7"/>
  <c r="D870" i="7"/>
  <c r="E870" i="7"/>
  <c r="F870" i="7"/>
  <c r="G870" i="7"/>
  <c r="B871" i="7"/>
  <c r="C871" i="7"/>
  <c r="D871" i="7"/>
  <c r="E871" i="7"/>
  <c r="F871" i="7"/>
  <c r="G871" i="7"/>
  <c r="B872" i="7"/>
  <c r="C872" i="7"/>
  <c r="D872" i="7"/>
  <c r="E872" i="7"/>
  <c r="F872" i="7"/>
  <c r="G872" i="7"/>
  <c r="B873" i="7"/>
  <c r="C873" i="7"/>
  <c r="D873" i="7"/>
  <c r="E873" i="7"/>
  <c r="F873" i="7"/>
  <c r="G873" i="7"/>
  <c r="B874" i="7"/>
  <c r="C874" i="7"/>
  <c r="D874" i="7"/>
  <c r="E874" i="7"/>
  <c r="F874" i="7"/>
  <c r="G874" i="7"/>
  <c r="B875" i="7"/>
  <c r="C875" i="7"/>
  <c r="D875" i="7"/>
  <c r="E875" i="7"/>
  <c r="F875" i="7"/>
  <c r="G875" i="7"/>
  <c r="B876" i="7"/>
  <c r="C876" i="7"/>
  <c r="D876" i="7"/>
  <c r="E876" i="7"/>
  <c r="F876" i="7"/>
  <c r="G876" i="7"/>
  <c r="B877" i="7"/>
  <c r="C877" i="7"/>
  <c r="D877" i="7"/>
  <c r="E877" i="7"/>
  <c r="F877" i="7"/>
  <c r="G877" i="7"/>
  <c r="B878" i="7"/>
  <c r="C878" i="7"/>
  <c r="D878" i="7"/>
  <c r="E878" i="7"/>
  <c r="F878" i="7"/>
  <c r="G878" i="7"/>
  <c r="B879" i="7"/>
  <c r="C879" i="7"/>
  <c r="D879" i="7"/>
  <c r="E879" i="7"/>
  <c r="F879" i="7"/>
  <c r="G879" i="7"/>
  <c r="B880" i="7"/>
  <c r="C880" i="7"/>
  <c r="D880" i="7"/>
  <c r="E880" i="7"/>
  <c r="F880" i="7"/>
  <c r="G880" i="7"/>
  <c r="B881" i="7"/>
  <c r="C881" i="7"/>
  <c r="D881" i="7"/>
  <c r="E881" i="7"/>
  <c r="F881" i="7"/>
  <c r="G881" i="7"/>
  <c r="B882" i="7"/>
  <c r="C882" i="7"/>
  <c r="D882" i="7"/>
  <c r="E882" i="7"/>
  <c r="F882" i="7"/>
  <c r="G882" i="7"/>
  <c r="B883" i="7"/>
  <c r="C883" i="7"/>
  <c r="D883" i="7"/>
  <c r="E883" i="7"/>
  <c r="F883" i="7"/>
  <c r="G883" i="7"/>
  <c r="B884" i="7"/>
  <c r="C884" i="7"/>
  <c r="D884" i="7"/>
  <c r="E884" i="7"/>
  <c r="F884" i="7"/>
  <c r="G884" i="7"/>
  <c r="B885" i="7"/>
  <c r="C885" i="7"/>
  <c r="D885" i="7"/>
  <c r="E885" i="7"/>
  <c r="F885" i="7"/>
  <c r="G885" i="7"/>
  <c r="B886" i="7"/>
  <c r="C886" i="7"/>
  <c r="D886" i="7"/>
  <c r="E886" i="7"/>
  <c r="F886" i="7"/>
  <c r="G886" i="7"/>
  <c r="B887" i="7"/>
  <c r="C887" i="7"/>
  <c r="D887" i="7"/>
  <c r="E887" i="7"/>
  <c r="F887" i="7"/>
  <c r="G887" i="7"/>
  <c r="B888" i="7"/>
  <c r="C888" i="7"/>
  <c r="D888" i="7"/>
  <c r="E888" i="7"/>
  <c r="F888" i="7"/>
  <c r="G888" i="7"/>
  <c r="B889" i="7"/>
  <c r="C889" i="7"/>
  <c r="D889" i="7"/>
  <c r="E889" i="7"/>
  <c r="F889" i="7"/>
  <c r="G889" i="7"/>
  <c r="B890" i="7"/>
  <c r="C890" i="7"/>
  <c r="D890" i="7"/>
  <c r="E890" i="7"/>
  <c r="F890" i="7"/>
  <c r="G890" i="7"/>
  <c r="B891" i="7"/>
  <c r="C891" i="7"/>
  <c r="D891" i="7"/>
  <c r="E891" i="7"/>
  <c r="F891" i="7"/>
  <c r="G891" i="7"/>
  <c r="B892" i="7"/>
  <c r="C892" i="7"/>
  <c r="D892" i="7"/>
  <c r="E892" i="7"/>
  <c r="F892" i="7"/>
  <c r="G892" i="7"/>
  <c r="B893" i="7"/>
  <c r="C893" i="7"/>
  <c r="D893" i="7"/>
  <c r="E893" i="7"/>
  <c r="F893" i="7"/>
  <c r="G893" i="7"/>
  <c r="B894" i="7"/>
  <c r="C894" i="7"/>
  <c r="D894" i="7"/>
  <c r="E894" i="7"/>
  <c r="F894" i="7"/>
  <c r="G894" i="7"/>
  <c r="B895" i="7"/>
  <c r="C895" i="7"/>
  <c r="D895" i="7"/>
  <c r="E895" i="7"/>
  <c r="F895" i="7"/>
  <c r="G895" i="7"/>
  <c r="B896" i="7"/>
  <c r="C896" i="7"/>
  <c r="D896" i="7"/>
  <c r="E896" i="7"/>
  <c r="F896" i="7"/>
  <c r="G896" i="7"/>
  <c r="B897" i="7"/>
  <c r="C897" i="7"/>
  <c r="D897" i="7"/>
  <c r="E897" i="7"/>
  <c r="F897" i="7"/>
  <c r="G897" i="7"/>
  <c r="B898" i="7"/>
  <c r="C898" i="7"/>
  <c r="D898" i="7"/>
  <c r="E898" i="7"/>
  <c r="F898" i="7"/>
  <c r="G898" i="7"/>
  <c r="B899" i="7"/>
  <c r="C899" i="7"/>
  <c r="D899" i="7"/>
  <c r="E899" i="7"/>
  <c r="F899" i="7"/>
  <c r="G899" i="7"/>
  <c r="B900" i="7"/>
  <c r="C900" i="7"/>
  <c r="D900" i="7"/>
  <c r="E900" i="7"/>
  <c r="F900" i="7"/>
  <c r="G900" i="7"/>
  <c r="B901" i="7"/>
  <c r="C901" i="7"/>
  <c r="D901" i="7"/>
  <c r="E901" i="7"/>
  <c r="F901" i="7"/>
  <c r="G901" i="7"/>
  <c r="B902" i="7"/>
  <c r="C902" i="7"/>
  <c r="D902" i="7"/>
  <c r="E902" i="7"/>
  <c r="F902" i="7"/>
  <c r="G902" i="7"/>
  <c r="B903" i="7"/>
  <c r="C903" i="7"/>
  <c r="D903" i="7"/>
  <c r="E903" i="7"/>
  <c r="F903" i="7"/>
  <c r="G903" i="7"/>
  <c r="B904" i="7"/>
  <c r="C904" i="7"/>
  <c r="D904" i="7"/>
  <c r="E904" i="7"/>
  <c r="F904" i="7"/>
  <c r="G904" i="7"/>
  <c r="B905" i="7"/>
  <c r="C905" i="7"/>
  <c r="D905" i="7"/>
  <c r="E905" i="7"/>
  <c r="F905" i="7"/>
  <c r="G905" i="7"/>
  <c r="B906" i="7"/>
  <c r="C906" i="7"/>
  <c r="D906" i="7"/>
  <c r="E906" i="7"/>
  <c r="F906" i="7"/>
  <c r="G906" i="7"/>
  <c r="B907" i="7"/>
  <c r="C907" i="7"/>
  <c r="D907" i="7"/>
  <c r="E907" i="7"/>
  <c r="F907" i="7"/>
  <c r="G907" i="7"/>
  <c r="B908" i="7"/>
  <c r="C908" i="7"/>
  <c r="D908" i="7"/>
  <c r="E908" i="7"/>
  <c r="F908" i="7"/>
  <c r="G908" i="7"/>
  <c r="B909" i="7"/>
  <c r="C909" i="7"/>
  <c r="D909" i="7"/>
  <c r="E909" i="7"/>
  <c r="F909" i="7"/>
  <c r="G909" i="7"/>
  <c r="B910" i="7"/>
  <c r="C910" i="7"/>
  <c r="D910" i="7"/>
  <c r="E910" i="7"/>
  <c r="F910" i="7"/>
  <c r="G910" i="7"/>
  <c r="B911" i="7"/>
  <c r="C911" i="7"/>
  <c r="D911" i="7"/>
  <c r="E911" i="7"/>
  <c r="F911" i="7"/>
  <c r="G911" i="7"/>
  <c r="B912" i="7"/>
  <c r="C912" i="7"/>
  <c r="D912" i="7"/>
  <c r="E912" i="7"/>
  <c r="F912" i="7"/>
  <c r="G912" i="7"/>
  <c r="B913" i="7"/>
  <c r="C913" i="7"/>
  <c r="D913" i="7"/>
  <c r="E913" i="7"/>
  <c r="F913" i="7"/>
  <c r="G913" i="7"/>
  <c r="B914" i="7"/>
  <c r="C914" i="7"/>
  <c r="D914" i="7"/>
  <c r="E914" i="7"/>
  <c r="F914" i="7"/>
  <c r="G914" i="7"/>
  <c r="B915" i="7"/>
  <c r="C915" i="7"/>
  <c r="D915" i="7"/>
  <c r="E915" i="7"/>
  <c r="F915" i="7"/>
  <c r="G915" i="7"/>
  <c r="B916" i="7"/>
  <c r="C916" i="7"/>
  <c r="D916" i="7"/>
  <c r="E916" i="7"/>
  <c r="F916" i="7"/>
  <c r="G916" i="7"/>
  <c r="B917" i="7"/>
  <c r="C917" i="7"/>
  <c r="D917" i="7"/>
  <c r="E917" i="7"/>
  <c r="F917" i="7"/>
  <c r="G917" i="7"/>
  <c r="B918" i="7"/>
  <c r="C918" i="7"/>
  <c r="D918" i="7"/>
  <c r="E918" i="7"/>
  <c r="F918" i="7"/>
  <c r="G918" i="7"/>
  <c r="B919" i="7"/>
  <c r="C919" i="7"/>
  <c r="D919" i="7"/>
  <c r="E919" i="7"/>
  <c r="F919" i="7"/>
  <c r="G919" i="7"/>
  <c r="B920" i="7"/>
  <c r="C920" i="7"/>
  <c r="D920" i="7"/>
  <c r="E920" i="7"/>
  <c r="F920" i="7"/>
  <c r="G920" i="7"/>
  <c r="B921" i="7"/>
  <c r="C921" i="7"/>
  <c r="D921" i="7"/>
  <c r="E921" i="7"/>
  <c r="F921" i="7"/>
  <c r="G921" i="7"/>
  <c r="B922" i="7"/>
  <c r="C922" i="7"/>
  <c r="D922" i="7"/>
  <c r="E922" i="7"/>
  <c r="F922" i="7"/>
  <c r="G922" i="7"/>
  <c r="B923" i="7"/>
  <c r="C923" i="7"/>
  <c r="D923" i="7"/>
  <c r="E923" i="7"/>
  <c r="F923" i="7"/>
  <c r="G923" i="7"/>
  <c r="B924" i="7"/>
  <c r="C924" i="7"/>
  <c r="D924" i="7"/>
  <c r="E924" i="7"/>
  <c r="F924" i="7"/>
  <c r="G924" i="7"/>
  <c r="B925" i="7"/>
  <c r="C925" i="7"/>
  <c r="D925" i="7"/>
  <c r="E925" i="7"/>
  <c r="F925" i="7"/>
  <c r="G925" i="7"/>
  <c r="B926" i="7"/>
  <c r="C926" i="7"/>
  <c r="D926" i="7"/>
  <c r="E926" i="7"/>
  <c r="F926" i="7"/>
  <c r="G926" i="7"/>
  <c r="B927" i="7"/>
  <c r="C927" i="7"/>
  <c r="D927" i="7"/>
  <c r="E927" i="7"/>
  <c r="F927" i="7"/>
  <c r="G927" i="7"/>
  <c r="B928" i="7"/>
  <c r="C928" i="7"/>
  <c r="D928" i="7"/>
  <c r="E928" i="7"/>
  <c r="F928" i="7"/>
  <c r="G928" i="7"/>
  <c r="B929" i="7"/>
  <c r="C929" i="7"/>
  <c r="D929" i="7"/>
  <c r="E929" i="7"/>
  <c r="F929" i="7"/>
  <c r="G929" i="7"/>
  <c r="B930" i="7"/>
  <c r="C930" i="7"/>
  <c r="D930" i="7"/>
  <c r="E930" i="7"/>
  <c r="F930" i="7"/>
  <c r="G930" i="7"/>
  <c r="B931" i="7"/>
  <c r="C931" i="7"/>
  <c r="D931" i="7"/>
  <c r="E931" i="7"/>
  <c r="F931" i="7"/>
  <c r="G931" i="7"/>
  <c r="B932" i="7"/>
  <c r="C932" i="7"/>
  <c r="D932" i="7"/>
  <c r="E932" i="7"/>
  <c r="F932" i="7"/>
  <c r="G932" i="7"/>
  <c r="B933" i="7"/>
  <c r="C933" i="7"/>
  <c r="D933" i="7"/>
  <c r="E933" i="7"/>
  <c r="F933" i="7"/>
  <c r="G933" i="7"/>
  <c r="B934" i="7"/>
  <c r="C934" i="7"/>
  <c r="D934" i="7"/>
  <c r="E934" i="7"/>
  <c r="F934" i="7"/>
  <c r="G934" i="7"/>
  <c r="B935" i="7"/>
  <c r="C935" i="7"/>
  <c r="D935" i="7"/>
  <c r="E935" i="7"/>
  <c r="F935" i="7"/>
  <c r="G935" i="7"/>
  <c r="B936" i="7"/>
  <c r="C936" i="7"/>
  <c r="D936" i="7"/>
  <c r="E936" i="7"/>
  <c r="F936" i="7"/>
  <c r="G936" i="7"/>
  <c r="B937" i="7"/>
  <c r="C937" i="7"/>
  <c r="D937" i="7"/>
  <c r="E937" i="7"/>
  <c r="F937" i="7"/>
  <c r="G937" i="7"/>
  <c r="B938" i="7"/>
  <c r="C938" i="7"/>
  <c r="D938" i="7"/>
  <c r="E938" i="7"/>
  <c r="F938" i="7"/>
  <c r="G938" i="7"/>
  <c r="B939" i="7"/>
  <c r="C939" i="7"/>
  <c r="D939" i="7"/>
  <c r="E939" i="7"/>
  <c r="F939" i="7"/>
  <c r="G939" i="7"/>
  <c r="B940" i="7"/>
  <c r="C940" i="7"/>
  <c r="D940" i="7"/>
  <c r="E940" i="7"/>
  <c r="F940" i="7"/>
  <c r="G940" i="7"/>
  <c r="B941" i="7"/>
  <c r="C941" i="7"/>
  <c r="D941" i="7"/>
  <c r="E941" i="7"/>
  <c r="F941" i="7"/>
  <c r="G941" i="7"/>
  <c r="B942" i="7"/>
  <c r="C942" i="7"/>
  <c r="D942" i="7"/>
  <c r="E942" i="7"/>
  <c r="F942" i="7"/>
  <c r="G942" i="7"/>
  <c r="B943" i="7"/>
  <c r="C943" i="7"/>
  <c r="D943" i="7"/>
  <c r="E943" i="7"/>
  <c r="F943" i="7"/>
  <c r="G943" i="7"/>
  <c r="B944" i="7"/>
  <c r="C944" i="7"/>
  <c r="D944" i="7"/>
  <c r="E944" i="7"/>
  <c r="F944" i="7"/>
  <c r="G944" i="7"/>
  <c r="B945" i="7"/>
  <c r="C945" i="7"/>
  <c r="D945" i="7"/>
  <c r="E945" i="7"/>
  <c r="F945" i="7"/>
  <c r="G945" i="7"/>
  <c r="B946" i="7"/>
  <c r="C946" i="7"/>
  <c r="D946" i="7"/>
  <c r="E946" i="7"/>
  <c r="F946" i="7"/>
  <c r="G946" i="7"/>
  <c r="B947" i="7"/>
  <c r="C947" i="7"/>
  <c r="D947" i="7"/>
  <c r="E947" i="7"/>
  <c r="F947" i="7"/>
  <c r="G947" i="7"/>
  <c r="B948" i="7"/>
  <c r="C948" i="7"/>
  <c r="D948" i="7"/>
  <c r="E948" i="7"/>
  <c r="F948" i="7"/>
  <c r="G948" i="7"/>
  <c r="B949" i="7"/>
  <c r="C949" i="7"/>
  <c r="D949" i="7"/>
  <c r="E949" i="7"/>
  <c r="F949" i="7"/>
  <c r="G949" i="7"/>
  <c r="B950" i="7"/>
  <c r="C950" i="7"/>
  <c r="D950" i="7"/>
  <c r="E950" i="7"/>
  <c r="F950" i="7"/>
  <c r="G950" i="7"/>
  <c r="B951" i="7"/>
  <c r="C951" i="7"/>
  <c r="D951" i="7"/>
  <c r="E951" i="7"/>
  <c r="F951" i="7"/>
  <c r="G951" i="7"/>
  <c r="B952" i="7"/>
  <c r="C952" i="7"/>
  <c r="D952" i="7"/>
  <c r="E952" i="7"/>
  <c r="F952" i="7"/>
  <c r="G952" i="7"/>
  <c r="B953" i="7"/>
  <c r="C953" i="7"/>
  <c r="D953" i="7"/>
  <c r="E953" i="7"/>
  <c r="F953" i="7"/>
  <c r="G953" i="7"/>
  <c r="B954" i="7"/>
  <c r="C954" i="7"/>
  <c r="D954" i="7"/>
  <c r="E954" i="7"/>
  <c r="F954" i="7"/>
  <c r="G954" i="7"/>
  <c r="B955" i="7"/>
  <c r="C955" i="7"/>
  <c r="D955" i="7"/>
  <c r="E955" i="7"/>
  <c r="F955" i="7"/>
  <c r="G955" i="7"/>
  <c r="B956" i="7"/>
  <c r="C956" i="7"/>
  <c r="D956" i="7"/>
  <c r="E956" i="7"/>
  <c r="F956" i="7"/>
  <c r="G956" i="7"/>
  <c r="B957" i="7"/>
  <c r="C957" i="7"/>
  <c r="D957" i="7"/>
  <c r="E957" i="7"/>
  <c r="F957" i="7"/>
  <c r="G957" i="7"/>
  <c r="B958" i="7"/>
  <c r="C958" i="7"/>
  <c r="D958" i="7"/>
  <c r="E958" i="7"/>
  <c r="F958" i="7"/>
  <c r="G958" i="7"/>
  <c r="B959" i="7"/>
  <c r="C959" i="7"/>
  <c r="D959" i="7"/>
  <c r="E959" i="7"/>
  <c r="F959" i="7"/>
  <c r="G959" i="7"/>
  <c r="B960" i="7"/>
  <c r="C960" i="7"/>
  <c r="D960" i="7"/>
  <c r="E960" i="7"/>
  <c r="F960" i="7"/>
  <c r="G960" i="7"/>
  <c r="B961" i="7"/>
  <c r="C961" i="7"/>
  <c r="D961" i="7"/>
  <c r="E961" i="7"/>
  <c r="F961" i="7"/>
  <c r="G961" i="7"/>
  <c r="B962" i="7"/>
  <c r="C962" i="7"/>
  <c r="D962" i="7"/>
  <c r="E962" i="7"/>
  <c r="F962" i="7"/>
  <c r="G962" i="7"/>
  <c r="B963" i="7"/>
  <c r="C963" i="7"/>
  <c r="D963" i="7"/>
  <c r="E963" i="7"/>
  <c r="F963" i="7"/>
  <c r="G963" i="7"/>
  <c r="B964" i="7"/>
  <c r="C964" i="7"/>
  <c r="D964" i="7"/>
  <c r="E964" i="7"/>
  <c r="F964" i="7"/>
  <c r="G964" i="7"/>
  <c r="B965" i="7"/>
  <c r="C965" i="7"/>
  <c r="D965" i="7"/>
  <c r="E965" i="7"/>
  <c r="F965" i="7"/>
  <c r="G965" i="7"/>
  <c r="B966" i="7"/>
  <c r="C966" i="7"/>
  <c r="D966" i="7"/>
  <c r="E966" i="7"/>
  <c r="F966" i="7"/>
  <c r="G966" i="7"/>
  <c r="B967" i="7"/>
  <c r="C967" i="7"/>
  <c r="D967" i="7"/>
  <c r="E967" i="7"/>
  <c r="F967" i="7"/>
  <c r="G967" i="7"/>
  <c r="B968" i="7"/>
  <c r="C968" i="7"/>
  <c r="D968" i="7"/>
  <c r="E968" i="7"/>
  <c r="F968" i="7"/>
  <c r="G968" i="7"/>
  <c r="B969" i="7"/>
  <c r="C969" i="7"/>
  <c r="D969" i="7"/>
  <c r="E969" i="7"/>
  <c r="F969" i="7"/>
  <c r="G969" i="7"/>
  <c r="B970" i="7"/>
  <c r="C970" i="7"/>
  <c r="D970" i="7"/>
  <c r="E970" i="7"/>
  <c r="F970" i="7"/>
  <c r="G970" i="7"/>
  <c r="B971" i="7"/>
  <c r="C971" i="7"/>
  <c r="D971" i="7"/>
  <c r="E971" i="7"/>
  <c r="F971" i="7"/>
  <c r="G971" i="7"/>
  <c r="B972" i="7"/>
  <c r="C972" i="7"/>
  <c r="D972" i="7"/>
  <c r="E972" i="7"/>
  <c r="F972" i="7"/>
  <c r="G972" i="7"/>
  <c r="B973" i="7"/>
  <c r="C973" i="7"/>
  <c r="D973" i="7"/>
  <c r="E973" i="7"/>
  <c r="F973" i="7"/>
  <c r="G973" i="7"/>
  <c r="B974" i="7"/>
  <c r="C974" i="7"/>
  <c r="D974" i="7"/>
  <c r="E974" i="7"/>
  <c r="F974" i="7"/>
  <c r="G974" i="7"/>
  <c r="B975" i="7"/>
  <c r="C975" i="7"/>
  <c r="D975" i="7"/>
  <c r="E975" i="7"/>
  <c r="F975" i="7"/>
  <c r="G975" i="7"/>
  <c r="B976" i="7"/>
  <c r="C976" i="7"/>
  <c r="D976" i="7"/>
  <c r="E976" i="7"/>
  <c r="F976" i="7"/>
  <c r="G976" i="7"/>
  <c r="B977" i="7"/>
  <c r="C977" i="7"/>
  <c r="D977" i="7"/>
  <c r="E977" i="7"/>
  <c r="F977" i="7"/>
  <c r="G977" i="7"/>
  <c r="B978" i="7"/>
  <c r="C978" i="7"/>
  <c r="D978" i="7"/>
  <c r="E978" i="7"/>
  <c r="F978" i="7"/>
  <c r="G978" i="7"/>
  <c r="B979" i="7"/>
  <c r="C979" i="7"/>
  <c r="D979" i="7"/>
  <c r="E979" i="7"/>
  <c r="F979" i="7"/>
  <c r="G979" i="7"/>
  <c r="B980" i="7"/>
  <c r="C980" i="7"/>
  <c r="D980" i="7"/>
  <c r="E980" i="7"/>
  <c r="F980" i="7"/>
  <c r="G980" i="7"/>
  <c r="B981" i="7"/>
  <c r="C981" i="7"/>
  <c r="D981" i="7"/>
  <c r="E981" i="7"/>
  <c r="F981" i="7"/>
  <c r="G981" i="7"/>
  <c r="B982" i="7"/>
  <c r="C982" i="7"/>
  <c r="D982" i="7"/>
  <c r="E982" i="7"/>
  <c r="F982" i="7"/>
  <c r="G982" i="7"/>
  <c r="B983" i="7"/>
  <c r="C983" i="7"/>
  <c r="D983" i="7"/>
  <c r="E983" i="7"/>
  <c r="F983" i="7"/>
  <c r="G983" i="7"/>
  <c r="B984" i="7"/>
  <c r="C984" i="7"/>
  <c r="D984" i="7"/>
  <c r="E984" i="7"/>
  <c r="F984" i="7"/>
  <c r="G984" i="7"/>
  <c r="B985" i="7"/>
  <c r="C985" i="7"/>
  <c r="D985" i="7"/>
  <c r="E985" i="7"/>
  <c r="F985" i="7"/>
  <c r="G985" i="7"/>
  <c r="B986" i="7"/>
  <c r="C986" i="7"/>
  <c r="D986" i="7"/>
  <c r="E986" i="7"/>
  <c r="F986" i="7"/>
  <c r="G986" i="7"/>
  <c r="B987" i="7"/>
  <c r="C987" i="7"/>
  <c r="D987" i="7"/>
  <c r="E987" i="7"/>
  <c r="F987" i="7"/>
  <c r="G987" i="7"/>
  <c r="B988" i="7"/>
  <c r="C988" i="7"/>
  <c r="D988" i="7"/>
  <c r="E988" i="7"/>
  <c r="F988" i="7"/>
  <c r="G988" i="7"/>
  <c r="B989" i="7"/>
  <c r="C989" i="7"/>
  <c r="D989" i="7"/>
  <c r="E989" i="7"/>
  <c r="F989" i="7"/>
  <c r="G989" i="7"/>
  <c r="B990" i="7"/>
  <c r="C990" i="7"/>
  <c r="D990" i="7"/>
  <c r="E990" i="7"/>
  <c r="F990" i="7"/>
  <c r="G990" i="7"/>
  <c r="B991" i="7"/>
  <c r="C991" i="7"/>
  <c r="D991" i="7"/>
  <c r="E991" i="7"/>
  <c r="F991" i="7"/>
  <c r="G991" i="7"/>
  <c r="B992" i="7"/>
  <c r="C992" i="7"/>
  <c r="D992" i="7"/>
  <c r="E992" i="7"/>
  <c r="F992" i="7"/>
  <c r="G992" i="7"/>
  <c r="B993" i="7"/>
  <c r="C993" i="7"/>
  <c r="D993" i="7"/>
  <c r="E993" i="7"/>
  <c r="F993" i="7"/>
  <c r="G993" i="7"/>
  <c r="B994" i="7"/>
  <c r="C994" i="7"/>
  <c r="D994" i="7"/>
  <c r="E994" i="7"/>
  <c r="F994" i="7"/>
  <c r="G994" i="7"/>
  <c r="B995" i="7"/>
  <c r="C995" i="7"/>
  <c r="D995" i="7"/>
  <c r="E995" i="7"/>
  <c r="F995" i="7"/>
  <c r="G995" i="7"/>
  <c r="B996" i="7"/>
  <c r="C996" i="7"/>
  <c r="D996" i="7"/>
  <c r="E996" i="7"/>
  <c r="F996" i="7"/>
  <c r="G996" i="7"/>
  <c r="B997" i="7"/>
  <c r="C997" i="7"/>
  <c r="D997" i="7"/>
  <c r="E997" i="7"/>
  <c r="F997" i="7"/>
  <c r="G997" i="7"/>
  <c r="B998" i="7"/>
  <c r="C998" i="7"/>
  <c r="D998" i="7"/>
  <c r="E998" i="7"/>
  <c r="F998" i="7"/>
  <c r="G998" i="7"/>
  <c r="B999" i="7"/>
  <c r="C999" i="7"/>
  <c r="D999" i="7"/>
  <c r="E999" i="7"/>
  <c r="F999" i="7"/>
  <c r="G999" i="7"/>
  <c r="B1000" i="7"/>
  <c r="C1000" i="7"/>
  <c r="D1000" i="7"/>
  <c r="E1000" i="7"/>
  <c r="F1000" i="7"/>
  <c r="G1000" i="7"/>
  <c r="B1001" i="7"/>
  <c r="C1001" i="7"/>
  <c r="D1001" i="7"/>
  <c r="E1001" i="7"/>
  <c r="F1001" i="7"/>
  <c r="G1001" i="7"/>
  <c r="B1002" i="7"/>
  <c r="C1002" i="7"/>
  <c r="D1002" i="7"/>
  <c r="E1002" i="7"/>
  <c r="F1002" i="7"/>
  <c r="G1002" i="7"/>
  <c r="B1003" i="7"/>
  <c r="C1003" i="7"/>
  <c r="D1003" i="7"/>
  <c r="E1003" i="7"/>
  <c r="F1003" i="7"/>
  <c r="G1003" i="7"/>
  <c r="B1004" i="7"/>
  <c r="C1004" i="7"/>
  <c r="D1004" i="7"/>
  <c r="E1004" i="7"/>
  <c r="F1004" i="7"/>
  <c r="G1004" i="7"/>
  <c r="B1005" i="7"/>
  <c r="C1005" i="7"/>
  <c r="D1005" i="7"/>
  <c r="E1005" i="7"/>
  <c r="F1005" i="7"/>
  <c r="G1005" i="7"/>
  <c r="B1006" i="7"/>
  <c r="C1006" i="7"/>
  <c r="D1006" i="7"/>
  <c r="E1006" i="7"/>
  <c r="F1006" i="7"/>
  <c r="G1006" i="7"/>
  <c r="B1007" i="7"/>
  <c r="C1007" i="7"/>
  <c r="D1007" i="7"/>
  <c r="E1007" i="7"/>
  <c r="F1007" i="7"/>
  <c r="G1007" i="7"/>
  <c r="B1008" i="7"/>
  <c r="C1008" i="7"/>
  <c r="D1008" i="7"/>
  <c r="E1008" i="7"/>
  <c r="F1008" i="7"/>
  <c r="G1008" i="7"/>
  <c r="B1009" i="7"/>
  <c r="C1009" i="7"/>
  <c r="D1009" i="7"/>
  <c r="E1009" i="7"/>
  <c r="F1009" i="7"/>
  <c r="G1009" i="7"/>
  <c r="B1010" i="7"/>
  <c r="C1010" i="7"/>
  <c r="D1010" i="7"/>
  <c r="E1010" i="7"/>
  <c r="F1010" i="7"/>
  <c r="G1010" i="7"/>
  <c r="B1011" i="7"/>
  <c r="C1011" i="7"/>
  <c r="D1011" i="7"/>
  <c r="E1011" i="7"/>
  <c r="F1011" i="7"/>
  <c r="G1011" i="7"/>
  <c r="B1012" i="7"/>
  <c r="C1012" i="7"/>
  <c r="D1012" i="7"/>
  <c r="E1012" i="7"/>
  <c r="F1012" i="7"/>
  <c r="G1012" i="7"/>
  <c r="B1013" i="7"/>
  <c r="C1013" i="7"/>
  <c r="D1013" i="7"/>
  <c r="E1013" i="7"/>
  <c r="F1013" i="7"/>
  <c r="G1013" i="7"/>
  <c r="B1014" i="7"/>
  <c r="C1014" i="7"/>
  <c r="D1014" i="7"/>
  <c r="E1014" i="7"/>
  <c r="F1014" i="7"/>
  <c r="G1014" i="7"/>
  <c r="B1015" i="7"/>
  <c r="C1015" i="7"/>
  <c r="D1015" i="7"/>
  <c r="E1015" i="7"/>
  <c r="F1015" i="7"/>
  <c r="G1015" i="7"/>
  <c r="B1016" i="7"/>
  <c r="C1016" i="7"/>
  <c r="D1016" i="7"/>
  <c r="E1016" i="7"/>
  <c r="F1016" i="7"/>
  <c r="G1016" i="7"/>
  <c r="B1017" i="7"/>
  <c r="C1017" i="7"/>
  <c r="D1017" i="7"/>
  <c r="E1017" i="7"/>
  <c r="F1017" i="7"/>
  <c r="G1017" i="7"/>
  <c r="B1018" i="7"/>
  <c r="C1018" i="7"/>
  <c r="D1018" i="7"/>
  <c r="E1018" i="7"/>
  <c r="F1018" i="7"/>
  <c r="G1018" i="7"/>
  <c r="B1019" i="7"/>
  <c r="C1019" i="7"/>
  <c r="D1019" i="7"/>
  <c r="E1019" i="7"/>
  <c r="F1019" i="7"/>
  <c r="G1019" i="7"/>
  <c r="B1020" i="7"/>
  <c r="C1020" i="7"/>
  <c r="D1020" i="7"/>
  <c r="E1020" i="7"/>
  <c r="F1020" i="7"/>
  <c r="G1020" i="7"/>
  <c r="B1021" i="7"/>
  <c r="C1021" i="7"/>
  <c r="D1021" i="7"/>
  <c r="E1021" i="7"/>
  <c r="F1021" i="7"/>
  <c r="G1021" i="7"/>
  <c r="B1022" i="7"/>
  <c r="C1022" i="7"/>
  <c r="D1022" i="7"/>
  <c r="E1022" i="7"/>
  <c r="F1022" i="7"/>
  <c r="G1022" i="7"/>
  <c r="B1023" i="7"/>
  <c r="C1023" i="7"/>
  <c r="D1023" i="7"/>
  <c r="E1023" i="7"/>
  <c r="F1023" i="7"/>
  <c r="G1023" i="7"/>
  <c r="B1024" i="7"/>
  <c r="C1024" i="7"/>
  <c r="D1024" i="7"/>
  <c r="E1024" i="7"/>
  <c r="F1024" i="7"/>
  <c r="G1024" i="7"/>
  <c r="B1025" i="7"/>
  <c r="C1025" i="7"/>
  <c r="D1025" i="7"/>
  <c r="E1025" i="7"/>
  <c r="F1025" i="7"/>
  <c r="G1025" i="7"/>
  <c r="B1026" i="7"/>
  <c r="C1026" i="7"/>
  <c r="D1026" i="7"/>
  <c r="E1026" i="7"/>
  <c r="F1026" i="7"/>
  <c r="G1026" i="7"/>
  <c r="B1027" i="7"/>
  <c r="C1027" i="7"/>
  <c r="D1027" i="7"/>
  <c r="E1027" i="7"/>
  <c r="F1027" i="7"/>
  <c r="G1027" i="7"/>
  <c r="B1028" i="7"/>
  <c r="C1028" i="7"/>
  <c r="D1028" i="7"/>
  <c r="E1028" i="7"/>
  <c r="F1028" i="7"/>
  <c r="G1028" i="7"/>
  <c r="B1029" i="7"/>
  <c r="C1029" i="7"/>
  <c r="D1029" i="7"/>
  <c r="E1029" i="7"/>
  <c r="F1029" i="7"/>
  <c r="G1029" i="7"/>
  <c r="B1030" i="7"/>
  <c r="C1030" i="7"/>
  <c r="D1030" i="7"/>
  <c r="E1030" i="7"/>
  <c r="F1030" i="7"/>
  <c r="G1030" i="7"/>
  <c r="B1031" i="7"/>
  <c r="C1031" i="7"/>
  <c r="D1031" i="7"/>
  <c r="E1031" i="7"/>
  <c r="F1031" i="7"/>
  <c r="G1031" i="7"/>
  <c r="B1032" i="7"/>
  <c r="C1032" i="7"/>
  <c r="D1032" i="7"/>
  <c r="E1032" i="7"/>
  <c r="F1032" i="7"/>
  <c r="G1032" i="7"/>
  <c r="B1033" i="7"/>
  <c r="C1033" i="7"/>
  <c r="D1033" i="7"/>
  <c r="E1033" i="7"/>
  <c r="F1033" i="7"/>
  <c r="G1033" i="7"/>
  <c r="B1034" i="7"/>
  <c r="C1034" i="7"/>
  <c r="D1034" i="7"/>
  <c r="E1034" i="7"/>
  <c r="F1034" i="7"/>
  <c r="G1034" i="7"/>
  <c r="B1035" i="7"/>
  <c r="C1035" i="7"/>
  <c r="D1035" i="7"/>
  <c r="E1035" i="7"/>
  <c r="F1035" i="7"/>
  <c r="G1035" i="7"/>
  <c r="B1036" i="7"/>
  <c r="C1036" i="7"/>
  <c r="D1036" i="7"/>
  <c r="E1036" i="7"/>
  <c r="F1036" i="7"/>
  <c r="G1036" i="7"/>
  <c r="B1037" i="7"/>
  <c r="C1037" i="7"/>
  <c r="D1037" i="7"/>
  <c r="E1037" i="7"/>
  <c r="F1037" i="7"/>
  <c r="G1037" i="7"/>
  <c r="B1038" i="7"/>
  <c r="C1038" i="7"/>
  <c r="D1038" i="7"/>
  <c r="E1038" i="7"/>
  <c r="F1038" i="7"/>
  <c r="G1038" i="7"/>
  <c r="B1039" i="7"/>
  <c r="C1039" i="7"/>
  <c r="D1039" i="7"/>
  <c r="E1039" i="7"/>
  <c r="F1039" i="7"/>
  <c r="G1039" i="7"/>
  <c r="B1040" i="7"/>
  <c r="C1040" i="7"/>
  <c r="D1040" i="7"/>
  <c r="E1040" i="7"/>
  <c r="F1040" i="7"/>
  <c r="G1040" i="7"/>
  <c r="B1041" i="7"/>
  <c r="C1041" i="7"/>
  <c r="D1041" i="7"/>
  <c r="E1041" i="7"/>
  <c r="F1041" i="7"/>
  <c r="G1041" i="7"/>
  <c r="B1042" i="7"/>
  <c r="C1042" i="7"/>
  <c r="D1042" i="7"/>
  <c r="E1042" i="7"/>
  <c r="F1042" i="7"/>
  <c r="G1042" i="7"/>
  <c r="B1043" i="7"/>
  <c r="C1043" i="7"/>
  <c r="D1043" i="7"/>
  <c r="E1043" i="7"/>
  <c r="F1043" i="7"/>
  <c r="G1043" i="7"/>
  <c r="B1044" i="7"/>
  <c r="C1044" i="7"/>
  <c r="D1044" i="7"/>
  <c r="E1044" i="7"/>
  <c r="F1044" i="7"/>
  <c r="G1044" i="7"/>
  <c r="B1045" i="7"/>
  <c r="C1045" i="7"/>
  <c r="D1045" i="7"/>
  <c r="E1045" i="7"/>
  <c r="F1045" i="7"/>
  <c r="G1045" i="7"/>
  <c r="B1046" i="7"/>
  <c r="C1046" i="7"/>
  <c r="D1046" i="7"/>
  <c r="E1046" i="7"/>
  <c r="F1046" i="7"/>
  <c r="G1046" i="7"/>
  <c r="B1047" i="7"/>
  <c r="C1047" i="7"/>
  <c r="D1047" i="7"/>
  <c r="E1047" i="7"/>
  <c r="F1047" i="7"/>
  <c r="G1047" i="7"/>
  <c r="B1048" i="7"/>
  <c r="C1048" i="7"/>
  <c r="D1048" i="7"/>
  <c r="E1048" i="7"/>
  <c r="F1048" i="7"/>
  <c r="G1048" i="7"/>
  <c r="B1049" i="7"/>
  <c r="C1049" i="7"/>
  <c r="D1049" i="7"/>
  <c r="E1049" i="7"/>
  <c r="F1049" i="7"/>
  <c r="G1049" i="7"/>
  <c r="B1050" i="7"/>
  <c r="C1050" i="7"/>
  <c r="D1050" i="7"/>
  <c r="E1050" i="7"/>
  <c r="F1050" i="7"/>
  <c r="G1050" i="7"/>
  <c r="B1051" i="7"/>
  <c r="C1051" i="7"/>
  <c r="D1051" i="7"/>
  <c r="E1051" i="7"/>
  <c r="F1051" i="7"/>
  <c r="G1051" i="7"/>
  <c r="B1052" i="7"/>
  <c r="C1052" i="7"/>
  <c r="D1052" i="7"/>
  <c r="E1052" i="7"/>
  <c r="F1052" i="7"/>
  <c r="G1052" i="7"/>
  <c r="B1053" i="7"/>
  <c r="C1053" i="7"/>
  <c r="D1053" i="7"/>
  <c r="E1053" i="7"/>
  <c r="F1053" i="7"/>
  <c r="G1053" i="7"/>
  <c r="B1054" i="7"/>
  <c r="C1054" i="7"/>
  <c r="D1054" i="7"/>
  <c r="E1054" i="7"/>
  <c r="F1054" i="7"/>
  <c r="G1054" i="7"/>
  <c r="B1055" i="7"/>
  <c r="C1055" i="7"/>
  <c r="D1055" i="7"/>
  <c r="E1055" i="7"/>
  <c r="F1055" i="7"/>
  <c r="G1055" i="7"/>
  <c r="B1056" i="7"/>
  <c r="C1056" i="7"/>
  <c r="D1056" i="7"/>
  <c r="E1056" i="7"/>
  <c r="F1056" i="7"/>
  <c r="G1056" i="7"/>
  <c r="B1057" i="7"/>
  <c r="C1057" i="7"/>
  <c r="D1057" i="7"/>
  <c r="E1057" i="7"/>
  <c r="F1057" i="7"/>
  <c r="G1057" i="7"/>
  <c r="B1058" i="7"/>
  <c r="C1058" i="7"/>
  <c r="D1058" i="7"/>
  <c r="E1058" i="7"/>
  <c r="F1058" i="7"/>
  <c r="G1058" i="7"/>
  <c r="B1059" i="7"/>
  <c r="C1059" i="7"/>
  <c r="D1059" i="7"/>
  <c r="E1059" i="7"/>
  <c r="F1059" i="7"/>
  <c r="G1059" i="7"/>
  <c r="B1060" i="7"/>
  <c r="C1060" i="7"/>
  <c r="D1060" i="7"/>
  <c r="E1060" i="7"/>
  <c r="F1060" i="7"/>
  <c r="G1060" i="7"/>
  <c r="B1061" i="7"/>
  <c r="C1061" i="7"/>
  <c r="D1061" i="7"/>
  <c r="E1061" i="7"/>
  <c r="F1061" i="7"/>
  <c r="G1061" i="7"/>
  <c r="B1062" i="7"/>
  <c r="C1062" i="7"/>
  <c r="D1062" i="7"/>
  <c r="E1062" i="7"/>
  <c r="F1062" i="7"/>
  <c r="G1062" i="7"/>
  <c r="B1063" i="7"/>
  <c r="C1063" i="7"/>
  <c r="D1063" i="7"/>
  <c r="E1063" i="7"/>
  <c r="F1063" i="7"/>
  <c r="G1063" i="7"/>
  <c r="B1064" i="7"/>
  <c r="C1064" i="7"/>
  <c r="D1064" i="7"/>
  <c r="E1064" i="7"/>
  <c r="F1064" i="7"/>
  <c r="G1064" i="7"/>
  <c r="B1065" i="7"/>
  <c r="C1065" i="7"/>
  <c r="D1065" i="7"/>
  <c r="E1065" i="7"/>
  <c r="F1065" i="7"/>
  <c r="G1065" i="7"/>
  <c r="B1066" i="7"/>
  <c r="C1066" i="7"/>
  <c r="D1066" i="7"/>
  <c r="E1066" i="7"/>
  <c r="F1066" i="7"/>
  <c r="G1066" i="7"/>
  <c r="B1067" i="7"/>
  <c r="C1067" i="7"/>
  <c r="D1067" i="7"/>
  <c r="E1067" i="7"/>
  <c r="F1067" i="7"/>
  <c r="G1067" i="7"/>
  <c r="B1068" i="7"/>
  <c r="C1068" i="7"/>
  <c r="D1068" i="7"/>
  <c r="E1068" i="7"/>
  <c r="F1068" i="7"/>
  <c r="G1068" i="7"/>
  <c r="B1069" i="7"/>
  <c r="C1069" i="7"/>
  <c r="D1069" i="7"/>
  <c r="E1069" i="7"/>
  <c r="F1069" i="7"/>
  <c r="G1069" i="7"/>
  <c r="B1070" i="7"/>
  <c r="C1070" i="7"/>
  <c r="D1070" i="7"/>
  <c r="E1070" i="7"/>
  <c r="F1070" i="7"/>
  <c r="G1070" i="7"/>
  <c r="B1071" i="7"/>
  <c r="C1071" i="7"/>
  <c r="D1071" i="7"/>
  <c r="E1071" i="7"/>
  <c r="F1071" i="7"/>
  <c r="G1071" i="7"/>
  <c r="B1072" i="7"/>
  <c r="C1072" i="7"/>
  <c r="D1072" i="7"/>
  <c r="E1072" i="7"/>
  <c r="F1072" i="7"/>
  <c r="G1072" i="7"/>
  <c r="B1073" i="7"/>
  <c r="C1073" i="7"/>
  <c r="D1073" i="7"/>
  <c r="E1073" i="7"/>
  <c r="F1073" i="7"/>
  <c r="G1073" i="7"/>
  <c r="B1074" i="7"/>
  <c r="C1074" i="7"/>
  <c r="D1074" i="7"/>
  <c r="E1074" i="7"/>
  <c r="F1074" i="7"/>
  <c r="G1074" i="7"/>
  <c r="B1075" i="7"/>
  <c r="C1075" i="7"/>
  <c r="D1075" i="7"/>
  <c r="E1075" i="7"/>
  <c r="F1075" i="7"/>
  <c r="G1075" i="7"/>
  <c r="B1076" i="7"/>
  <c r="C1076" i="7"/>
  <c r="D1076" i="7"/>
  <c r="E1076" i="7"/>
  <c r="F1076" i="7"/>
  <c r="G1076" i="7"/>
  <c r="B1077" i="7"/>
  <c r="C1077" i="7"/>
  <c r="D1077" i="7"/>
  <c r="E1077" i="7"/>
  <c r="F1077" i="7"/>
  <c r="G1077" i="7"/>
  <c r="B1078" i="7"/>
  <c r="C1078" i="7"/>
  <c r="D1078" i="7"/>
  <c r="E1078" i="7"/>
  <c r="F1078" i="7"/>
  <c r="G1078" i="7"/>
  <c r="B1079" i="7"/>
  <c r="C1079" i="7"/>
  <c r="D1079" i="7"/>
  <c r="E1079" i="7"/>
  <c r="F1079" i="7"/>
  <c r="G1079" i="7"/>
  <c r="B1080" i="7"/>
  <c r="C1080" i="7"/>
  <c r="D1080" i="7"/>
  <c r="E1080" i="7"/>
  <c r="F1080" i="7"/>
  <c r="G1080" i="7"/>
  <c r="B1081" i="7"/>
  <c r="C1081" i="7"/>
  <c r="D1081" i="7"/>
  <c r="E1081" i="7"/>
  <c r="F1081" i="7"/>
  <c r="G1081" i="7"/>
  <c r="B1082" i="7"/>
  <c r="C1082" i="7"/>
  <c r="D1082" i="7"/>
  <c r="E1082" i="7"/>
  <c r="F1082" i="7"/>
  <c r="G1082" i="7"/>
  <c r="B1083" i="7"/>
  <c r="C1083" i="7"/>
  <c r="D1083" i="7"/>
  <c r="E1083" i="7"/>
  <c r="F1083" i="7"/>
  <c r="G1083" i="7"/>
  <c r="B1084" i="7"/>
  <c r="C1084" i="7"/>
  <c r="D1084" i="7"/>
  <c r="E1084" i="7"/>
  <c r="F1084" i="7"/>
  <c r="G1084" i="7"/>
  <c r="B1085" i="7"/>
  <c r="C1085" i="7"/>
  <c r="D1085" i="7"/>
  <c r="E1085" i="7"/>
  <c r="F1085" i="7"/>
  <c r="G1085" i="7"/>
  <c r="B1086" i="7"/>
  <c r="C1086" i="7"/>
  <c r="D1086" i="7"/>
  <c r="E1086" i="7"/>
  <c r="F1086" i="7"/>
  <c r="G1086" i="7"/>
  <c r="B1087" i="7"/>
  <c r="C1087" i="7"/>
  <c r="D1087" i="7"/>
  <c r="E1087" i="7"/>
  <c r="F1087" i="7"/>
  <c r="G1087" i="7"/>
  <c r="B1088" i="7"/>
  <c r="C1088" i="7"/>
  <c r="D1088" i="7"/>
  <c r="E1088" i="7"/>
  <c r="F1088" i="7"/>
  <c r="G1088" i="7"/>
  <c r="B1089" i="7"/>
  <c r="C1089" i="7"/>
  <c r="D1089" i="7"/>
  <c r="E1089" i="7"/>
  <c r="F1089" i="7"/>
  <c r="G1089" i="7"/>
  <c r="B1090" i="7"/>
  <c r="C1090" i="7"/>
  <c r="D1090" i="7"/>
  <c r="E1090" i="7"/>
  <c r="F1090" i="7"/>
  <c r="G1090" i="7"/>
  <c r="B1091" i="7"/>
  <c r="C1091" i="7"/>
  <c r="D1091" i="7"/>
  <c r="E1091" i="7"/>
  <c r="F1091" i="7"/>
  <c r="G1091" i="7"/>
  <c r="B1092" i="7"/>
  <c r="C1092" i="7"/>
  <c r="D1092" i="7"/>
  <c r="E1092" i="7"/>
  <c r="F1092" i="7"/>
  <c r="G1092" i="7"/>
  <c r="B1093" i="7"/>
  <c r="C1093" i="7"/>
  <c r="D1093" i="7"/>
  <c r="E1093" i="7"/>
  <c r="F1093" i="7"/>
  <c r="G1093" i="7"/>
  <c r="B1094" i="7"/>
  <c r="C1094" i="7"/>
  <c r="D1094" i="7"/>
  <c r="E1094" i="7"/>
  <c r="F1094" i="7"/>
  <c r="G1094" i="7"/>
  <c r="B1095" i="7"/>
  <c r="C1095" i="7"/>
  <c r="D1095" i="7"/>
  <c r="E1095" i="7"/>
  <c r="F1095" i="7"/>
  <c r="G1095" i="7"/>
  <c r="B1096" i="7"/>
  <c r="C1096" i="7"/>
  <c r="D1096" i="7"/>
  <c r="E1096" i="7"/>
  <c r="F1096" i="7"/>
  <c r="G1096" i="7"/>
  <c r="B1097" i="7"/>
  <c r="C1097" i="7"/>
  <c r="D1097" i="7"/>
  <c r="E1097" i="7"/>
  <c r="F1097" i="7"/>
  <c r="G1097" i="7"/>
  <c r="B1098" i="7"/>
  <c r="C1098" i="7"/>
  <c r="D1098" i="7"/>
  <c r="E1098" i="7"/>
  <c r="F1098" i="7"/>
  <c r="G1098" i="7"/>
  <c r="B1099" i="7"/>
  <c r="C1099" i="7"/>
  <c r="D1099" i="7"/>
  <c r="E1099" i="7"/>
  <c r="F1099" i="7"/>
  <c r="G1099" i="7"/>
  <c r="B1100" i="7"/>
  <c r="C1100" i="7"/>
  <c r="D1100" i="7"/>
  <c r="E1100" i="7"/>
  <c r="F1100" i="7"/>
  <c r="G1100" i="7"/>
  <c r="B1101" i="7"/>
  <c r="C1101" i="7"/>
  <c r="D1101" i="7"/>
  <c r="E1101" i="7"/>
  <c r="F1101" i="7"/>
  <c r="G1101" i="7"/>
  <c r="B1102" i="7"/>
  <c r="C1102" i="7"/>
  <c r="D1102" i="7"/>
  <c r="E1102" i="7"/>
  <c r="F1102" i="7"/>
  <c r="G1102" i="7"/>
  <c r="B1103" i="7"/>
  <c r="C1103" i="7"/>
  <c r="D1103" i="7"/>
  <c r="E1103" i="7"/>
  <c r="F1103" i="7"/>
  <c r="G1103" i="7"/>
  <c r="B1104" i="7"/>
  <c r="C1104" i="7"/>
  <c r="D1104" i="7"/>
  <c r="E1104" i="7"/>
  <c r="F1104" i="7"/>
  <c r="G1104" i="7"/>
  <c r="B1105" i="7"/>
  <c r="C1105" i="7"/>
  <c r="D1105" i="7"/>
  <c r="E1105" i="7"/>
  <c r="F1105" i="7"/>
  <c r="G1105" i="7"/>
  <c r="B1106" i="7"/>
  <c r="C1106" i="7"/>
  <c r="D1106" i="7"/>
  <c r="E1106" i="7"/>
  <c r="F1106" i="7"/>
  <c r="G1106" i="7"/>
  <c r="B1107" i="7"/>
  <c r="C1107" i="7"/>
  <c r="D1107" i="7"/>
  <c r="E1107" i="7"/>
  <c r="F1107" i="7"/>
  <c r="G1107" i="7"/>
  <c r="B1108" i="7"/>
  <c r="C1108" i="7"/>
  <c r="D1108" i="7"/>
  <c r="E1108" i="7"/>
  <c r="F1108" i="7"/>
  <c r="G1108" i="7"/>
  <c r="B1109" i="7"/>
  <c r="C1109" i="7"/>
  <c r="D1109" i="7"/>
  <c r="E1109" i="7"/>
  <c r="F1109" i="7"/>
  <c r="G1109" i="7"/>
  <c r="B1110" i="7"/>
  <c r="C1110" i="7"/>
  <c r="D1110" i="7"/>
  <c r="E1110" i="7"/>
  <c r="F1110" i="7"/>
  <c r="G1110" i="7"/>
  <c r="B1111" i="7"/>
  <c r="C1111" i="7"/>
  <c r="D1111" i="7"/>
  <c r="E1111" i="7"/>
  <c r="F1111" i="7"/>
  <c r="G1111" i="7"/>
  <c r="B1112" i="7"/>
  <c r="C1112" i="7"/>
  <c r="D1112" i="7"/>
  <c r="E1112" i="7"/>
  <c r="F1112" i="7"/>
  <c r="G1112" i="7"/>
  <c r="B1113" i="7"/>
  <c r="C1113" i="7"/>
  <c r="D1113" i="7"/>
  <c r="E1113" i="7"/>
  <c r="F1113" i="7"/>
  <c r="G1113" i="7"/>
  <c r="B1114" i="7"/>
  <c r="C1114" i="7"/>
  <c r="D1114" i="7"/>
  <c r="E1114" i="7"/>
  <c r="F1114" i="7"/>
  <c r="G1114" i="7"/>
  <c r="B1115" i="7"/>
  <c r="C1115" i="7"/>
  <c r="D1115" i="7"/>
  <c r="E1115" i="7"/>
  <c r="F1115" i="7"/>
  <c r="G1115" i="7"/>
  <c r="B1116" i="7"/>
  <c r="C1116" i="7"/>
  <c r="D1116" i="7"/>
  <c r="E1116" i="7"/>
  <c r="F1116" i="7"/>
  <c r="G1116" i="7"/>
  <c r="B1117" i="7"/>
  <c r="C1117" i="7"/>
  <c r="D1117" i="7"/>
  <c r="E1117" i="7"/>
  <c r="F1117" i="7"/>
  <c r="G1117" i="7"/>
  <c r="B1118" i="7"/>
  <c r="C1118" i="7"/>
  <c r="D1118" i="7"/>
  <c r="E1118" i="7"/>
  <c r="F1118" i="7"/>
  <c r="G1118" i="7"/>
  <c r="B1119" i="7"/>
  <c r="C1119" i="7"/>
  <c r="D1119" i="7"/>
  <c r="E1119" i="7"/>
  <c r="F1119" i="7"/>
  <c r="G1119" i="7"/>
  <c r="B1120" i="7"/>
  <c r="C1120" i="7"/>
  <c r="D1120" i="7"/>
  <c r="E1120" i="7"/>
  <c r="F1120" i="7"/>
  <c r="G1120" i="7"/>
  <c r="B1121" i="7"/>
  <c r="C1121" i="7"/>
  <c r="D1121" i="7"/>
  <c r="E1121" i="7"/>
  <c r="F1121" i="7"/>
  <c r="G1121" i="7"/>
  <c r="B1122" i="7"/>
  <c r="C1122" i="7"/>
  <c r="D1122" i="7"/>
  <c r="E1122" i="7"/>
  <c r="F1122" i="7"/>
  <c r="G1122" i="7"/>
  <c r="B1123" i="7"/>
  <c r="C1123" i="7"/>
  <c r="D1123" i="7"/>
  <c r="E1123" i="7"/>
  <c r="F1123" i="7"/>
  <c r="G1123" i="7"/>
  <c r="B1124" i="7"/>
  <c r="C1124" i="7"/>
  <c r="D1124" i="7"/>
  <c r="E1124" i="7"/>
  <c r="F1124" i="7"/>
  <c r="G1124" i="7"/>
  <c r="B1125" i="7"/>
  <c r="C1125" i="7"/>
  <c r="D1125" i="7"/>
  <c r="E1125" i="7"/>
  <c r="F1125" i="7"/>
  <c r="G1125" i="7"/>
  <c r="B1126" i="7"/>
  <c r="C1126" i="7"/>
  <c r="D1126" i="7"/>
  <c r="E1126" i="7"/>
  <c r="F1126" i="7"/>
  <c r="G1126" i="7"/>
  <c r="B1127" i="7"/>
  <c r="C1127" i="7"/>
  <c r="D1127" i="7"/>
  <c r="E1127" i="7"/>
  <c r="F1127" i="7"/>
  <c r="G1127" i="7"/>
  <c r="B1128" i="7"/>
  <c r="C1128" i="7"/>
  <c r="D1128" i="7"/>
  <c r="E1128" i="7"/>
  <c r="F1128" i="7"/>
  <c r="G1128" i="7"/>
  <c r="B1129" i="7"/>
  <c r="C1129" i="7"/>
  <c r="D1129" i="7"/>
  <c r="E1129" i="7"/>
  <c r="F1129" i="7"/>
  <c r="G1129" i="7"/>
  <c r="B1130" i="7"/>
  <c r="C1130" i="7"/>
  <c r="D1130" i="7"/>
  <c r="E1130" i="7"/>
  <c r="F1130" i="7"/>
  <c r="G1130" i="7"/>
  <c r="B1131" i="7"/>
  <c r="C1131" i="7"/>
  <c r="D1131" i="7"/>
  <c r="E1131" i="7"/>
  <c r="F1131" i="7"/>
  <c r="G1131" i="7"/>
  <c r="B1132" i="7"/>
  <c r="C1132" i="7"/>
  <c r="D1132" i="7"/>
  <c r="E1132" i="7"/>
  <c r="F1132" i="7"/>
  <c r="G1132" i="7"/>
  <c r="B1133" i="7"/>
  <c r="C1133" i="7"/>
  <c r="D1133" i="7"/>
  <c r="E1133" i="7"/>
  <c r="F1133" i="7"/>
  <c r="G1133" i="7"/>
  <c r="B1134" i="7"/>
  <c r="C1134" i="7"/>
  <c r="D1134" i="7"/>
  <c r="E1134" i="7"/>
  <c r="F1134" i="7"/>
  <c r="G1134" i="7"/>
  <c r="B1135" i="7"/>
  <c r="C1135" i="7"/>
  <c r="D1135" i="7"/>
  <c r="E1135" i="7"/>
  <c r="F1135" i="7"/>
  <c r="G1135" i="7"/>
  <c r="B1136" i="7"/>
  <c r="C1136" i="7"/>
  <c r="D1136" i="7"/>
  <c r="E1136" i="7"/>
  <c r="F1136" i="7"/>
  <c r="G1136" i="7"/>
  <c r="B1137" i="7"/>
  <c r="C1137" i="7"/>
  <c r="D1137" i="7"/>
  <c r="E1137" i="7"/>
  <c r="F1137" i="7"/>
  <c r="G1137" i="7"/>
  <c r="B1138" i="7"/>
  <c r="C1138" i="7"/>
  <c r="D1138" i="7"/>
  <c r="E1138" i="7"/>
  <c r="F1138" i="7"/>
  <c r="G1138" i="7"/>
  <c r="B1139" i="7"/>
  <c r="C1139" i="7"/>
  <c r="D1139" i="7"/>
  <c r="E1139" i="7"/>
  <c r="F1139" i="7"/>
  <c r="G1139" i="7"/>
  <c r="B1140" i="7"/>
  <c r="C1140" i="7"/>
  <c r="D1140" i="7"/>
  <c r="E1140" i="7"/>
  <c r="F1140" i="7"/>
  <c r="G1140" i="7"/>
  <c r="B1141" i="7"/>
  <c r="C1141" i="7"/>
  <c r="D1141" i="7"/>
  <c r="E1141" i="7"/>
  <c r="F1141" i="7"/>
  <c r="G1141" i="7"/>
  <c r="B1142" i="7"/>
  <c r="C1142" i="7"/>
  <c r="D1142" i="7"/>
  <c r="E1142" i="7"/>
  <c r="F1142" i="7"/>
  <c r="G1142" i="7"/>
  <c r="B1143" i="7"/>
  <c r="C1143" i="7"/>
  <c r="D1143" i="7"/>
  <c r="E1143" i="7"/>
  <c r="F1143" i="7"/>
  <c r="G1143" i="7"/>
  <c r="B1144" i="7"/>
  <c r="C1144" i="7"/>
  <c r="D1144" i="7"/>
  <c r="E1144" i="7"/>
  <c r="F1144" i="7"/>
  <c r="G1144" i="7"/>
  <c r="B1145" i="7"/>
  <c r="C1145" i="7"/>
  <c r="D1145" i="7"/>
  <c r="E1145" i="7"/>
  <c r="F1145" i="7"/>
  <c r="G1145" i="7"/>
  <c r="B1146" i="7"/>
  <c r="C1146" i="7"/>
  <c r="D1146" i="7"/>
  <c r="E1146" i="7"/>
  <c r="F1146" i="7"/>
  <c r="G1146" i="7"/>
  <c r="B1147" i="7"/>
  <c r="C1147" i="7"/>
  <c r="D1147" i="7"/>
  <c r="E1147" i="7"/>
  <c r="F1147" i="7"/>
  <c r="G1147" i="7"/>
  <c r="B1148" i="7"/>
  <c r="C1148" i="7"/>
  <c r="D1148" i="7"/>
  <c r="E1148" i="7"/>
  <c r="F1148" i="7"/>
  <c r="G1148" i="7"/>
  <c r="B1149" i="7"/>
  <c r="C1149" i="7"/>
  <c r="D1149" i="7"/>
  <c r="E1149" i="7"/>
  <c r="F1149" i="7"/>
  <c r="G1149" i="7"/>
  <c r="B1150" i="7"/>
  <c r="C1150" i="7"/>
  <c r="D1150" i="7"/>
  <c r="E1150" i="7"/>
  <c r="F1150" i="7"/>
  <c r="G1150" i="7"/>
  <c r="B1151" i="7"/>
  <c r="C1151" i="7"/>
  <c r="D1151" i="7"/>
  <c r="E1151" i="7"/>
  <c r="F1151" i="7"/>
  <c r="G1151" i="7"/>
  <c r="B1152" i="7"/>
  <c r="C1152" i="7"/>
  <c r="D1152" i="7"/>
  <c r="E1152" i="7"/>
  <c r="F1152" i="7"/>
  <c r="G1152" i="7"/>
  <c r="B1153" i="7"/>
  <c r="C1153" i="7"/>
  <c r="D1153" i="7"/>
  <c r="E1153" i="7"/>
  <c r="F1153" i="7"/>
  <c r="G1153" i="7"/>
  <c r="B1154" i="7"/>
  <c r="C1154" i="7"/>
  <c r="D1154" i="7"/>
  <c r="E1154" i="7"/>
  <c r="F1154" i="7"/>
  <c r="G1154" i="7"/>
  <c r="B1155" i="7"/>
  <c r="C1155" i="7"/>
  <c r="D1155" i="7"/>
  <c r="E1155" i="7"/>
  <c r="F1155" i="7"/>
  <c r="G1155" i="7"/>
  <c r="B1156" i="7"/>
  <c r="C1156" i="7"/>
  <c r="D1156" i="7"/>
  <c r="E1156" i="7"/>
  <c r="F1156" i="7"/>
  <c r="G1156" i="7"/>
  <c r="B1157" i="7"/>
  <c r="C1157" i="7"/>
  <c r="D1157" i="7"/>
  <c r="E1157" i="7"/>
  <c r="F1157" i="7"/>
  <c r="G1157" i="7"/>
  <c r="B1158" i="7"/>
  <c r="C1158" i="7"/>
  <c r="D1158" i="7"/>
  <c r="E1158" i="7"/>
  <c r="F1158" i="7"/>
  <c r="G1158" i="7"/>
  <c r="B1159" i="7"/>
  <c r="C1159" i="7"/>
  <c r="D1159" i="7"/>
  <c r="E1159" i="7"/>
  <c r="F1159" i="7"/>
  <c r="G1159" i="7"/>
  <c r="B1160" i="7"/>
  <c r="C1160" i="7"/>
  <c r="D1160" i="7"/>
  <c r="E1160" i="7"/>
  <c r="F1160" i="7"/>
  <c r="G1160" i="7"/>
  <c r="B1161" i="7"/>
  <c r="C1161" i="7"/>
  <c r="D1161" i="7"/>
  <c r="E1161" i="7"/>
  <c r="F1161" i="7"/>
  <c r="G1161" i="7"/>
  <c r="B1162" i="7"/>
  <c r="C1162" i="7"/>
  <c r="D1162" i="7"/>
  <c r="E1162" i="7"/>
  <c r="F1162" i="7"/>
  <c r="G1162" i="7"/>
  <c r="B1163" i="7"/>
  <c r="C1163" i="7"/>
  <c r="D1163" i="7"/>
  <c r="E1163" i="7"/>
  <c r="F1163" i="7"/>
  <c r="G1163" i="7"/>
  <c r="B1164" i="7"/>
  <c r="C1164" i="7"/>
  <c r="D1164" i="7"/>
  <c r="E1164" i="7"/>
  <c r="F1164" i="7"/>
  <c r="G1164" i="7"/>
  <c r="B1165" i="7"/>
  <c r="C1165" i="7"/>
  <c r="D1165" i="7"/>
  <c r="E1165" i="7"/>
  <c r="F1165" i="7"/>
  <c r="G1165" i="7"/>
  <c r="B1166" i="7"/>
  <c r="C1166" i="7"/>
  <c r="D1166" i="7"/>
  <c r="E1166" i="7"/>
  <c r="F1166" i="7"/>
  <c r="G1166" i="7"/>
  <c r="B1167" i="7"/>
  <c r="C1167" i="7"/>
  <c r="D1167" i="7"/>
  <c r="E1167" i="7"/>
  <c r="F1167" i="7"/>
  <c r="G1167" i="7"/>
  <c r="B1168" i="7"/>
  <c r="C1168" i="7"/>
  <c r="D1168" i="7"/>
  <c r="E1168" i="7"/>
  <c r="F1168" i="7"/>
  <c r="G1168" i="7"/>
  <c r="B1169" i="7"/>
  <c r="C1169" i="7"/>
  <c r="D1169" i="7"/>
  <c r="E1169" i="7"/>
  <c r="F1169" i="7"/>
  <c r="G1169" i="7"/>
  <c r="B1170" i="7"/>
  <c r="C1170" i="7"/>
  <c r="D1170" i="7"/>
  <c r="E1170" i="7"/>
  <c r="F1170" i="7"/>
  <c r="G1170" i="7"/>
  <c r="B1171" i="7"/>
  <c r="C1171" i="7"/>
  <c r="D1171" i="7"/>
  <c r="E1171" i="7"/>
  <c r="F1171" i="7"/>
  <c r="G1171" i="7"/>
  <c r="B1172" i="7"/>
  <c r="C1172" i="7"/>
  <c r="D1172" i="7"/>
  <c r="E1172" i="7"/>
  <c r="F1172" i="7"/>
  <c r="G1172" i="7"/>
  <c r="B1173" i="7"/>
  <c r="C1173" i="7"/>
  <c r="D1173" i="7"/>
  <c r="E1173" i="7"/>
  <c r="F1173" i="7"/>
  <c r="G1173" i="7"/>
  <c r="B1174" i="7"/>
  <c r="C1174" i="7"/>
  <c r="D1174" i="7"/>
  <c r="E1174" i="7"/>
  <c r="F1174" i="7"/>
  <c r="G1174" i="7"/>
  <c r="B1175" i="7"/>
  <c r="C1175" i="7"/>
  <c r="D1175" i="7"/>
  <c r="E1175" i="7"/>
  <c r="F1175" i="7"/>
  <c r="G1175" i="7"/>
  <c r="B1176" i="7"/>
  <c r="C1176" i="7"/>
  <c r="D1176" i="7"/>
  <c r="E1176" i="7"/>
  <c r="F1176" i="7"/>
  <c r="G1176" i="7"/>
  <c r="B1177" i="7"/>
  <c r="C1177" i="7"/>
  <c r="D1177" i="7"/>
  <c r="E1177" i="7"/>
  <c r="F1177" i="7"/>
  <c r="G1177" i="7"/>
  <c r="B1178" i="7"/>
  <c r="C1178" i="7"/>
  <c r="D1178" i="7"/>
  <c r="E1178" i="7"/>
  <c r="F1178" i="7"/>
  <c r="G1178" i="7"/>
  <c r="B1179" i="7"/>
  <c r="C1179" i="7"/>
  <c r="D1179" i="7"/>
  <c r="E1179" i="7"/>
  <c r="F1179" i="7"/>
  <c r="G1179" i="7"/>
  <c r="B1180" i="7"/>
  <c r="C1180" i="7"/>
  <c r="D1180" i="7"/>
  <c r="E1180" i="7"/>
  <c r="F1180" i="7"/>
  <c r="G1180" i="7"/>
  <c r="B1181" i="7"/>
  <c r="C1181" i="7"/>
  <c r="D1181" i="7"/>
  <c r="E1181" i="7"/>
  <c r="F1181" i="7"/>
  <c r="G1181" i="7"/>
  <c r="B1182" i="7"/>
  <c r="C1182" i="7"/>
  <c r="D1182" i="7"/>
  <c r="E1182" i="7"/>
  <c r="F1182" i="7"/>
  <c r="G1182" i="7"/>
  <c r="B1183" i="7"/>
  <c r="C1183" i="7"/>
  <c r="D1183" i="7"/>
  <c r="E1183" i="7"/>
  <c r="F1183" i="7"/>
  <c r="G1183" i="7"/>
  <c r="B1184" i="7"/>
  <c r="C1184" i="7"/>
  <c r="D1184" i="7"/>
  <c r="E1184" i="7"/>
  <c r="F1184" i="7"/>
  <c r="G1184" i="7"/>
  <c r="B1185" i="7"/>
  <c r="C1185" i="7"/>
  <c r="D1185" i="7"/>
  <c r="E1185" i="7"/>
  <c r="F1185" i="7"/>
  <c r="G1185" i="7"/>
  <c r="B1186" i="7"/>
  <c r="C1186" i="7"/>
  <c r="D1186" i="7"/>
  <c r="E1186" i="7"/>
  <c r="F1186" i="7"/>
  <c r="G1186" i="7"/>
  <c r="B1187" i="7"/>
  <c r="C1187" i="7"/>
  <c r="D1187" i="7"/>
  <c r="E1187" i="7"/>
  <c r="F1187" i="7"/>
  <c r="G1187" i="7"/>
  <c r="B1188" i="7"/>
  <c r="C1188" i="7"/>
  <c r="D1188" i="7"/>
  <c r="E1188" i="7"/>
  <c r="F1188" i="7"/>
  <c r="G1188" i="7"/>
  <c r="B1189" i="7"/>
  <c r="C1189" i="7"/>
  <c r="D1189" i="7"/>
  <c r="E1189" i="7"/>
  <c r="F1189" i="7"/>
  <c r="G1189" i="7"/>
  <c r="B1190" i="7"/>
  <c r="C1190" i="7"/>
  <c r="D1190" i="7"/>
  <c r="E1190" i="7"/>
  <c r="F1190" i="7"/>
  <c r="G1190" i="7"/>
  <c r="B1191" i="7"/>
  <c r="C1191" i="7"/>
  <c r="D1191" i="7"/>
  <c r="E1191" i="7"/>
  <c r="F1191" i="7"/>
  <c r="G1191" i="7"/>
  <c r="B1192" i="7"/>
  <c r="C1192" i="7"/>
  <c r="D1192" i="7"/>
  <c r="E1192" i="7"/>
  <c r="F1192" i="7"/>
  <c r="G1192" i="7"/>
  <c r="B1193" i="7"/>
  <c r="C1193" i="7"/>
  <c r="D1193" i="7"/>
  <c r="E1193" i="7"/>
  <c r="F1193" i="7"/>
  <c r="G1193" i="7"/>
  <c r="B1194" i="7"/>
  <c r="C1194" i="7"/>
  <c r="D1194" i="7"/>
  <c r="E1194" i="7"/>
  <c r="F1194" i="7"/>
  <c r="G1194" i="7"/>
  <c r="B1195" i="7"/>
  <c r="C1195" i="7"/>
  <c r="D1195" i="7"/>
  <c r="E1195" i="7"/>
  <c r="F1195" i="7"/>
  <c r="G1195" i="7"/>
  <c r="B1196" i="7"/>
  <c r="C1196" i="7"/>
  <c r="D1196" i="7"/>
  <c r="E1196" i="7"/>
  <c r="F1196" i="7"/>
  <c r="G1196" i="7"/>
  <c r="B1197" i="7"/>
  <c r="C1197" i="7"/>
  <c r="D1197" i="7"/>
  <c r="E1197" i="7"/>
  <c r="F1197" i="7"/>
  <c r="G1197" i="7"/>
  <c r="B1198" i="7"/>
  <c r="C1198" i="7"/>
  <c r="D1198" i="7"/>
  <c r="E1198" i="7"/>
  <c r="F1198" i="7"/>
  <c r="G1198" i="7"/>
  <c r="B1199" i="7"/>
  <c r="C1199" i="7"/>
  <c r="D1199" i="7"/>
  <c r="E1199" i="7"/>
  <c r="F1199" i="7"/>
  <c r="G1199" i="7"/>
  <c r="B1200" i="7"/>
  <c r="C1200" i="7"/>
  <c r="D1200" i="7"/>
  <c r="E1200" i="7"/>
  <c r="F1200" i="7"/>
  <c r="G1200" i="7"/>
  <c r="B1201" i="7"/>
  <c r="C1201" i="7"/>
  <c r="D1201" i="7"/>
  <c r="E1201" i="7"/>
  <c r="F1201" i="7"/>
  <c r="G1201" i="7"/>
  <c r="B1202" i="7"/>
  <c r="C1202" i="7"/>
  <c r="D1202" i="7"/>
  <c r="E1202" i="7"/>
  <c r="F1202" i="7"/>
  <c r="G1202" i="7"/>
  <c r="B1203" i="7"/>
  <c r="C1203" i="7"/>
  <c r="D1203" i="7"/>
  <c r="E1203" i="7"/>
  <c r="F1203" i="7"/>
  <c r="G1203" i="7"/>
  <c r="B1204" i="7"/>
  <c r="C1204" i="7"/>
  <c r="D1204" i="7"/>
  <c r="E1204" i="7"/>
  <c r="F1204" i="7"/>
  <c r="G1204" i="7"/>
  <c r="B1205" i="7"/>
  <c r="C1205" i="7"/>
  <c r="D1205" i="7"/>
  <c r="E1205" i="7"/>
  <c r="F1205" i="7"/>
  <c r="G1205" i="7"/>
  <c r="B1206" i="7"/>
  <c r="C1206" i="7"/>
  <c r="D1206" i="7"/>
  <c r="E1206" i="7"/>
  <c r="F1206" i="7"/>
  <c r="G1206" i="7"/>
  <c r="B1207" i="7"/>
  <c r="C1207" i="7"/>
  <c r="D1207" i="7"/>
  <c r="E1207" i="7"/>
  <c r="F1207" i="7"/>
  <c r="G1207" i="7"/>
  <c r="B1208" i="7"/>
  <c r="C1208" i="7"/>
  <c r="D1208" i="7"/>
  <c r="E1208" i="7"/>
  <c r="F1208" i="7"/>
  <c r="G1208" i="7"/>
  <c r="B1209" i="7"/>
  <c r="C1209" i="7"/>
  <c r="D1209" i="7"/>
  <c r="E1209" i="7"/>
  <c r="F1209" i="7"/>
  <c r="G1209" i="7"/>
  <c r="B1210" i="7"/>
  <c r="C1210" i="7"/>
  <c r="D1210" i="7"/>
  <c r="E1210" i="7"/>
  <c r="F1210" i="7"/>
  <c r="G1210" i="7"/>
  <c r="B1211" i="7"/>
  <c r="C1211" i="7"/>
  <c r="D1211" i="7"/>
  <c r="E1211" i="7"/>
  <c r="F1211" i="7"/>
  <c r="G1211" i="7"/>
  <c r="B1212" i="7"/>
  <c r="C1212" i="7"/>
  <c r="D1212" i="7"/>
  <c r="E1212" i="7"/>
  <c r="F1212" i="7"/>
  <c r="G1212" i="7"/>
  <c r="B1213" i="7"/>
  <c r="C1213" i="7"/>
  <c r="D1213" i="7"/>
  <c r="E1213" i="7"/>
  <c r="F1213" i="7"/>
  <c r="G1213" i="7"/>
  <c r="B1214" i="7"/>
  <c r="C1214" i="7"/>
  <c r="D1214" i="7"/>
  <c r="E1214" i="7"/>
  <c r="F1214" i="7"/>
  <c r="G1214" i="7"/>
  <c r="B1215" i="7"/>
  <c r="C1215" i="7"/>
  <c r="D1215" i="7"/>
  <c r="E1215" i="7"/>
  <c r="F1215" i="7"/>
  <c r="G1215" i="7"/>
  <c r="B1216" i="7"/>
  <c r="C1216" i="7"/>
  <c r="D1216" i="7"/>
  <c r="E1216" i="7"/>
  <c r="F1216" i="7"/>
  <c r="G1216" i="7"/>
  <c r="B1217" i="7"/>
  <c r="C1217" i="7"/>
  <c r="D1217" i="7"/>
  <c r="E1217" i="7"/>
  <c r="F1217" i="7"/>
  <c r="G1217" i="7"/>
  <c r="B1218" i="7"/>
  <c r="C1218" i="7"/>
  <c r="D1218" i="7"/>
  <c r="E1218" i="7"/>
  <c r="F1218" i="7"/>
  <c r="G1218" i="7"/>
  <c r="B1219" i="7"/>
  <c r="C1219" i="7"/>
  <c r="D1219" i="7"/>
  <c r="E1219" i="7"/>
  <c r="F1219" i="7"/>
  <c r="G1219" i="7"/>
  <c r="B1220" i="7"/>
  <c r="C1220" i="7"/>
  <c r="D1220" i="7"/>
  <c r="E1220" i="7"/>
  <c r="F1220" i="7"/>
  <c r="G1220" i="7"/>
  <c r="B1221" i="7"/>
  <c r="C1221" i="7"/>
  <c r="D1221" i="7"/>
  <c r="E1221" i="7"/>
  <c r="F1221" i="7"/>
  <c r="G1221" i="7"/>
  <c r="B1222" i="7"/>
  <c r="C1222" i="7"/>
  <c r="D1222" i="7"/>
  <c r="E1222" i="7"/>
  <c r="F1222" i="7"/>
  <c r="G1222" i="7"/>
  <c r="B1223" i="7"/>
  <c r="C1223" i="7"/>
  <c r="D1223" i="7"/>
  <c r="E1223" i="7"/>
  <c r="F1223" i="7"/>
  <c r="G1223" i="7"/>
  <c r="B1224" i="7"/>
  <c r="C1224" i="7"/>
  <c r="D1224" i="7"/>
  <c r="E1224" i="7"/>
  <c r="F1224" i="7"/>
  <c r="G1224" i="7"/>
  <c r="B1225" i="7"/>
  <c r="C1225" i="7"/>
  <c r="D1225" i="7"/>
  <c r="E1225" i="7"/>
  <c r="F1225" i="7"/>
  <c r="G1225" i="7"/>
  <c r="B1226" i="7"/>
  <c r="C1226" i="7"/>
  <c r="D1226" i="7"/>
  <c r="E1226" i="7"/>
  <c r="F1226" i="7"/>
  <c r="G1226" i="7"/>
  <c r="B1227" i="7"/>
  <c r="C1227" i="7"/>
  <c r="D1227" i="7"/>
  <c r="E1227" i="7"/>
  <c r="F1227" i="7"/>
  <c r="G1227" i="7"/>
  <c r="B1228" i="7"/>
  <c r="C1228" i="7"/>
  <c r="D1228" i="7"/>
  <c r="E1228" i="7"/>
  <c r="F1228" i="7"/>
  <c r="G1228" i="7"/>
  <c r="B1229" i="7"/>
  <c r="C1229" i="7"/>
  <c r="D1229" i="7"/>
  <c r="E1229" i="7"/>
  <c r="F1229" i="7"/>
  <c r="G1229" i="7"/>
  <c r="B1230" i="7"/>
  <c r="C1230" i="7"/>
  <c r="D1230" i="7"/>
  <c r="E1230" i="7"/>
  <c r="F1230" i="7"/>
  <c r="G1230" i="7"/>
  <c r="B1231" i="7"/>
  <c r="C1231" i="7"/>
  <c r="D1231" i="7"/>
  <c r="E1231" i="7"/>
  <c r="F1231" i="7"/>
  <c r="G1231" i="7"/>
  <c r="B1232" i="7"/>
  <c r="C1232" i="7"/>
  <c r="D1232" i="7"/>
  <c r="E1232" i="7"/>
  <c r="F1232" i="7"/>
  <c r="G1232" i="7"/>
  <c r="B1233" i="7"/>
  <c r="C1233" i="7"/>
  <c r="D1233" i="7"/>
  <c r="E1233" i="7"/>
  <c r="F1233" i="7"/>
  <c r="G1233" i="7"/>
  <c r="B1234" i="7"/>
  <c r="C1234" i="7"/>
  <c r="D1234" i="7"/>
  <c r="E1234" i="7"/>
  <c r="F1234" i="7"/>
  <c r="G1234" i="7"/>
  <c r="B1235" i="7"/>
  <c r="C1235" i="7"/>
  <c r="D1235" i="7"/>
  <c r="E1235" i="7"/>
  <c r="F1235" i="7"/>
  <c r="G1235" i="7"/>
  <c r="B1236" i="7"/>
  <c r="C1236" i="7"/>
  <c r="D1236" i="7"/>
  <c r="E1236" i="7"/>
  <c r="F1236" i="7"/>
  <c r="G1236" i="7"/>
  <c r="B1237" i="7"/>
  <c r="C1237" i="7"/>
  <c r="D1237" i="7"/>
  <c r="E1237" i="7"/>
  <c r="F1237" i="7"/>
  <c r="G1237" i="7"/>
  <c r="B1238" i="7"/>
  <c r="C1238" i="7"/>
  <c r="D1238" i="7"/>
  <c r="E1238" i="7"/>
  <c r="F1238" i="7"/>
  <c r="G1238" i="7"/>
  <c r="B1239" i="7"/>
  <c r="C1239" i="7"/>
  <c r="D1239" i="7"/>
  <c r="E1239" i="7"/>
  <c r="F1239" i="7"/>
  <c r="G1239" i="7"/>
  <c r="B1240" i="7"/>
  <c r="C1240" i="7"/>
  <c r="D1240" i="7"/>
  <c r="E1240" i="7"/>
  <c r="F1240" i="7"/>
  <c r="G1240" i="7"/>
  <c r="B1241" i="7"/>
  <c r="C1241" i="7"/>
  <c r="D1241" i="7"/>
  <c r="E1241" i="7"/>
  <c r="F1241" i="7"/>
  <c r="G1241" i="7"/>
  <c r="B1242" i="7"/>
  <c r="C1242" i="7"/>
  <c r="D1242" i="7"/>
  <c r="E1242" i="7"/>
  <c r="F1242" i="7"/>
  <c r="G1242" i="7"/>
  <c r="B1243" i="7"/>
  <c r="C1243" i="7"/>
  <c r="D1243" i="7"/>
  <c r="E1243" i="7"/>
  <c r="F1243" i="7"/>
  <c r="G1243" i="7"/>
  <c r="B1244" i="7"/>
  <c r="C1244" i="7"/>
  <c r="D1244" i="7"/>
  <c r="E1244" i="7"/>
  <c r="F1244" i="7"/>
  <c r="G1244" i="7"/>
  <c r="B1245" i="7"/>
  <c r="C1245" i="7"/>
  <c r="D1245" i="7"/>
  <c r="E1245" i="7"/>
  <c r="F1245" i="7"/>
  <c r="G1245" i="7"/>
  <c r="B1246" i="7"/>
  <c r="C1246" i="7"/>
  <c r="D1246" i="7"/>
  <c r="E1246" i="7"/>
  <c r="F1246" i="7"/>
  <c r="G1246" i="7"/>
  <c r="B1247" i="7"/>
  <c r="C1247" i="7"/>
  <c r="D1247" i="7"/>
  <c r="E1247" i="7"/>
  <c r="F1247" i="7"/>
  <c r="G1247" i="7"/>
  <c r="B1248" i="7"/>
  <c r="C1248" i="7"/>
  <c r="D1248" i="7"/>
  <c r="E1248" i="7"/>
  <c r="F1248" i="7"/>
  <c r="G1248" i="7"/>
  <c r="B1249" i="7"/>
  <c r="C1249" i="7"/>
  <c r="D1249" i="7"/>
  <c r="E1249" i="7"/>
  <c r="F1249" i="7"/>
  <c r="G1249" i="7"/>
  <c r="B1250" i="7"/>
  <c r="C1250" i="7"/>
  <c r="D1250" i="7"/>
  <c r="E1250" i="7"/>
  <c r="F1250" i="7"/>
  <c r="G1250" i="7"/>
  <c r="B1251" i="7"/>
  <c r="C1251" i="7"/>
  <c r="D1251" i="7"/>
  <c r="E1251" i="7"/>
  <c r="F1251" i="7"/>
  <c r="G1251" i="7"/>
  <c r="B1252" i="7"/>
  <c r="C1252" i="7"/>
  <c r="D1252" i="7"/>
  <c r="E1252" i="7"/>
  <c r="F1252" i="7"/>
  <c r="G1252" i="7"/>
  <c r="B1253" i="7"/>
  <c r="C1253" i="7"/>
  <c r="D1253" i="7"/>
  <c r="E1253" i="7"/>
  <c r="F1253" i="7"/>
  <c r="G1253" i="7"/>
  <c r="B1254" i="7"/>
  <c r="C1254" i="7"/>
  <c r="D1254" i="7"/>
  <c r="E1254" i="7"/>
  <c r="F1254" i="7"/>
  <c r="G1254" i="7"/>
  <c r="B1255" i="7"/>
  <c r="C1255" i="7"/>
  <c r="D1255" i="7"/>
  <c r="E1255" i="7"/>
  <c r="F1255" i="7"/>
  <c r="G1255" i="7"/>
  <c r="B1256" i="7"/>
  <c r="C1256" i="7"/>
  <c r="D1256" i="7"/>
  <c r="E1256" i="7"/>
  <c r="F1256" i="7"/>
  <c r="G1256" i="7"/>
  <c r="B1257" i="7"/>
  <c r="C1257" i="7"/>
  <c r="D1257" i="7"/>
  <c r="E1257" i="7"/>
  <c r="F1257" i="7"/>
  <c r="G1257" i="7"/>
  <c r="B1258" i="7"/>
  <c r="C1258" i="7"/>
  <c r="D1258" i="7"/>
  <c r="E1258" i="7"/>
  <c r="F1258" i="7"/>
  <c r="G1258" i="7"/>
  <c r="B1259" i="7"/>
  <c r="C1259" i="7"/>
  <c r="D1259" i="7"/>
  <c r="E1259" i="7"/>
  <c r="F1259" i="7"/>
  <c r="G1259" i="7"/>
  <c r="B1260" i="7"/>
  <c r="C1260" i="7"/>
  <c r="D1260" i="7"/>
  <c r="E1260" i="7"/>
  <c r="F1260" i="7"/>
  <c r="G1260" i="7"/>
  <c r="B1261" i="7"/>
  <c r="C1261" i="7"/>
  <c r="D1261" i="7"/>
  <c r="E1261" i="7"/>
  <c r="F1261" i="7"/>
  <c r="G1261" i="7"/>
  <c r="B1262" i="7"/>
  <c r="C1262" i="7"/>
  <c r="D1262" i="7"/>
  <c r="E1262" i="7"/>
  <c r="F1262" i="7"/>
  <c r="G1262" i="7"/>
  <c r="B1263" i="7"/>
  <c r="C1263" i="7"/>
  <c r="D1263" i="7"/>
  <c r="E1263" i="7"/>
  <c r="F1263" i="7"/>
  <c r="G1263" i="7"/>
  <c r="B1264" i="7"/>
  <c r="C1264" i="7"/>
  <c r="D1264" i="7"/>
  <c r="E1264" i="7"/>
  <c r="F1264" i="7"/>
  <c r="G1264" i="7"/>
  <c r="B1265" i="7"/>
  <c r="C1265" i="7"/>
  <c r="D1265" i="7"/>
  <c r="E1265" i="7"/>
  <c r="F1265" i="7"/>
  <c r="G1265" i="7"/>
  <c r="B1266" i="7"/>
  <c r="C1266" i="7"/>
  <c r="D1266" i="7"/>
  <c r="E1266" i="7"/>
  <c r="F1266" i="7"/>
  <c r="G1266" i="7"/>
  <c r="B1267" i="7"/>
  <c r="C1267" i="7"/>
  <c r="D1267" i="7"/>
  <c r="E1267" i="7"/>
  <c r="F1267" i="7"/>
  <c r="G1267" i="7"/>
  <c r="B1268" i="7"/>
  <c r="C1268" i="7"/>
  <c r="D1268" i="7"/>
  <c r="E1268" i="7"/>
  <c r="F1268" i="7"/>
  <c r="G1268" i="7"/>
  <c r="B1269" i="7"/>
  <c r="C1269" i="7"/>
  <c r="D1269" i="7"/>
  <c r="E1269" i="7"/>
  <c r="F1269" i="7"/>
  <c r="G1269" i="7"/>
  <c r="B1270" i="7"/>
  <c r="C1270" i="7"/>
  <c r="D1270" i="7"/>
  <c r="E1270" i="7"/>
  <c r="F1270" i="7"/>
  <c r="G1270" i="7"/>
  <c r="B1271" i="7"/>
  <c r="C1271" i="7"/>
  <c r="D1271" i="7"/>
  <c r="E1271" i="7"/>
  <c r="F1271" i="7"/>
  <c r="G1271" i="7"/>
  <c r="B1272" i="7"/>
  <c r="C1272" i="7"/>
  <c r="D1272" i="7"/>
  <c r="E1272" i="7"/>
  <c r="F1272" i="7"/>
  <c r="G1272" i="7"/>
  <c r="B1273" i="7"/>
  <c r="C1273" i="7"/>
  <c r="D1273" i="7"/>
  <c r="E1273" i="7"/>
  <c r="F1273" i="7"/>
  <c r="G1273" i="7"/>
  <c r="B1274" i="7"/>
  <c r="C1274" i="7"/>
  <c r="D1274" i="7"/>
  <c r="E1274" i="7"/>
  <c r="F1274" i="7"/>
  <c r="G1274" i="7"/>
  <c r="B1275" i="7"/>
  <c r="C1275" i="7"/>
  <c r="D1275" i="7"/>
  <c r="E1275" i="7"/>
  <c r="F1275" i="7"/>
  <c r="G1275" i="7"/>
  <c r="B1276" i="7"/>
  <c r="C1276" i="7"/>
  <c r="D1276" i="7"/>
  <c r="E1276" i="7"/>
  <c r="F1276" i="7"/>
  <c r="G1276" i="7"/>
  <c r="B1277" i="7"/>
  <c r="C1277" i="7"/>
  <c r="D1277" i="7"/>
  <c r="E1277" i="7"/>
  <c r="F1277" i="7"/>
  <c r="G1277" i="7"/>
  <c r="B1278" i="7"/>
  <c r="C1278" i="7"/>
  <c r="D1278" i="7"/>
  <c r="E1278" i="7"/>
  <c r="F1278" i="7"/>
  <c r="G1278" i="7"/>
  <c r="B1279" i="7"/>
  <c r="C1279" i="7"/>
  <c r="D1279" i="7"/>
  <c r="E1279" i="7"/>
  <c r="F1279" i="7"/>
  <c r="G1279" i="7"/>
  <c r="B1280" i="7"/>
  <c r="C1280" i="7"/>
  <c r="D1280" i="7"/>
  <c r="E1280" i="7"/>
  <c r="F1280" i="7"/>
  <c r="G1280" i="7"/>
  <c r="B1281" i="7"/>
  <c r="C1281" i="7"/>
  <c r="D1281" i="7"/>
  <c r="E1281" i="7"/>
  <c r="F1281" i="7"/>
  <c r="G1281" i="7"/>
  <c r="B1282" i="7"/>
  <c r="C1282" i="7"/>
  <c r="D1282" i="7"/>
  <c r="E1282" i="7"/>
  <c r="F1282" i="7"/>
  <c r="G1282" i="7"/>
  <c r="B1283" i="7"/>
  <c r="C1283" i="7"/>
  <c r="D1283" i="7"/>
  <c r="E1283" i="7"/>
  <c r="F1283" i="7"/>
  <c r="G1283" i="7"/>
  <c r="B1284" i="7"/>
  <c r="C1284" i="7"/>
  <c r="D1284" i="7"/>
  <c r="E1284" i="7"/>
  <c r="F1284" i="7"/>
  <c r="G1284" i="7"/>
  <c r="B1285" i="7"/>
  <c r="C1285" i="7"/>
  <c r="D1285" i="7"/>
  <c r="E1285" i="7"/>
  <c r="F1285" i="7"/>
  <c r="G1285" i="7"/>
  <c r="B1286" i="7"/>
  <c r="C1286" i="7"/>
  <c r="D1286" i="7"/>
  <c r="E1286" i="7"/>
  <c r="F1286" i="7"/>
  <c r="G1286" i="7"/>
  <c r="B1287" i="7"/>
  <c r="C1287" i="7"/>
  <c r="D1287" i="7"/>
  <c r="E1287" i="7"/>
  <c r="F1287" i="7"/>
  <c r="G1287" i="7"/>
  <c r="B1288" i="7"/>
  <c r="C1288" i="7"/>
  <c r="D1288" i="7"/>
  <c r="E1288" i="7"/>
  <c r="F1288" i="7"/>
  <c r="G1288" i="7"/>
  <c r="B1289" i="7"/>
  <c r="C1289" i="7"/>
  <c r="D1289" i="7"/>
  <c r="E1289" i="7"/>
  <c r="F1289" i="7"/>
  <c r="G1289" i="7"/>
  <c r="B1290" i="7"/>
  <c r="C1290" i="7"/>
  <c r="D1290" i="7"/>
  <c r="E1290" i="7"/>
  <c r="F1290" i="7"/>
  <c r="G1290" i="7"/>
  <c r="B1291" i="7"/>
  <c r="C1291" i="7"/>
  <c r="D1291" i="7"/>
  <c r="E1291" i="7"/>
  <c r="F1291" i="7"/>
  <c r="G1291" i="7"/>
  <c r="B1292" i="7"/>
  <c r="C1292" i="7"/>
  <c r="D1292" i="7"/>
  <c r="E1292" i="7"/>
  <c r="F1292" i="7"/>
  <c r="G1292" i="7"/>
  <c r="B1293" i="7"/>
  <c r="C1293" i="7"/>
  <c r="D1293" i="7"/>
  <c r="E1293" i="7"/>
  <c r="F1293" i="7"/>
  <c r="G1293" i="7"/>
  <c r="B1294" i="7"/>
  <c r="C1294" i="7"/>
  <c r="D1294" i="7"/>
  <c r="E1294" i="7"/>
  <c r="F1294" i="7"/>
  <c r="G1294" i="7"/>
  <c r="B1295" i="7"/>
  <c r="C1295" i="7"/>
  <c r="D1295" i="7"/>
  <c r="E1295" i="7"/>
  <c r="F1295" i="7"/>
  <c r="G1295" i="7"/>
  <c r="B1296" i="7"/>
  <c r="C1296" i="7"/>
  <c r="D1296" i="7"/>
  <c r="E1296" i="7"/>
  <c r="F1296" i="7"/>
  <c r="G1296" i="7"/>
  <c r="B1297" i="7"/>
  <c r="C1297" i="7"/>
  <c r="D1297" i="7"/>
  <c r="E1297" i="7"/>
  <c r="F1297" i="7"/>
  <c r="G1297" i="7"/>
  <c r="B1298" i="7"/>
  <c r="C1298" i="7"/>
  <c r="D1298" i="7"/>
  <c r="E1298" i="7"/>
  <c r="F1298" i="7"/>
  <c r="G1298" i="7"/>
  <c r="B1299" i="7"/>
  <c r="C1299" i="7"/>
  <c r="D1299" i="7"/>
  <c r="E1299" i="7"/>
  <c r="F1299" i="7"/>
  <c r="G1299" i="7"/>
  <c r="B1300" i="7"/>
  <c r="C1300" i="7"/>
  <c r="D1300" i="7"/>
  <c r="E1300" i="7"/>
  <c r="F1300" i="7"/>
  <c r="G1300" i="7"/>
  <c r="B1301" i="7"/>
  <c r="C1301" i="7"/>
  <c r="D1301" i="7"/>
  <c r="E1301" i="7"/>
  <c r="F1301" i="7"/>
  <c r="G1301" i="7"/>
  <c r="B1302" i="7"/>
  <c r="C1302" i="7"/>
  <c r="D1302" i="7"/>
  <c r="E1302" i="7"/>
  <c r="F1302" i="7"/>
  <c r="G1302" i="7"/>
  <c r="B1303" i="7"/>
  <c r="C1303" i="7"/>
  <c r="D1303" i="7"/>
  <c r="E1303" i="7"/>
  <c r="F1303" i="7"/>
  <c r="G1303" i="7"/>
  <c r="B1304" i="7"/>
  <c r="C1304" i="7"/>
  <c r="D1304" i="7"/>
  <c r="E1304" i="7"/>
  <c r="F1304" i="7"/>
  <c r="G1304" i="7"/>
  <c r="B1305" i="7"/>
  <c r="C1305" i="7"/>
  <c r="D1305" i="7"/>
  <c r="E1305" i="7"/>
  <c r="F1305" i="7"/>
  <c r="G1305" i="7"/>
  <c r="B1306" i="7"/>
  <c r="C1306" i="7"/>
  <c r="D1306" i="7"/>
  <c r="E1306" i="7"/>
  <c r="F1306" i="7"/>
  <c r="G1306" i="7"/>
  <c r="B1307" i="7"/>
  <c r="C1307" i="7"/>
  <c r="D1307" i="7"/>
  <c r="E1307" i="7"/>
  <c r="F1307" i="7"/>
  <c r="G1307" i="7"/>
  <c r="B1308" i="7"/>
  <c r="C1308" i="7"/>
  <c r="D1308" i="7"/>
  <c r="E1308" i="7"/>
  <c r="F1308" i="7"/>
  <c r="G1308" i="7"/>
  <c r="B1309" i="7"/>
  <c r="C1309" i="7"/>
  <c r="D1309" i="7"/>
  <c r="E1309" i="7"/>
  <c r="F1309" i="7"/>
  <c r="G1309" i="7"/>
  <c r="B1310" i="7"/>
  <c r="C1310" i="7"/>
  <c r="D1310" i="7"/>
  <c r="E1310" i="7"/>
  <c r="F1310" i="7"/>
  <c r="G1310" i="7"/>
  <c r="B1311" i="7"/>
  <c r="C1311" i="7"/>
  <c r="D1311" i="7"/>
  <c r="E1311" i="7"/>
  <c r="F1311" i="7"/>
  <c r="G1311" i="7"/>
  <c r="B1312" i="7"/>
  <c r="C1312" i="7"/>
  <c r="D1312" i="7"/>
  <c r="E1312" i="7"/>
  <c r="F1312" i="7"/>
  <c r="G1312" i="7"/>
  <c r="B1313" i="7"/>
  <c r="C1313" i="7"/>
  <c r="D1313" i="7"/>
  <c r="E1313" i="7"/>
  <c r="F1313" i="7"/>
  <c r="G1313" i="7"/>
  <c r="B1314" i="7"/>
  <c r="C1314" i="7"/>
  <c r="D1314" i="7"/>
  <c r="E1314" i="7"/>
  <c r="F1314" i="7"/>
  <c r="G1314" i="7"/>
  <c r="B1315" i="7"/>
  <c r="C1315" i="7"/>
  <c r="D1315" i="7"/>
  <c r="E1315" i="7"/>
  <c r="F1315" i="7"/>
  <c r="G1315" i="7"/>
  <c r="B1316" i="7"/>
  <c r="C1316" i="7"/>
  <c r="D1316" i="7"/>
  <c r="E1316" i="7"/>
  <c r="F1316" i="7"/>
  <c r="G1316" i="7"/>
  <c r="B1317" i="7"/>
  <c r="C1317" i="7"/>
  <c r="D1317" i="7"/>
  <c r="E1317" i="7"/>
  <c r="F1317" i="7"/>
  <c r="G1317" i="7"/>
  <c r="B1318" i="7"/>
  <c r="C1318" i="7"/>
  <c r="D1318" i="7"/>
  <c r="E1318" i="7"/>
  <c r="F1318" i="7"/>
  <c r="G1318" i="7"/>
  <c r="B1319" i="7"/>
  <c r="C1319" i="7"/>
  <c r="D1319" i="7"/>
  <c r="E1319" i="7"/>
  <c r="F1319" i="7"/>
  <c r="G1319" i="7"/>
  <c r="B1320" i="7"/>
  <c r="C1320" i="7"/>
  <c r="D1320" i="7"/>
  <c r="E1320" i="7"/>
  <c r="F1320" i="7"/>
  <c r="G1320" i="7"/>
  <c r="B1321" i="7"/>
  <c r="C1321" i="7"/>
  <c r="D1321" i="7"/>
  <c r="E1321" i="7"/>
  <c r="F1321" i="7"/>
  <c r="G1321" i="7"/>
  <c r="B1322" i="7"/>
  <c r="C1322" i="7"/>
  <c r="D1322" i="7"/>
  <c r="E1322" i="7"/>
  <c r="F1322" i="7"/>
  <c r="G1322" i="7"/>
  <c r="B1323" i="7"/>
  <c r="C1323" i="7"/>
  <c r="D1323" i="7"/>
  <c r="E1323" i="7"/>
  <c r="F1323" i="7"/>
  <c r="G1323" i="7"/>
  <c r="B1324" i="7"/>
  <c r="C1324" i="7"/>
  <c r="D1324" i="7"/>
  <c r="E1324" i="7"/>
  <c r="F1324" i="7"/>
  <c r="G1324" i="7"/>
  <c r="B1325" i="7"/>
  <c r="C1325" i="7"/>
  <c r="D1325" i="7"/>
  <c r="E1325" i="7"/>
  <c r="F1325" i="7"/>
  <c r="G1325" i="7"/>
  <c r="B1326" i="7"/>
  <c r="C1326" i="7"/>
  <c r="D1326" i="7"/>
  <c r="E1326" i="7"/>
  <c r="F1326" i="7"/>
  <c r="G1326" i="7"/>
  <c r="B1327" i="7"/>
  <c r="C1327" i="7"/>
  <c r="D1327" i="7"/>
  <c r="E1327" i="7"/>
  <c r="F1327" i="7"/>
  <c r="G1327" i="7"/>
  <c r="B1328" i="7"/>
  <c r="C1328" i="7"/>
  <c r="D1328" i="7"/>
  <c r="E1328" i="7"/>
  <c r="F1328" i="7"/>
  <c r="G1328" i="7"/>
  <c r="B1329" i="7"/>
  <c r="C1329" i="7"/>
  <c r="D1329" i="7"/>
  <c r="E1329" i="7"/>
  <c r="F1329" i="7"/>
  <c r="G1329" i="7"/>
  <c r="B1330" i="7"/>
  <c r="C1330" i="7"/>
  <c r="D1330" i="7"/>
  <c r="E1330" i="7"/>
  <c r="F1330" i="7"/>
  <c r="G1330" i="7"/>
  <c r="B1331" i="7"/>
  <c r="C1331" i="7"/>
  <c r="D1331" i="7"/>
  <c r="E1331" i="7"/>
  <c r="F1331" i="7"/>
  <c r="G1331" i="7"/>
  <c r="B1332" i="7"/>
  <c r="C1332" i="7"/>
  <c r="D1332" i="7"/>
  <c r="E1332" i="7"/>
  <c r="F1332" i="7"/>
  <c r="G1332" i="7"/>
  <c r="B1333" i="7"/>
  <c r="C1333" i="7"/>
  <c r="D1333" i="7"/>
  <c r="E1333" i="7"/>
  <c r="F1333" i="7"/>
  <c r="G1333" i="7"/>
  <c r="B1334" i="7"/>
  <c r="C1334" i="7"/>
  <c r="D1334" i="7"/>
  <c r="E1334" i="7"/>
  <c r="F1334" i="7"/>
  <c r="G1334" i="7"/>
  <c r="B1335" i="7"/>
  <c r="C1335" i="7"/>
  <c r="D1335" i="7"/>
  <c r="E1335" i="7"/>
  <c r="F1335" i="7"/>
  <c r="G1335" i="7"/>
  <c r="B1336" i="7"/>
  <c r="C1336" i="7"/>
  <c r="D1336" i="7"/>
  <c r="E1336" i="7"/>
  <c r="F1336" i="7"/>
  <c r="G1336" i="7"/>
  <c r="B1337" i="7"/>
  <c r="C1337" i="7"/>
  <c r="D1337" i="7"/>
  <c r="E1337" i="7"/>
  <c r="F1337" i="7"/>
  <c r="G1337" i="7"/>
  <c r="B1338" i="7"/>
  <c r="C1338" i="7"/>
  <c r="D1338" i="7"/>
  <c r="E1338" i="7"/>
  <c r="F1338" i="7"/>
  <c r="G1338" i="7"/>
  <c r="B1339" i="7"/>
  <c r="C1339" i="7"/>
  <c r="D1339" i="7"/>
  <c r="E1339" i="7"/>
  <c r="F1339" i="7"/>
  <c r="G1339" i="7"/>
  <c r="B1340" i="7"/>
  <c r="C1340" i="7"/>
  <c r="D1340" i="7"/>
  <c r="E1340" i="7"/>
  <c r="F1340" i="7"/>
  <c r="G1340" i="7"/>
  <c r="B1341" i="7"/>
  <c r="C1341" i="7"/>
  <c r="D1341" i="7"/>
  <c r="E1341" i="7"/>
  <c r="F1341" i="7"/>
  <c r="G1341" i="7"/>
  <c r="B1342" i="7"/>
  <c r="C1342" i="7"/>
  <c r="D1342" i="7"/>
  <c r="E1342" i="7"/>
  <c r="F1342" i="7"/>
  <c r="G1342" i="7"/>
  <c r="B1343" i="7"/>
  <c r="C1343" i="7"/>
  <c r="D1343" i="7"/>
  <c r="E1343" i="7"/>
  <c r="F1343" i="7"/>
  <c r="G1343" i="7"/>
  <c r="B1344" i="7"/>
  <c r="C1344" i="7"/>
  <c r="D1344" i="7"/>
  <c r="E1344" i="7"/>
  <c r="F1344" i="7"/>
  <c r="G1344" i="7"/>
  <c r="B1345" i="7"/>
  <c r="C1345" i="7"/>
  <c r="D1345" i="7"/>
  <c r="E1345" i="7"/>
  <c r="F1345" i="7"/>
  <c r="G1345" i="7"/>
  <c r="B1346" i="7"/>
  <c r="C1346" i="7"/>
  <c r="D1346" i="7"/>
  <c r="E1346" i="7"/>
  <c r="F1346" i="7"/>
  <c r="G1346" i="7"/>
  <c r="B1347" i="7"/>
  <c r="C1347" i="7"/>
  <c r="D1347" i="7"/>
  <c r="E1347" i="7"/>
  <c r="F1347" i="7"/>
  <c r="G1347" i="7"/>
  <c r="B1348" i="7"/>
  <c r="C1348" i="7"/>
  <c r="D1348" i="7"/>
  <c r="E1348" i="7"/>
  <c r="F1348" i="7"/>
  <c r="G1348" i="7"/>
  <c r="B1349" i="7"/>
  <c r="C1349" i="7"/>
  <c r="D1349" i="7"/>
  <c r="E1349" i="7"/>
  <c r="F1349" i="7"/>
  <c r="G1349" i="7"/>
  <c r="B1350" i="7"/>
  <c r="C1350" i="7"/>
  <c r="D1350" i="7"/>
  <c r="E1350" i="7"/>
  <c r="F1350" i="7"/>
  <c r="G1350" i="7"/>
  <c r="B1351" i="7"/>
  <c r="C1351" i="7"/>
  <c r="D1351" i="7"/>
  <c r="E1351" i="7"/>
  <c r="F1351" i="7"/>
  <c r="G1351" i="7"/>
  <c r="B1352" i="7"/>
  <c r="C1352" i="7"/>
  <c r="D1352" i="7"/>
  <c r="E1352" i="7"/>
  <c r="F1352" i="7"/>
  <c r="G1352" i="7"/>
  <c r="B1353" i="7"/>
  <c r="C1353" i="7"/>
  <c r="D1353" i="7"/>
  <c r="E1353" i="7"/>
  <c r="F1353" i="7"/>
  <c r="G1353" i="7"/>
  <c r="B1354" i="7"/>
  <c r="C1354" i="7"/>
  <c r="D1354" i="7"/>
  <c r="E1354" i="7"/>
  <c r="F1354" i="7"/>
  <c r="G1354" i="7"/>
  <c r="B1355" i="7"/>
  <c r="C1355" i="7"/>
  <c r="D1355" i="7"/>
  <c r="E1355" i="7"/>
  <c r="F1355" i="7"/>
  <c r="G1355" i="7"/>
  <c r="B1356" i="7"/>
  <c r="C1356" i="7"/>
  <c r="D1356" i="7"/>
  <c r="E1356" i="7"/>
  <c r="F1356" i="7"/>
  <c r="G1356" i="7"/>
  <c r="B1357" i="7"/>
  <c r="C1357" i="7"/>
  <c r="D1357" i="7"/>
  <c r="E1357" i="7"/>
  <c r="F1357" i="7"/>
  <c r="G1357" i="7"/>
  <c r="B1358" i="7"/>
  <c r="C1358" i="7"/>
  <c r="D1358" i="7"/>
  <c r="E1358" i="7"/>
  <c r="F1358" i="7"/>
  <c r="G1358" i="7"/>
  <c r="B1359" i="7"/>
  <c r="C1359" i="7"/>
  <c r="D1359" i="7"/>
  <c r="E1359" i="7"/>
  <c r="F1359" i="7"/>
  <c r="G1359" i="7"/>
  <c r="B1360" i="7"/>
  <c r="C1360" i="7"/>
  <c r="D1360" i="7"/>
  <c r="E1360" i="7"/>
  <c r="F1360" i="7"/>
  <c r="G1360" i="7"/>
  <c r="B1361" i="7"/>
  <c r="C1361" i="7"/>
  <c r="D1361" i="7"/>
  <c r="E1361" i="7"/>
  <c r="F1361" i="7"/>
  <c r="G1361" i="7"/>
  <c r="B1362" i="7"/>
  <c r="C1362" i="7"/>
  <c r="D1362" i="7"/>
  <c r="E1362" i="7"/>
  <c r="F1362" i="7"/>
  <c r="G1362" i="7"/>
  <c r="B1363" i="7"/>
  <c r="C1363" i="7"/>
  <c r="D1363" i="7"/>
  <c r="E1363" i="7"/>
  <c r="F1363" i="7"/>
  <c r="G1363" i="7"/>
  <c r="B1364" i="7"/>
  <c r="C1364" i="7"/>
  <c r="D1364" i="7"/>
  <c r="E1364" i="7"/>
  <c r="F1364" i="7"/>
  <c r="G1364" i="7"/>
  <c r="B1365" i="7"/>
  <c r="C1365" i="7"/>
  <c r="D1365" i="7"/>
  <c r="E1365" i="7"/>
  <c r="F1365" i="7"/>
  <c r="G1365" i="7"/>
  <c r="B1366" i="7"/>
  <c r="C1366" i="7"/>
  <c r="D1366" i="7"/>
  <c r="E1366" i="7"/>
  <c r="F1366" i="7"/>
  <c r="G1366" i="7"/>
  <c r="B1367" i="7"/>
  <c r="C1367" i="7"/>
  <c r="D1367" i="7"/>
  <c r="E1367" i="7"/>
  <c r="F1367" i="7"/>
  <c r="G1367" i="7"/>
  <c r="B1368" i="7"/>
  <c r="C1368" i="7"/>
  <c r="D1368" i="7"/>
  <c r="E1368" i="7"/>
  <c r="F1368" i="7"/>
  <c r="G1368" i="7"/>
  <c r="B1369" i="7"/>
  <c r="C1369" i="7"/>
  <c r="D1369" i="7"/>
  <c r="E1369" i="7"/>
  <c r="F1369" i="7"/>
  <c r="G1369" i="7"/>
  <c r="B1370" i="7"/>
  <c r="C1370" i="7"/>
  <c r="D1370" i="7"/>
  <c r="E1370" i="7"/>
  <c r="F1370" i="7"/>
  <c r="G1370" i="7"/>
  <c r="B1371" i="7"/>
  <c r="C1371" i="7"/>
  <c r="D1371" i="7"/>
  <c r="E1371" i="7"/>
  <c r="F1371" i="7"/>
  <c r="G1371" i="7"/>
  <c r="B1372" i="7"/>
  <c r="C1372" i="7"/>
  <c r="D1372" i="7"/>
  <c r="E1372" i="7"/>
  <c r="F1372" i="7"/>
  <c r="G1372" i="7"/>
  <c r="B1373" i="7"/>
  <c r="C1373" i="7"/>
  <c r="D1373" i="7"/>
  <c r="E1373" i="7"/>
  <c r="F1373" i="7"/>
  <c r="G1373" i="7"/>
  <c r="B1374" i="7"/>
  <c r="C1374" i="7"/>
  <c r="D1374" i="7"/>
  <c r="E1374" i="7"/>
  <c r="F1374" i="7"/>
  <c r="G1374" i="7"/>
  <c r="B1375" i="7"/>
  <c r="C1375" i="7"/>
  <c r="D1375" i="7"/>
  <c r="E1375" i="7"/>
  <c r="F1375" i="7"/>
  <c r="G1375" i="7"/>
  <c r="B1376" i="7"/>
  <c r="C1376" i="7"/>
  <c r="D1376" i="7"/>
  <c r="E1376" i="7"/>
  <c r="F1376" i="7"/>
  <c r="G1376" i="7"/>
  <c r="B1377" i="7"/>
  <c r="C1377" i="7"/>
  <c r="D1377" i="7"/>
  <c r="E1377" i="7"/>
  <c r="F1377" i="7"/>
  <c r="G1377" i="7"/>
  <c r="B1378" i="7"/>
  <c r="C1378" i="7"/>
  <c r="D1378" i="7"/>
  <c r="E1378" i="7"/>
  <c r="F1378" i="7"/>
  <c r="G1378" i="7"/>
  <c r="B1379" i="7"/>
  <c r="C1379" i="7"/>
  <c r="D1379" i="7"/>
  <c r="E1379" i="7"/>
  <c r="F1379" i="7"/>
  <c r="G1379" i="7"/>
  <c r="B1380" i="7"/>
  <c r="C1380" i="7"/>
  <c r="D1380" i="7"/>
  <c r="E1380" i="7"/>
  <c r="F1380" i="7"/>
  <c r="G1380" i="7"/>
  <c r="B1381" i="7"/>
  <c r="C1381" i="7"/>
  <c r="D1381" i="7"/>
  <c r="E1381" i="7"/>
  <c r="F1381" i="7"/>
  <c r="G1381" i="7"/>
  <c r="B1382" i="7"/>
  <c r="C1382" i="7"/>
  <c r="D1382" i="7"/>
  <c r="E1382" i="7"/>
  <c r="F1382" i="7"/>
  <c r="G1382" i="7"/>
  <c r="B1383" i="7"/>
  <c r="C1383" i="7"/>
  <c r="D1383" i="7"/>
  <c r="E1383" i="7"/>
  <c r="F1383" i="7"/>
  <c r="G1383" i="7"/>
  <c r="B1384" i="7"/>
  <c r="C1384" i="7"/>
  <c r="D1384" i="7"/>
  <c r="E1384" i="7"/>
  <c r="F1384" i="7"/>
  <c r="G1384" i="7"/>
  <c r="B1385" i="7"/>
  <c r="C1385" i="7"/>
  <c r="D1385" i="7"/>
  <c r="E1385" i="7"/>
  <c r="F1385" i="7"/>
  <c r="G1385" i="7"/>
  <c r="B1386" i="7"/>
  <c r="C1386" i="7"/>
  <c r="D1386" i="7"/>
  <c r="E1386" i="7"/>
  <c r="F1386" i="7"/>
  <c r="G1386" i="7"/>
  <c r="B1387" i="7"/>
  <c r="C1387" i="7"/>
  <c r="D1387" i="7"/>
  <c r="E1387" i="7"/>
  <c r="F1387" i="7"/>
  <c r="G1387" i="7"/>
  <c r="B1388" i="7"/>
  <c r="C1388" i="7"/>
  <c r="D1388" i="7"/>
  <c r="E1388" i="7"/>
  <c r="F1388" i="7"/>
  <c r="G1388" i="7"/>
  <c r="B1389" i="7"/>
  <c r="C1389" i="7"/>
  <c r="D1389" i="7"/>
  <c r="E1389" i="7"/>
  <c r="F1389" i="7"/>
  <c r="G1389" i="7"/>
  <c r="B1390" i="7"/>
  <c r="C1390" i="7"/>
  <c r="D1390" i="7"/>
  <c r="E1390" i="7"/>
  <c r="F1390" i="7"/>
  <c r="G1390" i="7"/>
  <c r="B1391" i="7"/>
  <c r="C1391" i="7"/>
  <c r="D1391" i="7"/>
  <c r="E1391" i="7"/>
  <c r="F1391" i="7"/>
  <c r="G1391" i="7"/>
  <c r="B1392" i="7"/>
  <c r="C1392" i="7"/>
  <c r="D1392" i="7"/>
  <c r="E1392" i="7"/>
  <c r="F1392" i="7"/>
  <c r="G1392" i="7"/>
  <c r="B1393" i="7"/>
  <c r="C1393" i="7"/>
  <c r="D1393" i="7"/>
  <c r="E1393" i="7"/>
  <c r="F1393" i="7"/>
  <c r="G1393" i="7"/>
  <c r="B1394" i="7"/>
  <c r="C1394" i="7"/>
  <c r="D1394" i="7"/>
  <c r="E1394" i="7"/>
  <c r="F1394" i="7"/>
  <c r="G1394" i="7"/>
  <c r="B1395" i="7"/>
  <c r="C1395" i="7"/>
  <c r="D1395" i="7"/>
  <c r="E1395" i="7"/>
  <c r="F1395" i="7"/>
  <c r="G1395" i="7"/>
  <c r="B1396" i="7"/>
  <c r="C1396" i="7"/>
  <c r="D1396" i="7"/>
  <c r="E1396" i="7"/>
  <c r="F1396" i="7"/>
  <c r="G1396" i="7"/>
  <c r="B1397" i="7"/>
  <c r="C1397" i="7"/>
  <c r="D1397" i="7"/>
  <c r="E1397" i="7"/>
  <c r="F1397" i="7"/>
  <c r="G1397" i="7"/>
  <c r="B1398" i="7"/>
  <c r="C1398" i="7"/>
  <c r="D1398" i="7"/>
  <c r="E1398" i="7"/>
  <c r="F1398" i="7"/>
  <c r="G1398" i="7"/>
  <c r="B1399" i="7"/>
  <c r="C1399" i="7"/>
  <c r="D1399" i="7"/>
  <c r="E1399" i="7"/>
  <c r="F1399" i="7"/>
  <c r="G1399" i="7"/>
  <c r="B1400" i="7"/>
  <c r="C1400" i="7"/>
  <c r="D1400" i="7"/>
  <c r="E1400" i="7"/>
  <c r="F1400" i="7"/>
  <c r="G1400" i="7"/>
  <c r="B1401" i="7"/>
  <c r="C1401" i="7"/>
  <c r="D1401" i="7"/>
  <c r="E1401" i="7"/>
  <c r="F1401" i="7"/>
  <c r="G1401" i="7"/>
  <c r="B1402" i="7"/>
  <c r="C1402" i="7"/>
  <c r="D1402" i="7"/>
  <c r="E1402" i="7"/>
  <c r="F1402" i="7"/>
  <c r="G1402" i="7"/>
  <c r="B1403" i="7"/>
  <c r="C1403" i="7"/>
  <c r="D1403" i="7"/>
  <c r="E1403" i="7"/>
  <c r="F1403" i="7"/>
  <c r="G1403" i="7"/>
  <c r="B1404" i="7"/>
  <c r="C1404" i="7"/>
  <c r="D1404" i="7"/>
  <c r="E1404" i="7"/>
  <c r="F1404" i="7"/>
  <c r="G1404" i="7"/>
  <c r="B1405" i="7"/>
  <c r="C1405" i="7"/>
  <c r="D1405" i="7"/>
  <c r="E1405" i="7"/>
  <c r="F1405" i="7"/>
  <c r="G1405" i="7"/>
  <c r="B1406" i="7"/>
  <c r="C1406" i="7"/>
  <c r="D1406" i="7"/>
  <c r="E1406" i="7"/>
  <c r="F1406" i="7"/>
  <c r="G1406" i="7"/>
  <c r="B1407" i="7"/>
  <c r="C1407" i="7"/>
  <c r="D1407" i="7"/>
  <c r="E1407" i="7"/>
  <c r="F1407" i="7"/>
  <c r="G1407" i="7"/>
  <c r="B1408" i="7"/>
  <c r="C1408" i="7"/>
  <c r="D1408" i="7"/>
  <c r="E1408" i="7"/>
  <c r="F1408" i="7"/>
  <c r="G1408" i="7"/>
  <c r="B1409" i="7"/>
  <c r="C1409" i="7"/>
  <c r="D1409" i="7"/>
  <c r="E1409" i="7"/>
  <c r="F1409" i="7"/>
  <c r="G1409" i="7"/>
  <c r="B1410" i="7"/>
  <c r="C1410" i="7"/>
  <c r="D1410" i="7"/>
  <c r="E1410" i="7"/>
  <c r="F1410" i="7"/>
  <c r="G1410" i="7"/>
  <c r="B1411" i="7"/>
  <c r="C1411" i="7"/>
  <c r="D1411" i="7"/>
  <c r="E1411" i="7"/>
  <c r="F1411" i="7"/>
  <c r="G1411" i="7"/>
  <c r="B1412" i="7"/>
  <c r="C1412" i="7"/>
  <c r="D1412" i="7"/>
  <c r="E1412" i="7"/>
  <c r="F1412" i="7"/>
  <c r="G1412" i="7"/>
  <c r="B1413" i="7"/>
  <c r="C1413" i="7"/>
  <c r="D1413" i="7"/>
  <c r="E1413" i="7"/>
  <c r="F1413" i="7"/>
  <c r="G1413" i="7"/>
  <c r="B1414" i="7"/>
  <c r="C1414" i="7"/>
  <c r="D1414" i="7"/>
  <c r="E1414" i="7"/>
  <c r="F1414" i="7"/>
  <c r="G1414" i="7"/>
  <c r="B1415" i="7"/>
  <c r="C1415" i="7"/>
  <c r="D1415" i="7"/>
  <c r="E1415" i="7"/>
  <c r="F1415" i="7"/>
  <c r="G1415" i="7"/>
  <c r="B1416" i="7"/>
  <c r="C1416" i="7"/>
  <c r="D1416" i="7"/>
  <c r="E1416" i="7"/>
  <c r="F1416" i="7"/>
  <c r="G1416" i="7"/>
  <c r="B1417" i="7"/>
  <c r="C1417" i="7"/>
  <c r="D1417" i="7"/>
  <c r="E1417" i="7"/>
  <c r="F1417" i="7"/>
  <c r="G1417" i="7"/>
  <c r="B1418" i="7"/>
  <c r="C1418" i="7"/>
  <c r="D1418" i="7"/>
  <c r="E1418" i="7"/>
  <c r="F1418" i="7"/>
  <c r="G1418" i="7"/>
  <c r="B1419" i="7"/>
  <c r="C1419" i="7"/>
  <c r="D1419" i="7"/>
  <c r="E1419" i="7"/>
  <c r="F1419" i="7"/>
  <c r="G1419" i="7"/>
  <c r="B1420" i="7"/>
  <c r="C1420" i="7"/>
  <c r="D1420" i="7"/>
  <c r="E1420" i="7"/>
  <c r="F1420" i="7"/>
  <c r="G1420" i="7"/>
  <c r="B1421" i="7"/>
  <c r="C1421" i="7"/>
  <c r="D1421" i="7"/>
  <c r="E1421" i="7"/>
  <c r="F1421" i="7"/>
  <c r="G1421" i="7"/>
  <c r="B1422" i="7"/>
  <c r="C1422" i="7"/>
  <c r="D1422" i="7"/>
  <c r="E1422" i="7"/>
  <c r="F1422" i="7"/>
  <c r="G1422" i="7"/>
  <c r="B1423" i="7"/>
  <c r="C1423" i="7"/>
  <c r="D1423" i="7"/>
  <c r="E1423" i="7"/>
  <c r="F1423" i="7"/>
  <c r="G1423" i="7"/>
  <c r="B1424" i="7"/>
  <c r="C1424" i="7"/>
  <c r="D1424" i="7"/>
  <c r="E1424" i="7"/>
  <c r="F1424" i="7"/>
  <c r="G1424" i="7"/>
  <c r="B1425" i="7"/>
  <c r="C1425" i="7"/>
  <c r="D1425" i="7"/>
  <c r="E1425" i="7"/>
  <c r="F1425" i="7"/>
  <c r="G1425" i="7"/>
  <c r="B1426" i="7"/>
  <c r="C1426" i="7"/>
  <c r="D1426" i="7"/>
  <c r="E1426" i="7"/>
  <c r="F1426" i="7"/>
  <c r="G1426" i="7"/>
  <c r="B1427" i="7"/>
  <c r="C1427" i="7"/>
  <c r="D1427" i="7"/>
  <c r="E1427" i="7"/>
  <c r="F1427" i="7"/>
  <c r="G1427" i="7"/>
  <c r="B1428" i="7"/>
  <c r="C1428" i="7"/>
  <c r="D1428" i="7"/>
  <c r="E1428" i="7"/>
  <c r="F1428" i="7"/>
  <c r="G1428" i="7"/>
  <c r="B1429" i="7"/>
  <c r="C1429" i="7"/>
  <c r="D1429" i="7"/>
  <c r="E1429" i="7"/>
  <c r="F1429" i="7"/>
  <c r="G1429" i="7"/>
  <c r="B1430" i="7"/>
  <c r="C1430" i="7"/>
  <c r="D1430" i="7"/>
  <c r="E1430" i="7"/>
  <c r="F1430" i="7"/>
  <c r="G1430" i="7"/>
  <c r="B1431" i="7"/>
  <c r="C1431" i="7"/>
  <c r="D1431" i="7"/>
  <c r="E1431" i="7"/>
  <c r="F1431" i="7"/>
  <c r="G1431" i="7"/>
  <c r="B1432" i="7"/>
  <c r="C1432" i="7"/>
  <c r="D1432" i="7"/>
  <c r="E1432" i="7"/>
  <c r="F1432" i="7"/>
  <c r="G1432" i="7"/>
  <c r="B1433" i="7"/>
  <c r="C1433" i="7"/>
  <c r="D1433" i="7"/>
  <c r="E1433" i="7"/>
  <c r="F1433" i="7"/>
  <c r="G1433" i="7"/>
  <c r="B1434" i="7"/>
  <c r="C1434" i="7"/>
  <c r="D1434" i="7"/>
  <c r="E1434" i="7"/>
  <c r="F1434" i="7"/>
  <c r="G1434" i="7"/>
  <c r="B1435" i="7"/>
  <c r="C1435" i="7"/>
  <c r="D1435" i="7"/>
  <c r="E1435" i="7"/>
  <c r="F1435" i="7"/>
  <c r="G1435" i="7"/>
  <c r="B1436" i="7"/>
  <c r="C1436" i="7"/>
  <c r="D1436" i="7"/>
  <c r="E1436" i="7"/>
  <c r="F1436" i="7"/>
  <c r="G1436" i="7"/>
  <c r="B1437" i="7"/>
  <c r="C1437" i="7"/>
  <c r="D1437" i="7"/>
  <c r="E1437" i="7"/>
  <c r="F1437" i="7"/>
  <c r="G1437" i="7"/>
  <c r="B1438" i="7"/>
  <c r="C1438" i="7"/>
  <c r="D1438" i="7"/>
  <c r="E1438" i="7"/>
  <c r="F1438" i="7"/>
  <c r="G1438" i="7"/>
  <c r="B1439" i="7"/>
  <c r="C1439" i="7"/>
  <c r="D1439" i="7"/>
  <c r="E1439" i="7"/>
  <c r="F1439" i="7"/>
  <c r="G1439" i="7"/>
  <c r="B1440" i="7"/>
  <c r="C1440" i="7"/>
  <c r="D1440" i="7"/>
  <c r="E1440" i="7"/>
  <c r="F1440" i="7"/>
  <c r="G1440" i="7"/>
  <c r="B1441" i="7"/>
  <c r="C1441" i="7"/>
  <c r="D1441" i="7"/>
  <c r="E1441" i="7"/>
  <c r="F1441" i="7"/>
  <c r="G1441" i="7"/>
  <c r="B1442" i="7"/>
  <c r="C1442" i="7"/>
  <c r="D1442" i="7"/>
  <c r="E1442" i="7"/>
  <c r="F1442" i="7"/>
  <c r="G1442" i="7"/>
  <c r="B1443" i="7"/>
  <c r="C1443" i="7"/>
  <c r="D1443" i="7"/>
  <c r="E1443" i="7"/>
  <c r="F1443" i="7"/>
  <c r="G1443" i="7"/>
  <c r="B1444" i="7"/>
  <c r="C1444" i="7"/>
  <c r="D1444" i="7"/>
  <c r="E1444" i="7"/>
  <c r="F1444" i="7"/>
  <c r="G1444" i="7"/>
  <c r="B1445" i="7"/>
  <c r="C1445" i="7"/>
  <c r="D1445" i="7"/>
  <c r="E1445" i="7"/>
  <c r="F1445" i="7"/>
  <c r="G1445" i="7"/>
  <c r="B1446" i="7"/>
  <c r="C1446" i="7"/>
  <c r="D1446" i="7"/>
  <c r="E1446" i="7"/>
  <c r="F1446" i="7"/>
  <c r="G1446" i="7"/>
  <c r="B1447" i="7"/>
  <c r="C1447" i="7"/>
  <c r="D1447" i="7"/>
  <c r="E1447" i="7"/>
  <c r="F1447" i="7"/>
  <c r="G1447" i="7"/>
  <c r="B1448" i="7"/>
  <c r="C1448" i="7"/>
  <c r="D1448" i="7"/>
  <c r="E1448" i="7"/>
  <c r="F1448" i="7"/>
  <c r="G1448" i="7"/>
  <c r="B1449" i="7"/>
  <c r="C1449" i="7"/>
  <c r="D1449" i="7"/>
  <c r="E1449" i="7"/>
  <c r="F1449" i="7"/>
  <c r="G1449" i="7"/>
  <c r="B1450" i="7"/>
  <c r="C1450" i="7"/>
  <c r="D1450" i="7"/>
  <c r="E1450" i="7"/>
  <c r="F1450" i="7"/>
  <c r="G1450" i="7"/>
  <c r="B1451" i="7"/>
  <c r="C1451" i="7"/>
  <c r="D1451" i="7"/>
  <c r="E1451" i="7"/>
  <c r="F1451" i="7"/>
  <c r="G1451" i="7"/>
  <c r="B1452" i="7"/>
  <c r="C1452" i="7"/>
  <c r="D1452" i="7"/>
  <c r="E1452" i="7"/>
  <c r="F1452" i="7"/>
  <c r="G1452" i="7"/>
  <c r="B1453" i="7"/>
  <c r="C1453" i="7"/>
  <c r="D1453" i="7"/>
  <c r="E1453" i="7"/>
  <c r="F1453" i="7"/>
  <c r="G1453" i="7"/>
  <c r="B1454" i="7"/>
  <c r="C1454" i="7"/>
  <c r="D1454" i="7"/>
  <c r="E1454" i="7"/>
  <c r="F1454" i="7"/>
  <c r="G1454" i="7"/>
  <c r="B1455" i="7"/>
  <c r="C1455" i="7"/>
  <c r="D1455" i="7"/>
  <c r="E1455" i="7"/>
  <c r="F1455" i="7"/>
  <c r="G1455" i="7"/>
  <c r="B1456" i="7"/>
  <c r="C1456" i="7"/>
  <c r="D1456" i="7"/>
  <c r="E1456" i="7"/>
  <c r="F1456" i="7"/>
  <c r="G1456" i="7"/>
  <c r="B1457" i="7"/>
  <c r="C1457" i="7"/>
  <c r="D1457" i="7"/>
  <c r="E1457" i="7"/>
  <c r="F1457" i="7"/>
  <c r="G1457" i="7"/>
  <c r="B1458" i="7"/>
  <c r="C1458" i="7"/>
  <c r="D1458" i="7"/>
  <c r="E1458" i="7"/>
  <c r="F1458" i="7"/>
  <c r="G1458" i="7"/>
  <c r="B1459" i="7"/>
  <c r="C1459" i="7"/>
  <c r="D1459" i="7"/>
  <c r="E1459" i="7"/>
  <c r="F1459" i="7"/>
  <c r="G1459" i="7"/>
  <c r="B1460" i="7"/>
  <c r="C1460" i="7"/>
  <c r="D1460" i="7"/>
  <c r="E1460" i="7"/>
  <c r="F1460" i="7"/>
  <c r="G1460" i="7"/>
  <c r="B1461" i="7"/>
  <c r="C1461" i="7"/>
  <c r="D1461" i="7"/>
  <c r="E1461" i="7"/>
  <c r="F1461" i="7"/>
  <c r="G1461" i="7"/>
  <c r="B1462" i="7"/>
  <c r="C1462" i="7"/>
  <c r="D1462" i="7"/>
  <c r="E1462" i="7"/>
  <c r="F1462" i="7"/>
  <c r="G1462" i="7"/>
  <c r="B1463" i="7"/>
  <c r="C1463" i="7"/>
  <c r="D1463" i="7"/>
  <c r="E1463" i="7"/>
  <c r="F1463" i="7"/>
  <c r="G1463" i="7"/>
  <c r="B1464" i="7"/>
  <c r="C1464" i="7"/>
  <c r="D1464" i="7"/>
  <c r="E1464" i="7"/>
  <c r="F1464" i="7"/>
  <c r="G1464" i="7"/>
  <c r="B1465" i="7"/>
  <c r="C1465" i="7"/>
  <c r="D1465" i="7"/>
  <c r="E1465" i="7"/>
  <c r="F1465" i="7"/>
  <c r="G1465" i="7"/>
  <c r="B1466" i="7"/>
  <c r="C1466" i="7"/>
  <c r="D1466" i="7"/>
  <c r="E1466" i="7"/>
  <c r="F1466" i="7"/>
  <c r="G1466" i="7"/>
  <c r="B1467" i="7"/>
  <c r="C1467" i="7"/>
  <c r="D1467" i="7"/>
  <c r="E1467" i="7"/>
  <c r="F1467" i="7"/>
  <c r="G1467" i="7"/>
  <c r="B1468" i="7"/>
  <c r="C1468" i="7"/>
  <c r="D1468" i="7"/>
  <c r="E1468" i="7"/>
  <c r="F1468" i="7"/>
  <c r="G1468" i="7"/>
  <c r="B1469" i="7"/>
  <c r="C1469" i="7"/>
  <c r="D1469" i="7"/>
  <c r="E1469" i="7"/>
  <c r="F1469" i="7"/>
  <c r="G1469" i="7"/>
  <c r="B1470" i="7"/>
  <c r="C1470" i="7"/>
  <c r="D1470" i="7"/>
  <c r="E1470" i="7"/>
  <c r="F1470" i="7"/>
  <c r="G1470" i="7"/>
  <c r="B1471" i="7"/>
  <c r="C1471" i="7"/>
  <c r="D1471" i="7"/>
  <c r="E1471" i="7"/>
  <c r="F1471" i="7"/>
  <c r="G1471" i="7"/>
  <c r="B1472" i="7"/>
  <c r="C1472" i="7"/>
  <c r="D1472" i="7"/>
  <c r="E1472" i="7"/>
  <c r="F1472" i="7"/>
  <c r="G1472" i="7"/>
  <c r="B1473" i="7"/>
  <c r="C1473" i="7"/>
  <c r="D1473" i="7"/>
  <c r="E1473" i="7"/>
  <c r="F1473" i="7"/>
  <c r="G1473" i="7"/>
  <c r="B1474" i="7"/>
  <c r="C1474" i="7"/>
  <c r="D1474" i="7"/>
  <c r="E1474" i="7"/>
  <c r="F1474" i="7"/>
  <c r="G1474" i="7"/>
  <c r="B1475" i="7"/>
  <c r="C1475" i="7"/>
  <c r="D1475" i="7"/>
  <c r="E1475" i="7"/>
  <c r="F1475" i="7"/>
  <c r="G1475" i="7"/>
  <c r="B1476" i="7"/>
  <c r="C1476" i="7"/>
  <c r="D1476" i="7"/>
  <c r="E1476" i="7"/>
  <c r="F1476" i="7"/>
  <c r="G1476" i="7"/>
  <c r="B1477" i="7"/>
  <c r="C1477" i="7"/>
  <c r="D1477" i="7"/>
  <c r="E1477" i="7"/>
  <c r="F1477" i="7"/>
  <c r="G1477" i="7"/>
  <c r="B1478" i="7"/>
  <c r="C1478" i="7"/>
  <c r="D1478" i="7"/>
  <c r="E1478" i="7"/>
  <c r="F1478" i="7"/>
  <c r="G1478" i="7"/>
  <c r="B1479" i="7"/>
  <c r="C1479" i="7"/>
  <c r="D1479" i="7"/>
  <c r="E1479" i="7"/>
  <c r="F1479" i="7"/>
  <c r="G1479" i="7"/>
  <c r="B1480" i="7"/>
  <c r="C1480" i="7"/>
  <c r="D1480" i="7"/>
  <c r="E1480" i="7"/>
  <c r="F1480" i="7"/>
  <c r="G1480" i="7"/>
  <c r="B1481" i="7"/>
  <c r="C1481" i="7"/>
  <c r="D1481" i="7"/>
  <c r="E1481" i="7"/>
  <c r="F1481" i="7"/>
  <c r="G1481" i="7"/>
  <c r="B1482" i="7"/>
  <c r="C1482" i="7"/>
  <c r="D1482" i="7"/>
  <c r="E1482" i="7"/>
  <c r="F1482" i="7"/>
  <c r="G1482" i="7"/>
  <c r="B1483" i="7"/>
  <c r="C1483" i="7"/>
  <c r="D1483" i="7"/>
  <c r="E1483" i="7"/>
  <c r="F1483" i="7"/>
  <c r="G1483" i="7"/>
  <c r="B1484" i="7"/>
  <c r="C1484" i="7"/>
  <c r="D1484" i="7"/>
  <c r="E1484" i="7"/>
  <c r="F1484" i="7"/>
  <c r="G1484" i="7"/>
  <c r="B1485" i="7"/>
  <c r="C1485" i="7"/>
  <c r="D1485" i="7"/>
  <c r="E1485" i="7"/>
  <c r="F1485" i="7"/>
  <c r="G1485" i="7"/>
  <c r="B1486" i="7"/>
  <c r="C1486" i="7"/>
  <c r="D1486" i="7"/>
  <c r="E1486" i="7"/>
  <c r="F1486" i="7"/>
  <c r="G1486" i="7"/>
  <c r="B1487" i="7"/>
  <c r="C1487" i="7"/>
  <c r="D1487" i="7"/>
  <c r="E1487" i="7"/>
  <c r="F1487" i="7"/>
  <c r="G1487" i="7"/>
  <c r="B1488" i="7"/>
  <c r="C1488" i="7"/>
  <c r="D1488" i="7"/>
  <c r="E1488" i="7"/>
  <c r="F1488" i="7"/>
  <c r="G1488" i="7"/>
  <c r="B1489" i="7"/>
  <c r="C1489" i="7"/>
  <c r="D1489" i="7"/>
  <c r="E1489" i="7"/>
  <c r="F1489" i="7"/>
  <c r="G1489" i="7"/>
  <c r="B1490" i="7"/>
  <c r="C1490" i="7"/>
  <c r="D1490" i="7"/>
  <c r="E1490" i="7"/>
  <c r="F1490" i="7"/>
  <c r="G1490" i="7"/>
  <c r="B1491" i="7"/>
  <c r="C1491" i="7"/>
  <c r="D1491" i="7"/>
  <c r="E1491" i="7"/>
  <c r="F1491" i="7"/>
  <c r="G1491" i="7"/>
  <c r="B1492" i="7"/>
  <c r="C1492" i="7"/>
  <c r="D1492" i="7"/>
  <c r="E1492" i="7"/>
  <c r="F1492" i="7"/>
  <c r="G1492" i="7"/>
  <c r="B1493" i="7"/>
  <c r="C1493" i="7"/>
  <c r="D1493" i="7"/>
  <c r="E1493" i="7"/>
  <c r="F1493" i="7"/>
  <c r="G1493" i="7"/>
  <c r="B1494" i="7"/>
  <c r="C1494" i="7"/>
  <c r="D1494" i="7"/>
  <c r="E1494" i="7"/>
  <c r="F1494" i="7"/>
  <c r="G1494" i="7"/>
  <c r="B1495" i="7"/>
  <c r="C1495" i="7"/>
  <c r="D1495" i="7"/>
  <c r="E1495" i="7"/>
  <c r="F1495" i="7"/>
  <c r="G1495" i="7"/>
  <c r="B1496" i="7"/>
  <c r="C1496" i="7"/>
  <c r="D1496" i="7"/>
  <c r="E1496" i="7"/>
  <c r="F1496" i="7"/>
  <c r="G1496" i="7"/>
  <c r="B1497" i="7"/>
  <c r="C1497" i="7"/>
  <c r="D1497" i="7"/>
  <c r="E1497" i="7"/>
  <c r="F1497" i="7"/>
  <c r="G1497" i="7"/>
  <c r="B1498" i="7"/>
  <c r="C1498" i="7"/>
  <c r="D1498" i="7"/>
  <c r="E1498" i="7"/>
  <c r="F1498" i="7"/>
  <c r="G1498" i="7"/>
  <c r="B1499" i="7"/>
  <c r="C1499" i="7"/>
  <c r="D1499" i="7"/>
  <c r="E1499" i="7"/>
  <c r="F1499" i="7"/>
  <c r="G1499" i="7"/>
  <c r="B1500" i="7"/>
  <c r="C1500" i="7"/>
  <c r="D1500" i="7"/>
  <c r="E1500" i="7"/>
  <c r="F1500" i="7"/>
  <c r="G1500" i="7"/>
  <c r="B1501" i="7"/>
  <c r="C1501" i="7"/>
  <c r="D1501" i="7"/>
  <c r="E1501" i="7"/>
  <c r="F1501" i="7"/>
  <c r="G1501" i="7"/>
  <c r="B1502" i="7"/>
  <c r="C1502" i="7"/>
  <c r="D1502" i="7"/>
  <c r="E1502" i="7"/>
  <c r="F1502" i="7"/>
  <c r="G1502" i="7"/>
  <c r="B1503" i="7"/>
  <c r="C1503" i="7"/>
  <c r="D1503" i="7"/>
  <c r="E1503" i="7"/>
  <c r="F1503" i="7"/>
  <c r="G1503" i="7"/>
  <c r="B1504" i="7"/>
  <c r="C1504" i="7"/>
  <c r="D1504" i="7"/>
  <c r="E1504" i="7"/>
  <c r="F1504" i="7"/>
  <c r="G1504" i="7"/>
  <c r="B1505" i="7"/>
  <c r="C1505" i="7"/>
  <c r="D1505" i="7"/>
  <c r="E1505" i="7"/>
  <c r="F1505" i="7"/>
  <c r="G1505" i="7"/>
  <c r="B1506" i="7"/>
  <c r="C1506" i="7"/>
  <c r="D1506" i="7"/>
  <c r="E1506" i="7"/>
  <c r="F1506" i="7"/>
  <c r="G1506" i="7"/>
  <c r="B1507" i="7"/>
  <c r="C1507" i="7"/>
  <c r="D1507" i="7"/>
  <c r="E1507" i="7"/>
  <c r="F1507" i="7"/>
  <c r="G1507" i="7"/>
  <c r="B1508" i="7"/>
  <c r="C1508" i="7"/>
  <c r="D1508" i="7"/>
  <c r="E1508" i="7"/>
  <c r="F1508" i="7"/>
  <c r="G1508" i="7"/>
  <c r="B1509" i="7"/>
  <c r="C1509" i="7"/>
  <c r="D1509" i="7"/>
  <c r="E1509" i="7"/>
  <c r="F1509" i="7"/>
  <c r="G1509" i="7"/>
  <c r="B1510" i="7"/>
  <c r="C1510" i="7"/>
  <c r="D1510" i="7"/>
  <c r="E1510" i="7"/>
  <c r="F1510" i="7"/>
  <c r="G1510" i="7"/>
  <c r="B1511" i="7"/>
  <c r="C1511" i="7"/>
  <c r="D1511" i="7"/>
  <c r="E1511" i="7"/>
  <c r="F1511" i="7"/>
  <c r="G1511" i="7"/>
  <c r="B1512" i="7"/>
  <c r="C1512" i="7"/>
  <c r="D1512" i="7"/>
  <c r="E1512" i="7"/>
  <c r="F1512" i="7"/>
  <c r="G1512" i="7"/>
  <c r="B1513" i="7"/>
  <c r="C1513" i="7"/>
  <c r="D1513" i="7"/>
  <c r="E1513" i="7"/>
  <c r="F1513" i="7"/>
  <c r="G1513" i="7"/>
  <c r="B1514" i="7"/>
  <c r="C1514" i="7"/>
  <c r="D1514" i="7"/>
  <c r="E1514" i="7"/>
  <c r="F1514" i="7"/>
  <c r="G1514" i="7"/>
  <c r="B1515" i="7"/>
  <c r="C1515" i="7"/>
  <c r="D1515" i="7"/>
  <c r="E1515" i="7"/>
  <c r="F1515" i="7"/>
  <c r="G1515" i="7"/>
  <c r="B1516" i="7"/>
  <c r="C1516" i="7"/>
  <c r="D1516" i="7"/>
  <c r="E1516" i="7"/>
  <c r="F1516" i="7"/>
  <c r="G1516" i="7"/>
  <c r="B1517" i="7"/>
  <c r="C1517" i="7"/>
  <c r="D1517" i="7"/>
  <c r="E1517" i="7"/>
  <c r="F1517" i="7"/>
  <c r="G1517" i="7"/>
  <c r="B1518" i="7"/>
  <c r="C1518" i="7"/>
  <c r="D1518" i="7"/>
  <c r="E1518" i="7"/>
  <c r="F1518" i="7"/>
  <c r="G1518" i="7"/>
  <c r="B1519" i="7"/>
  <c r="C1519" i="7"/>
  <c r="D1519" i="7"/>
  <c r="E1519" i="7"/>
  <c r="F1519" i="7"/>
  <c r="G1519" i="7"/>
  <c r="B1520" i="7"/>
  <c r="C1520" i="7"/>
  <c r="D1520" i="7"/>
  <c r="E1520" i="7"/>
  <c r="F1520" i="7"/>
  <c r="G1520" i="7"/>
  <c r="B1521" i="7"/>
  <c r="C1521" i="7"/>
  <c r="D1521" i="7"/>
  <c r="E1521" i="7"/>
  <c r="F1521" i="7"/>
  <c r="G1521" i="7"/>
  <c r="B1522" i="7"/>
  <c r="C1522" i="7"/>
  <c r="D1522" i="7"/>
  <c r="E1522" i="7"/>
  <c r="F1522" i="7"/>
  <c r="G1522" i="7"/>
  <c r="B1523" i="7"/>
  <c r="C1523" i="7"/>
  <c r="D1523" i="7"/>
  <c r="E1523" i="7"/>
  <c r="F1523" i="7"/>
  <c r="G1523" i="7"/>
  <c r="B1524" i="7"/>
  <c r="C1524" i="7"/>
  <c r="D1524" i="7"/>
  <c r="E1524" i="7"/>
  <c r="F1524" i="7"/>
  <c r="G1524" i="7"/>
  <c r="B1525" i="7"/>
  <c r="C1525" i="7"/>
  <c r="D1525" i="7"/>
  <c r="E1525" i="7"/>
  <c r="F1525" i="7"/>
  <c r="G1525" i="7"/>
  <c r="B1526" i="7"/>
  <c r="C1526" i="7"/>
  <c r="D1526" i="7"/>
  <c r="E1526" i="7"/>
  <c r="F1526" i="7"/>
  <c r="G1526" i="7"/>
  <c r="B1527" i="7"/>
  <c r="C1527" i="7"/>
  <c r="D1527" i="7"/>
  <c r="E1527" i="7"/>
  <c r="F1527" i="7"/>
  <c r="G1527" i="7"/>
  <c r="B1528" i="7"/>
  <c r="C1528" i="7"/>
  <c r="D1528" i="7"/>
  <c r="E1528" i="7"/>
  <c r="F1528" i="7"/>
  <c r="G1528" i="7"/>
  <c r="B1529" i="7"/>
  <c r="C1529" i="7"/>
  <c r="D1529" i="7"/>
  <c r="E1529" i="7"/>
  <c r="F1529" i="7"/>
  <c r="G1529" i="7"/>
  <c r="B1530" i="7"/>
  <c r="C1530" i="7"/>
  <c r="D1530" i="7"/>
  <c r="E1530" i="7"/>
  <c r="F1530" i="7"/>
  <c r="G1530" i="7"/>
  <c r="B1531" i="7"/>
  <c r="C1531" i="7"/>
  <c r="D1531" i="7"/>
  <c r="E1531" i="7"/>
  <c r="F1531" i="7"/>
  <c r="G1531" i="7"/>
  <c r="B1532" i="7"/>
  <c r="C1532" i="7"/>
  <c r="D1532" i="7"/>
  <c r="E1532" i="7"/>
  <c r="F1532" i="7"/>
  <c r="G1532" i="7"/>
  <c r="B1533" i="7"/>
  <c r="C1533" i="7"/>
  <c r="D1533" i="7"/>
  <c r="E1533" i="7"/>
  <c r="F1533" i="7"/>
  <c r="G1533" i="7"/>
  <c r="B1534" i="7"/>
  <c r="C1534" i="7"/>
  <c r="D1534" i="7"/>
  <c r="E1534" i="7"/>
  <c r="F1534" i="7"/>
  <c r="G1534" i="7"/>
  <c r="B1535" i="7"/>
  <c r="C1535" i="7"/>
  <c r="D1535" i="7"/>
  <c r="E1535" i="7"/>
  <c r="F1535" i="7"/>
  <c r="G1535" i="7"/>
  <c r="B1536" i="7"/>
  <c r="C1536" i="7"/>
  <c r="D1536" i="7"/>
  <c r="E1536" i="7"/>
  <c r="F1536" i="7"/>
  <c r="G1536" i="7"/>
  <c r="B1537" i="7"/>
  <c r="C1537" i="7"/>
  <c r="D1537" i="7"/>
  <c r="E1537" i="7"/>
  <c r="F1537" i="7"/>
  <c r="G1537" i="7"/>
  <c r="B1538" i="7"/>
  <c r="C1538" i="7"/>
  <c r="D1538" i="7"/>
  <c r="E1538" i="7"/>
  <c r="F1538" i="7"/>
  <c r="G1538" i="7"/>
  <c r="B1539" i="7"/>
  <c r="C1539" i="7"/>
  <c r="D1539" i="7"/>
  <c r="E1539" i="7"/>
  <c r="F1539" i="7"/>
  <c r="G1539" i="7"/>
  <c r="B1540" i="7"/>
  <c r="C1540" i="7"/>
  <c r="D1540" i="7"/>
  <c r="E1540" i="7"/>
  <c r="F1540" i="7"/>
  <c r="G1540" i="7"/>
  <c r="B1541" i="7"/>
  <c r="C1541" i="7"/>
  <c r="D1541" i="7"/>
  <c r="E1541" i="7"/>
  <c r="F1541" i="7"/>
  <c r="G1541" i="7"/>
  <c r="B1542" i="7"/>
  <c r="C1542" i="7"/>
  <c r="D1542" i="7"/>
  <c r="E1542" i="7"/>
  <c r="F1542" i="7"/>
  <c r="G1542" i="7"/>
  <c r="B1543" i="7"/>
  <c r="C1543" i="7"/>
  <c r="D1543" i="7"/>
  <c r="E1543" i="7"/>
  <c r="F1543" i="7"/>
  <c r="G1543" i="7"/>
  <c r="B1544" i="7"/>
  <c r="C1544" i="7"/>
  <c r="D1544" i="7"/>
  <c r="E1544" i="7"/>
  <c r="F1544" i="7"/>
  <c r="G1544" i="7"/>
  <c r="B1545" i="7"/>
  <c r="C1545" i="7"/>
  <c r="D1545" i="7"/>
  <c r="E1545" i="7"/>
  <c r="F1545" i="7"/>
  <c r="G1545" i="7"/>
  <c r="B1546" i="7"/>
  <c r="C1546" i="7"/>
  <c r="D1546" i="7"/>
  <c r="E1546" i="7"/>
  <c r="F1546" i="7"/>
  <c r="G1546" i="7"/>
  <c r="B1547" i="7"/>
  <c r="C1547" i="7"/>
  <c r="D1547" i="7"/>
  <c r="E1547" i="7"/>
  <c r="F1547" i="7"/>
  <c r="G1547" i="7"/>
  <c r="B1548" i="7"/>
  <c r="C1548" i="7"/>
  <c r="D1548" i="7"/>
  <c r="E1548" i="7"/>
  <c r="F1548" i="7"/>
  <c r="G1548" i="7"/>
  <c r="B1549" i="7"/>
  <c r="C1549" i="7"/>
  <c r="D1549" i="7"/>
  <c r="E1549" i="7"/>
  <c r="F1549" i="7"/>
  <c r="G1549" i="7"/>
  <c r="B1550" i="7"/>
  <c r="C1550" i="7"/>
  <c r="D1550" i="7"/>
  <c r="E1550" i="7"/>
  <c r="F1550" i="7"/>
  <c r="G1550" i="7"/>
  <c r="B1551" i="7"/>
  <c r="C1551" i="7"/>
  <c r="D1551" i="7"/>
  <c r="E1551" i="7"/>
  <c r="F1551" i="7"/>
  <c r="G1551" i="7"/>
  <c r="B1552" i="7"/>
  <c r="C1552" i="7"/>
  <c r="D1552" i="7"/>
  <c r="E1552" i="7"/>
  <c r="F1552" i="7"/>
  <c r="G1552" i="7"/>
  <c r="B1553" i="7"/>
  <c r="C1553" i="7"/>
  <c r="D1553" i="7"/>
  <c r="E1553" i="7"/>
  <c r="F1553" i="7"/>
  <c r="G1553" i="7"/>
  <c r="B1554" i="7"/>
  <c r="C1554" i="7"/>
  <c r="D1554" i="7"/>
  <c r="E1554" i="7"/>
  <c r="F1554" i="7"/>
  <c r="G1554" i="7"/>
  <c r="B1555" i="7"/>
  <c r="C1555" i="7"/>
  <c r="D1555" i="7"/>
  <c r="E1555" i="7"/>
  <c r="F1555" i="7"/>
  <c r="G1555" i="7"/>
  <c r="B1556" i="7"/>
  <c r="C1556" i="7"/>
  <c r="D1556" i="7"/>
  <c r="E1556" i="7"/>
  <c r="F1556" i="7"/>
  <c r="G1556" i="7"/>
  <c r="B1557" i="7"/>
  <c r="C1557" i="7"/>
  <c r="D1557" i="7"/>
  <c r="E1557" i="7"/>
  <c r="F1557" i="7"/>
  <c r="G1557" i="7"/>
  <c r="B1558" i="7"/>
  <c r="C1558" i="7"/>
  <c r="D1558" i="7"/>
  <c r="E1558" i="7"/>
  <c r="F1558" i="7"/>
  <c r="G1558" i="7"/>
  <c r="B1559" i="7"/>
  <c r="C1559" i="7"/>
  <c r="D1559" i="7"/>
  <c r="E1559" i="7"/>
  <c r="F1559" i="7"/>
  <c r="G1559" i="7"/>
  <c r="B1560" i="7"/>
  <c r="C1560" i="7"/>
  <c r="D1560" i="7"/>
  <c r="E1560" i="7"/>
  <c r="F1560" i="7"/>
  <c r="G1560" i="7"/>
  <c r="B1561" i="7"/>
  <c r="C1561" i="7"/>
  <c r="D1561" i="7"/>
  <c r="E1561" i="7"/>
  <c r="F1561" i="7"/>
  <c r="G1561" i="7"/>
  <c r="B1562" i="7"/>
  <c r="C1562" i="7"/>
  <c r="D1562" i="7"/>
  <c r="E1562" i="7"/>
  <c r="F1562" i="7"/>
  <c r="G1562" i="7"/>
  <c r="B1563" i="7"/>
  <c r="C1563" i="7"/>
  <c r="D1563" i="7"/>
  <c r="E1563" i="7"/>
  <c r="F1563" i="7"/>
  <c r="G1563" i="7"/>
  <c r="B1564" i="7"/>
  <c r="C1564" i="7"/>
  <c r="D1564" i="7"/>
  <c r="E1564" i="7"/>
  <c r="F1564" i="7"/>
  <c r="G1564" i="7"/>
  <c r="B1565" i="7"/>
  <c r="C1565" i="7"/>
  <c r="D1565" i="7"/>
  <c r="E1565" i="7"/>
  <c r="F1565" i="7"/>
  <c r="G1565" i="7"/>
  <c r="B1566" i="7"/>
  <c r="C1566" i="7"/>
  <c r="D1566" i="7"/>
  <c r="E1566" i="7"/>
  <c r="F1566" i="7"/>
  <c r="G1566" i="7"/>
  <c r="B1567" i="7"/>
  <c r="C1567" i="7"/>
  <c r="D1567" i="7"/>
  <c r="E1567" i="7"/>
  <c r="F1567" i="7"/>
  <c r="G1567" i="7"/>
  <c r="B1568" i="7"/>
  <c r="C1568" i="7"/>
  <c r="D1568" i="7"/>
  <c r="E1568" i="7"/>
  <c r="F1568" i="7"/>
  <c r="G1568" i="7"/>
  <c r="B1569" i="7"/>
  <c r="C1569" i="7"/>
  <c r="D1569" i="7"/>
  <c r="E1569" i="7"/>
  <c r="F1569" i="7"/>
  <c r="G1569" i="7"/>
  <c r="B1570" i="7"/>
  <c r="C1570" i="7"/>
  <c r="D1570" i="7"/>
  <c r="E1570" i="7"/>
  <c r="F1570" i="7"/>
  <c r="G1570" i="7"/>
  <c r="B1571" i="7"/>
  <c r="C1571" i="7"/>
  <c r="D1571" i="7"/>
  <c r="E1571" i="7"/>
  <c r="F1571" i="7"/>
  <c r="G1571" i="7"/>
  <c r="B1572" i="7"/>
  <c r="C1572" i="7"/>
  <c r="D1572" i="7"/>
  <c r="E1572" i="7"/>
  <c r="F1572" i="7"/>
  <c r="G1572" i="7"/>
  <c r="B1573" i="7"/>
  <c r="C1573" i="7"/>
  <c r="D1573" i="7"/>
  <c r="E1573" i="7"/>
  <c r="F1573" i="7"/>
  <c r="G1573" i="7"/>
  <c r="B1574" i="7"/>
  <c r="C1574" i="7"/>
  <c r="D1574" i="7"/>
  <c r="E1574" i="7"/>
  <c r="F1574" i="7"/>
  <c r="G1574" i="7"/>
  <c r="B1575" i="7"/>
  <c r="C1575" i="7"/>
  <c r="D1575" i="7"/>
  <c r="E1575" i="7"/>
  <c r="F1575" i="7"/>
  <c r="G1575" i="7"/>
  <c r="B1576" i="7"/>
  <c r="C1576" i="7"/>
  <c r="D1576" i="7"/>
  <c r="E1576" i="7"/>
  <c r="F1576" i="7"/>
  <c r="G1576" i="7"/>
  <c r="B1577" i="7"/>
  <c r="C1577" i="7"/>
  <c r="D1577" i="7"/>
  <c r="E1577" i="7"/>
  <c r="F1577" i="7"/>
  <c r="G1577" i="7"/>
  <c r="B1578" i="7"/>
  <c r="C1578" i="7"/>
  <c r="D1578" i="7"/>
  <c r="E1578" i="7"/>
  <c r="F1578" i="7"/>
  <c r="G1578" i="7"/>
  <c r="B1579" i="7"/>
  <c r="C1579" i="7"/>
  <c r="D1579" i="7"/>
  <c r="E1579" i="7"/>
  <c r="F1579" i="7"/>
  <c r="G1579" i="7"/>
  <c r="B1580" i="7"/>
  <c r="C1580" i="7"/>
  <c r="D1580" i="7"/>
  <c r="E1580" i="7"/>
  <c r="F1580" i="7"/>
  <c r="G1580" i="7"/>
  <c r="B1581" i="7"/>
  <c r="C1581" i="7"/>
  <c r="D1581" i="7"/>
  <c r="E1581" i="7"/>
  <c r="F1581" i="7"/>
  <c r="G1581" i="7"/>
  <c r="B1582" i="7"/>
  <c r="C1582" i="7"/>
  <c r="D1582" i="7"/>
  <c r="E1582" i="7"/>
  <c r="F1582" i="7"/>
  <c r="G1582" i="7"/>
  <c r="B1583" i="7"/>
  <c r="C1583" i="7"/>
  <c r="D1583" i="7"/>
  <c r="E1583" i="7"/>
  <c r="F1583" i="7"/>
  <c r="G1583" i="7"/>
  <c r="B1584" i="7"/>
  <c r="C1584" i="7"/>
  <c r="D1584" i="7"/>
  <c r="E1584" i="7"/>
  <c r="F1584" i="7"/>
  <c r="G1584" i="7"/>
  <c r="B1585" i="7"/>
  <c r="C1585" i="7"/>
  <c r="D1585" i="7"/>
  <c r="E1585" i="7"/>
  <c r="F1585" i="7"/>
  <c r="G1585" i="7"/>
  <c r="B1586" i="7"/>
  <c r="C1586" i="7"/>
  <c r="D1586" i="7"/>
  <c r="E1586" i="7"/>
  <c r="F1586" i="7"/>
  <c r="G1586" i="7"/>
  <c r="B1587" i="7"/>
  <c r="C1587" i="7"/>
  <c r="D1587" i="7"/>
  <c r="E1587" i="7"/>
  <c r="F1587" i="7"/>
  <c r="G1587" i="7"/>
  <c r="B1588" i="7"/>
  <c r="C1588" i="7"/>
  <c r="D1588" i="7"/>
  <c r="E1588" i="7"/>
  <c r="F1588" i="7"/>
  <c r="G1588" i="7"/>
  <c r="B1589" i="7"/>
  <c r="C1589" i="7"/>
  <c r="D1589" i="7"/>
  <c r="E1589" i="7"/>
  <c r="F1589" i="7"/>
  <c r="G1589" i="7"/>
  <c r="B1590" i="7"/>
  <c r="C1590" i="7"/>
  <c r="D1590" i="7"/>
  <c r="E1590" i="7"/>
  <c r="F1590" i="7"/>
  <c r="G1590" i="7"/>
  <c r="B1591" i="7"/>
  <c r="C1591" i="7"/>
  <c r="D1591" i="7"/>
  <c r="E1591" i="7"/>
  <c r="F1591" i="7"/>
  <c r="G1591" i="7"/>
  <c r="B1592" i="7"/>
  <c r="C1592" i="7"/>
  <c r="D1592" i="7"/>
  <c r="E1592" i="7"/>
  <c r="F1592" i="7"/>
  <c r="G1592" i="7"/>
  <c r="B1593" i="7"/>
  <c r="C1593" i="7"/>
  <c r="D1593" i="7"/>
  <c r="E1593" i="7"/>
  <c r="F1593" i="7"/>
  <c r="G1593" i="7"/>
  <c r="B1594" i="7"/>
  <c r="C1594" i="7"/>
  <c r="D1594" i="7"/>
  <c r="E1594" i="7"/>
  <c r="F1594" i="7"/>
  <c r="G1594" i="7"/>
  <c r="B1595" i="7"/>
  <c r="C1595" i="7"/>
  <c r="D1595" i="7"/>
  <c r="E1595" i="7"/>
  <c r="F1595" i="7"/>
  <c r="G1595" i="7"/>
  <c r="B1596" i="7"/>
  <c r="C1596" i="7"/>
  <c r="D1596" i="7"/>
  <c r="E1596" i="7"/>
  <c r="F1596" i="7"/>
  <c r="G1596" i="7"/>
  <c r="B1597" i="7"/>
  <c r="C1597" i="7"/>
  <c r="D1597" i="7"/>
  <c r="E1597" i="7"/>
  <c r="F1597" i="7"/>
  <c r="G1597" i="7"/>
  <c r="B1598" i="7"/>
  <c r="C1598" i="7"/>
  <c r="D1598" i="7"/>
  <c r="E1598" i="7"/>
  <c r="F1598" i="7"/>
  <c r="G1598" i="7"/>
  <c r="B1599" i="7"/>
  <c r="C1599" i="7"/>
  <c r="D1599" i="7"/>
  <c r="E1599" i="7"/>
  <c r="F1599" i="7"/>
  <c r="G1599" i="7"/>
  <c r="B1600" i="7"/>
  <c r="C1600" i="7"/>
  <c r="D1600" i="7"/>
  <c r="E1600" i="7"/>
  <c r="F1600" i="7"/>
  <c r="G1600" i="7"/>
  <c r="B1601" i="7"/>
  <c r="C1601" i="7"/>
  <c r="D1601" i="7"/>
  <c r="E1601" i="7"/>
  <c r="F1601" i="7"/>
  <c r="G1601" i="7"/>
  <c r="B1602" i="7"/>
  <c r="C1602" i="7"/>
  <c r="D1602" i="7"/>
  <c r="E1602" i="7"/>
  <c r="F1602" i="7"/>
  <c r="G1602" i="7"/>
  <c r="B1603" i="7"/>
  <c r="C1603" i="7"/>
  <c r="D1603" i="7"/>
  <c r="E1603" i="7"/>
  <c r="F1603" i="7"/>
  <c r="G1603" i="7"/>
  <c r="B1604" i="7"/>
  <c r="C1604" i="7"/>
  <c r="D1604" i="7"/>
  <c r="E1604" i="7"/>
  <c r="F1604" i="7"/>
  <c r="G1604" i="7"/>
  <c r="B1605" i="7"/>
  <c r="C1605" i="7"/>
  <c r="D1605" i="7"/>
  <c r="E1605" i="7"/>
  <c r="F1605" i="7"/>
  <c r="G1605" i="7"/>
  <c r="B1606" i="7"/>
  <c r="C1606" i="7"/>
  <c r="D1606" i="7"/>
  <c r="E1606" i="7"/>
  <c r="F1606" i="7"/>
  <c r="G1606" i="7"/>
  <c r="B1607" i="7"/>
  <c r="C1607" i="7"/>
  <c r="D1607" i="7"/>
  <c r="E1607" i="7"/>
  <c r="F1607" i="7"/>
  <c r="G1607" i="7"/>
  <c r="B1608" i="7"/>
  <c r="C1608" i="7"/>
  <c r="D1608" i="7"/>
  <c r="E1608" i="7"/>
  <c r="F1608" i="7"/>
  <c r="G1608" i="7"/>
  <c r="B1609" i="7"/>
  <c r="C1609" i="7"/>
  <c r="D1609" i="7"/>
  <c r="E1609" i="7"/>
  <c r="F1609" i="7"/>
  <c r="G1609" i="7"/>
  <c r="B1610" i="7"/>
  <c r="C1610" i="7"/>
  <c r="D1610" i="7"/>
  <c r="E1610" i="7"/>
  <c r="F1610" i="7"/>
  <c r="G1610" i="7"/>
  <c r="B1611" i="7"/>
  <c r="C1611" i="7"/>
  <c r="D1611" i="7"/>
  <c r="E1611" i="7"/>
  <c r="F1611" i="7"/>
  <c r="G1611" i="7"/>
  <c r="B1612" i="7"/>
  <c r="C1612" i="7"/>
  <c r="D1612" i="7"/>
  <c r="E1612" i="7"/>
  <c r="F1612" i="7"/>
  <c r="G1612" i="7"/>
  <c r="B1613" i="7"/>
  <c r="C1613" i="7"/>
  <c r="D1613" i="7"/>
  <c r="E1613" i="7"/>
  <c r="F1613" i="7"/>
  <c r="G1613" i="7"/>
  <c r="B1614" i="7"/>
  <c r="C1614" i="7"/>
  <c r="D1614" i="7"/>
  <c r="E1614" i="7"/>
  <c r="F1614" i="7"/>
  <c r="G1614" i="7"/>
  <c r="B1615" i="7"/>
  <c r="C1615" i="7"/>
  <c r="D1615" i="7"/>
  <c r="E1615" i="7"/>
  <c r="F1615" i="7"/>
  <c r="G1615" i="7"/>
  <c r="B1616" i="7"/>
  <c r="C1616" i="7"/>
  <c r="D1616" i="7"/>
  <c r="E1616" i="7"/>
  <c r="F1616" i="7"/>
  <c r="G1616" i="7"/>
  <c r="B1617" i="7"/>
  <c r="C1617" i="7"/>
  <c r="D1617" i="7"/>
  <c r="E1617" i="7"/>
  <c r="F1617" i="7"/>
  <c r="G1617" i="7"/>
  <c r="B1618" i="7"/>
  <c r="C1618" i="7"/>
  <c r="D1618" i="7"/>
  <c r="E1618" i="7"/>
  <c r="F1618" i="7"/>
  <c r="G1618" i="7"/>
  <c r="B1619" i="7"/>
  <c r="C1619" i="7"/>
  <c r="D1619" i="7"/>
  <c r="E1619" i="7"/>
  <c r="F1619" i="7"/>
  <c r="G1619" i="7"/>
  <c r="B1620" i="7"/>
  <c r="C1620" i="7"/>
  <c r="D1620" i="7"/>
  <c r="E1620" i="7"/>
  <c r="F1620" i="7"/>
  <c r="G1620" i="7"/>
  <c r="B1621" i="7"/>
  <c r="C1621" i="7"/>
  <c r="D1621" i="7"/>
  <c r="E1621" i="7"/>
  <c r="F1621" i="7"/>
  <c r="G1621" i="7"/>
  <c r="B1622" i="7"/>
  <c r="C1622" i="7"/>
  <c r="D1622" i="7"/>
  <c r="E1622" i="7"/>
  <c r="F1622" i="7"/>
  <c r="G1622" i="7"/>
  <c r="B1623" i="7"/>
  <c r="C1623" i="7"/>
  <c r="D1623" i="7"/>
  <c r="E1623" i="7"/>
  <c r="F1623" i="7"/>
  <c r="G1623" i="7"/>
  <c r="B1624" i="7"/>
  <c r="C1624" i="7"/>
  <c r="D1624" i="7"/>
  <c r="E1624" i="7"/>
  <c r="F1624" i="7"/>
  <c r="G1624" i="7"/>
  <c r="B1625" i="7"/>
  <c r="C1625" i="7"/>
  <c r="D1625" i="7"/>
  <c r="E1625" i="7"/>
  <c r="F1625" i="7"/>
  <c r="G1625" i="7"/>
  <c r="B1626" i="7"/>
  <c r="C1626" i="7"/>
  <c r="D1626" i="7"/>
  <c r="E1626" i="7"/>
  <c r="F1626" i="7"/>
  <c r="G1626" i="7"/>
  <c r="B1627" i="7"/>
  <c r="C1627" i="7"/>
  <c r="D1627" i="7"/>
  <c r="E1627" i="7"/>
  <c r="F1627" i="7"/>
  <c r="G1627" i="7"/>
  <c r="B1628" i="7"/>
  <c r="C1628" i="7"/>
  <c r="D1628" i="7"/>
  <c r="E1628" i="7"/>
  <c r="F1628" i="7"/>
  <c r="G1628" i="7"/>
  <c r="B1629" i="7"/>
  <c r="C1629" i="7"/>
  <c r="D1629" i="7"/>
  <c r="E1629" i="7"/>
  <c r="F1629" i="7"/>
  <c r="G1629" i="7"/>
  <c r="B1630" i="7"/>
  <c r="C1630" i="7"/>
  <c r="D1630" i="7"/>
  <c r="E1630" i="7"/>
  <c r="F1630" i="7"/>
  <c r="G1630" i="7"/>
  <c r="B1631" i="7"/>
  <c r="C1631" i="7"/>
  <c r="D1631" i="7"/>
  <c r="E1631" i="7"/>
  <c r="F1631" i="7"/>
  <c r="G1631" i="7"/>
  <c r="B1632" i="7"/>
  <c r="C1632" i="7"/>
  <c r="D1632" i="7"/>
  <c r="E1632" i="7"/>
  <c r="F1632" i="7"/>
  <c r="G1632" i="7"/>
  <c r="B1633" i="7"/>
  <c r="C1633" i="7"/>
  <c r="D1633" i="7"/>
  <c r="E1633" i="7"/>
  <c r="F1633" i="7"/>
  <c r="G1633" i="7"/>
  <c r="B1634" i="7"/>
  <c r="C1634" i="7"/>
  <c r="D1634" i="7"/>
  <c r="E1634" i="7"/>
  <c r="F1634" i="7"/>
  <c r="G1634" i="7"/>
  <c r="B1635" i="7"/>
  <c r="C1635" i="7"/>
  <c r="D1635" i="7"/>
  <c r="E1635" i="7"/>
  <c r="F1635" i="7"/>
  <c r="G1635" i="7"/>
  <c r="B1636" i="7"/>
  <c r="C1636" i="7"/>
  <c r="D1636" i="7"/>
  <c r="E1636" i="7"/>
  <c r="F1636" i="7"/>
  <c r="G1636" i="7"/>
  <c r="B1637" i="7"/>
  <c r="C1637" i="7"/>
  <c r="D1637" i="7"/>
  <c r="E1637" i="7"/>
  <c r="F1637" i="7"/>
  <c r="G1637" i="7"/>
  <c r="B1638" i="7"/>
  <c r="C1638" i="7"/>
  <c r="D1638" i="7"/>
  <c r="E1638" i="7"/>
  <c r="F1638" i="7"/>
  <c r="G1638" i="7"/>
  <c r="B1639" i="7"/>
  <c r="C1639" i="7"/>
  <c r="D1639" i="7"/>
  <c r="E1639" i="7"/>
  <c r="F1639" i="7"/>
  <c r="G1639" i="7"/>
  <c r="B1640" i="7"/>
  <c r="C1640" i="7"/>
  <c r="D1640" i="7"/>
  <c r="E1640" i="7"/>
  <c r="F1640" i="7"/>
  <c r="G1640" i="7"/>
  <c r="B1641" i="7"/>
  <c r="C1641" i="7"/>
  <c r="D1641" i="7"/>
  <c r="E1641" i="7"/>
  <c r="F1641" i="7"/>
  <c r="G1641" i="7"/>
  <c r="B1642" i="7"/>
  <c r="C1642" i="7"/>
  <c r="D1642" i="7"/>
  <c r="E1642" i="7"/>
  <c r="F1642" i="7"/>
  <c r="G1642" i="7"/>
  <c r="B1643" i="7"/>
  <c r="C1643" i="7"/>
  <c r="D1643" i="7"/>
  <c r="E1643" i="7"/>
  <c r="F1643" i="7"/>
  <c r="G1643" i="7"/>
  <c r="B1644" i="7"/>
  <c r="C1644" i="7"/>
  <c r="D1644" i="7"/>
  <c r="E1644" i="7"/>
  <c r="F1644" i="7"/>
  <c r="G1644" i="7"/>
  <c r="B1645" i="7"/>
  <c r="C1645" i="7"/>
  <c r="D1645" i="7"/>
  <c r="E1645" i="7"/>
  <c r="F1645" i="7"/>
  <c r="G1645" i="7"/>
  <c r="B1646" i="7"/>
  <c r="C1646" i="7"/>
  <c r="D1646" i="7"/>
  <c r="E1646" i="7"/>
  <c r="F1646" i="7"/>
  <c r="G1646" i="7"/>
  <c r="B1647" i="7"/>
  <c r="C1647" i="7"/>
  <c r="D1647" i="7"/>
  <c r="E1647" i="7"/>
  <c r="F1647" i="7"/>
  <c r="G1647" i="7"/>
  <c r="B1648" i="7"/>
  <c r="C1648" i="7"/>
  <c r="D1648" i="7"/>
  <c r="E1648" i="7"/>
  <c r="F1648" i="7"/>
  <c r="G1648" i="7"/>
  <c r="B1649" i="7"/>
  <c r="C1649" i="7"/>
  <c r="D1649" i="7"/>
  <c r="E1649" i="7"/>
  <c r="F1649" i="7"/>
  <c r="G1649" i="7"/>
  <c r="B1650" i="7"/>
  <c r="C1650" i="7"/>
  <c r="D1650" i="7"/>
  <c r="E1650" i="7"/>
  <c r="F1650" i="7"/>
  <c r="G1650" i="7"/>
  <c r="B1651" i="7"/>
  <c r="C1651" i="7"/>
  <c r="D1651" i="7"/>
  <c r="E1651" i="7"/>
  <c r="F1651" i="7"/>
  <c r="G1651" i="7"/>
  <c r="B1652" i="7"/>
  <c r="C1652" i="7"/>
  <c r="D1652" i="7"/>
  <c r="E1652" i="7"/>
  <c r="F1652" i="7"/>
  <c r="G1652" i="7"/>
  <c r="B1653" i="7"/>
  <c r="C1653" i="7"/>
  <c r="D1653" i="7"/>
  <c r="E1653" i="7"/>
  <c r="F1653" i="7"/>
  <c r="G1653" i="7"/>
  <c r="B1654" i="7"/>
  <c r="C1654" i="7"/>
  <c r="D1654" i="7"/>
  <c r="E1654" i="7"/>
  <c r="F1654" i="7"/>
  <c r="G1654" i="7"/>
  <c r="B1655" i="7"/>
  <c r="C1655" i="7"/>
  <c r="D1655" i="7"/>
  <c r="E1655" i="7"/>
  <c r="F1655" i="7"/>
  <c r="G1655" i="7"/>
  <c r="B1656" i="7"/>
  <c r="C1656" i="7"/>
  <c r="D1656" i="7"/>
  <c r="E1656" i="7"/>
  <c r="F1656" i="7"/>
  <c r="G1656" i="7"/>
  <c r="B1657" i="7"/>
  <c r="C1657" i="7"/>
  <c r="D1657" i="7"/>
  <c r="E1657" i="7"/>
  <c r="F1657" i="7"/>
  <c r="G1657" i="7"/>
  <c r="B1658" i="7"/>
  <c r="C1658" i="7"/>
  <c r="D1658" i="7"/>
  <c r="E1658" i="7"/>
  <c r="F1658" i="7"/>
  <c r="G1658" i="7"/>
  <c r="B1659" i="7"/>
  <c r="C1659" i="7"/>
  <c r="D1659" i="7"/>
  <c r="E1659" i="7"/>
  <c r="F1659" i="7"/>
  <c r="G1659" i="7"/>
  <c r="B1660" i="7"/>
  <c r="C1660" i="7"/>
  <c r="D1660" i="7"/>
  <c r="E1660" i="7"/>
  <c r="F1660" i="7"/>
  <c r="G1660" i="7"/>
  <c r="B1661" i="7"/>
  <c r="C1661" i="7"/>
  <c r="D1661" i="7"/>
  <c r="E1661" i="7"/>
  <c r="F1661" i="7"/>
  <c r="G1661" i="7"/>
  <c r="B1662" i="7"/>
  <c r="C1662" i="7"/>
  <c r="D1662" i="7"/>
  <c r="E1662" i="7"/>
  <c r="F1662" i="7"/>
  <c r="G1662" i="7"/>
  <c r="B1663" i="7"/>
  <c r="C1663" i="7"/>
  <c r="D1663" i="7"/>
  <c r="E1663" i="7"/>
  <c r="F1663" i="7"/>
  <c r="G1663" i="7"/>
  <c r="B1664" i="7"/>
  <c r="C1664" i="7"/>
  <c r="D1664" i="7"/>
  <c r="E1664" i="7"/>
  <c r="F1664" i="7"/>
  <c r="G1664" i="7"/>
  <c r="B1665" i="7"/>
  <c r="C1665" i="7"/>
  <c r="D1665" i="7"/>
  <c r="E1665" i="7"/>
  <c r="F1665" i="7"/>
  <c r="G1665" i="7"/>
  <c r="B1666" i="7"/>
  <c r="C1666" i="7"/>
  <c r="D1666" i="7"/>
  <c r="E1666" i="7"/>
  <c r="F1666" i="7"/>
  <c r="G1666" i="7"/>
  <c r="B1667" i="7"/>
  <c r="C1667" i="7"/>
  <c r="D1667" i="7"/>
  <c r="E1667" i="7"/>
  <c r="F1667" i="7"/>
  <c r="G1667" i="7"/>
  <c r="B1668" i="7"/>
  <c r="C1668" i="7"/>
  <c r="D1668" i="7"/>
  <c r="E1668" i="7"/>
  <c r="F1668" i="7"/>
  <c r="G1668" i="7"/>
  <c r="B1669" i="7"/>
  <c r="C1669" i="7"/>
  <c r="D1669" i="7"/>
  <c r="E1669" i="7"/>
  <c r="F1669" i="7"/>
  <c r="G1669" i="7"/>
  <c r="B1670" i="7"/>
  <c r="C1670" i="7"/>
  <c r="D1670" i="7"/>
  <c r="E1670" i="7"/>
  <c r="F1670" i="7"/>
  <c r="G1670" i="7"/>
  <c r="B1671" i="7"/>
  <c r="C1671" i="7"/>
  <c r="D1671" i="7"/>
  <c r="E1671" i="7"/>
  <c r="F1671" i="7"/>
  <c r="G1671" i="7"/>
  <c r="B1672" i="7"/>
  <c r="C1672" i="7"/>
  <c r="D1672" i="7"/>
  <c r="E1672" i="7"/>
  <c r="F1672" i="7"/>
  <c r="G1672" i="7"/>
  <c r="B1673" i="7"/>
  <c r="C1673" i="7"/>
  <c r="D1673" i="7"/>
  <c r="E1673" i="7"/>
  <c r="F1673" i="7"/>
  <c r="G1673" i="7"/>
  <c r="B1674" i="7"/>
  <c r="C1674" i="7"/>
  <c r="D1674" i="7"/>
  <c r="E1674" i="7"/>
  <c r="F1674" i="7"/>
  <c r="G1674" i="7"/>
  <c r="B1675" i="7"/>
  <c r="C1675" i="7"/>
  <c r="D1675" i="7"/>
  <c r="E1675" i="7"/>
  <c r="F1675" i="7"/>
  <c r="G1675" i="7"/>
  <c r="B1676" i="7"/>
  <c r="C1676" i="7"/>
  <c r="D1676" i="7"/>
  <c r="E1676" i="7"/>
  <c r="F1676" i="7"/>
  <c r="G1676" i="7"/>
  <c r="B1677" i="7"/>
  <c r="C1677" i="7"/>
  <c r="D1677" i="7"/>
  <c r="E1677" i="7"/>
  <c r="F1677" i="7"/>
  <c r="G1677" i="7"/>
  <c r="B1678" i="7"/>
  <c r="C1678" i="7"/>
  <c r="D1678" i="7"/>
  <c r="E1678" i="7"/>
  <c r="F1678" i="7"/>
  <c r="G1678" i="7"/>
  <c r="B1679" i="7"/>
  <c r="C1679" i="7"/>
  <c r="D1679" i="7"/>
  <c r="E1679" i="7"/>
  <c r="F1679" i="7"/>
  <c r="G1679" i="7"/>
  <c r="B1680" i="7"/>
  <c r="C1680" i="7"/>
  <c r="D1680" i="7"/>
  <c r="E1680" i="7"/>
  <c r="F1680" i="7"/>
  <c r="G1680" i="7"/>
  <c r="B1681" i="7"/>
  <c r="C1681" i="7"/>
  <c r="D1681" i="7"/>
  <c r="E1681" i="7"/>
  <c r="F1681" i="7"/>
  <c r="G1681" i="7"/>
  <c r="B1682" i="7"/>
  <c r="C1682" i="7"/>
  <c r="D1682" i="7"/>
  <c r="E1682" i="7"/>
  <c r="F1682" i="7"/>
  <c r="G1682" i="7"/>
  <c r="B1683" i="7"/>
  <c r="C1683" i="7"/>
  <c r="D1683" i="7"/>
  <c r="E1683" i="7"/>
  <c r="F1683" i="7"/>
  <c r="G1683" i="7"/>
  <c r="B1684" i="7"/>
  <c r="C1684" i="7"/>
  <c r="D1684" i="7"/>
  <c r="E1684" i="7"/>
  <c r="F1684" i="7"/>
  <c r="G1684" i="7"/>
  <c r="B1685" i="7"/>
  <c r="C1685" i="7"/>
  <c r="D1685" i="7"/>
  <c r="E1685" i="7"/>
  <c r="F1685" i="7"/>
  <c r="G1685" i="7"/>
  <c r="B1686" i="7"/>
  <c r="C1686" i="7"/>
  <c r="D1686" i="7"/>
  <c r="E1686" i="7"/>
  <c r="F1686" i="7"/>
  <c r="G1686" i="7"/>
  <c r="B1687" i="7"/>
  <c r="C1687" i="7"/>
  <c r="D1687" i="7"/>
  <c r="E1687" i="7"/>
  <c r="F1687" i="7"/>
  <c r="G1687" i="7"/>
  <c r="B1688" i="7"/>
  <c r="C1688" i="7"/>
  <c r="D1688" i="7"/>
  <c r="E1688" i="7"/>
  <c r="F1688" i="7"/>
  <c r="G1688" i="7"/>
  <c r="B1689" i="7"/>
  <c r="C1689" i="7"/>
  <c r="D1689" i="7"/>
  <c r="E1689" i="7"/>
  <c r="F1689" i="7"/>
  <c r="G1689" i="7"/>
  <c r="B1690" i="7"/>
  <c r="C1690" i="7"/>
  <c r="D1690" i="7"/>
  <c r="E1690" i="7"/>
  <c r="F1690" i="7"/>
  <c r="G1690" i="7"/>
  <c r="B1691" i="7"/>
  <c r="C1691" i="7"/>
  <c r="D1691" i="7"/>
  <c r="E1691" i="7"/>
  <c r="F1691" i="7"/>
  <c r="G1691" i="7"/>
  <c r="B1692" i="7"/>
  <c r="C1692" i="7"/>
  <c r="D1692" i="7"/>
  <c r="E1692" i="7"/>
  <c r="F1692" i="7"/>
  <c r="G1692" i="7"/>
  <c r="B1693" i="7"/>
  <c r="C1693" i="7"/>
  <c r="D1693" i="7"/>
  <c r="E1693" i="7"/>
  <c r="F1693" i="7"/>
  <c r="G1693" i="7"/>
  <c r="B1694" i="7"/>
  <c r="C1694" i="7"/>
  <c r="D1694" i="7"/>
  <c r="E1694" i="7"/>
  <c r="F1694" i="7"/>
  <c r="G1694" i="7"/>
  <c r="B1695" i="7"/>
  <c r="C1695" i="7"/>
  <c r="D1695" i="7"/>
  <c r="E1695" i="7"/>
  <c r="F1695" i="7"/>
  <c r="G1695" i="7"/>
  <c r="B1696" i="7"/>
  <c r="C1696" i="7"/>
  <c r="D1696" i="7"/>
  <c r="E1696" i="7"/>
  <c r="F1696" i="7"/>
  <c r="G1696" i="7"/>
  <c r="B1697" i="7"/>
  <c r="C1697" i="7"/>
  <c r="D1697" i="7"/>
  <c r="E1697" i="7"/>
  <c r="F1697" i="7"/>
  <c r="G1697" i="7"/>
  <c r="B1698" i="7"/>
  <c r="C1698" i="7"/>
  <c r="D1698" i="7"/>
  <c r="E1698" i="7"/>
  <c r="F1698" i="7"/>
  <c r="G1698" i="7"/>
  <c r="B1699" i="7"/>
  <c r="C1699" i="7"/>
  <c r="D1699" i="7"/>
  <c r="E1699" i="7"/>
  <c r="F1699" i="7"/>
  <c r="G1699" i="7"/>
  <c r="B1700" i="7"/>
  <c r="C1700" i="7"/>
  <c r="D1700" i="7"/>
  <c r="E1700" i="7"/>
  <c r="F1700" i="7"/>
  <c r="G1700" i="7"/>
  <c r="B1701" i="7"/>
  <c r="C1701" i="7"/>
  <c r="D1701" i="7"/>
  <c r="E1701" i="7"/>
  <c r="F1701" i="7"/>
  <c r="G1701" i="7"/>
  <c r="B1702" i="7"/>
  <c r="C1702" i="7"/>
  <c r="D1702" i="7"/>
  <c r="E1702" i="7"/>
  <c r="F1702" i="7"/>
  <c r="G1702" i="7"/>
  <c r="B1703" i="7"/>
  <c r="C1703" i="7"/>
  <c r="D1703" i="7"/>
  <c r="E1703" i="7"/>
  <c r="F1703" i="7"/>
  <c r="G1703" i="7"/>
  <c r="B1704" i="7"/>
  <c r="C1704" i="7"/>
  <c r="D1704" i="7"/>
  <c r="E1704" i="7"/>
  <c r="F1704" i="7"/>
  <c r="G1704" i="7"/>
  <c r="B1705" i="7"/>
  <c r="C1705" i="7"/>
  <c r="D1705" i="7"/>
  <c r="E1705" i="7"/>
  <c r="F1705" i="7"/>
  <c r="G1705" i="7"/>
  <c r="B1706" i="7"/>
  <c r="C1706" i="7"/>
  <c r="D1706" i="7"/>
  <c r="E1706" i="7"/>
  <c r="F1706" i="7"/>
  <c r="G1706" i="7"/>
  <c r="B1707" i="7"/>
  <c r="C1707" i="7"/>
  <c r="D1707" i="7"/>
  <c r="E1707" i="7"/>
  <c r="F1707" i="7"/>
  <c r="G1707" i="7"/>
  <c r="B1708" i="7"/>
  <c r="C1708" i="7"/>
  <c r="D1708" i="7"/>
  <c r="E1708" i="7"/>
  <c r="F1708" i="7"/>
  <c r="G1708" i="7"/>
  <c r="B1709" i="7"/>
  <c r="C1709" i="7"/>
  <c r="D1709" i="7"/>
  <c r="E1709" i="7"/>
  <c r="F1709" i="7"/>
  <c r="G1709" i="7"/>
  <c r="B1710" i="7"/>
  <c r="C1710" i="7"/>
  <c r="D1710" i="7"/>
  <c r="E1710" i="7"/>
  <c r="F1710" i="7"/>
  <c r="G1710" i="7"/>
  <c r="B1711" i="7"/>
  <c r="C1711" i="7"/>
  <c r="D1711" i="7"/>
  <c r="E1711" i="7"/>
  <c r="F1711" i="7"/>
  <c r="G1711" i="7"/>
  <c r="B1712" i="7"/>
  <c r="C1712" i="7"/>
  <c r="D1712" i="7"/>
  <c r="E1712" i="7"/>
  <c r="F1712" i="7"/>
  <c r="G1712" i="7"/>
  <c r="B1713" i="7"/>
  <c r="C1713" i="7"/>
  <c r="D1713" i="7"/>
  <c r="E1713" i="7"/>
  <c r="F1713" i="7"/>
  <c r="G1713" i="7"/>
  <c r="B1714" i="7"/>
  <c r="C1714" i="7"/>
  <c r="D1714" i="7"/>
  <c r="E1714" i="7"/>
  <c r="F1714" i="7"/>
  <c r="G1714" i="7"/>
  <c r="B1715" i="7"/>
  <c r="C1715" i="7"/>
  <c r="D1715" i="7"/>
  <c r="E1715" i="7"/>
  <c r="F1715" i="7"/>
  <c r="G1715" i="7"/>
  <c r="B1716" i="7"/>
  <c r="C1716" i="7"/>
  <c r="D1716" i="7"/>
  <c r="E1716" i="7"/>
  <c r="F1716" i="7"/>
  <c r="G1716" i="7"/>
  <c r="B1717" i="7"/>
  <c r="C1717" i="7"/>
  <c r="D1717" i="7"/>
  <c r="E1717" i="7"/>
  <c r="F1717" i="7"/>
  <c r="G1717" i="7"/>
  <c r="B1718" i="7"/>
  <c r="C1718" i="7"/>
  <c r="D1718" i="7"/>
  <c r="E1718" i="7"/>
  <c r="F1718" i="7"/>
  <c r="G1718" i="7"/>
  <c r="B1719" i="7"/>
  <c r="C1719" i="7"/>
  <c r="D1719" i="7"/>
  <c r="E1719" i="7"/>
  <c r="F1719" i="7"/>
  <c r="G1719" i="7"/>
  <c r="B1720" i="7"/>
  <c r="C1720" i="7"/>
  <c r="D1720" i="7"/>
  <c r="E1720" i="7"/>
  <c r="F1720" i="7"/>
  <c r="G1720" i="7"/>
  <c r="B1721" i="7"/>
  <c r="C1721" i="7"/>
  <c r="D1721" i="7"/>
  <c r="E1721" i="7"/>
  <c r="F1721" i="7"/>
  <c r="G1721" i="7"/>
  <c r="B1722" i="7"/>
  <c r="C1722" i="7"/>
  <c r="D1722" i="7"/>
  <c r="E1722" i="7"/>
  <c r="F1722" i="7"/>
  <c r="G1722" i="7"/>
  <c r="B1723" i="7"/>
  <c r="C1723" i="7"/>
  <c r="D1723" i="7"/>
  <c r="E1723" i="7"/>
  <c r="F1723" i="7"/>
  <c r="G1723" i="7"/>
  <c r="B1724" i="7"/>
  <c r="C1724" i="7"/>
  <c r="D1724" i="7"/>
  <c r="E1724" i="7"/>
  <c r="F1724" i="7"/>
  <c r="G1724" i="7"/>
  <c r="B1725" i="7"/>
  <c r="C1725" i="7"/>
  <c r="D1725" i="7"/>
  <c r="E1725" i="7"/>
  <c r="F1725" i="7"/>
  <c r="G1725" i="7"/>
  <c r="B1726" i="7"/>
  <c r="C1726" i="7"/>
  <c r="D1726" i="7"/>
  <c r="E1726" i="7"/>
  <c r="F1726" i="7"/>
  <c r="G1726" i="7"/>
  <c r="B1727" i="7"/>
  <c r="C1727" i="7"/>
  <c r="D1727" i="7"/>
  <c r="E1727" i="7"/>
  <c r="F1727" i="7"/>
  <c r="G1727" i="7"/>
  <c r="B1728" i="7"/>
  <c r="C1728" i="7"/>
  <c r="D1728" i="7"/>
  <c r="E1728" i="7"/>
  <c r="F1728" i="7"/>
  <c r="G1728" i="7"/>
  <c r="B1729" i="7"/>
  <c r="C1729" i="7"/>
  <c r="D1729" i="7"/>
  <c r="E1729" i="7"/>
  <c r="F1729" i="7"/>
  <c r="G1729" i="7"/>
  <c r="B1730" i="7"/>
  <c r="C1730" i="7"/>
  <c r="D1730" i="7"/>
  <c r="E1730" i="7"/>
  <c r="F1730" i="7"/>
  <c r="G1730" i="7"/>
  <c r="B1731" i="7"/>
  <c r="C1731" i="7"/>
  <c r="D1731" i="7"/>
  <c r="E1731" i="7"/>
  <c r="F1731" i="7"/>
  <c r="G1731" i="7"/>
  <c r="B1732" i="7"/>
  <c r="C1732" i="7"/>
  <c r="D1732" i="7"/>
  <c r="E1732" i="7"/>
  <c r="F1732" i="7"/>
  <c r="G1732" i="7"/>
  <c r="B1733" i="7"/>
  <c r="C1733" i="7"/>
  <c r="D1733" i="7"/>
  <c r="E1733" i="7"/>
  <c r="F1733" i="7"/>
  <c r="G1733" i="7"/>
  <c r="B1734" i="7"/>
  <c r="C1734" i="7"/>
  <c r="D1734" i="7"/>
  <c r="E1734" i="7"/>
  <c r="F1734" i="7"/>
  <c r="G1734" i="7"/>
  <c r="B1735" i="7"/>
  <c r="C1735" i="7"/>
  <c r="D1735" i="7"/>
  <c r="E1735" i="7"/>
  <c r="F1735" i="7"/>
  <c r="G1735" i="7"/>
  <c r="B1736" i="7"/>
  <c r="C1736" i="7"/>
  <c r="D1736" i="7"/>
  <c r="E1736" i="7"/>
  <c r="F1736" i="7"/>
  <c r="G1736" i="7"/>
  <c r="B1737" i="7"/>
  <c r="C1737" i="7"/>
  <c r="D1737" i="7"/>
  <c r="E1737" i="7"/>
  <c r="F1737" i="7"/>
  <c r="G1737" i="7"/>
  <c r="B1738" i="7"/>
  <c r="C1738" i="7"/>
  <c r="D1738" i="7"/>
  <c r="E1738" i="7"/>
  <c r="F1738" i="7"/>
  <c r="G1738" i="7"/>
  <c r="B1739" i="7"/>
  <c r="C1739" i="7"/>
  <c r="D1739" i="7"/>
  <c r="E1739" i="7"/>
  <c r="F1739" i="7"/>
  <c r="G1739" i="7"/>
  <c r="B1740" i="7"/>
  <c r="C1740" i="7"/>
  <c r="D1740" i="7"/>
  <c r="E1740" i="7"/>
  <c r="F1740" i="7"/>
  <c r="G1740" i="7"/>
  <c r="B1741" i="7"/>
  <c r="C1741" i="7"/>
  <c r="D1741" i="7"/>
  <c r="E1741" i="7"/>
  <c r="F1741" i="7"/>
  <c r="G1741" i="7"/>
  <c r="B1742" i="7"/>
  <c r="C1742" i="7"/>
  <c r="D1742" i="7"/>
  <c r="E1742" i="7"/>
  <c r="F1742" i="7"/>
  <c r="G1742" i="7"/>
  <c r="B1743" i="7"/>
  <c r="C1743" i="7"/>
  <c r="D1743" i="7"/>
  <c r="E1743" i="7"/>
  <c r="F1743" i="7"/>
  <c r="G1743" i="7"/>
  <c r="B1744" i="7"/>
  <c r="C1744" i="7"/>
  <c r="D1744" i="7"/>
  <c r="E1744" i="7"/>
  <c r="F1744" i="7"/>
  <c r="G1744" i="7"/>
  <c r="B1745" i="7"/>
  <c r="C1745" i="7"/>
  <c r="D1745" i="7"/>
  <c r="E1745" i="7"/>
  <c r="F1745" i="7"/>
  <c r="G1745" i="7"/>
  <c r="B1746" i="7"/>
  <c r="C1746" i="7"/>
  <c r="D1746" i="7"/>
  <c r="E1746" i="7"/>
  <c r="F1746" i="7"/>
  <c r="G1746" i="7"/>
  <c r="B1747" i="7"/>
  <c r="C1747" i="7"/>
  <c r="D1747" i="7"/>
  <c r="E1747" i="7"/>
  <c r="F1747" i="7"/>
  <c r="G1747" i="7"/>
  <c r="B1748" i="7"/>
  <c r="C1748" i="7"/>
  <c r="D1748" i="7"/>
  <c r="E1748" i="7"/>
  <c r="F1748" i="7"/>
  <c r="G1748" i="7"/>
  <c r="B1749" i="7"/>
  <c r="C1749" i="7"/>
  <c r="D1749" i="7"/>
  <c r="E1749" i="7"/>
  <c r="F1749" i="7"/>
  <c r="G1749" i="7"/>
  <c r="B1750" i="7"/>
  <c r="C1750" i="7"/>
  <c r="D1750" i="7"/>
  <c r="E1750" i="7"/>
  <c r="F1750" i="7"/>
  <c r="G1750" i="7"/>
  <c r="B1751" i="7"/>
  <c r="C1751" i="7"/>
  <c r="D1751" i="7"/>
  <c r="E1751" i="7"/>
  <c r="F1751" i="7"/>
  <c r="G1751" i="7"/>
  <c r="B1752" i="7"/>
  <c r="C1752" i="7"/>
  <c r="D1752" i="7"/>
  <c r="E1752" i="7"/>
  <c r="F1752" i="7"/>
  <c r="G1752" i="7"/>
  <c r="B1753" i="7"/>
  <c r="C1753" i="7"/>
  <c r="D1753" i="7"/>
  <c r="E1753" i="7"/>
  <c r="F1753" i="7"/>
  <c r="G1753" i="7"/>
  <c r="B1754" i="7"/>
  <c r="C1754" i="7"/>
  <c r="D1754" i="7"/>
  <c r="E1754" i="7"/>
  <c r="F1754" i="7"/>
  <c r="G1754" i="7"/>
  <c r="B1755" i="7"/>
  <c r="C1755" i="7"/>
  <c r="D1755" i="7"/>
  <c r="E1755" i="7"/>
  <c r="F1755" i="7"/>
  <c r="G1755" i="7"/>
  <c r="B1756" i="7"/>
  <c r="C1756" i="7"/>
  <c r="D1756" i="7"/>
  <c r="E1756" i="7"/>
  <c r="F1756" i="7"/>
  <c r="G1756" i="7"/>
  <c r="B1757" i="7"/>
  <c r="C1757" i="7"/>
  <c r="D1757" i="7"/>
  <c r="E1757" i="7"/>
  <c r="F1757" i="7"/>
  <c r="G1757" i="7"/>
  <c r="B1758" i="7"/>
  <c r="C1758" i="7"/>
  <c r="D1758" i="7"/>
  <c r="E1758" i="7"/>
  <c r="F1758" i="7"/>
  <c r="G1758" i="7"/>
  <c r="B1759" i="7"/>
  <c r="C1759" i="7"/>
  <c r="D1759" i="7"/>
  <c r="E1759" i="7"/>
  <c r="F1759" i="7"/>
  <c r="G1759" i="7"/>
  <c r="B1760" i="7"/>
  <c r="C1760" i="7"/>
  <c r="D1760" i="7"/>
  <c r="E1760" i="7"/>
  <c r="F1760" i="7"/>
  <c r="G1760" i="7"/>
  <c r="B1761" i="7"/>
  <c r="C1761" i="7"/>
  <c r="D1761" i="7"/>
  <c r="E1761" i="7"/>
  <c r="F1761" i="7"/>
  <c r="G1761" i="7"/>
  <c r="B1762" i="7"/>
  <c r="C1762" i="7"/>
  <c r="D1762" i="7"/>
  <c r="E1762" i="7"/>
  <c r="F1762" i="7"/>
  <c r="G1762" i="7"/>
  <c r="B1763" i="7"/>
  <c r="C1763" i="7"/>
  <c r="D1763" i="7"/>
  <c r="E1763" i="7"/>
  <c r="F1763" i="7"/>
  <c r="G1763" i="7"/>
  <c r="B1764" i="7"/>
  <c r="C1764" i="7"/>
  <c r="D1764" i="7"/>
  <c r="E1764" i="7"/>
  <c r="F1764" i="7"/>
  <c r="G1764" i="7"/>
  <c r="B1765" i="7"/>
  <c r="C1765" i="7"/>
  <c r="D1765" i="7"/>
  <c r="E1765" i="7"/>
  <c r="F1765" i="7"/>
  <c r="G1765" i="7"/>
  <c r="B1766" i="7"/>
  <c r="C1766" i="7"/>
  <c r="D1766" i="7"/>
  <c r="E1766" i="7"/>
  <c r="F1766" i="7"/>
  <c r="G1766" i="7"/>
  <c r="B1767" i="7"/>
  <c r="C1767" i="7"/>
  <c r="D1767" i="7"/>
  <c r="E1767" i="7"/>
  <c r="F1767" i="7"/>
  <c r="G1767" i="7"/>
  <c r="B1768" i="7"/>
  <c r="C1768" i="7"/>
  <c r="D1768" i="7"/>
  <c r="E1768" i="7"/>
  <c r="F1768" i="7"/>
  <c r="G1768" i="7"/>
  <c r="B1769" i="7"/>
  <c r="C1769" i="7"/>
  <c r="D1769" i="7"/>
  <c r="E1769" i="7"/>
  <c r="F1769" i="7"/>
  <c r="G1769" i="7"/>
  <c r="B1770" i="7"/>
  <c r="C1770" i="7"/>
  <c r="D1770" i="7"/>
  <c r="E1770" i="7"/>
  <c r="F1770" i="7"/>
  <c r="G1770" i="7"/>
  <c r="B1771" i="7"/>
  <c r="C1771" i="7"/>
  <c r="D1771" i="7"/>
  <c r="E1771" i="7"/>
  <c r="F1771" i="7"/>
  <c r="G1771" i="7"/>
  <c r="B1772" i="7"/>
  <c r="C1772" i="7"/>
  <c r="D1772" i="7"/>
  <c r="E1772" i="7"/>
  <c r="F1772" i="7"/>
  <c r="G1772" i="7"/>
  <c r="B1773" i="7"/>
  <c r="C1773" i="7"/>
  <c r="D1773" i="7"/>
  <c r="E1773" i="7"/>
  <c r="F1773" i="7"/>
  <c r="G1773" i="7"/>
  <c r="B1774" i="7"/>
  <c r="C1774" i="7"/>
  <c r="D1774" i="7"/>
  <c r="E1774" i="7"/>
  <c r="F1774" i="7"/>
  <c r="G1774" i="7"/>
  <c r="B1775" i="7"/>
  <c r="C1775" i="7"/>
  <c r="D1775" i="7"/>
  <c r="E1775" i="7"/>
  <c r="F1775" i="7"/>
  <c r="G1775" i="7"/>
  <c r="B1776" i="7"/>
  <c r="C1776" i="7"/>
  <c r="D1776" i="7"/>
  <c r="E1776" i="7"/>
  <c r="F1776" i="7"/>
  <c r="G1776" i="7"/>
  <c r="B1777" i="7"/>
  <c r="C1777" i="7"/>
  <c r="D1777" i="7"/>
  <c r="E1777" i="7"/>
  <c r="F1777" i="7"/>
  <c r="G1777" i="7"/>
  <c r="B1778" i="7"/>
  <c r="C1778" i="7"/>
  <c r="D1778" i="7"/>
  <c r="E1778" i="7"/>
  <c r="F1778" i="7"/>
  <c r="G1778" i="7"/>
  <c r="B1779" i="7"/>
  <c r="C1779" i="7"/>
  <c r="D1779" i="7"/>
  <c r="E1779" i="7"/>
  <c r="F1779" i="7"/>
  <c r="G1779" i="7"/>
  <c r="B1780" i="7"/>
  <c r="C1780" i="7"/>
  <c r="D1780" i="7"/>
  <c r="E1780" i="7"/>
  <c r="F1780" i="7"/>
  <c r="G1780" i="7"/>
  <c r="B1781" i="7"/>
  <c r="C1781" i="7"/>
  <c r="D1781" i="7"/>
  <c r="E1781" i="7"/>
  <c r="F1781" i="7"/>
  <c r="G1781" i="7"/>
  <c r="B1782" i="7"/>
  <c r="C1782" i="7"/>
  <c r="D1782" i="7"/>
  <c r="E1782" i="7"/>
  <c r="F1782" i="7"/>
  <c r="G1782" i="7"/>
  <c r="B1783" i="7"/>
  <c r="C1783" i="7"/>
  <c r="D1783" i="7"/>
  <c r="E1783" i="7"/>
  <c r="F1783" i="7"/>
  <c r="G1783" i="7"/>
  <c r="B1784" i="7"/>
  <c r="C1784" i="7"/>
  <c r="D1784" i="7"/>
  <c r="E1784" i="7"/>
  <c r="F1784" i="7"/>
  <c r="G1784" i="7"/>
  <c r="B1785" i="7"/>
  <c r="C1785" i="7"/>
  <c r="D1785" i="7"/>
  <c r="E1785" i="7"/>
  <c r="F1785" i="7"/>
  <c r="G1785" i="7"/>
  <c r="B1786" i="7"/>
  <c r="C1786" i="7"/>
  <c r="D1786" i="7"/>
  <c r="E1786" i="7"/>
  <c r="F1786" i="7"/>
  <c r="G1786" i="7"/>
  <c r="B1787" i="7"/>
  <c r="C1787" i="7"/>
  <c r="D1787" i="7"/>
  <c r="E1787" i="7"/>
  <c r="F1787" i="7"/>
  <c r="G1787" i="7"/>
  <c r="B1788" i="7"/>
  <c r="C1788" i="7"/>
  <c r="D1788" i="7"/>
  <c r="E1788" i="7"/>
  <c r="F1788" i="7"/>
  <c r="G1788" i="7"/>
  <c r="B1789" i="7"/>
  <c r="C1789" i="7"/>
  <c r="D1789" i="7"/>
  <c r="E1789" i="7"/>
  <c r="F1789" i="7"/>
  <c r="G1789" i="7"/>
  <c r="B1790" i="7"/>
  <c r="C1790" i="7"/>
  <c r="D1790" i="7"/>
  <c r="E1790" i="7"/>
  <c r="F1790" i="7"/>
  <c r="G1790" i="7"/>
  <c r="B1791" i="7"/>
  <c r="C1791" i="7"/>
  <c r="D1791" i="7"/>
  <c r="E1791" i="7"/>
  <c r="F1791" i="7"/>
  <c r="G1791" i="7"/>
  <c r="B1792" i="7"/>
  <c r="C1792" i="7"/>
  <c r="D1792" i="7"/>
  <c r="E1792" i="7"/>
  <c r="F1792" i="7"/>
  <c r="G1792" i="7"/>
  <c r="B1793" i="7"/>
  <c r="C1793" i="7"/>
  <c r="D1793" i="7"/>
  <c r="E1793" i="7"/>
  <c r="F1793" i="7"/>
  <c r="G1793" i="7"/>
  <c r="B1794" i="7"/>
  <c r="C1794" i="7"/>
  <c r="D1794" i="7"/>
  <c r="E1794" i="7"/>
  <c r="F1794" i="7"/>
  <c r="G1794" i="7"/>
  <c r="B1795" i="7"/>
  <c r="C1795" i="7"/>
  <c r="D1795" i="7"/>
  <c r="E1795" i="7"/>
  <c r="F1795" i="7"/>
  <c r="G1795" i="7"/>
  <c r="B1796" i="7"/>
  <c r="C1796" i="7"/>
  <c r="D1796" i="7"/>
  <c r="E1796" i="7"/>
  <c r="F1796" i="7"/>
  <c r="G1796" i="7"/>
  <c r="B1797" i="7"/>
  <c r="C1797" i="7"/>
  <c r="D1797" i="7"/>
  <c r="E1797" i="7"/>
  <c r="F1797" i="7"/>
  <c r="G1797" i="7"/>
  <c r="B1798" i="7"/>
  <c r="C1798" i="7"/>
  <c r="D1798" i="7"/>
  <c r="E1798" i="7"/>
  <c r="F1798" i="7"/>
  <c r="G1798" i="7"/>
  <c r="B1799" i="7"/>
  <c r="C1799" i="7"/>
  <c r="D1799" i="7"/>
  <c r="E1799" i="7"/>
  <c r="F1799" i="7"/>
  <c r="G1799" i="7"/>
  <c r="B1800" i="7"/>
  <c r="C1800" i="7"/>
  <c r="D1800" i="7"/>
  <c r="E1800" i="7"/>
  <c r="F1800" i="7"/>
  <c r="G1800" i="7"/>
  <c r="B1801" i="7"/>
  <c r="C1801" i="7"/>
  <c r="D1801" i="7"/>
  <c r="E1801" i="7"/>
  <c r="F1801" i="7"/>
  <c r="G1801" i="7"/>
  <c r="B1802" i="7"/>
  <c r="C1802" i="7"/>
  <c r="D1802" i="7"/>
  <c r="E1802" i="7"/>
  <c r="F1802" i="7"/>
  <c r="G1802" i="7"/>
  <c r="B1803" i="7"/>
  <c r="C1803" i="7"/>
  <c r="D1803" i="7"/>
  <c r="E1803" i="7"/>
  <c r="F1803" i="7"/>
  <c r="G1803" i="7"/>
  <c r="B1804" i="7"/>
  <c r="C1804" i="7"/>
  <c r="D1804" i="7"/>
  <c r="E1804" i="7"/>
  <c r="F1804" i="7"/>
  <c r="G1804" i="7"/>
  <c r="B1805" i="7"/>
  <c r="C1805" i="7"/>
  <c r="D1805" i="7"/>
  <c r="E1805" i="7"/>
  <c r="F1805" i="7"/>
  <c r="G1805" i="7"/>
  <c r="B1806" i="7"/>
  <c r="C1806" i="7"/>
  <c r="D1806" i="7"/>
  <c r="E1806" i="7"/>
  <c r="F1806" i="7"/>
  <c r="G1806" i="7"/>
  <c r="B1807" i="7"/>
  <c r="C1807" i="7"/>
  <c r="D1807" i="7"/>
  <c r="E1807" i="7"/>
  <c r="F1807" i="7"/>
  <c r="G1807" i="7"/>
  <c r="B1808" i="7"/>
  <c r="C1808" i="7"/>
  <c r="D1808" i="7"/>
  <c r="E1808" i="7"/>
  <c r="F1808" i="7"/>
  <c r="G1808" i="7"/>
  <c r="B1809" i="7"/>
  <c r="C1809" i="7"/>
  <c r="D1809" i="7"/>
  <c r="E1809" i="7"/>
  <c r="F1809" i="7"/>
  <c r="G1809" i="7"/>
  <c r="B1810" i="7"/>
  <c r="C1810" i="7"/>
  <c r="D1810" i="7"/>
  <c r="E1810" i="7"/>
  <c r="F1810" i="7"/>
  <c r="G1810" i="7"/>
  <c r="B1811" i="7"/>
  <c r="C1811" i="7"/>
  <c r="D1811" i="7"/>
  <c r="E1811" i="7"/>
  <c r="F1811" i="7"/>
  <c r="G1811" i="7"/>
  <c r="B1812" i="7"/>
  <c r="C1812" i="7"/>
  <c r="D1812" i="7"/>
  <c r="E1812" i="7"/>
  <c r="F1812" i="7"/>
  <c r="G1812" i="7"/>
  <c r="B1813" i="7"/>
  <c r="C1813" i="7"/>
  <c r="D1813" i="7"/>
  <c r="E1813" i="7"/>
  <c r="F1813" i="7"/>
  <c r="G1813" i="7"/>
  <c r="B1814" i="7"/>
  <c r="C1814" i="7"/>
  <c r="D1814" i="7"/>
  <c r="E1814" i="7"/>
  <c r="F1814" i="7"/>
  <c r="G1814" i="7"/>
  <c r="B1815" i="7"/>
  <c r="C1815" i="7"/>
  <c r="D1815" i="7"/>
  <c r="E1815" i="7"/>
  <c r="F1815" i="7"/>
  <c r="G1815" i="7"/>
  <c r="B1816" i="7"/>
  <c r="C1816" i="7"/>
  <c r="D1816" i="7"/>
  <c r="E1816" i="7"/>
  <c r="F1816" i="7"/>
  <c r="G1816" i="7"/>
  <c r="B1817" i="7"/>
  <c r="C1817" i="7"/>
  <c r="D1817" i="7"/>
  <c r="E1817" i="7"/>
  <c r="F1817" i="7"/>
  <c r="G1817" i="7"/>
  <c r="B1818" i="7"/>
  <c r="C1818" i="7"/>
  <c r="D1818" i="7"/>
  <c r="E1818" i="7"/>
  <c r="F1818" i="7"/>
  <c r="G1818" i="7"/>
  <c r="B1819" i="7"/>
  <c r="C1819" i="7"/>
  <c r="D1819" i="7"/>
  <c r="E1819" i="7"/>
  <c r="F1819" i="7"/>
  <c r="G1819" i="7"/>
  <c r="B1820" i="7"/>
  <c r="C1820" i="7"/>
  <c r="D1820" i="7"/>
  <c r="E1820" i="7"/>
  <c r="F1820" i="7"/>
  <c r="G1820" i="7"/>
  <c r="B1821" i="7"/>
  <c r="C1821" i="7"/>
  <c r="D1821" i="7"/>
  <c r="E1821" i="7"/>
  <c r="F1821" i="7"/>
  <c r="G1821" i="7"/>
  <c r="B1822" i="7"/>
  <c r="C1822" i="7"/>
  <c r="D1822" i="7"/>
  <c r="E1822" i="7"/>
  <c r="F1822" i="7"/>
  <c r="G1822" i="7"/>
  <c r="B1823" i="7"/>
  <c r="C1823" i="7"/>
  <c r="D1823" i="7"/>
  <c r="E1823" i="7"/>
  <c r="F1823" i="7"/>
  <c r="G1823" i="7"/>
  <c r="B1824" i="7"/>
  <c r="C1824" i="7"/>
  <c r="D1824" i="7"/>
  <c r="E1824" i="7"/>
  <c r="F1824" i="7"/>
  <c r="G1824" i="7"/>
  <c r="B1825" i="7"/>
  <c r="C1825" i="7"/>
  <c r="D1825" i="7"/>
  <c r="E1825" i="7"/>
  <c r="F1825" i="7"/>
  <c r="G1825" i="7"/>
  <c r="B1826" i="7"/>
  <c r="C1826" i="7"/>
  <c r="D1826" i="7"/>
  <c r="E1826" i="7"/>
  <c r="F1826" i="7"/>
  <c r="G1826" i="7"/>
  <c r="B1827" i="7"/>
  <c r="C1827" i="7"/>
  <c r="D1827" i="7"/>
  <c r="E1827" i="7"/>
  <c r="F1827" i="7"/>
  <c r="G1827" i="7"/>
  <c r="B1828" i="7"/>
  <c r="C1828" i="7"/>
  <c r="D1828" i="7"/>
  <c r="E1828" i="7"/>
  <c r="F1828" i="7"/>
  <c r="G1828" i="7"/>
  <c r="B1829" i="7"/>
  <c r="C1829" i="7"/>
  <c r="D1829" i="7"/>
  <c r="E1829" i="7"/>
  <c r="F1829" i="7"/>
  <c r="G1829" i="7"/>
  <c r="B1830" i="7"/>
  <c r="C1830" i="7"/>
  <c r="D1830" i="7"/>
  <c r="E1830" i="7"/>
  <c r="F1830" i="7"/>
  <c r="G1830" i="7"/>
  <c r="B1831" i="7"/>
  <c r="C1831" i="7"/>
  <c r="D1831" i="7"/>
  <c r="E1831" i="7"/>
  <c r="F1831" i="7"/>
  <c r="G1831" i="7"/>
  <c r="B1832" i="7"/>
  <c r="C1832" i="7"/>
  <c r="D1832" i="7"/>
  <c r="E1832" i="7"/>
  <c r="F1832" i="7"/>
  <c r="G1832" i="7"/>
  <c r="B1833" i="7"/>
  <c r="C1833" i="7"/>
  <c r="D1833" i="7"/>
  <c r="E1833" i="7"/>
  <c r="F1833" i="7"/>
  <c r="G1833" i="7"/>
  <c r="B1834" i="7"/>
  <c r="C1834" i="7"/>
  <c r="D1834" i="7"/>
  <c r="E1834" i="7"/>
  <c r="F1834" i="7"/>
  <c r="G1834" i="7"/>
  <c r="B1835" i="7"/>
  <c r="C1835" i="7"/>
  <c r="D1835" i="7"/>
  <c r="E1835" i="7"/>
  <c r="F1835" i="7"/>
  <c r="G1835" i="7"/>
  <c r="B1836" i="7"/>
  <c r="C1836" i="7"/>
  <c r="D1836" i="7"/>
  <c r="E1836" i="7"/>
  <c r="F1836" i="7"/>
  <c r="G1836" i="7"/>
  <c r="B1837" i="7"/>
  <c r="C1837" i="7"/>
  <c r="D1837" i="7"/>
  <c r="E1837" i="7"/>
  <c r="F1837" i="7"/>
  <c r="G1837" i="7"/>
  <c r="B1838" i="7"/>
  <c r="C1838" i="7"/>
  <c r="D1838" i="7"/>
  <c r="E1838" i="7"/>
  <c r="F1838" i="7"/>
  <c r="G1838" i="7"/>
  <c r="B1839" i="7"/>
  <c r="C1839" i="7"/>
  <c r="D1839" i="7"/>
  <c r="E1839" i="7"/>
  <c r="F1839" i="7"/>
  <c r="G1839" i="7"/>
  <c r="B1840" i="7"/>
  <c r="C1840" i="7"/>
  <c r="D1840" i="7"/>
  <c r="E1840" i="7"/>
  <c r="F1840" i="7"/>
  <c r="G1840" i="7"/>
  <c r="B1841" i="7"/>
  <c r="C1841" i="7"/>
  <c r="D1841" i="7"/>
  <c r="E1841" i="7"/>
  <c r="F1841" i="7"/>
  <c r="G1841" i="7"/>
  <c r="B1842" i="7"/>
  <c r="C1842" i="7"/>
  <c r="D1842" i="7"/>
  <c r="E1842" i="7"/>
  <c r="F1842" i="7"/>
  <c r="G1842" i="7"/>
  <c r="B1843" i="7"/>
  <c r="C1843" i="7"/>
  <c r="D1843" i="7"/>
  <c r="E1843" i="7"/>
  <c r="F1843" i="7"/>
  <c r="G1843" i="7"/>
  <c r="B1844" i="7"/>
  <c r="C1844" i="7"/>
  <c r="D1844" i="7"/>
  <c r="E1844" i="7"/>
  <c r="F1844" i="7"/>
  <c r="G1844" i="7"/>
  <c r="B1845" i="7"/>
  <c r="C1845" i="7"/>
  <c r="D1845" i="7"/>
  <c r="E1845" i="7"/>
  <c r="F1845" i="7"/>
  <c r="G1845" i="7"/>
  <c r="B1846" i="7"/>
  <c r="C1846" i="7"/>
  <c r="D1846" i="7"/>
  <c r="E1846" i="7"/>
  <c r="F1846" i="7"/>
  <c r="G1846" i="7"/>
  <c r="B1847" i="7"/>
  <c r="C1847" i="7"/>
  <c r="D1847" i="7"/>
  <c r="E1847" i="7"/>
  <c r="F1847" i="7"/>
  <c r="G1847" i="7"/>
  <c r="B1848" i="7"/>
  <c r="C1848" i="7"/>
  <c r="D1848" i="7"/>
  <c r="E1848" i="7"/>
  <c r="F1848" i="7"/>
  <c r="G1848" i="7"/>
  <c r="B1849" i="7"/>
  <c r="C1849" i="7"/>
  <c r="D1849" i="7"/>
  <c r="E1849" i="7"/>
  <c r="F1849" i="7"/>
  <c r="G1849" i="7"/>
  <c r="B1850" i="7"/>
  <c r="C1850" i="7"/>
  <c r="D1850" i="7"/>
  <c r="E1850" i="7"/>
  <c r="F1850" i="7"/>
  <c r="G1850" i="7"/>
  <c r="B1851" i="7"/>
  <c r="C1851" i="7"/>
  <c r="D1851" i="7"/>
  <c r="E1851" i="7"/>
  <c r="F1851" i="7"/>
  <c r="G1851" i="7"/>
  <c r="B1852" i="7"/>
  <c r="C1852" i="7"/>
  <c r="D1852" i="7"/>
  <c r="E1852" i="7"/>
  <c r="F1852" i="7"/>
  <c r="G1852" i="7"/>
  <c r="B1853" i="7"/>
  <c r="C1853" i="7"/>
  <c r="D1853" i="7"/>
  <c r="E1853" i="7"/>
  <c r="F1853" i="7"/>
  <c r="G1853" i="7"/>
  <c r="B1854" i="7"/>
  <c r="C1854" i="7"/>
  <c r="D1854" i="7"/>
  <c r="E1854" i="7"/>
  <c r="F1854" i="7"/>
  <c r="G1854" i="7"/>
  <c r="B1855" i="7"/>
  <c r="C1855" i="7"/>
  <c r="D1855" i="7"/>
  <c r="E1855" i="7"/>
  <c r="F1855" i="7"/>
  <c r="G1855" i="7"/>
  <c r="B1856" i="7"/>
  <c r="C1856" i="7"/>
  <c r="D1856" i="7"/>
  <c r="E1856" i="7"/>
  <c r="F1856" i="7"/>
  <c r="G1856" i="7"/>
  <c r="B1857" i="7"/>
  <c r="C1857" i="7"/>
  <c r="D1857" i="7"/>
  <c r="E1857" i="7"/>
  <c r="F1857" i="7"/>
  <c r="G1857" i="7"/>
  <c r="B1858" i="7"/>
  <c r="C1858" i="7"/>
  <c r="D1858" i="7"/>
  <c r="E1858" i="7"/>
  <c r="F1858" i="7"/>
  <c r="G1858" i="7"/>
  <c r="B1859" i="7"/>
  <c r="C1859" i="7"/>
  <c r="D1859" i="7"/>
  <c r="E1859" i="7"/>
  <c r="F1859" i="7"/>
  <c r="G1859" i="7"/>
  <c r="B1860" i="7"/>
  <c r="C1860" i="7"/>
  <c r="D1860" i="7"/>
  <c r="E1860" i="7"/>
  <c r="F1860" i="7"/>
  <c r="G1860" i="7"/>
  <c r="B1861" i="7"/>
  <c r="C1861" i="7"/>
  <c r="D1861" i="7"/>
  <c r="E1861" i="7"/>
  <c r="F1861" i="7"/>
  <c r="G1861" i="7"/>
  <c r="B1862" i="7"/>
  <c r="C1862" i="7"/>
  <c r="D1862" i="7"/>
  <c r="E1862" i="7"/>
  <c r="F1862" i="7"/>
  <c r="G1862" i="7"/>
  <c r="B1863" i="7"/>
  <c r="C1863" i="7"/>
  <c r="D1863" i="7"/>
  <c r="E1863" i="7"/>
  <c r="F1863" i="7"/>
  <c r="G1863" i="7"/>
  <c r="B1864" i="7"/>
  <c r="C1864" i="7"/>
  <c r="D1864" i="7"/>
  <c r="E1864" i="7"/>
  <c r="F1864" i="7"/>
  <c r="G1864" i="7"/>
  <c r="B1865" i="7"/>
  <c r="C1865" i="7"/>
  <c r="D1865" i="7"/>
  <c r="E1865" i="7"/>
  <c r="F1865" i="7"/>
  <c r="G1865" i="7"/>
  <c r="B1866" i="7"/>
  <c r="C1866" i="7"/>
  <c r="D1866" i="7"/>
  <c r="E1866" i="7"/>
  <c r="F1866" i="7"/>
  <c r="G1866" i="7"/>
  <c r="B1867" i="7"/>
  <c r="C1867" i="7"/>
  <c r="D1867" i="7"/>
  <c r="E1867" i="7"/>
  <c r="F1867" i="7"/>
  <c r="G1867" i="7"/>
  <c r="B1868" i="7"/>
  <c r="C1868" i="7"/>
  <c r="D1868" i="7"/>
  <c r="E1868" i="7"/>
  <c r="F1868" i="7"/>
  <c r="G1868" i="7"/>
  <c r="B1869" i="7"/>
  <c r="C1869" i="7"/>
  <c r="D1869" i="7"/>
  <c r="E1869" i="7"/>
  <c r="F1869" i="7"/>
  <c r="G1869" i="7"/>
  <c r="B1870" i="7"/>
  <c r="C1870" i="7"/>
  <c r="D1870" i="7"/>
  <c r="E1870" i="7"/>
  <c r="F1870" i="7"/>
  <c r="G1870" i="7"/>
  <c r="B1871" i="7"/>
  <c r="C1871" i="7"/>
  <c r="D1871" i="7"/>
  <c r="E1871" i="7"/>
  <c r="F1871" i="7"/>
  <c r="G1871" i="7"/>
  <c r="B1872" i="7"/>
  <c r="C1872" i="7"/>
  <c r="D1872" i="7"/>
  <c r="E1872" i="7"/>
  <c r="F1872" i="7"/>
  <c r="G1872" i="7"/>
  <c r="B1873" i="7"/>
  <c r="C1873" i="7"/>
  <c r="D1873" i="7"/>
  <c r="E1873" i="7"/>
  <c r="F1873" i="7"/>
  <c r="G1873" i="7"/>
  <c r="B1874" i="7"/>
  <c r="C1874" i="7"/>
  <c r="D1874" i="7"/>
  <c r="E1874" i="7"/>
  <c r="F1874" i="7"/>
  <c r="G1874" i="7"/>
  <c r="B1875" i="7"/>
  <c r="C1875" i="7"/>
  <c r="D1875" i="7"/>
  <c r="E1875" i="7"/>
  <c r="F1875" i="7"/>
  <c r="G1875" i="7"/>
  <c r="B1876" i="7"/>
  <c r="C1876" i="7"/>
  <c r="D1876" i="7"/>
  <c r="E1876" i="7"/>
  <c r="F1876" i="7"/>
  <c r="G1876" i="7"/>
  <c r="B1877" i="7"/>
  <c r="C1877" i="7"/>
  <c r="D1877" i="7"/>
  <c r="E1877" i="7"/>
  <c r="F1877" i="7"/>
  <c r="G1877" i="7"/>
  <c r="B1878" i="7"/>
  <c r="C1878" i="7"/>
  <c r="D1878" i="7"/>
  <c r="E1878" i="7"/>
  <c r="F1878" i="7"/>
  <c r="G1878" i="7"/>
  <c r="B1879" i="7"/>
  <c r="C1879" i="7"/>
  <c r="D1879" i="7"/>
  <c r="E1879" i="7"/>
  <c r="F1879" i="7"/>
  <c r="G1879" i="7"/>
  <c r="B1880" i="7"/>
  <c r="C1880" i="7"/>
  <c r="D1880" i="7"/>
  <c r="E1880" i="7"/>
  <c r="F1880" i="7"/>
  <c r="G1880" i="7"/>
  <c r="B1881" i="7"/>
  <c r="C1881" i="7"/>
  <c r="D1881" i="7"/>
  <c r="E1881" i="7"/>
  <c r="F1881" i="7"/>
  <c r="G1881" i="7"/>
  <c r="B1882" i="7"/>
  <c r="C1882" i="7"/>
  <c r="D1882" i="7"/>
  <c r="E1882" i="7"/>
  <c r="F1882" i="7"/>
  <c r="G1882" i="7"/>
  <c r="B1883" i="7"/>
  <c r="C1883" i="7"/>
  <c r="D1883" i="7"/>
  <c r="E1883" i="7"/>
  <c r="F1883" i="7"/>
  <c r="G1883" i="7"/>
  <c r="B1884" i="7"/>
  <c r="C1884" i="7"/>
  <c r="D1884" i="7"/>
  <c r="E1884" i="7"/>
  <c r="F1884" i="7"/>
  <c r="G1884" i="7"/>
  <c r="B1885" i="7"/>
  <c r="C1885" i="7"/>
  <c r="D1885" i="7"/>
  <c r="E1885" i="7"/>
  <c r="F1885" i="7"/>
  <c r="G1885" i="7"/>
  <c r="B1886" i="7"/>
  <c r="C1886" i="7"/>
  <c r="D1886" i="7"/>
  <c r="E1886" i="7"/>
  <c r="F1886" i="7"/>
  <c r="G1886" i="7"/>
  <c r="B1887" i="7"/>
  <c r="C1887" i="7"/>
  <c r="D1887" i="7"/>
  <c r="E1887" i="7"/>
  <c r="F1887" i="7"/>
  <c r="G1887" i="7"/>
  <c r="B1888" i="7"/>
  <c r="C1888" i="7"/>
  <c r="D1888" i="7"/>
  <c r="E1888" i="7"/>
  <c r="F1888" i="7"/>
  <c r="G1888" i="7"/>
  <c r="B1889" i="7"/>
  <c r="C1889" i="7"/>
  <c r="D1889" i="7"/>
  <c r="E1889" i="7"/>
  <c r="F1889" i="7"/>
  <c r="G1889" i="7"/>
  <c r="B1890" i="7"/>
  <c r="C1890" i="7"/>
  <c r="D1890" i="7"/>
  <c r="E1890" i="7"/>
  <c r="F1890" i="7"/>
  <c r="G1890" i="7"/>
  <c r="B1891" i="7"/>
  <c r="C1891" i="7"/>
  <c r="D1891" i="7"/>
  <c r="E1891" i="7"/>
  <c r="F1891" i="7"/>
  <c r="G1891" i="7"/>
  <c r="B1892" i="7"/>
  <c r="C1892" i="7"/>
  <c r="D1892" i="7"/>
  <c r="E1892" i="7"/>
  <c r="F1892" i="7"/>
  <c r="G1892" i="7"/>
  <c r="B1893" i="7"/>
  <c r="C1893" i="7"/>
  <c r="D1893" i="7"/>
  <c r="E1893" i="7"/>
  <c r="F1893" i="7"/>
  <c r="G1893" i="7"/>
  <c r="B1894" i="7"/>
  <c r="C1894" i="7"/>
  <c r="D1894" i="7"/>
  <c r="E1894" i="7"/>
  <c r="F1894" i="7"/>
  <c r="G1894" i="7"/>
  <c r="B1895" i="7"/>
  <c r="C1895" i="7"/>
  <c r="D1895" i="7"/>
  <c r="E1895" i="7"/>
  <c r="F1895" i="7"/>
  <c r="G1895" i="7"/>
  <c r="B1896" i="7"/>
  <c r="C1896" i="7"/>
  <c r="D1896" i="7"/>
  <c r="E1896" i="7"/>
  <c r="F1896" i="7"/>
  <c r="G1896" i="7"/>
  <c r="B1897" i="7"/>
  <c r="C1897" i="7"/>
  <c r="D1897" i="7"/>
  <c r="E1897" i="7"/>
  <c r="F1897" i="7"/>
  <c r="G1897" i="7"/>
  <c r="B1898" i="7"/>
  <c r="C1898" i="7"/>
  <c r="D1898" i="7"/>
  <c r="E1898" i="7"/>
  <c r="F1898" i="7"/>
  <c r="G1898" i="7"/>
  <c r="B1899" i="7"/>
  <c r="C1899" i="7"/>
  <c r="D1899" i="7"/>
  <c r="E1899" i="7"/>
  <c r="F1899" i="7"/>
  <c r="G1899" i="7"/>
  <c r="B1900" i="7"/>
  <c r="C1900" i="7"/>
  <c r="D1900" i="7"/>
  <c r="E1900" i="7"/>
  <c r="F1900" i="7"/>
  <c r="G1900" i="7"/>
  <c r="B1901" i="7"/>
  <c r="C1901" i="7"/>
  <c r="D1901" i="7"/>
  <c r="E1901" i="7"/>
  <c r="F1901" i="7"/>
  <c r="G1901" i="7"/>
  <c r="B1902" i="7"/>
  <c r="C1902" i="7"/>
  <c r="D1902" i="7"/>
  <c r="E1902" i="7"/>
  <c r="F1902" i="7"/>
  <c r="G1902" i="7"/>
  <c r="B1903" i="7"/>
  <c r="C1903" i="7"/>
  <c r="D1903" i="7"/>
  <c r="E1903" i="7"/>
  <c r="F1903" i="7"/>
  <c r="G1903" i="7"/>
  <c r="B1904" i="7"/>
  <c r="C1904" i="7"/>
  <c r="D1904" i="7"/>
  <c r="E1904" i="7"/>
  <c r="F1904" i="7"/>
  <c r="G1904" i="7"/>
  <c r="B1905" i="7"/>
  <c r="C1905" i="7"/>
  <c r="D1905" i="7"/>
  <c r="E1905" i="7"/>
  <c r="F1905" i="7"/>
  <c r="G1905" i="7"/>
  <c r="B1906" i="7"/>
  <c r="C1906" i="7"/>
  <c r="D1906" i="7"/>
  <c r="E1906" i="7"/>
  <c r="F1906" i="7"/>
  <c r="G1906" i="7"/>
  <c r="B1907" i="7"/>
  <c r="C1907" i="7"/>
  <c r="D1907" i="7"/>
  <c r="E1907" i="7"/>
  <c r="F1907" i="7"/>
  <c r="G1907" i="7"/>
  <c r="B1908" i="7"/>
  <c r="C1908" i="7"/>
  <c r="D1908" i="7"/>
  <c r="E1908" i="7"/>
  <c r="F1908" i="7"/>
  <c r="G1908" i="7"/>
  <c r="B1909" i="7"/>
  <c r="C1909" i="7"/>
  <c r="D1909" i="7"/>
  <c r="E1909" i="7"/>
  <c r="F1909" i="7"/>
  <c r="G1909" i="7"/>
  <c r="B1910" i="7"/>
  <c r="C1910" i="7"/>
  <c r="D1910" i="7"/>
  <c r="E1910" i="7"/>
  <c r="F1910" i="7"/>
  <c r="G1910" i="7"/>
  <c r="B1911" i="7"/>
  <c r="C1911" i="7"/>
  <c r="D1911" i="7"/>
  <c r="E1911" i="7"/>
  <c r="F1911" i="7"/>
  <c r="G1911" i="7"/>
  <c r="B1912" i="7"/>
  <c r="C1912" i="7"/>
  <c r="D1912" i="7"/>
  <c r="E1912" i="7"/>
  <c r="F1912" i="7"/>
  <c r="G1912" i="7"/>
  <c r="B1913" i="7"/>
  <c r="C1913" i="7"/>
  <c r="D1913" i="7"/>
  <c r="E1913" i="7"/>
  <c r="F1913" i="7"/>
  <c r="G1913" i="7"/>
  <c r="B1914" i="7"/>
  <c r="C1914" i="7"/>
  <c r="D1914" i="7"/>
  <c r="E1914" i="7"/>
  <c r="F1914" i="7"/>
  <c r="G1914" i="7"/>
  <c r="B1915" i="7"/>
  <c r="C1915" i="7"/>
  <c r="D1915" i="7"/>
  <c r="E1915" i="7"/>
  <c r="F1915" i="7"/>
  <c r="G1915" i="7"/>
  <c r="B1916" i="7"/>
  <c r="C1916" i="7"/>
  <c r="D1916" i="7"/>
  <c r="E1916" i="7"/>
  <c r="F1916" i="7"/>
  <c r="G1916" i="7"/>
  <c r="B1917" i="7"/>
  <c r="C1917" i="7"/>
  <c r="D1917" i="7"/>
  <c r="E1917" i="7"/>
  <c r="F1917" i="7"/>
  <c r="G1917" i="7"/>
  <c r="B1918" i="7"/>
  <c r="C1918" i="7"/>
  <c r="D1918" i="7"/>
  <c r="E1918" i="7"/>
  <c r="F1918" i="7"/>
  <c r="G1918" i="7"/>
  <c r="B1919" i="7"/>
  <c r="C1919" i="7"/>
  <c r="D1919" i="7"/>
  <c r="E1919" i="7"/>
  <c r="F1919" i="7"/>
  <c r="G1919" i="7"/>
  <c r="B1920" i="7"/>
  <c r="C1920" i="7"/>
  <c r="D1920" i="7"/>
  <c r="E1920" i="7"/>
  <c r="F1920" i="7"/>
  <c r="G1920" i="7"/>
  <c r="B1921" i="7"/>
  <c r="C1921" i="7"/>
  <c r="D1921" i="7"/>
  <c r="E1921" i="7"/>
  <c r="F1921" i="7"/>
  <c r="G1921" i="7"/>
  <c r="B1922" i="7"/>
  <c r="C1922" i="7"/>
  <c r="D1922" i="7"/>
  <c r="E1922" i="7"/>
  <c r="F1922" i="7"/>
  <c r="G1922" i="7"/>
  <c r="B1923" i="7"/>
  <c r="C1923" i="7"/>
  <c r="D1923" i="7"/>
  <c r="E1923" i="7"/>
  <c r="F1923" i="7"/>
  <c r="G1923" i="7"/>
  <c r="B1924" i="7"/>
  <c r="C1924" i="7"/>
  <c r="D1924" i="7"/>
  <c r="E1924" i="7"/>
  <c r="F1924" i="7"/>
  <c r="G1924" i="7"/>
  <c r="B1925" i="7"/>
  <c r="C1925" i="7"/>
  <c r="D1925" i="7"/>
  <c r="E1925" i="7"/>
  <c r="F1925" i="7"/>
  <c r="G1925" i="7"/>
  <c r="B1926" i="7"/>
  <c r="C1926" i="7"/>
  <c r="D1926" i="7"/>
  <c r="E1926" i="7"/>
  <c r="F1926" i="7"/>
  <c r="G1926" i="7"/>
  <c r="B1927" i="7"/>
  <c r="C1927" i="7"/>
  <c r="D1927" i="7"/>
  <c r="E1927" i="7"/>
  <c r="F1927" i="7"/>
  <c r="G1927" i="7"/>
  <c r="B1928" i="7"/>
  <c r="C1928" i="7"/>
  <c r="D1928" i="7"/>
  <c r="E1928" i="7"/>
  <c r="F1928" i="7"/>
  <c r="G1928" i="7"/>
  <c r="B1929" i="7"/>
  <c r="C1929" i="7"/>
  <c r="D1929" i="7"/>
  <c r="E1929" i="7"/>
  <c r="F1929" i="7"/>
  <c r="G1929" i="7"/>
  <c r="B1930" i="7"/>
  <c r="C1930" i="7"/>
  <c r="D1930" i="7"/>
  <c r="E1930" i="7"/>
  <c r="F1930" i="7"/>
  <c r="G1930" i="7"/>
  <c r="B1931" i="7"/>
  <c r="C1931" i="7"/>
  <c r="D1931" i="7"/>
  <c r="E1931" i="7"/>
  <c r="F1931" i="7"/>
  <c r="G1931" i="7"/>
  <c r="B1932" i="7"/>
  <c r="C1932" i="7"/>
  <c r="D1932" i="7"/>
  <c r="E1932" i="7"/>
  <c r="F1932" i="7"/>
  <c r="G1932" i="7"/>
  <c r="B1933" i="7"/>
  <c r="C1933" i="7"/>
  <c r="D1933" i="7"/>
  <c r="E1933" i="7"/>
  <c r="F1933" i="7"/>
  <c r="G1933" i="7"/>
  <c r="B1934" i="7"/>
  <c r="C1934" i="7"/>
  <c r="D1934" i="7"/>
  <c r="E1934" i="7"/>
  <c r="F1934" i="7"/>
  <c r="G1934" i="7"/>
  <c r="B1935" i="7"/>
  <c r="C1935" i="7"/>
  <c r="D1935" i="7"/>
  <c r="E1935" i="7"/>
  <c r="F1935" i="7"/>
  <c r="G1935" i="7"/>
  <c r="B1936" i="7"/>
  <c r="C1936" i="7"/>
  <c r="D1936" i="7"/>
  <c r="E1936" i="7"/>
  <c r="F1936" i="7"/>
  <c r="G1936" i="7"/>
  <c r="B1937" i="7"/>
  <c r="C1937" i="7"/>
  <c r="D1937" i="7"/>
  <c r="E1937" i="7"/>
  <c r="F1937" i="7"/>
  <c r="G1937" i="7"/>
  <c r="B1938" i="7"/>
  <c r="C1938" i="7"/>
  <c r="D1938" i="7"/>
  <c r="E1938" i="7"/>
  <c r="F1938" i="7"/>
  <c r="G1938" i="7"/>
  <c r="B1939" i="7"/>
  <c r="C1939" i="7"/>
  <c r="D1939" i="7"/>
  <c r="E1939" i="7"/>
  <c r="F1939" i="7"/>
  <c r="G1939" i="7"/>
  <c r="B1940" i="7"/>
  <c r="C1940" i="7"/>
  <c r="D1940" i="7"/>
  <c r="E1940" i="7"/>
  <c r="F1940" i="7"/>
  <c r="G1940" i="7"/>
  <c r="B1941" i="7"/>
  <c r="C1941" i="7"/>
  <c r="D1941" i="7"/>
  <c r="E1941" i="7"/>
  <c r="F1941" i="7"/>
  <c r="G1941" i="7"/>
  <c r="B1942" i="7"/>
  <c r="C1942" i="7"/>
  <c r="D1942" i="7"/>
  <c r="E1942" i="7"/>
  <c r="F1942" i="7"/>
  <c r="G1942" i="7"/>
  <c r="B1943" i="7"/>
  <c r="C1943" i="7"/>
  <c r="D1943" i="7"/>
  <c r="E1943" i="7"/>
  <c r="F1943" i="7"/>
  <c r="G1943" i="7"/>
  <c r="B1944" i="7"/>
  <c r="C1944" i="7"/>
  <c r="D1944" i="7"/>
  <c r="E1944" i="7"/>
  <c r="F1944" i="7"/>
  <c r="G1944" i="7"/>
  <c r="B1945" i="7"/>
  <c r="C1945" i="7"/>
  <c r="D1945" i="7"/>
  <c r="E1945" i="7"/>
  <c r="F1945" i="7"/>
  <c r="G1945" i="7"/>
  <c r="B1946" i="7"/>
  <c r="C1946" i="7"/>
  <c r="D1946" i="7"/>
  <c r="E1946" i="7"/>
  <c r="F1946" i="7"/>
  <c r="G1946" i="7"/>
  <c r="B1947" i="7"/>
  <c r="C1947" i="7"/>
  <c r="D1947" i="7"/>
  <c r="E1947" i="7"/>
  <c r="F1947" i="7"/>
  <c r="G1947" i="7"/>
  <c r="B1948" i="7"/>
  <c r="C1948" i="7"/>
  <c r="D1948" i="7"/>
  <c r="E1948" i="7"/>
  <c r="F1948" i="7"/>
  <c r="G1948" i="7"/>
  <c r="B1949" i="7"/>
  <c r="C1949" i="7"/>
  <c r="D1949" i="7"/>
  <c r="E1949" i="7"/>
  <c r="F1949" i="7"/>
  <c r="G1949" i="7"/>
  <c r="B1950" i="7"/>
  <c r="C1950" i="7"/>
  <c r="D1950" i="7"/>
  <c r="E1950" i="7"/>
  <c r="F1950" i="7"/>
  <c r="G1950" i="7"/>
  <c r="B1951" i="7"/>
  <c r="C1951" i="7"/>
  <c r="D1951" i="7"/>
  <c r="E1951" i="7"/>
  <c r="F1951" i="7"/>
  <c r="G1951" i="7"/>
  <c r="B1952" i="7"/>
  <c r="C1952" i="7"/>
  <c r="D1952" i="7"/>
  <c r="E1952" i="7"/>
  <c r="F1952" i="7"/>
  <c r="G1952" i="7"/>
  <c r="B1953" i="7"/>
  <c r="C1953" i="7"/>
  <c r="D1953" i="7"/>
  <c r="E1953" i="7"/>
  <c r="F1953" i="7"/>
  <c r="G1953" i="7"/>
  <c r="B1954" i="7"/>
  <c r="C1954" i="7"/>
  <c r="D1954" i="7"/>
  <c r="E1954" i="7"/>
  <c r="F1954" i="7"/>
  <c r="G1954" i="7"/>
  <c r="B1955" i="7"/>
  <c r="C1955" i="7"/>
  <c r="D1955" i="7"/>
  <c r="E1955" i="7"/>
  <c r="F1955" i="7"/>
  <c r="G1955" i="7"/>
  <c r="B1956" i="7"/>
  <c r="C1956" i="7"/>
  <c r="D1956" i="7"/>
  <c r="E1956" i="7"/>
  <c r="F1956" i="7"/>
  <c r="G1956" i="7"/>
  <c r="B1957" i="7"/>
  <c r="C1957" i="7"/>
  <c r="D1957" i="7"/>
  <c r="E1957" i="7"/>
  <c r="F1957" i="7"/>
  <c r="G1957" i="7"/>
  <c r="B1958" i="7"/>
  <c r="C1958" i="7"/>
  <c r="D1958" i="7"/>
  <c r="E1958" i="7"/>
  <c r="F1958" i="7"/>
  <c r="G1958" i="7"/>
  <c r="B1959" i="7"/>
  <c r="C1959" i="7"/>
  <c r="D1959" i="7"/>
  <c r="E1959" i="7"/>
  <c r="F1959" i="7"/>
  <c r="G1959" i="7"/>
  <c r="B1960" i="7"/>
  <c r="C1960" i="7"/>
  <c r="D1960" i="7"/>
  <c r="E1960" i="7"/>
  <c r="F1960" i="7"/>
  <c r="G1960" i="7"/>
  <c r="B1961" i="7"/>
  <c r="C1961" i="7"/>
  <c r="D1961" i="7"/>
  <c r="E1961" i="7"/>
  <c r="F1961" i="7"/>
  <c r="G1961" i="7"/>
  <c r="B1962" i="7"/>
  <c r="C1962" i="7"/>
  <c r="D1962" i="7"/>
  <c r="E1962" i="7"/>
  <c r="F1962" i="7"/>
  <c r="G1962" i="7"/>
  <c r="B1963" i="7"/>
  <c r="C1963" i="7"/>
  <c r="D1963" i="7"/>
  <c r="E1963" i="7"/>
  <c r="F1963" i="7"/>
  <c r="G1963" i="7"/>
  <c r="B1964" i="7"/>
  <c r="C1964" i="7"/>
  <c r="D1964" i="7"/>
  <c r="E1964" i="7"/>
  <c r="F1964" i="7"/>
  <c r="G1964" i="7"/>
  <c r="B1965" i="7"/>
  <c r="C1965" i="7"/>
  <c r="D1965" i="7"/>
  <c r="E1965" i="7"/>
  <c r="F1965" i="7"/>
  <c r="G1965" i="7"/>
  <c r="B1966" i="7"/>
  <c r="C1966" i="7"/>
  <c r="D1966" i="7"/>
  <c r="E1966" i="7"/>
  <c r="F1966" i="7"/>
  <c r="G1966" i="7"/>
  <c r="B1967" i="7"/>
  <c r="C1967" i="7"/>
  <c r="D1967" i="7"/>
  <c r="E1967" i="7"/>
  <c r="F1967" i="7"/>
  <c r="G1967" i="7"/>
  <c r="B1968" i="7"/>
  <c r="C1968" i="7"/>
  <c r="D1968" i="7"/>
  <c r="E1968" i="7"/>
  <c r="F1968" i="7"/>
  <c r="G1968" i="7"/>
  <c r="B1969" i="7"/>
  <c r="C1969" i="7"/>
  <c r="D1969" i="7"/>
  <c r="E1969" i="7"/>
  <c r="F1969" i="7"/>
  <c r="G1969" i="7"/>
  <c r="B1970" i="7"/>
  <c r="C1970" i="7"/>
  <c r="D1970" i="7"/>
  <c r="E1970" i="7"/>
  <c r="F1970" i="7"/>
  <c r="G1970" i="7"/>
  <c r="B1971" i="7"/>
  <c r="C1971" i="7"/>
  <c r="D1971" i="7"/>
  <c r="E1971" i="7"/>
  <c r="F1971" i="7"/>
  <c r="G1971" i="7"/>
  <c r="B1972" i="7"/>
  <c r="C1972" i="7"/>
  <c r="D1972" i="7"/>
  <c r="E1972" i="7"/>
  <c r="F1972" i="7"/>
  <c r="G1972" i="7"/>
  <c r="B1973" i="7"/>
  <c r="C1973" i="7"/>
  <c r="D1973" i="7"/>
  <c r="E1973" i="7"/>
  <c r="F1973" i="7"/>
  <c r="G1973" i="7"/>
  <c r="B1974" i="7"/>
  <c r="C1974" i="7"/>
  <c r="D1974" i="7"/>
  <c r="E1974" i="7"/>
  <c r="F1974" i="7"/>
  <c r="G1974" i="7"/>
  <c r="B1975" i="7"/>
  <c r="C1975" i="7"/>
  <c r="D1975" i="7"/>
  <c r="E1975" i="7"/>
  <c r="F1975" i="7"/>
  <c r="G1975" i="7"/>
  <c r="B1976" i="7"/>
  <c r="C1976" i="7"/>
  <c r="D1976" i="7"/>
  <c r="E1976" i="7"/>
  <c r="F1976" i="7"/>
  <c r="G1976" i="7"/>
  <c r="B1977" i="7"/>
  <c r="C1977" i="7"/>
  <c r="D1977" i="7"/>
  <c r="E1977" i="7"/>
  <c r="F1977" i="7"/>
  <c r="G1977" i="7"/>
  <c r="B1978" i="7"/>
  <c r="C1978" i="7"/>
  <c r="D1978" i="7"/>
  <c r="E1978" i="7"/>
  <c r="F1978" i="7"/>
  <c r="G1978" i="7"/>
  <c r="B1979" i="7"/>
  <c r="C1979" i="7"/>
  <c r="D1979" i="7"/>
  <c r="E1979" i="7"/>
  <c r="F1979" i="7"/>
  <c r="G1979" i="7"/>
  <c r="B1980" i="7"/>
  <c r="C1980" i="7"/>
  <c r="D1980" i="7"/>
  <c r="E1980" i="7"/>
  <c r="F1980" i="7"/>
  <c r="G1980" i="7"/>
  <c r="B1981" i="7"/>
  <c r="C1981" i="7"/>
  <c r="D1981" i="7"/>
  <c r="E1981" i="7"/>
  <c r="F1981" i="7"/>
  <c r="G1981" i="7"/>
  <c r="B1982" i="7"/>
  <c r="C1982" i="7"/>
  <c r="D1982" i="7"/>
  <c r="E1982" i="7"/>
  <c r="F1982" i="7"/>
  <c r="G1982" i="7"/>
  <c r="B1983" i="7"/>
  <c r="C1983" i="7"/>
  <c r="D1983" i="7"/>
  <c r="E1983" i="7"/>
  <c r="F1983" i="7"/>
  <c r="G1983" i="7"/>
  <c r="B1984" i="7"/>
  <c r="C1984" i="7"/>
  <c r="D1984" i="7"/>
  <c r="E1984" i="7"/>
  <c r="F1984" i="7"/>
  <c r="G1984" i="7"/>
  <c r="B1985" i="7"/>
  <c r="C1985" i="7"/>
  <c r="D1985" i="7"/>
  <c r="E1985" i="7"/>
  <c r="F1985" i="7"/>
  <c r="G1985" i="7"/>
  <c r="B1986" i="7"/>
  <c r="C1986" i="7"/>
  <c r="D1986" i="7"/>
  <c r="E1986" i="7"/>
  <c r="F1986" i="7"/>
  <c r="G1986" i="7"/>
  <c r="B1987" i="7"/>
  <c r="C1987" i="7"/>
  <c r="D1987" i="7"/>
  <c r="E1987" i="7"/>
  <c r="F1987" i="7"/>
  <c r="G1987" i="7"/>
  <c r="B1988" i="7"/>
  <c r="C1988" i="7"/>
  <c r="D1988" i="7"/>
  <c r="E1988" i="7"/>
  <c r="F1988" i="7"/>
  <c r="G1988" i="7"/>
  <c r="B1989" i="7"/>
  <c r="C1989" i="7"/>
  <c r="D1989" i="7"/>
  <c r="E1989" i="7"/>
  <c r="F1989" i="7"/>
  <c r="G1989" i="7"/>
  <c r="B1990" i="7"/>
  <c r="C1990" i="7"/>
  <c r="D1990" i="7"/>
  <c r="E1990" i="7"/>
  <c r="F1990" i="7"/>
  <c r="G1990" i="7"/>
  <c r="B1991" i="7"/>
  <c r="C1991" i="7"/>
  <c r="D1991" i="7"/>
  <c r="E1991" i="7"/>
  <c r="F1991" i="7"/>
  <c r="G1991" i="7"/>
  <c r="B1992" i="7"/>
  <c r="C1992" i="7"/>
  <c r="D1992" i="7"/>
  <c r="E1992" i="7"/>
  <c r="F1992" i="7"/>
  <c r="G1992" i="7"/>
  <c r="B1993" i="7"/>
  <c r="C1993" i="7"/>
  <c r="D1993" i="7"/>
  <c r="E1993" i="7"/>
  <c r="F1993" i="7"/>
  <c r="G1993" i="7"/>
  <c r="B1994" i="7"/>
  <c r="C1994" i="7"/>
  <c r="D1994" i="7"/>
  <c r="E1994" i="7"/>
  <c r="F1994" i="7"/>
  <c r="G1994" i="7"/>
  <c r="B1995" i="7"/>
  <c r="C1995" i="7"/>
  <c r="D1995" i="7"/>
  <c r="E1995" i="7"/>
  <c r="F1995" i="7"/>
  <c r="G1995" i="7"/>
  <c r="B1996" i="7"/>
  <c r="C1996" i="7"/>
  <c r="D1996" i="7"/>
  <c r="E1996" i="7"/>
  <c r="F1996" i="7"/>
  <c r="G1996" i="7"/>
  <c r="B1997" i="7"/>
  <c r="C1997" i="7"/>
  <c r="D1997" i="7"/>
  <c r="E1997" i="7"/>
  <c r="F1997" i="7"/>
  <c r="G1997" i="7"/>
  <c r="B1998" i="7"/>
  <c r="C1998" i="7"/>
  <c r="D1998" i="7"/>
  <c r="E1998" i="7"/>
  <c r="F1998" i="7"/>
  <c r="G1998" i="7"/>
  <c r="B1999" i="7"/>
  <c r="C1999" i="7"/>
  <c r="D1999" i="7"/>
  <c r="E1999" i="7"/>
  <c r="F1999" i="7"/>
  <c r="G1999" i="7"/>
  <c r="B2000" i="7"/>
  <c r="C2000" i="7"/>
  <c r="D2000" i="7"/>
  <c r="E2000" i="7"/>
  <c r="F2000" i="7"/>
  <c r="G2000" i="7"/>
  <c r="B2001" i="7"/>
  <c r="C2001" i="7"/>
  <c r="D2001" i="7"/>
  <c r="E2001" i="7"/>
  <c r="F2001" i="7"/>
  <c r="G2001" i="7"/>
  <c r="B2002" i="7"/>
  <c r="C2002" i="7"/>
  <c r="D2002" i="7"/>
  <c r="E2002" i="7"/>
  <c r="F2002" i="7"/>
  <c r="G2002" i="7"/>
  <c r="B2003" i="7"/>
  <c r="C2003" i="7"/>
  <c r="D2003" i="7"/>
  <c r="E2003" i="7"/>
  <c r="F2003" i="7"/>
  <c r="G2003" i="7"/>
  <c r="B2004" i="7"/>
  <c r="C2004" i="7"/>
  <c r="D2004" i="7"/>
  <c r="E2004" i="7"/>
  <c r="F2004" i="7"/>
  <c r="G2004" i="7"/>
  <c r="B2005" i="7"/>
  <c r="C2005" i="7"/>
  <c r="D2005" i="7"/>
  <c r="E2005" i="7"/>
  <c r="F2005" i="7"/>
  <c r="G2005" i="7"/>
  <c r="B2006" i="7"/>
  <c r="C2006" i="7"/>
  <c r="D2006" i="7"/>
  <c r="E2006" i="7"/>
  <c r="F2006" i="7"/>
  <c r="G2006" i="7"/>
  <c r="B2007" i="7"/>
  <c r="C2007" i="7"/>
  <c r="D2007" i="7"/>
  <c r="E2007" i="7"/>
  <c r="F2007" i="7"/>
  <c r="G2007" i="7"/>
  <c r="B2008" i="7"/>
  <c r="C2008" i="7"/>
  <c r="D2008" i="7"/>
  <c r="E2008" i="7"/>
  <c r="F2008" i="7"/>
  <c r="G2008" i="7"/>
  <c r="B2009" i="7"/>
  <c r="C2009" i="7"/>
  <c r="D2009" i="7"/>
  <c r="E2009" i="7"/>
  <c r="F2009" i="7"/>
  <c r="G2009" i="7"/>
  <c r="B2010" i="7"/>
  <c r="C2010" i="7"/>
  <c r="D2010" i="7"/>
  <c r="E2010" i="7"/>
  <c r="F2010" i="7"/>
  <c r="G2010" i="7"/>
  <c r="B2011" i="7"/>
  <c r="C2011" i="7"/>
  <c r="D2011" i="7"/>
  <c r="E2011" i="7"/>
  <c r="F2011" i="7"/>
  <c r="G2011" i="7"/>
  <c r="B2012" i="7"/>
  <c r="C2012" i="7"/>
  <c r="D2012" i="7"/>
  <c r="E2012" i="7"/>
  <c r="F2012" i="7"/>
  <c r="G2012" i="7"/>
  <c r="B2013" i="7"/>
  <c r="C2013" i="7"/>
  <c r="D2013" i="7"/>
  <c r="E2013" i="7"/>
  <c r="F2013" i="7"/>
  <c r="G2013" i="7"/>
  <c r="B2014" i="7"/>
  <c r="C2014" i="7"/>
  <c r="D2014" i="7"/>
  <c r="E2014" i="7"/>
  <c r="F2014" i="7"/>
  <c r="G2014" i="7"/>
  <c r="B2015" i="7"/>
  <c r="C2015" i="7"/>
  <c r="D2015" i="7"/>
  <c r="E2015" i="7"/>
  <c r="F2015" i="7"/>
  <c r="G2015" i="7"/>
  <c r="B2016" i="7"/>
  <c r="C2016" i="7"/>
  <c r="D2016" i="7"/>
  <c r="E2016" i="7"/>
  <c r="F2016" i="7"/>
  <c r="G2016" i="7"/>
  <c r="B2017" i="7"/>
  <c r="C2017" i="7"/>
  <c r="D2017" i="7"/>
  <c r="E2017" i="7"/>
  <c r="F2017" i="7"/>
  <c r="G2017" i="7"/>
  <c r="B2018" i="7"/>
  <c r="C2018" i="7"/>
  <c r="D2018" i="7"/>
  <c r="E2018" i="7"/>
  <c r="F2018" i="7"/>
  <c r="G2018" i="7"/>
  <c r="B2019" i="7"/>
  <c r="C2019" i="7"/>
  <c r="D2019" i="7"/>
  <c r="E2019" i="7"/>
  <c r="F2019" i="7"/>
  <c r="G2019" i="7"/>
  <c r="B2020" i="7"/>
  <c r="C2020" i="7"/>
  <c r="D2020" i="7"/>
  <c r="E2020" i="7"/>
  <c r="F2020" i="7"/>
  <c r="G2020" i="7"/>
  <c r="B2021" i="7"/>
  <c r="C2021" i="7"/>
  <c r="D2021" i="7"/>
  <c r="E2021" i="7"/>
  <c r="F2021" i="7"/>
  <c r="G2021" i="7"/>
  <c r="B2022" i="7"/>
  <c r="C2022" i="7"/>
  <c r="D2022" i="7"/>
  <c r="E2022" i="7"/>
  <c r="F2022" i="7"/>
  <c r="G2022" i="7"/>
  <c r="B2023" i="7"/>
  <c r="C2023" i="7"/>
  <c r="D2023" i="7"/>
  <c r="E2023" i="7"/>
  <c r="F2023" i="7"/>
  <c r="G2023" i="7"/>
  <c r="B2024" i="7"/>
  <c r="C2024" i="7"/>
  <c r="D2024" i="7"/>
  <c r="E2024" i="7"/>
  <c r="F2024" i="7"/>
  <c r="G2024" i="7"/>
  <c r="B2025" i="7"/>
  <c r="C2025" i="7"/>
  <c r="D2025" i="7"/>
  <c r="E2025" i="7"/>
  <c r="F2025" i="7"/>
  <c r="G2025" i="7"/>
  <c r="B2026" i="7"/>
  <c r="C2026" i="7"/>
  <c r="D2026" i="7"/>
  <c r="E2026" i="7"/>
  <c r="F2026" i="7"/>
  <c r="G2026" i="7"/>
  <c r="B2027" i="7"/>
  <c r="C2027" i="7"/>
  <c r="D2027" i="7"/>
  <c r="E2027" i="7"/>
  <c r="F2027" i="7"/>
  <c r="G2027" i="7"/>
  <c r="B2028" i="7"/>
  <c r="C2028" i="7"/>
  <c r="D2028" i="7"/>
  <c r="E2028" i="7"/>
  <c r="F2028" i="7"/>
  <c r="G2028" i="7"/>
  <c r="B2029" i="7"/>
  <c r="C2029" i="7"/>
  <c r="D2029" i="7"/>
  <c r="E2029" i="7"/>
  <c r="F2029" i="7"/>
  <c r="G2029" i="7"/>
  <c r="B2030" i="7"/>
  <c r="C2030" i="7"/>
  <c r="D2030" i="7"/>
  <c r="E2030" i="7"/>
  <c r="F2030" i="7"/>
  <c r="G2030" i="7"/>
  <c r="B2031" i="7"/>
  <c r="C2031" i="7"/>
  <c r="D2031" i="7"/>
  <c r="E2031" i="7"/>
  <c r="F2031" i="7"/>
  <c r="G2031" i="7"/>
  <c r="B2032" i="7"/>
  <c r="C2032" i="7"/>
  <c r="D2032" i="7"/>
  <c r="E2032" i="7"/>
  <c r="F2032" i="7"/>
  <c r="G2032" i="7"/>
  <c r="B2033" i="7"/>
  <c r="C2033" i="7"/>
  <c r="D2033" i="7"/>
  <c r="E2033" i="7"/>
  <c r="F2033" i="7"/>
  <c r="G2033" i="7"/>
  <c r="B2034" i="7"/>
  <c r="C2034" i="7"/>
  <c r="D2034" i="7"/>
  <c r="E2034" i="7"/>
  <c r="F2034" i="7"/>
  <c r="G2034" i="7"/>
  <c r="B2035" i="7"/>
  <c r="C2035" i="7"/>
  <c r="D2035" i="7"/>
  <c r="E2035" i="7"/>
  <c r="F2035" i="7"/>
  <c r="G2035" i="7"/>
  <c r="B2036" i="7"/>
  <c r="C2036" i="7"/>
  <c r="D2036" i="7"/>
  <c r="E2036" i="7"/>
  <c r="F2036" i="7"/>
  <c r="G2036" i="7"/>
  <c r="B2037" i="7"/>
  <c r="C2037" i="7"/>
  <c r="D2037" i="7"/>
  <c r="E2037" i="7"/>
  <c r="F2037" i="7"/>
  <c r="G2037" i="7"/>
  <c r="B2038" i="7"/>
  <c r="C2038" i="7"/>
  <c r="D2038" i="7"/>
  <c r="E2038" i="7"/>
  <c r="F2038" i="7"/>
  <c r="G2038" i="7"/>
  <c r="B2039" i="7"/>
  <c r="C2039" i="7"/>
  <c r="D2039" i="7"/>
  <c r="E2039" i="7"/>
  <c r="F2039" i="7"/>
  <c r="G2039" i="7"/>
  <c r="B2040" i="7"/>
  <c r="C2040" i="7"/>
  <c r="D2040" i="7"/>
  <c r="E2040" i="7"/>
  <c r="F2040" i="7"/>
  <c r="G2040" i="7"/>
  <c r="B2041" i="7"/>
  <c r="C2041" i="7"/>
  <c r="D2041" i="7"/>
  <c r="E2041" i="7"/>
  <c r="F2041" i="7"/>
  <c r="G2041" i="7"/>
  <c r="B2042" i="7"/>
  <c r="C2042" i="7"/>
  <c r="D2042" i="7"/>
  <c r="E2042" i="7"/>
  <c r="F2042" i="7"/>
  <c r="G2042" i="7"/>
  <c r="B2043" i="7"/>
  <c r="C2043" i="7"/>
  <c r="D2043" i="7"/>
  <c r="E2043" i="7"/>
  <c r="F2043" i="7"/>
  <c r="G2043" i="7"/>
  <c r="B2044" i="7"/>
  <c r="C2044" i="7"/>
  <c r="D2044" i="7"/>
  <c r="E2044" i="7"/>
  <c r="F2044" i="7"/>
  <c r="G2044" i="7"/>
  <c r="B2045" i="7"/>
  <c r="C2045" i="7"/>
  <c r="D2045" i="7"/>
  <c r="E2045" i="7"/>
  <c r="F2045" i="7"/>
  <c r="G2045" i="7"/>
  <c r="B2046" i="7"/>
  <c r="C2046" i="7"/>
  <c r="D2046" i="7"/>
  <c r="E2046" i="7"/>
  <c r="F2046" i="7"/>
  <c r="G2046" i="7"/>
  <c r="B2047" i="7"/>
  <c r="C2047" i="7"/>
  <c r="D2047" i="7"/>
  <c r="E2047" i="7"/>
  <c r="F2047" i="7"/>
  <c r="G2047" i="7"/>
  <c r="B2048" i="7"/>
  <c r="C2048" i="7"/>
  <c r="D2048" i="7"/>
  <c r="E2048" i="7"/>
  <c r="F2048" i="7"/>
  <c r="G2048" i="7"/>
  <c r="B2049" i="7"/>
  <c r="C2049" i="7"/>
  <c r="D2049" i="7"/>
  <c r="E2049" i="7"/>
  <c r="F2049" i="7"/>
  <c r="G2049" i="7"/>
  <c r="B2050" i="7"/>
  <c r="C2050" i="7"/>
  <c r="D2050" i="7"/>
  <c r="E2050" i="7"/>
  <c r="F2050" i="7"/>
  <c r="G2050" i="7"/>
  <c r="B2051" i="7"/>
  <c r="C2051" i="7"/>
  <c r="D2051" i="7"/>
  <c r="E2051" i="7"/>
  <c r="F2051" i="7"/>
  <c r="G2051" i="7"/>
  <c r="B2052" i="7"/>
  <c r="C2052" i="7"/>
  <c r="D2052" i="7"/>
  <c r="E2052" i="7"/>
  <c r="F2052" i="7"/>
  <c r="G2052" i="7"/>
  <c r="B2053" i="7"/>
  <c r="C2053" i="7"/>
  <c r="D2053" i="7"/>
  <c r="E2053" i="7"/>
  <c r="F2053" i="7"/>
  <c r="G2053" i="7"/>
  <c r="B2054" i="7"/>
  <c r="C2054" i="7"/>
  <c r="D2054" i="7"/>
  <c r="E2054" i="7"/>
  <c r="F2054" i="7"/>
  <c r="G2054" i="7"/>
  <c r="B2055" i="7"/>
  <c r="C2055" i="7"/>
  <c r="D2055" i="7"/>
  <c r="E2055" i="7"/>
  <c r="F2055" i="7"/>
  <c r="G2055" i="7"/>
  <c r="B2056" i="7"/>
  <c r="C2056" i="7"/>
  <c r="D2056" i="7"/>
  <c r="E2056" i="7"/>
  <c r="F2056" i="7"/>
  <c r="G2056" i="7"/>
  <c r="B2057" i="7"/>
  <c r="C2057" i="7"/>
  <c r="D2057" i="7"/>
  <c r="E2057" i="7"/>
  <c r="F2057" i="7"/>
  <c r="G2057" i="7"/>
  <c r="B2058" i="7"/>
  <c r="C2058" i="7"/>
  <c r="D2058" i="7"/>
  <c r="E2058" i="7"/>
  <c r="F2058" i="7"/>
  <c r="G2058" i="7"/>
  <c r="B2059" i="7"/>
  <c r="C2059" i="7"/>
  <c r="D2059" i="7"/>
  <c r="E2059" i="7"/>
  <c r="F2059" i="7"/>
  <c r="G2059" i="7"/>
  <c r="B2060" i="7"/>
  <c r="C2060" i="7"/>
  <c r="D2060" i="7"/>
  <c r="E2060" i="7"/>
  <c r="F2060" i="7"/>
  <c r="G2060" i="7"/>
  <c r="B2061" i="7"/>
  <c r="C2061" i="7"/>
  <c r="D2061" i="7"/>
  <c r="E2061" i="7"/>
  <c r="F2061" i="7"/>
  <c r="G2061" i="7"/>
  <c r="B2062" i="7"/>
  <c r="C2062" i="7"/>
  <c r="D2062" i="7"/>
  <c r="E2062" i="7"/>
  <c r="F2062" i="7"/>
  <c r="G2062" i="7"/>
  <c r="B2063" i="7"/>
  <c r="C2063" i="7"/>
  <c r="D2063" i="7"/>
  <c r="E2063" i="7"/>
  <c r="F2063" i="7"/>
  <c r="G2063" i="7"/>
  <c r="B2064" i="7"/>
  <c r="C2064" i="7"/>
  <c r="D2064" i="7"/>
  <c r="E2064" i="7"/>
  <c r="F2064" i="7"/>
  <c r="G2064" i="7"/>
  <c r="B2065" i="7"/>
  <c r="C2065" i="7"/>
  <c r="D2065" i="7"/>
  <c r="E2065" i="7"/>
  <c r="F2065" i="7"/>
  <c r="G2065" i="7"/>
  <c r="B2066" i="7"/>
  <c r="C2066" i="7"/>
  <c r="D2066" i="7"/>
  <c r="E2066" i="7"/>
  <c r="F2066" i="7"/>
  <c r="G2066" i="7"/>
  <c r="B2067" i="7"/>
  <c r="C2067" i="7"/>
  <c r="D2067" i="7"/>
  <c r="E2067" i="7"/>
  <c r="F2067" i="7"/>
  <c r="G2067" i="7"/>
  <c r="B2068" i="7"/>
  <c r="C2068" i="7"/>
  <c r="D2068" i="7"/>
  <c r="E2068" i="7"/>
  <c r="F2068" i="7"/>
  <c r="G2068" i="7"/>
  <c r="B2069" i="7"/>
  <c r="C2069" i="7"/>
  <c r="D2069" i="7"/>
  <c r="E2069" i="7"/>
  <c r="F2069" i="7"/>
  <c r="G2069" i="7"/>
  <c r="B2070" i="7"/>
  <c r="C2070" i="7"/>
  <c r="D2070" i="7"/>
  <c r="E2070" i="7"/>
  <c r="F2070" i="7"/>
  <c r="G2070" i="7"/>
  <c r="B2071" i="7"/>
  <c r="C2071" i="7"/>
  <c r="D2071" i="7"/>
  <c r="E2071" i="7"/>
  <c r="F2071" i="7"/>
  <c r="G2071" i="7"/>
  <c r="B2072" i="7"/>
  <c r="C2072" i="7"/>
  <c r="D2072" i="7"/>
  <c r="E2072" i="7"/>
  <c r="F2072" i="7"/>
  <c r="G2072" i="7"/>
  <c r="B2073" i="7"/>
  <c r="C2073" i="7"/>
  <c r="D2073" i="7"/>
  <c r="E2073" i="7"/>
  <c r="F2073" i="7"/>
  <c r="G2073" i="7"/>
  <c r="B2074" i="7"/>
  <c r="C2074" i="7"/>
  <c r="D2074" i="7"/>
  <c r="E2074" i="7"/>
  <c r="F2074" i="7"/>
  <c r="G2074" i="7"/>
  <c r="B2075" i="7"/>
  <c r="C2075" i="7"/>
  <c r="D2075" i="7"/>
  <c r="E2075" i="7"/>
  <c r="F2075" i="7"/>
  <c r="G2075" i="7"/>
  <c r="B2076" i="7"/>
  <c r="C2076" i="7"/>
  <c r="D2076" i="7"/>
  <c r="E2076" i="7"/>
  <c r="F2076" i="7"/>
  <c r="G2076" i="7"/>
  <c r="B2077" i="7"/>
  <c r="C2077" i="7"/>
  <c r="D2077" i="7"/>
  <c r="E2077" i="7"/>
  <c r="F2077" i="7"/>
  <c r="G2077" i="7"/>
  <c r="B2078" i="7"/>
  <c r="C2078" i="7"/>
  <c r="D2078" i="7"/>
  <c r="E2078" i="7"/>
  <c r="F2078" i="7"/>
  <c r="G2078" i="7"/>
  <c r="B2079" i="7"/>
  <c r="C2079" i="7"/>
  <c r="D2079" i="7"/>
  <c r="E2079" i="7"/>
  <c r="F2079" i="7"/>
  <c r="G2079" i="7"/>
  <c r="B2080" i="7"/>
  <c r="C2080" i="7"/>
  <c r="D2080" i="7"/>
  <c r="E2080" i="7"/>
  <c r="F2080" i="7"/>
  <c r="G2080" i="7"/>
  <c r="B2081" i="7"/>
  <c r="C2081" i="7"/>
  <c r="D2081" i="7"/>
  <c r="E2081" i="7"/>
  <c r="F2081" i="7"/>
  <c r="G2081" i="7"/>
  <c r="B2082" i="7"/>
  <c r="C2082" i="7"/>
  <c r="D2082" i="7"/>
  <c r="E2082" i="7"/>
  <c r="F2082" i="7"/>
  <c r="G2082" i="7"/>
  <c r="B2083" i="7"/>
  <c r="C2083" i="7"/>
  <c r="D2083" i="7"/>
  <c r="E2083" i="7"/>
  <c r="F2083" i="7"/>
  <c r="G2083" i="7"/>
  <c r="B2084" i="7"/>
  <c r="C2084" i="7"/>
  <c r="D2084" i="7"/>
  <c r="E2084" i="7"/>
  <c r="F2084" i="7"/>
  <c r="G2084" i="7"/>
  <c r="B2085" i="7"/>
  <c r="C2085" i="7"/>
  <c r="D2085" i="7"/>
  <c r="E2085" i="7"/>
  <c r="F2085" i="7"/>
  <c r="G2085" i="7"/>
  <c r="B2086" i="7"/>
  <c r="C2086" i="7"/>
  <c r="D2086" i="7"/>
  <c r="E2086" i="7"/>
  <c r="F2086" i="7"/>
  <c r="G2086" i="7"/>
  <c r="B2087" i="7"/>
  <c r="C2087" i="7"/>
  <c r="D2087" i="7"/>
  <c r="E2087" i="7"/>
  <c r="F2087" i="7"/>
  <c r="G2087" i="7"/>
  <c r="B2088" i="7"/>
  <c r="C2088" i="7"/>
  <c r="D2088" i="7"/>
  <c r="E2088" i="7"/>
  <c r="F2088" i="7"/>
  <c r="G2088" i="7"/>
  <c r="B2089" i="7"/>
  <c r="C2089" i="7"/>
  <c r="D2089" i="7"/>
  <c r="E2089" i="7"/>
  <c r="F2089" i="7"/>
  <c r="G2089" i="7"/>
  <c r="B2090" i="7"/>
  <c r="C2090" i="7"/>
  <c r="D2090" i="7"/>
  <c r="E2090" i="7"/>
  <c r="F2090" i="7"/>
  <c r="G2090" i="7"/>
  <c r="B2091" i="7"/>
  <c r="C2091" i="7"/>
  <c r="D2091" i="7"/>
  <c r="E2091" i="7"/>
  <c r="F2091" i="7"/>
  <c r="G2091" i="7"/>
  <c r="B2092" i="7"/>
  <c r="C2092" i="7"/>
  <c r="D2092" i="7"/>
  <c r="E2092" i="7"/>
  <c r="F2092" i="7"/>
  <c r="G2092" i="7"/>
  <c r="B2093" i="7"/>
  <c r="C2093" i="7"/>
  <c r="D2093" i="7"/>
  <c r="E2093" i="7"/>
  <c r="F2093" i="7"/>
  <c r="G2093" i="7"/>
  <c r="B2094" i="7"/>
  <c r="C2094" i="7"/>
  <c r="D2094" i="7"/>
  <c r="E2094" i="7"/>
  <c r="F2094" i="7"/>
  <c r="G2094" i="7"/>
  <c r="B2095" i="7"/>
  <c r="C2095" i="7"/>
  <c r="D2095" i="7"/>
  <c r="E2095" i="7"/>
  <c r="F2095" i="7"/>
  <c r="G2095" i="7"/>
  <c r="B2096" i="7"/>
  <c r="C2096" i="7"/>
  <c r="D2096" i="7"/>
  <c r="E2096" i="7"/>
  <c r="F2096" i="7"/>
  <c r="G2096" i="7"/>
  <c r="B2097" i="7"/>
  <c r="C2097" i="7"/>
  <c r="D2097" i="7"/>
  <c r="E2097" i="7"/>
  <c r="F2097" i="7"/>
  <c r="G2097" i="7"/>
  <c r="B2098" i="7"/>
  <c r="C2098" i="7"/>
  <c r="D2098" i="7"/>
  <c r="E2098" i="7"/>
  <c r="F2098" i="7"/>
  <c r="G2098" i="7"/>
  <c r="B2099" i="7"/>
  <c r="C2099" i="7"/>
  <c r="D2099" i="7"/>
  <c r="E2099" i="7"/>
  <c r="F2099" i="7"/>
  <c r="G2099" i="7"/>
  <c r="B2100" i="7"/>
  <c r="C2100" i="7"/>
  <c r="D2100" i="7"/>
  <c r="E2100" i="7"/>
  <c r="F2100" i="7"/>
  <c r="G2100" i="7"/>
  <c r="B2101" i="7"/>
  <c r="C2101" i="7"/>
  <c r="D2101" i="7"/>
  <c r="E2101" i="7"/>
  <c r="F2101" i="7"/>
  <c r="G2101" i="7"/>
  <c r="B2102" i="7"/>
  <c r="C2102" i="7"/>
  <c r="D2102" i="7"/>
  <c r="E2102" i="7"/>
  <c r="F2102" i="7"/>
  <c r="G2102" i="7"/>
  <c r="B2103" i="7"/>
  <c r="C2103" i="7"/>
  <c r="D2103" i="7"/>
  <c r="E2103" i="7"/>
  <c r="F2103" i="7"/>
  <c r="G2103" i="7"/>
  <c r="B2104" i="7"/>
  <c r="C2104" i="7"/>
  <c r="D2104" i="7"/>
  <c r="E2104" i="7"/>
  <c r="F2104" i="7"/>
  <c r="G2104" i="7"/>
  <c r="B2105" i="7"/>
  <c r="C2105" i="7"/>
  <c r="D2105" i="7"/>
  <c r="E2105" i="7"/>
  <c r="F2105" i="7"/>
  <c r="G2105" i="7"/>
  <c r="B2106" i="7"/>
  <c r="C2106" i="7"/>
  <c r="D2106" i="7"/>
  <c r="E2106" i="7"/>
  <c r="F2106" i="7"/>
  <c r="G2106" i="7"/>
  <c r="B2107" i="7"/>
  <c r="C2107" i="7"/>
  <c r="D2107" i="7"/>
  <c r="E2107" i="7"/>
  <c r="F2107" i="7"/>
  <c r="G2107" i="7"/>
  <c r="B2108" i="7"/>
  <c r="C2108" i="7"/>
  <c r="D2108" i="7"/>
  <c r="E2108" i="7"/>
  <c r="F2108" i="7"/>
  <c r="G2108" i="7"/>
  <c r="B2109" i="7"/>
  <c r="C2109" i="7"/>
  <c r="D2109" i="7"/>
  <c r="E2109" i="7"/>
  <c r="F2109" i="7"/>
  <c r="G2109" i="7"/>
  <c r="B2110" i="7"/>
  <c r="C2110" i="7"/>
  <c r="D2110" i="7"/>
  <c r="E2110" i="7"/>
  <c r="F2110" i="7"/>
  <c r="G2110" i="7"/>
  <c r="B2111" i="7"/>
  <c r="C2111" i="7"/>
  <c r="D2111" i="7"/>
  <c r="E2111" i="7"/>
  <c r="F2111" i="7"/>
  <c r="G2111" i="7"/>
  <c r="B2112" i="7"/>
  <c r="C2112" i="7"/>
  <c r="D2112" i="7"/>
  <c r="E2112" i="7"/>
  <c r="F2112" i="7"/>
  <c r="G2112" i="7"/>
  <c r="B2113" i="7"/>
  <c r="C2113" i="7"/>
  <c r="D2113" i="7"/>
  <c r="E2113" i="7"/>
  <c r="F2113" i="7"/>
  <c r="G2113" i="7"/>
  <c r="B2114" i="7"/>
  <c r="C2114" i="7"/>
  <c r="D2114" i="7"/>
  <c r="E2114" i="7"/>
  <c r="F2114" i="7"/>
  <c r="G2114" i="7"/>
  <c r="B2115" i="7"/>
  <c r="C2115" i="7"/>
  <c r="D2115" i="7"/>
  <c r="E2115" i="7"/>
  <c r="F2115" i="7"/>
  <c r="G2115" i="7"/>
  <c r="B2116" i="7"/>
  <c r="C2116" i="7"/>
  <c r="D2116" i="7"/>
  <c r="E2116" i="7"/>
  <c r="F2116" i="7"/>
  <c r="G2116" i="7"/>
  <c r="B2117" i="7"/>
  <c r="C2117" i="7"/>
  <c r="D2117" i="7"/>
  <c r="E2117" i="7"/>
  <c r="F2117" i="7"/>
  <c r="G2117" i="7"/>
  <c r="B2118" i="7"/>
  <c r="C2118" i="7"/>
  <c r="D2118" i="7"/>
  <c r="E2118" i="7"/>
  <c r="F2118" i="7"/>
  <c r="G2118" i="7"/>
  <c r="B2119" i="7"/>
  <c r="C2119" i="7"/>
  <c r="D2119" i="7"/>
  <c r="E2119" i="7"/>
  <c r="F2119" i="7"/>
  <c r="G2119" i="7"/>
  <c r="B2120" i="7"/>
  <c r="C2120" i="7"/>
  <c r="D2120" i="7"/>
  <c r="E2120" i="7"/>
  <c r="F2120" i="7"/>
  <c r="G2120" i="7"/>
  <c r="B2121" i="7"/>
  <c r="C2121" i="7"/>
  <c r="D2121" i="7"/>
  <c r="E2121" i="7"/>
  <c r="F2121" i="7"/>
  <c r="G2121" i="7"/>
  <c r="B2122" i="7"/>
  <c r="C2122" i="7"/>
  <c r="D2122" i="7"/>
  <c r="E2122" i="7"/>
  <c r="F2122" i="7"/>
  <c r="G2122" i="7"/>
  <c r="B2123" i="7"/>
  <c r="C2123" i="7"/>
  <c r="D2123" i="7"/>
  <c r="E2123" i="7"/>
  <c r="F2123" i="7"/>
  <c r="G2123" i="7"/>
  <c r="B2124" i="7"/>
  <c r="C2124" i="7"/>
  <c r="D2124" i="7"/>
  <c r="E2124" i="7"/>
  <c r="F2124" i="7"/>
  <c r="G2124" i="7"/>
  <c r="B2125" i="7"/>
  <c r="C2125" i="7"/>
  <c r="D2125" i="7"/>
  <c r="E2125" i="7"/>
  <c r="F2125" i="7"/>
  <c r="G2125" i="7"/>
  <c r="B2126" i="7"/>
  <c r="C2126" i="7"/>
  <c r="D2126" i="7"/>
  <c r="E2126" i="7"/>
  <c r="F2126" i="7"/>
  <c r="G2126" i="7"/>
  <c r="B2127" i="7"/>
  <c r="C2127" i="7"/>
  <c r="D2127" i="7"/>
  <c r="E2127" i="7"/>
  <c r="F2127" i="7"/>
  <c r="G2127" i="7"/>
  <c r="B2128" i="7"/>
  <c r="C2128" i="7"/>
  <c r="D2128" i="7"/>
  <c r="E2128" i="7"/>
  <c r="F2128" i="7"/>
  <c r="G2128" i="7"/>
  <c r="B2129" i="7"/>
  <c r="C2129" i="7"/>
  <c r="D2129" i="7"/>
  <c r="E2129" i="7"/>
  <c r="F2129" i="7"/>
  <c r="G2129" i="7"/>
  <c r="B2130" i="7"/>
  <c r="C2130" i="7"/>
  <c r="D2130" i="7"/>
  <c r="E2130" i="7"/>
  <c r="F2130" i="7"/>
  <c r="G2130" i="7"/>
  <c r="B2131" i="7"/>
  <c r="C2131" i="7"/>
  <c r="D2131" i="7"/>
  <c r="E2131" i="7"/>
  <c r="F2131" i="7"/>
  <c r="G2131" i="7"/>
  <c r="B2132" i="7"/>
  <c r="C2132" i="7"/>
  <c r="D2132" i="7"/>
  <c r="E2132" i="7"/>
  <c r="F2132" i="7"/>
  <c r="G2132" i="7"/>
  <c r="B2133" i="7"/>
  <c r="C2133" i="7"/>
  <c r="D2133" i="7"/>
  <c r="E2133" i="7"/>
  <c r="F2133" i="7"/>
  <c r="G2133" i="7"/>
  <c r="B2134" i="7"/>
  <c r="C2134" i="7"/>
  <c r="D2134" i="7"/>
  <c r="E2134" i="7"/>
  <c r="F2134" i="7"/>
  <c r="G2134" i="7"/>
  <c r="B2135" i="7"/>
  <c r="C2135" i="7"/>
  <c r="D2135" i="7"/>
  <c r="E2135" i="7"/>
  <c r="F2135" i="7"/>
  <c r="G2135" i="7"/>
  <c r="B2136" i="7"/>
  <c r="C2136" i="7"/>
  <c r="D2136" i="7"/>
  <c r="E2136" i="7"/>
  <c r="F2136" i="7"/>
  <c r="G2136" i="7"/>
  <c r="B2137" i="7"/>
  <c r="C2137" i="7"/>
  <c r="D2137" i="7"/>
  <c r="E2137" i="7"/>
  <c r="F2137" i="7"/>
  <c r="G2137" i="7"/>
  <c r="B2138" i="7"/>
  <c r="C2138" i="7"/>
  <c r="D2138" i="7"/>
  <c r="E2138" i="7"/>
  <c r="F2138" i="7"/>
  <c r="G2138" i="7"/>
  <c r="B2139" i="7"/>
  <c r="C2139" i="7"/>
  <c r="D2139" i="7"/>
  <c r="E2139" i="7"/>
  <c r="F2139" i="7"/>
  <c r="G2139" i="7"/>
  <c r="B2140" i="7"/>
  <c r="C2140" i="7"/>
  <c r="D2140" i="7"/>
  <c r="E2140" i="7"/>
  <c r="F2140" i="7"/>
  <c r="G2140" i="7"/>
  <c r="B2141" i="7"/>
  <c r="C2141" i="7"/>
  <c r="D2141" i="7"/>
  <c r="E2141" i="7"/>
  <c r="F2141" i="7"/>
  <c r="G2141" i="7"/>
  <c r="B2142" i="7"/>
  <c r="C2142" i="7"/>
  <c r="D2142" i="7"/>
  <c r="E2142" i="7"/>
  <c r="F2142" i="7"/>
  <c r="G2142" i="7"/>
  <c r="B2143" i="7"/>
  <c r="C2143" i="7"/>
  <c r="D2143" i="7"/>
  <c r="E2143" i="7"/>
  <c r="F2143" i="7"/>
  <c r="G2143" i="7"/>
  <c r="B2144" i="7"/>
  <c r="C2144" i="7"/>
  <c r="D2144" i="7"/>
  <c r="E2144" i="7"/>
  <c r="F2144" i="7"/>
  <c r="G2144" i="7"/>
  <c r="B2145" i="7"/>
  <c r="C2145" i="7"/>
  <c r="D2145" i="7"/>
  <c r="E2145" i="7"/>
  <c r="F2145" i="7"/>
  <c r="G2145" i="7"/>
  <c r="B2146" i="7"/>
  <c r="C2146" i="7"/>
  <c r="D2146" i="7"/>
  <c r="E2146" i="7"/>
  <c r="F2146" i="7"/>
  <c r="G2146" i="7"/>
  <c r="B2147" i="7"/>
  <c r="C2147" i="7"/>
  <c r="D2147" i="7"/>
  <c r="E2147" i="7"/>
  <c r="F2147" i="7"/>
  <c r="G2147" i="7"/>
  <c r="B2148" i="7"/>
  <c r="C2148" i="7"/>
  <c r="D2148" i="7"/>
  <c r="E2148" i="7"/>
  <c r="F2148" i="7"/>
  <c r="G2148" i="7"/>
  <c r="B2149" i="7"/>
  <c r="C2149" i="7"/>
  <c r="D2149" i="7"/>
  <c r="E2149" i="7"/>
  <c r="F2149" i="7"/>
  <c r="G2149" i="7"/>
  <c r="B2150" i="7"/>
  <c r="C2150" i="7"/>
  <c r="D2150" i="7"/>
  <c r="E2150" i="7"/>
  <c r="F2150" i="7"/>
  <c r="G2150" i="7"/>
  <c r="B2151" i="7"/>
  <c r="C2151" i="7"/>
  <c r="D2151" i="7"/>
  <c r="E2151" i="7"/>
  <c r="F2151" i="7"/>
  <c r="G2151" i="7"/>
  <c r="B2152" i="7"/>
  <c r="C2152" i="7"/>
  <c r="D2152" i="7"/>
  <c r="E2152" i="7"/>
  <c r="F2152" i="7"/>
  <c r="G2152" i="7"/>
  <c r="B2153" i="7"/>
  <c r="C2153" i="7"/>
  <c r="D2153" i="7"/>
  <c r="E2153" i="7"/>
  <c r="F2153" i="7"/>
  <c r="G2153" i="7"/>
  <c r="B2154" i="7"/>
  <c r="C2154" i="7"/>
  <c r="D2154" i="7"/>
  <c r="E2154" i="7"/>
  <c r="F2154" i="7"/>
  <c r="G2154" i="7"/>
  <c r="B2155" i="7"/>
  <c r="C2155" i="7"/>
  <c r="D2155" i="7"/>
  <c r="E2155" i="7"/>
  <c r="F2155" i="7"/>
  <c r="G2155" i="7"/>
  <c r="B2156" i="7"/>
  <c r="C2156" i="7"/>
  <c r="D2156" i="7"/>
  <c r="E2156" i="7"/>
  <c r="F2156" i="7"/>
  <c r="G2156" i="7"/>
  <c r="B2157" i="7"/>
  <c r="C2157" i="7"/>
  <c r="D2157" i="7"/>
  <c r="E2157" i="7"/>
  <c r="F2157" i="7"/>
  <c r="G2157" i="7"/>
  <c r="B2158" i="7"/>
  <c r="C2158" i="7"/>
  <c r="D2158" i="7"/>
  <c r="E2158" i="7"/>
  <c r="F2158" i="7"/>
  <c r="G2158" i="7"/>
  <c r="B2159" i="7"/>
  <c r="C2159" i="7"/>
  <c r="D2159" i="7"/>
  <c r="E2159" i="7"/>
  <c r="F2159" i="7"/>
  <c r="G2159" i="7"/>
  <c r="B2160" i="7"/>
  <c r="C2160" i="7"/>
  <c r="D2160" i="7"/>
  <c r="E2160" i="7"/>
  <c r="F2160" i="7"/>
  <c r="G2160" i="7"/>
  <c r="B2161" i="7"/>
  <c r="C2161" i="7"/>
  <c r="D2161" i="7"/>
  <c r="E2161" i="7"/>
  <c r="F2161" i="7"/>
  <c r="G2161" i="7"/>
  <c r="B2162" i="7"/>
  <c r="C2162" i="7"/>
  <c r="D2162" i="7"/>
  <c r="E2162" i="7"/>
  <c r="F2162" i="7"/>
  <c r="G2162" i="7"/>
  <c r="B2163" i="7"/>
  <c r="C2163" i="7"/>
  <c r="D2163" i="7"/>
  <c r="E2163" i="7"/>
  <c r="F2163" i="7"/>
  <c r="G2163" i="7"/>
  <c r="B2164" i="7"/>
  <c r="C2164" i="7"/>
  <c r="D2164" i="7"/>
  <c r="E2164" i="7"/>
  <c r="F2164" i="7"/>
  <c r="G2164" i="7"/>
  <c r="B2165" i="7"/>
  <c r="C2165" i="7"/>
  <c r="D2165" i="7"/>
  <c r="E2165" i="7"/>
  <c r="F2165" i="7"/>
  <c r="G2165" i="7"/>
  <c r="B2166" i="7"/>
  <c r="C2166" i="7"/>
  <c r="D2166" i="7"/>
  <c r="E2166" i="7"/>
  <c r="F2166" i="7"/>
  <c r="G2166" i="7"/>
  <c r="B2167" i="7"/>
  <c r="C2167" i="7"/>
  <c r="D2167" i="7"/>
  <c r="E2167" i="7"/>
  <c r="F2167" i="7"/>
  <c r="G2167" i="7"/>
  <c r="B2168" i="7"/>
  <c r="C2168" i="7"/>
  <c r="D2168" i="7"/>
  <c r="E2168" i="7"/>
  <c r="F2168" i="7"/>
  <c r="G2168" i="7"/>
  <c r="B2169" i="7"/>
  <c r="C2169" i="7"/>
  <c r="D2169" i="7"/>
  <c r="E2169" i="7"/>
  <c r="F2169" i="7"/>
  <c r="G2169" i="7"/>
  <c r="B2170" i="7"/>
  <c r="C2170" i="7"/>
  <c r="D2170" i="7"/>
  <c r="E2170" i="7"/>
  <c r="F2170" i="7"/>
  <c r="G2170" i="7"/>
  <c r="B2171" i="7"/>
  <c r="C2171" i="7"/>
  <c r="D2171" i="7"/>
  <c r="E2171" i="7"/>
  <c r="F2171" i="7"/>
  <c r="G2171" i="7"/>
  <c r="B2172" i="7"/>
  <c r="C2172" i="7"/>
  <c r="D2172" i="7"/>
  <c r="E2172" i="7"/>
  <c r="F2172" i="7"/>
  <c r="G2172" i="7"/>
  <c r="B2173" i="7"/>
  <c r="C2173" i="7"/>
  <c r="D2173" i="7"/>
  <c r="E2173" i="7"/>
  <c r="F2173" i="7"/>
  <c r="G2173" i="7"/>
  <c r="B2174" i="7"/>
  <c r="C2174" i="7"/>
  <c r="D2174" i="7"/>
  <c r="E2174" i="7"/>
  <c r="F2174" i="7"/>
  <c r="G2174" i="7"/>
  <c r="B2175" i="7"/>
  <c r="C2175" i="7"/>
  <c r="D2175" i="7"/>
  <c r="E2175" i="7"/>
  <c r="F2175" i="7"/>
  <c r="G2175" i="7"/>
  <c r="B2176" i="7"/>
  <c r="C2176" i="7"/>
  <c r="D2176" i="7"/>
  <c r="E2176" i="7"/>
  <c r="F2176" i="7"/>
  <c r="G2176" i="7"/>
  <c r="B2177" i="7"/>
  <c r="C2177" i="7"/>
  <c r="D2177" i="7"/>
  <c r="E2177" i="7"/>
  <c r="F2177" i="7"/>
  <c r="G2177" i="7"/>
  <c r="B2178" i="7"/>
  <c r="C2178" i="7"/>
  <c r="D2178" i="7"/>
  <c r="E2178" i="7"/>
  <c r="F2178" i="7"/>
  <c r="G2178" i="7"/>
  <c r="B2179" i="7"/>
  <c r="C2179" i="7"/>
  <c r="D2179" i="7"/>
  <c r="E2179" i="7"/>
  <c r="F2179" i="7"/>
  <c r="G2179" i="7"/>
  <c r="B2180" i="7"/>
  <c r="C2180" i="7"/>
  <c r="D2180" i="7"/>
  <c r="E2180" i="7"/>
  <c r="F2180" i="7"/>
  <c r="G2180" i="7"/>
  <c r="B2181" i="7"/>
  <c r="C2181" i="7"/>
  <c r="D2181" i="7"/>
  <c r="E2181" i="7"/>
  <c r="F2181" i="7"/>
  <c r="G2181" i="7"/>
  <c r="B2182" i="7"/>
  <c r="C2182" i="7"/>
  <c r="D2182" i="7"/>
  <c r="E2182" i="7"/>
  <c r="F2182" i="7"/>
  <c r="G2182" i="7"/>
  <c r="B2183" i="7"/>
  <c r="C2183" i="7"/>
  <c r="D2183" i="7"/>
  <c r="E2183" i="7"/>
  <c r="F2183" i="7"/>
  <c r="G2183" i="7"/>
  <c r="B2184" i="7"/>
  <c r="C2184" i="7"/>
  <c r="D2184" i="7"/>
  <c r="E2184" i="7"/>
  <c r="F2184" i="7"/>
  <c r="G2184" i="7"/>
  <c r="B2185" i="7"/>
  <c r="C2185" i="7"/>
  <c r="D2185" i="7"/>
  <c r="E2185" i="7"/>
  <c r="F2185" i="7"/>
  <c r="G2185" i="7"/>
  <c r="B2186" i="7"/>
  <c r="C2186" i="7"/>
  <c r="D2186" i="7"/>
  <c r="E2186" i="7"/>
  <c r="F2186" i="7"/>
  <c r="G2186" i="7"/>
  <c r="B2187" i="7"/>
  <c r="C2187" i="7"/>
  <c r="D2187" i="7"/>
  <c r="E2187" i="7"/>
  <c r="F2187" i="7"/>
  <c r="G2187" i="7"/>
  <c r="B2188" i="7"/>
  <c r="C2188" i="7"/>
  <c r="D2188" i="7"/>
  <c r="E2188" i="7"/>
  <c r="F2188" i="7"/>
  <c r="G2188" i="7"/>
  <c r="B2189" i="7"/>
  <c r="C2189" i="7"/>
  <c r="D2189" i="7"/>
  <c r="E2189" i="7"/>
  <c r="F2189" i="7"/>
  <c r="G2189" i="7"/>
  <c r="B2190" i="7"/>
  <c r="C2190" i="7"/>
  <c r="D2190" i="7"/>
  <c r="E2190" i="7"/>
  <c r="F2190" i="7"/>
  <c r="G2190" i="7"/>
  <c r="B2191" i="7"/>
  <c r="C2191" i="7"/>
  <c r="D2191" i="7"/>
  <c r="E2191" i="7"/>
  <c r="F2191" i="7"/>
  <c r="G2191" i="7"/>
  <c r="B2192" i="7"/>
  <c r="C2192" i="7"/>
  <c r="D2192" i="7"/>
  <c r="E2192" i="7"/>
  <c r="F2192" i="7"/>
  <c r="G2192" i="7"/>
  <c r="B2193" i="7"/>
  <c r="C2193" i="7"/>
  <c r="D2193" i="7"/>
  <c r="E2193" i="7"/>
  <c r="F2193" i="7"/>
  <c r="G2193" i="7"/>
  <c r="B2194" i="7"/>
  <c r="C2194" i="7"/>
  <c r="D2194" i="7"/>
  <c r="E2194" i="7"/>
  <c r="F2194" i="7"/>
  <c r="G2194" i="7"/>
  <c r="B2195" i="7"/>
  <c r="C2195" i="7"/>
  <c r="D2195" i="7"/>
  <c r="E2195" i="7"/>
  <c r="F2195" i="7"/>
  <c r="G2195" i="7"/>
  <c r="B2196" i="7"/>
  <c r="C2196" i="7"/>
  <c r="D2196" i="7"/>
  <c r="E2196" i="7"/>
  <c r="F2196" i="7"/>
  <c r="G2196" i="7"/>
  <c r="B2197" i="7"/>
  <c r="C2197" i="7"/>
  <c r="D2197" i="7"/>
  <c r="E2197" i="7"/>
  <c r="F2197" i="7"/>
  <c r="G2197" i="7"/>
  <c r="B2198" i="7"/>
  <c r="C2198" i="7"/>
  <c r="D2198" i="7"/>
  <c r="E2198" i="7"/>
  <c r="F2198" i="7"/>
  <c r="G2198" i="7"/>
  <c r="B2199" i="7"/>
  <c r="C2199" i="7"/>
  <c r="D2199" i="7"/>
  <c r="E2199" i="7"/>
  <c r="F2199" i="7"/>
  <c r="G2199" i="7"/>
  <c r="B2200" i="7"/>
  <c r="C2200" i="7"/>
  <c r="D2200" i="7"/>
  <c r="E2200" i="7"/>
  <c r="F2200" i="7"/>
  <c r="G2200" i="7"/>
  <c r="B2201" i="7"/>
  <c r="C2201" i="7"/>
  <c r="D2201" i="7"/>
  <c r="E2201" i="7"/>
  <c r="F2201" i="7"/>
  <c r="G2201" i="7"/>
  <c r="B2202" i="7"/>
  <c r="C2202" i="7"/>
  <c r="D2202" i="7"/>
  <c r="E2202" i="7"/>
  <c r="F2202" i="7"/>
  <c r="G2202" i="7"/>
  <c r="B2203" i="7"/>
  <c r="C2203" i="7"/>
  <c r="D2203" i="7"/>
  <c r="E2203" i="7"/>
  <c r="F2203" i="7"/>
  <c r="G2203" i="7"/>
  <c r="B2204" i="7"/>
  <c r="C2204" i="7"/>
  <c r="D2204" i="7"/>
  <c r="E2204" i="7"/>
  <c r="F2204" i="7"/>
  <c r="G2204" i="7"/>
  <c r="B2205" i="7"/>
  <c r="C2205" i="7"/>
  <c r="D2205" i="7"/>
  <c r="E2205" i="7"/>
  <c r="F2205" i="7"/>
  <c r="G2205" i="7"/>
  <c r="B2206" i="7"/>
  <c r="C2206" i="7"/>
  <c r="D2206" i="7"/>
  <c r="E2206" i="7"/>
  <c r="F2206" i="7"/>
  <c r="G2206" i="7"/>
  <c r="B2207" i="7"/>
  <c r="C2207" i="7"/>
  <c r="D2207" i="7"/>
  <c r="E2207" i="7"/>
  <c r="F2207" i="7"/>
  <c r="G2207" i="7"/>
  <c r="B2208" i="7"/>
  <c r="C2208" i="7"/>
  <c r="D2208" i="7"/>
  <c r="E2208" i="7"/>
  <c r="F2208" i="7"/>
  <c r="G2208" i="7"/>
  <c r="B2209" i="7"/>
  <c r="C2209" i="7"/>
  <c r="D2209" i="7"/>
  <c r="E2209" i="7"/>
  <c r="F2209" i="7"/>
  <c r="G2209" i="7"/>
  <c r="B2210" i="7"/>
  <c r="C2210" i="7"/>
  <c r="D2210" i="7"/>
  <c r="E2210" i="7"/>
  <c r="F2210" i="7"/>
  <c r="G2210" i="7"/>
  <c r="B2211" i="7"/>
  <c r="C2211" i="7"/>
  <c r="D2211" i="7"/>
  <c r="E2211" i="7"/>
  <c r="F2211" i="7"/>
  <c r="G2211" i="7"/>
  <c r="B2212" i="7"/>
  <c r="C2212" i="7"/>
  <c r="D2212" i="7"/>
  <c r="E2212" i="7"/>
  <c r="F2212" i="7"/>
  <c r="G2212" i="7"/>
  <c r="B2213" i="7"/>
  <c r="C2213" i="7"/>
  <c r="D2213" i="7"/>
  <c r="E2213" i="7"/>
  <c r="F2213" i="7"/>
  <c r="G2213" i="7"/>
  <c r="B2214" i="7"/>
  <c r="C2214" i="7"/>
  <c r="D2214" i="7"/>
  <c r="E2214" i="7"/>
  <c r="F2214" i="7"/>
  <c r="G2214" i="7"/>
  <c r="B2215" i="7"/>
  <c r="C2215" i="7"/>
  <c r="D2215" i="7"/>
  <c r="E2215" i="7"/>
  <c r="F2215" i="7"/>
  <c r="G2215" i="7"/>
  <c r="B2216" i="7"/>
  <c r="C2216" i="7"/>
  <c r="D2216" i="7"/>
  <c r="E2216" i="7"/>
  <c r="F2216" i="7"/>
  <c r="G2216" i="7"/>
  <c r="B2217" i="7"/>
  <c r="C2217" i="7"/>
  <c r="D2217" i="7"/>
  <c r="E2217" i="7"/>
  <c r="F2217" i="7"/>
  <c r="G2217" i="7"/>
  <c r="B2218" i="7"/>
  <c r="C2218" i="7"/>
  <c r="D2218" i="7"/>
  <c r="E2218" i="7"/>
  <c r="F2218" i="7"/>
  <c r="G2218" i="7"/>
  <c r="B2219" i="7"/>
  <c r="C2219" i="7"/>
  <c r="D2219" i="7"/>
  <c r="E2219" i="7"/>
  <c r="F2219" i="7"/>
  <c r="G2219" i="7"/>
  <c r="B2220" i="7"/>
  <c r="C2220" i="7"/>
  <c r="D2220" i="7"/>
  <c r="E2220" i="7"/>
  <c r="F2220" i="7"/>
  <c r="G2220" i="7"/>
  <c r="B2221" i="7"/>
  <c r="C2221" i="7"/>
  <c r="D2221" i="7"/>
  <c r="E2221" i="7"/>
  <c r="F2221" i="7"/>
  <c r="G2221" i="7"/>
  <c r="B2222" i="7"/>
  <c r="C2222" i="7"/>
  <c r="D2222" i="7"/>
  <c r="E2222" i="7"/>
  <c r="F2222" i="7"/>
  <c r="G2222" i="7"/>
  <c r="B2223" i="7"/>
  <c r="C2223" i="7"/>
  <c r="D2223" i="7"/>
  <c r="E2223" i="7"/>
  <c r="F2223" i="7"/>
  <c r="G2223" i="7"/>
  <c r="B2224" i="7"/>
  <c r="C2224" i="7"/>
  <c r="D2224" i="7"/>
  <c r="E2224" i="7"/>
  <c r="F2224" i="7"/>
  <c r="G2224" i="7"/>
  <c r="B2225" i="7"/>
  <c r="C2225" i="7"/>
  <c r="D2225" i="7"/>
  <c r="E2225" i="7"/>
  <c r="F2225" i="7"/>
  <c r="G2225" i="7"/>
  <c r="B2226" i="7"/>
  <c r="C2226" i="7"/>
  <c r="D2226" i="7"/>
  <c r="E2226" i="7"/>
  <c r="F2226" i="7"/>
  <c r="G2226" i="7"/>
  <c r="B2227" i="7"/>
  <c r="C2227" i="7"/>
  <c r="D2227" i="7"/>
  <c r="E2227" i="7"/>
  <c r="F2227" i="7"/>
  <c r="G2227" i="7"/>
  <c r="B2228" i="7"/>
  <c r="C2228" i="7"/>
  <c r="D2228" i="7"/>
  <c r="E2228" i="7"/>
  <c r="F2228" i="7"/>
  <c r="G2228" i="7"/>
  <c r="B2229" i="7"/>
  <c r="C2229" i="7"/>
  <c r="D2229" i="7"/>
  <c r="E2229" i="7"/>
  <c r="F2229" i="7"/>
  <c r="G2229" i="7"/>
  <c r="B2230" i="7"/>
  <c r="C2230" i="7"/>
  <c r="D2230" i="7"/>
  <c r="E2230" i="7"/>
  <c r="F2230" i="7"/>
  <c r="G2230" i="7"/>
  <c r="B2231" i="7"/>
  <c r="C2231" i="7"/>
  <c r="D2231" i="7"/>
  <c r="E2231" i="7"/>
  <c r="F2231" i="7"/>
  <c r="G2231" i="7"/>
  <c r="B2232" i="7"/>
  <c r="C2232" i="7"/>
  <c r="D2232" i="7"/>
  <c r="E2232" i="7"/>
  <c r="F2232" i="7"/>
  <c r="G2232" i="7"/>
  <c r="B2233" i="7"/>
  <c r="C2233" i="7"/>
  <c r="D2233" i="7"/>
  <c r="E2233" i="7"/>
  <c r="F2233" i="7"/>
  <c r="G2233" i="7"/>
  <c r="B2234" i="7"/>
  <c r="C2234" i="7"/>
  <c r="D2234" i="7"/>
  <c r="E2234" i="7"/>
  <c r="F2234" i="7"/>
  <c r="G2234" i="7"/>
  <c r="B2235" i="7"/>
  <c r="C2235" i="7"/>
  <c r="D2235" i="7"/>
  <c r="E2235" i="7"/>
  <c r="F2235" i="7"/>
  <c r="G2235" i="7"/>
  <c r="B2236" i="7"/>
  <c r="C2236" i="7"/>
  <c r="D2236" i="7"/>
  <c r="E2236" i="7"/>
  <c r="F2236" i="7"/>
  <c r="G2236" i="7"/>
  <c r="B2237" i="7"/>
  <c r="C2237" i="7"/>
  <c r="D2237" i="7"/>
  <c r="E2237" i="7"/>
  <c r="F2237" i="7"/>
  <c r="G2237" i="7"/>
  <c r="B2238" i="7"/>
  <c r="C2238" i="7"/>
  <c r="D2238" i="7"/>
  <c r="E2238" i="7"/>
  <c r="F2238" i="7"/>
  <c r="G2238" i="7"/>
  <c r="B2239" i="7"/>
  <c r="C2239" i="7"/>
  <c r="D2239" i="7"/>
  <c r="E2239" i="7"/>
  <c r="F2239" i="7"/>
  <c r="G2239" i="7"/>
  <c r="B2240" i="7"/>
  <c r="C2240" i="7"/>
  <c r="D2240" i="7"/>
  <c r="E2240" i="7"/>
  <c r="F2240" i="7"/>
  <c r="G2240" i="7"/>
  <c r="B2241" i="7"/>
  <c r="C2241" i="7"/>
  <c r="D2241" i="7"/>
  <c r="E2241" i="7"/>
  <c r="F2241" i="7"/>
  <c r="G2241" i="7"/>
  <c r="B2242" i="7"/>
  <c r="C2242" i="7"/>
  <c r="D2242" i="7"/>
  <c r="E2242" i="7"/>
  <c r="F2242" i="7"/>
  <c r="G2242" i="7"/>
  <c r="B2243" i="7"/>
  <c r="C2243" i="7"/>
  <c r="D2243" i="7"/>
  <c r="E2243" i="7"/>
  <c r="F2243" i="7"/>
  <c r="G2243" i="7"/>
  <c r="B2244" i="7"/>
  <c r="C2244" i="7"/>
  <c r="D2244" i="7"/>
  <c r="E2244" i="7"/>
  <c r="F2244" i="7"/>
  <c r="G2244" i="7"/>
  <c r="B2245" i="7"/>
  <c r="C2245" i="7"/>
  <c r="D2245" i="7"/>
  <c r="E2245" i="7"/>
  <c r="F2245" i="7"/>
  <c r="G2245" i="7"/>
  <c r="B2246" i="7"/>
  <c r="C2246" i="7"/>
  <c r="D2246" i="7"/>
  <c r="E2246" i="7"/>
  <c r="F2246" i="7"/>
  <c r="G2246" i="7"/>
  <c r="B2247" i="7"/>
  <c r="C2247" i="7"/>
  <c r="D2247" i="7"/>
  <c r="E2247" i="7"/>
  <c r="F2247" i="7"/>
  <c r="G2247" i="7"/>
  <c r="B2248" i="7"/>
  <c r="C2248" i="7"/>
  <c r="D2248" i="7"/>
  <c r="E2248" i="7"/>
  <c r="F2248" i="7"/>
  <c r="G2248" i="7"/>
  <c r="B2249" i="7"/>
  <c r="C2249" i="7"/>
  <c r="D2249" i="7"/>
  <c r="E2249" i="7"/>
  <c r="F2249" i="7"/>
  <c r="G2249" i="7"/>
  <c r="B2250" i="7"/>
  <c r="C2250" i="7"/>
  <c r="D2250" i="7"/>
  <c r="E2250" i="7"/>
  <c r="F2250" i="7"/>
  <c r="G2250" i="7"/>
  <c r="B2251" i="7"/>
  <c r="C2251" i="7"/>
  <c r="D2251" i="7"/>
  <c r="E2251" i="7"/>
  <c r="F2251" i="7"/>
  <c r="G2251" i="7"/>
  <c r="B2252" i="7"/>
  <c r="C2252" i="7"/>
  <c r="D2252" i="7"/>
  <c r="E2252" i="7"/>
  <c r="F2252" i="7"/>
  <c r="G2252" i="7"/>
  <c r="B2253" i="7"/>
  <c r="C2253" i="7"/>
  <c r="D2253" i="7"/>
  <c r="E2253" i="7"/>
  <c r="F2253" i="7"/>
  <c r="G2253" i="7"/>
  <c r="B2254" i="7"/>
  <c r="C2254" i="7"/>
  <c r="D2254" i="7"/>
  <c r="E2254" i="7"/>
  <c r="F2254" i="7"/>
  <c r="G2254" i="7"/>
  <c r="B2255" i="7"/>
  <c r="C2255" i="7"/>
  <c r="D2255" i="7"/>
  <c r="E2255" i="7"/>
  <c r="F2255" i="7"/>
  <c r="G2255" i="7"/>
  <c r="B2256" i="7"/>
  <c r="C2256" i="7"/>
  <c r="D2256" i="7"/>
  <c r="E2256" i="7"/>
  <c r="F2256" i="7"/>
  <c r="G2256" i="7"/>
  <c r="B2257" i="7"/>
  <c r="C2257" i="7"/>
  <c r="D2257" i="7"/>
  <c r="E2257" i="7"/>
  <c r="F2257" i="7"/>
  <c r="G2257" i="7"/>
  <c r="B2258" i="7"/>
  <c r="C2258" i="7"/>
  <c r="D2258" i="7"/>
  <c r="E2258" i="7"/>
  <c r="F2258" i="7"/>
  <c r="G2258" i="7"/>
  <c r="B2259" i="7"/>
  <c r="C2259" i="7"/>
  <c r="D2259" i="7"/>
  <c r="E2259" i="7"/>
  <c r="F2259" i="7"/>
  <c r="G2259" i="7"/>
  <c r="B2260" i="7"/>
  <c r="C2260" i="7"/>
  <c r="D2260" i="7"/>
  <c r="E2260" i="7"/>
  <c r="F2260" i="7"/>
  <c r="G2260" i="7"/>
  <c r="B2261" i="7"/>
  <c r="C2261" i="7"/>
  <c r="D2261" i="7"/>
  <c r="E2261" i="7"/>
  <c r="F2261" i="7"/>
  <c r="G2261" i="7"/>
  <c r="B2262" i="7"/>
  <c r="C2262" i="7"/>
  <c r="D2262" i="7"/>
  <c r="E2262" i="7"/>
  <c r="F2262" i="7"/>
  <c r="G2262" i="7"/>
  <c r="B2263" i="7"/>
  <c r="C2263" i="7"/>
  <c r="D2263" i="7"/>
  <c r="E2263" i="7"/>
  <c r="F2263" i="7"/>
  <c r="G2263" i="7"/>
  <c r="B2264" i="7"/>
  <c r="C2264" i="7"/>
  <c r="D2264" i="7"/>
  <c r="E2264" i="7"/>
  <c r="F2264" i="7"/>
  <c r="G2264" i="7"/>
  <c r="B2265" i="7"/>
  <c r="C2265" i="7"/>
  <c r="D2265" i="7"/>
  <c r="E2265" i="7"/>
  <c r="F2265" i="7"/>
  <c r="G2265" i="7"/>
  <c r="B2266" i="7"/>
  <c r="C2266" i="7"/>
  <c r="D2266" i="7"/>
  <c r="E2266" i="7"/>
  <c r="F2266" i="7"/>
  <c r="G2266" i="7"/>
  <c r="B2267" i="7"/>
  <c r="C2267" i="7"/>
  <c r="D2267" i="7"/>
  <c r="E2267" i="7"/>
  <c r="F2267" i="7"/>
  <c r="G2267" i="7"/>
  <c r="B2268" i="7"/>
  <c r="C2268" i="7"/>
  <c r="D2268" i="7"/>
  <c r="E2268" i="7"/>
  <c r="F2268" i="7"/>
  <c r="G2268" i="7"/>
  <c r="B2269" i="7"/>
  <c r="C2269" i="7"/>
  <c r="D2269" i="7"/>
  <c r="E2269" i="7"/>
  <c r="F2269" i="7"/>
  <c r="G2269" i="7"/>
  <c r="B2270" i="7"/>
  <c r="C2270" i="7"/>
  <c r="D2270" i="7"/>
  <c r="E2270" i="7"/>
  <c r="F2270" i="7"/>
  <c r="G2270" i="7"/>
  <c r="B2271" i="7"/>
  <c r="C2271" i="7"/>
  <c r="D2271" i="7"/>
  <c r="E2271" i="7"/>
  <c r="F2271" i="7"/>
  <c r="G2271" i="7"/>
  <c r="B2272" i="7"/>
  <c r="C2272" i="7"/>
  <c r="D2272" i="7"/>
  <c r="E2272" i="7"/>
  <c r="F2272" i="7"/>
  <c r="G2272" i="7"/>
  <c r="B2273" i="7"/>
  <c r="C2273" i="7"/>
  <c r="D2273" i="7"/>
  <c r="E2273" i="7"/>
  <c r="F2273" i="7"/>
  <c r="G2273" i="7"/>
  <c r="B2274" i="7"/>
  <c r="C2274" i="7"/>
  <c r="D2274" i="7"/>
  <c r="E2274" i="7"/>
  <c r="F2274" i="7"/>
  <c r="G2274" i="7"/>
  <c r="B2275" i="7"/>
  <c r="C2275" i="7"/>
  <c r="D2275" i="7"/>
  <c r="E2275" i="7"/>
  <c r="F2275" i="7"/>
  <c r="G2275" i="7"/>
  <c r="B2276" i="7"/>
  <c r="C2276" i="7"/>
  <c r="D2276" i="7"/>
  <c r="E2276" i="7"/>
  <c r="F2276" i="7"/>
  <c r="G2276" i="7"/>
  <c r="B2277" i="7"/>
  <c r="C2277" i="7"/>
  <c r="D2277" i="7"/>
  <c r="E2277" i="7"/>
  <c r="F2277" i="7"/>
  <c r="G2277" i="7"/>
  <c r="B2278" i="7"/>
  <c r="C2278" i="7"/>
  <c r="D2278" i="7"/>
  <c r="E2278" i="7"/>
  <c r="F2278" i="7"/>
  <c r="G2278" i="7"/>
  <c r="B2279" i="7"/>
  <c r="C2279" i="7"/>
  <c r="D2279" i="7"/>
  <c r="E2279" i="7"/>
  <c r="F2279" i="7"/>
  <c r="G2279" i="7"/>
  <c r="B2280" i="7"/>
  <c r="C2280" i="7"/>
  <c r="D2280" i="7"/>
  <c r="E2280" i="7"/>
  <c r="F2280" i="7"/>
  <c r="G2280" i="7"/>
  <c r="B2281" i="7"/>
  <c r="C2281" i="7"/>
  <c r="D2281" i="7"/>
  <c r="E2281" i="7"/>
  <c r="F2281" i="7"/>
  <c r="G2281" i="7"/>
  <c r="B2282" i="7"/>
  <c r="C2282" i="7"/>
  <c r="D2282" i="7"/>
  <c r="E2282" i="7"/>
  <c r="F2282" i="7"/>
  <c r="G2282" i="7"/>
  <c r="B2283" i="7"/>
  <c r="C2283" i="7"/>
  <c r="D2283" i="7"/>
  <c r="E2283" i="7"/>
  <c r="F2283" i="7"/>
  <c r="G2283" i="7"/>
  <c r="B2284" i="7"/>
  <c r="C2284" i="7"/>
  <c r="D2284" i="7"/>
  <c r="E2284" i="7"/>
  <c r="F2284" i="7"/>
  <c r="G2284" i="7"/>
  <c r="B2285" i="7"/>
  <c r="C2285" i="7"/>
  <c r="D2285" i="7"/>
  <c r="E2285" i="7"/>
  <c r="F2285" i="7"/>
  <c r="G2285" i="7"/>
  <c r="B2286" i="7"/>
  <c r="C2286" i="7"/>
  <c r="D2286" i="7"/>
  <c r="E2286" i="7"/>
  <c r="F2286" i="7"/>
  <c r="G2286" i="7"/>
  <c r="B2287" i="7"/>
  <c r="C2287" i="7"/>
  <c r="D2287" i="7"/>
  <c r="E2287" i="7"/>
  <c r="F2287" i="7"/>
  <c r="G2287" i="7"/>
  <c r="B2288" i="7"/>
  <c r="C2288" i="7"/>
  <c r="D2288" i="7"/>
  <c r="E2288" i="7"/>
  <c r="F2288" i="7"/>
  <c r="G2288" i="7"/>
  <c r="B2289" i="7"/>
  <c r="C2289" i="7"/>
  <c r="D2289" i="7"/>
  <c r="E2289" i="7"/>
  <c r="F2289" i="7"/>
  <c r="G2289" i="7"/>
  <c r="B2290" i="7"/>
  <c r="C2290" i="7"/>
  <c r="D2290" i="7"/>
  <c r="E2290" i="7"/>
  <c r="F2290" i="7"/>
  <c r="G2290" i="7"/>
  <c r="B2291" i="7"/>
  <c r="C2291" i="7"/>
  <c r="D2291" i="7"/>
  <c r="E2291" i="7"/>
  <c r="F2291" i="7"/>
  <c r="G2291" i="7"/>
  <c r="B2292" i="7"/>
  <c r="C2292" i="7"/>
  <c r="D2292" i="7"/>
  <c r="E2292" i="7"/>
  <c r="F2292" i="7"/>
  <c r="G2292" i="7"/>
  <c r="B2293" i="7"/>
  <c r="C2293" i="7"/>
  <c r="D2293" i="7"/>
  <c r="E2293" i="7"/>
  <c r="F2293" i="7"/>
  <c r="G2293" i="7"/>
  <c r="B2294" i="7"/>
  <c r="C2294" i="7"/>
  <c r="D2294" i="7"/>
  <c r="E2294" i="7"/>
  <c r="F2294" i="7"/>
  <c r="G2294" i="7"/>
  <c r="B2295" i="7"/>
  <c r="C2295" i="7"/>
  <c r="D2295" i="7"/>
  <c r="E2295" i="7"/>
  <c r="F2295" i="7"/>
  <c r="G2295" i="7"/>
  <c r="B2296" i="7"/>
  <c r="C2296" i="7"/>
  <c r="D2296" i="7"/>
  <c r="E2296" i="7"/>
  <c r="F2296" i="7"/>
  <c r="G2296" i="7"/>
  <c r="B2297" i="7"/>
  <c r="C2297" i="7"/>
  <c r="D2297" i="7"/>
  <c r="E2297" i="7"/>
  <c r="F2297" i="7"/>
  <c r="G2297" i="7"/>
  <c r="B2298" i="7"/>
  <c r="C2298" i="7"/>
  <c r="D2298" i="7"/>
  <c r="E2298" i="7"/>
  <c r="F2298" i="7"/>
  <c r="G2298" i="7"/>
  <c r="B2299" i="7"/>
  <c r="C2299" i="7"/>
  <c r="D2299" i="7"/>
  <c r="E2299" i="7"/>
  <c r="F2299" i="7"/>
  <c r="G2299" i="7"/>
  <c r="B2300" i="7"/>
  <c r="C2300" i="7"/>
  <c r="D2300" i="7"/>
  <c r="E2300" i="7"/>
  <c r="F2300" i="7"/>
  <c r="G2300" i="7"/>
  <c r="B2301" i="7"/>
  <c r="C2301" i="7"/>
  <c r="D2301" i="7"/>
  <c r="E2301" i="7"/>
  <c r="F2301" i="7"/>
  <c r="G2301" i="7"/>
  <c r="B2302" i="7"/>
  <c r="C2302" i="7"/>
  <c r="D2302" i="7"/>
  <c r="E2302" i="7"/>
  <c r="F2302" i="7"/>
  <c r="G2302" i="7"/>
  <c r="B2303" i="7"/>
  <c r="C2303" i="7"/>
  <c r="D2303" i="7"/>
  <c r="E2303" i="7"/>
  <c r="F2303" i="7"/>
  <c r="G2303" i="7"/>
  <c r="B2304" i="7"/>
  <c r="C2304" i="7"/>
  <c r="D2304" i="7"/>
  <c r="E2304" i="7"/>
  <c r="F2304" i="7"/>
  <c r="G2304" i="7"/>
  <c r="B2305" i="7"/>
  <c r="C2305" i="7"/>
  <c r="D2305" i="7"/>
  <c r="E2305" i="7"/>
  <c r="F2305" i="7"/>
  <c r="G2305" i="7"/>
  <c r="B2306" i="7"/>
  <c r="C2306" i="7"/>
  <c r="D2306" i="7"/>
  <c r="E2306" i="7"/>
  <c r="F2306" i="7"/>
  <c r="G2306" i="7"/>
  <c r="B2307" i="7"/>
  <c r="C2307" i="7"/>
  <c r="D2307" i="7"/>
  <c r="E2307" i="7"/>
  <c r="F2307" i="7"/>
  <c r="G2307" i="7"/>
  <c r="B2308" i="7"/>
  <c r="C2308" i="7"/>
  <c r="D2308" i="7"/>
  <c r="E2308" i="7"/>
  <c r="F2308" i="7"/>
  <c r="G2308" i="7"/>
  <c r="B2309" i="7"/>
  <c r="C2309" i="7"/>
  <c r="D2309" i="7"/>
  <c r="E2309" i="7"/>
  <c r="F2309" i="7"/>
  <c r="G2309" i="7"/>
  <c r="B2310" i="7"/>
  <c r="C2310" i="7"/>
  <c r="D2310" i="7"/>
  <c r="E2310" i="7"/>
  <c r="F2310" i="7"/>
  <c r="G2310" i="7"/>
  <c r="B2311" i="7"/>
  <c r="C2311" i="7"/>
  <c r="D2311" i="7"/>
  <c r="E2311" i="7"/>
  <c r="F2311" i="7"/>
  <c r="G2311" i="7"/>
  <c r="B2312" i="7"/>
  <c r="C2312" i="7"/>
  <c r="D2312" i="7"/>
  <c r="E2312" i="7"/>
  <c r="F2312" i="7"/>
  <c r="G2312" i="7"/>
  <c r="B2313" i="7"/>
  <c r="C2313" i="7"/>
  <c r="D2313" i="7"/>
  <c r="E2313" i="7"/>
  <c r="F2313" i="7"/>
  <c r="G2313" i="7"/>
  <c r="B2314" i="7"/>
  <c r="C2314" i="7"/>
  <c r="D2314" i="7"/>
  <c r="E2314" i="7"/>
  <c r="F2314" i="7"/>
  <c r="G2314" i="7"/>
  <c r="B2315" i="7"/>
  <c r="C2315" i="7"/>
  <c r="D2315" i="7"/>
  <c r="E2315" i="7"/>
  <c r="F2315" i="7"/>
  <c r="G2315" i="7"/>
  <c r="B2316" i="7"/>
  <c r="C2316" i="7"/>
  <c r="D2316" i="7"/>
  <c r="E2316" i="7"/>
  <c r="F2316" i="7"/>
  <c r="G2316" i="7"/>
  <c r="B2317" i="7"/>
  <c r="C2317" i="7"/>
  <c r="D2317" i="7"/>
  <c r="E2317" i="7"/>
  <c r="F2317" i="7"/>
  <c r="G2317" i="7"/>
  <c r="B2318" i="7"/>
  <c r="C2318" i="7"/>
  <c r="D2318" i="7"/>
  <c r="E2318" i="7"/>
  <c r="F2318" i="7"/>
  <c r="G2318" i="7"/>
  <c r="B2319" i="7"/>
  <c r="C2319" i="7"/>
  <c r="D2319" i="7"/>
  <c r="E2319" i="7"/>
  <c r="F2319" i="7"/>
  <c r="G2319" i="7"/>
  <c r="B2320" i="7"/>
  <c r="C2320" i="7"/>
  <c r="D2320" i="7"/>
  <c r="E2320" i="7"/>
  <c r="F2320" i="7"/>
  <c r="G2320" i="7"/>
  <c r="B2321" i="7"/>
  <c r="C2321" i="7"/>
  <c r="D2321" i="7"/>
  <c r="E2321" i="7"/>
  <c r="F2321" i="7"/>
  <c r="G2321" i="7"/>
  <c r="B2322" i="7"/>
  <c r="C2322" i="7"/>
  <c r="D2322" i="7"/>
  <c r="E2322" i="7"/>
  <c r="F2322" i="7"/>
  <c r="G2322" i="7"/>
  <c r="B2323" i="7"/>
  <c r="C2323" i="7"/>
  <c r="D2323" i="7"/>
  <c r="E2323" i="7"/>
  <c r="F2323" i="7"/>
  <c r="G2323" i="7"/>
  <c r="B2324" i="7"/>
  <c r="C2324" i="7"/>
  <c r="D2324" i="7"/>
  <c r="E2324" i="7"/>
  <c r="F2324" i="7"/>
  <c r="G2324" i="7"/>
  <c r="B2325" i="7"/>
  <c r="C2325" i="7"/>
  <c r="D2325" i="7"/>
  <c r="E2325" i="7"/>
  <c r="F2325" i="7"/>
  <c r="G2325" i="7"/>
  <c r="B2326" i="7"/>
  <c r="C2326" i="7"/>
  <c r="D2326" i="7"/>
  <c r="E2326" i="7"/>
  <c r="F2326" i="7"/>
  <c r="G2326" i="7"/>
  <c r="B2327" i="7"/>
  <c r="C2327" i="7"/>
  <c r="D2327" i="7"/>
  <c r="E2327" i="7"/>
  <c r="F2327" i="7"/>
  <c r="G2327" i="7"/>
  <c r="B2328" i="7"/>
  <c r="C2328" i="7"/>
  <c r="D2328" i="7"/>
  <c r="E2328" i="7"/>
  <c r="F2328" i="7"/>
  <c r="G2328" i="7"/>
  <c r="B2329" i="7"/>
  <c r="C2329" i="7"/>
  <c r="D2329" i="7"/>
  <c r="E2329" i="7"/>
  <c r="F2329" i="7"/>
  <c r="G2329" i="7"/>
  <c r="B2330" i="7"/>
  <c r="C2330" i="7"/>
  <c r="D2330" i="7"/>
  <c r="E2330" i="7"/>
  <c r="F2330" i="7"/>
  <c r="G2330" i="7"/>
  <c r="B2331" i="7"/>
  <c r="C2331" i="7"/>
  <c r="D2331" i="7"/>
  <c r="E2331" i="7"/>
  <c r="F2331" i="7"/>
  <c r="G2331" i="7"/>
  <c r="B2332" i="7"/>
  <c r="C2332" i="7"/>
  <c r="D2332" i="7"/>
  <c r="E2332" i="7"/>
  <c r="F2332" i="7"/>
  <c r="G2332" i="7"/>
  <c r="B2333" i="7"/>
  <c r="C2333" i="7"/>
  <c r="D2333" i="7"/>
  <c r="E2333" i="7"/>
  <c r="F2333" i="7"/>
  <c r="G2333" i="7"/>
  <c r="B2334" i="7"/>
  <c r="C2334" i="7"/>
  <c r="D2334" i="7"/>
  <c r="E2334" i="7"/>
  <c r="F2334" i="7"/>
  <c r="G2334" i="7"/>
  <c r="B2335" i="7"/>
  <c r="C2335" i="7"/>
  <c r="D2335" i="7"/>
  <c r="E2335" i="7"/>
  <c r="F2335" i="7"/>
  <c r="G2335" i="7"/>
  <c r="B2336" i="7"/>
  <c r="C2336" i="7"/>
  <c r="D2336" i="7"/>
  <c r="E2336" i="7"/>
  <c r="F2336" i="7"/>
  <c r="G2336" i="7"/>
  <c r="B2337" i="7"/>
  <c r="C2337" i="7"/>
  <c r="D2337" i="7"/>
  <c r="E2337" i="7"/>
  <c r="F2337" i="7"/>
  <c r="G2337" i="7"/>
  <c r="B2338" i="7"/>
  <c r="C2338" i="7"/>
  <c r="D2338" i="7"/>
  <c r="E2338" i="7"/>
  <c r="F2338" i="7"/>
  <c r="G2338" i="7"/>
  <c r="B2339" i="7"/>
  <c r="C2339" i="7"/>
  <c r="D2339" i="7"/>
  <c r="E2339" i="7"/>
  <c r="F2339" i="7"/>
  <c r="G2339" i="7"/>
  <c r="B2340" i="7"/>
  <c r="C2340" i="7"/>
  <c r="D2340" i="7"/>
  <c r="E2340" i="7"/>
  <c r="F2340" i="7"/>
  <c r="G2340" i="7"/>
  <c r="B2341" i="7"/>
  <c r="C2341" i="7"/>
  <c r="D2341" i="7"/>
  <c r="E2341" i="7"/>
  <c r="F2341" i="7"/>
  <c r="G2341" i="7"/>
  <c r="B2342" i="7"/>
  <c r="C2342" i="7"/>
  <c r="D2342" i="7"/>
  <c r="E2342" i="7"/>
  <c r="F2342" i="7"/>
  <c r="G2342" i="7"/>
  <c r="B2343" i="7"/>
  <c r="C2343" i="7"/>
  <c r="D2343" i="7"/>
  <c r="E2343" i="7"/>
  <c r="F2343" i="7"/>
  <c r="G2343" i="7"/>
  <c r="B2344" i="7"/>
  <c r="C2344" i="7"/>
  <c r="D2344" i="7"/>
  <c r="E2344" i="7"/>
  <c r="F2344" i="7"/>
  <c r="G2344" i="7"/>
  <c r="B2345" i="7"/>
  <c r="C2345" i="7"/>
  <c r="D2345" i="7"/>
  <c r="E2345" i="7"/>
  <c r="F2345" i="7"/>
  <c r="G2345" i="7"/>
  <c r="B2346" i="7"/>
  <c r="C2346" i="7"/>
  <c r="D2346" i="7"/>
  <c r="E2346" i="7"/>
  <c r="F2346" i="7"/>
  <c r="G2346" i="7"/>
  <c r="B2347" i="7"/>
  <c r="C2347" i="7"/>
  <c r="D2347" i="7"/>
  <c r="E2347" i="7"/>
  <c r="F2347" i="7"/>
  <c r="G2347" i="7"/>
  <c r="B2348" i="7"/>
  <c r="C2348" i="7"/>
  <c r="D2348" i="7"/>
  <c r="E2348" i="7"/>
  <c r="F2348" i="7"/>
  <c r="G2348" i="7"/>
  <c r="B2349" i="7"/>
  <c r="C2349" i="7"/>
  <c r="D2349" i="7"/>
  <c r="E2349" i="7"/>
  <c r="F2349" i="7"/>
  <c r="G2349" i="7"/>
  <c r="B2350" i="7"/>
  <c r="C2350" i="7"/>
  <c r="D2350" i="7"/>
  <c r="E2350" i="7"/>
  <c r="F2350" i="7"/>
  <c r="G2350" i="7"/>
  <c r="B2351" i="7"/>
  <c r="C2351" i="7"/>
  <c r="D2351" i="7"/>
  <c r="E2351" i="7"/>
  <c r="F2351" i="7"/>
  <c r="G2351" i="7"/>
  <c r="B2352" i="7"/>
  <c r="C2352" i="7"/>
  <c r="D2352" i="7"/>
  <c r="E2352" i="7"/>
  <c r="F2352" i="7"/>
  <c r="G2352" i="7"/>
  <c r="B2353" i="7"/>
  <c r="C2353" i="7"/>
  <c r="D2353" i="7"/>
  <c r="E2353" i="7"/>
  <c r="F2353" i="7"/>
  <c r="G2353" i="7"/>
  <c r="B2354" i="7"/>
  <c r="C2354" i="7"/>
  <c r="D2354" i="7"/>
  <c r="E2354" i="7"/>
  <c r="F2354" i="7"/>
  <c r="G2354" i="7"/>
  <c r="B2355" i="7"/>
  <c r="C2355" i="7"/>
  <c r="D2355" i="7"/>
  <c r="E2355" i="7"/>
  <c r="F2355" i="7"/>
  <c r="G2355" i="7"/>
  <c r="B2356" i="7"/>
  <c r="C2356" i="7"/>
  <c r="D2356" i="7"/>
  <c r="E2356" i="7"/>
  <c r="F2356" i="7"/>
  <c r="G2356" i="7"/>
  <c r="B2357" i="7"/>
  <c r="C2357" i="7"/>
  <c r="D2357" i="7"/>
  <c r="E2357" i="7"/>
  <c r="F2357" i="7"/>
  <c r="G2357" i="7"/>
  <c r="B2358" i="7"/>
  <c r="C2358" i="7"/>
  <c r="D2358" i="7"/>
  <c r="E2358" i="7"/>
  <c r="F2358" i="7"/>
  <c r="G2358" i="7"/>
  <c r="B2359" i="7"/>
  <c r="C2359" i="7"/>
  <c r="D2359" i="7"/>
  <c r="E2359" i="7"/>
  <c r="F2359" i="7"/>
  <c r="G2359" i="7"/>
  <c r="B2360" i="7"/>
  <c r="C2360" i="7"/>
  <c r="D2360" i="7"/>
  <c r="E2360" i="7"/>
  <c r="F2360" i="7"/>
  <c r="G2360" i="7"/>
  <c r="B2361" i="7"/>
  <c r="C2361" i="7"/>
  <c r="D2361" i="7"/>
  <c r="E2361" i="7"/>
  <c r="F2361" i="7"/>
  <c r="G2361" i="7"/>
  <c r="B2362" i="7"/>
  <c r="C2362" i="7"/>
  <c r="D2362" i="7"/>
  <c r="E2362" i="7"/>
  <c r="F2362" i="7"/>
  <c r="G2362" i="7"/>
  <c r="B2363" i="7"/>
  <c r="C2363" i="7"/>
  <c r="D2363" i="7"/>
  <c r="E2363" i="7"/>
  <c r="F2363" i="7"/>
  <c r="G2363" i="7"/>
  <c r="B2364" i="7"/>
  <c r="C2364" i="7"/>
  <c r="D2364" i="7"/>
  <c r="E2364" i="7"/>
  <c r="F2364" i="7"/>
  <c r="G2364" i="7"/>
  <c r="B2365" i="7"/>
  <c r="C2365" i="7"/>
  <c r="D2365" i="7"/>
  <c r="E2365" i="7"/>
  <c r="F2365" i="7"/>
  <c r="G2365" i="7"/>
  <c r="B2366" i="7"/>
  <c r="C2366" i="7"/>
  <c r="D2366" i="7"/>
  <c r="E2366" i="7"/>
  <c r="F2366" i="7"/>
  <c r="G2366" i="7"/>
  <c r="B2367" i="7"/>
  <c r="C2367" i="7"/>
  <c r="D2367" i="7"/>
  <c r="E2367" i="7"/>
  <c r="F2367" i="7"/>
  <c r="G2367" i="7"/>
  <c r="B2368" i="7"/>
  <c r="C2368" i="7"/>
  <c r="D2368" i="7"/>
  <c r="E2368" i="7"/>
  <c r="F2368" i="7"/>
  <c r="G2368" i="7"/>
  <c r="B2369" i="7"/>
  <c r="C2369" i="7"/>
  <c r="D2369" i="7"/>
  <c r="E2369" i="7"/>
  <c r="F2369" i="7"/>
  <c r="G2369" i="7"/>
  <c r="B2370" i="7"/>
  <c r="C2370" i="7"/>
  <c r="D2370" i="7"/>
  <c r="E2370" i="7"/>
  <c r="F2370" i="7"/>
  <c r="G2370" i="7"/>
  <c r="B2371" i="7"/>
  <c r="C2371" i="7"/>
  <c r="D2371" i="7"/>
  <c r="E2371" i="7"/>
  <c r="F2371" i="7"/>
  <c r="G2371" i="7"/>
  <c r="B2372" i="7"/>
  <c r="C2372" i="7"/>
  <c r="D2372" i="7"/>
  <c r="E2372" i="7"/>
  <c r="F2372" i="7"/>
  <c r="G2372" i="7"/>
  <c r="B2373" i="7"/>
  <c r="C2373" i="7"/>
  <c r="D2373" i="7"/>
  <c r="E2373" i="7"/>
  <c r="F2373" i="7"/>
  <c r="G2373" i="7"/>
  <c r="B2374" i="7"/>
  <c r="C2374" i="7"/>
  <c r="D2374" i="7"/>
  <c r="E2374" i="7"/>
  <c r="F2374" i="7"/>
  <c r="G2374" i="7"/>
  <c r="B2375" i="7"/>
  <c r="C2375" i="7"/>
  <c r="D2375" i="7"/>
  <c r="E2375" i="7"/>
  <c r="F2375" i="7"/>
  <c r="G2375" i="7"/>
  <c r="B2376" i="7"/>
  <c r="C2376" i="7"/>
  <c r="D2376" i="7"/>
  <c r="E2376" i="7"/>
  <c r="F2376" i="7"/>
  <c r="G2376" i="7"/>
  <c r="B2377" i="7"/>
  <c r="C2377" i="7"/>
  <c r="D2377" i="7"/>
  <c r="E2377" i="7"/>
  <c r="F2377" i="7"/>
  <c r="G2377" i="7"/>
  <c r="B2378" i="7"/>
  <c r="C2378" i="7"/>
  <c r="D2378" i="7"/>
  <c r="E2378" i="7"/>
  <c r="F2378" i="7"/>
  <c r="G2378" i="7"/>
  <c r="B2379" i="7"/>
  <c r="C2379" i="7"/>
  <c r="D2379" i="7"/>
  <c r="E2379" i="7"/>
  <c r="F2379" i="7"/>
  <c r="G2379" i="7"/>
  <c r="B2380" i="7"/>
  <c r="C2380" i="7"/>
  <c r="D2380" i="7"/>
  <c r="E2380" i="7"/>
  <c r="F2380" i="7"/>
  <c r="G2380" i="7"/>
  <c r="B2381" i="7"/>
  <c r="C2381" i="7"/>
  <c r="D2381" i="7"/>
  <c r="E2381" i="7"/>
  <c r="F2381" i="7"/>
  <c r="G2381" i="7"/>
  <c r="B2382" i="7"/>
  <c r="C2382" i="7"/>
  <c r="D2382" i="7"/>
  <c r="E2382" i="7"/>
  <c r="F2382" i="7"/>
  <c r="G2382" i="7"/>
  <c r="B2383" i="7"/>
  <c r="C2383" i="7"/>
  <c r="D2383" i="7"/>
  <c r="E2383" i="7"/>
  <c r="F2383" i="7"/>
  <c r="G2383" i="7"/>
  <c r="B2384" i="7"/>
  <c r="C2384" i="7"/>
  <c r="D2384" i="7"/>
  <c r="E2384" i="7"/>
  <c r="F2384" i="7"/>
  <c r="G2384" i="7"/>
  <c r="B2385" i="7"/>
  <c r="C2385" i="7"/>
  <c r="D2385" i="7"/>
  <c r="E2385" i="7"/>
  <c r="F2385" i="7"/>
  <c r="G2385" i="7"/>
  <c r="B2386" i="7"/>
  <c r="C2386" i="7"/>
  <c r="D2386" i="7"/>
  <c r="E2386" i="7"/>
  <c r="F2386" i="7"/>
  <c r="G2386" i="7"/>
  <c r="B2387" i="7"/>
  <c r="C2387" i="7"/>
  <c r="D2387" i="7"/>
  <c r="E2387" i="7"/>
  <c r="F2387" i="7"/>
  <c r="G2387" i="7"/>
  <c r="B2388" i="7"/>
  <c r="C2388" i="7"/>
  <c r="D2388" i="7"/>
  <c r="E2388" i="7"/>
  <c r="F2388" i="7"/>
  <c r="G2388" i="7"/>
  <c r="B2389" i="7"/>
  <c r="C2389" i="7"/>
  <c r="D2389" i="7"/>
  <c r="E2389" i="7"/>
  <c r="F2389" i="7"/>
  <c r="G2389" i="7"/>
  <c r="B2390" i="7"/>
  <c r="C2390" i="7"/>
  <c r="D2390" i="7"/>
  <c r="E2390" i="7"/>
  <c r="F2390" i="7"/>
  <c r="G2390" i="7"/>
  <c r="B2391" i="7"/>
  <c r="C2391" i="7"/>
  <c r="D2391" i="7"/>
  <c r="E2391" i="7"/>
  <c r="F2391" i="7"/>
  <c r="G2391" i="7"/>
  <c r="B2392" i="7"/>
  <c r="C2392" i="7"/>
  <c r="D2392" i="7"/>
  <c r="E2392" i="7"/>
  <c r="F2392" i="7"/>
  <c r="G2392" i="7"/>
  <c r="B2393" i="7"/>
  <c r="C2393" i="7"/>
  <c r="D2393" i="7"/>
  <c r="E2393" i="7"/>
  <c r="F2393" i="7"/>
  <c r="G2393" i="7"/>
  <c r="B2394" i="7"/>
  <c r="C2394" i="7"/>
  <c r="D2394" i="7"/>
  <c r="E2394" i="7"/>
  <c r="F2394" i="7"/>
  <c r="G2394" i="7"/>
  <c r="B2395" i="7"/>
  <c r="C2395" i="7"/>
  <c r="D2395" i="7"/>
  <c r="E2395" i="7"/>
  <c r="F2395" i="7"/>
  <c r="G2395" i="7"/>
  <c r="B2396" i="7"/>
  <c r="C2396" i="7"/>
  <c r="D2396" i="7"/>
  <c r="E2396" i="7"/>
  <c r="F2396" i="7"/>
  <c r="G2396" i="7"/>
  <c r="B2397" i="7"/>
  <c r="C2397" i="7"/>
  <c r="D2397" i="7"/>
  <c r="E2397" i="7"/>
  <c r="F2397" i="7"/>
  <c r="G2397" i="7"/>
  <c r="B2398" i="7"/>
  <c r="C2398" i="7"/>
  <c r="D2398" i="7"/>
  <c r="E2398" i="7"/>
  <c r="F2398" i="7"/>
  <c r="G2398" i="7"/>
  <c r="B2399" i="7"/>
  <c r="C2399" i="7"/>
  <c r="D2399" i="7"/>
  <c r="E2399" i="7"/>
  <c r="F2399" i="7"/>
  <c r="G2399" i="7"/>
  <c r="B2400" i="7"/>
  <c r="C2400" i="7"/>
  <c r="D2400" i="7"/>
  <c r="E2400" i="7"/>
  <c r="F2400" i="7"/>
  <c r="G2400" i="7"/>
  <c r="B2401" i="7"/>
  <c r="C2401" i="7"/>
  <c r="D2401" i="7"/>
  <c r="E2401" i="7"/>
  <c r="F2401" i="7"/>
  <c r="G2401" i="7"/>
  <c r="B2402" i="7"/>
  <c r="C2402" i="7"/>
  <c r="D2402" i="7"/>
  <c r="E2402" i="7"/>
  <c r="F2402" i="7"/>
  <c r="G2402" i="7"/>
  <c r="B2403" i="7"/>
  <c r="C2403" i="7"/>
  <c r="D2403" i="7"/>
  <c r="E2403" i="7"/>
  <c r="F2403" i="7"/>
  <c r="G2403" i="7"/>
  <c r="B2404" i="7"/>
  <c r="C2404" i="7"/>
  <c r="D2404" i="7"/>
  <c r="E2404" i="7"/>
  <c r="F2404" i="7"/>
  <c r="G2404" i="7"/>
  <c r="B2405" i="7"/>
  <c r="C2405" i="7"/>
  <c r="D2405" i="7"/>
  <c r="E2405" i="7"/>
  <c r="F2405" i="7"/>
  <c r="G2405" i="7"/>
  <c r="B2406" i="7"/>
  <c r="C2406" i="7"/>
  <c r="D2406" i="7"/>
  <c r="E2406" i="7"/>
  <c r="F2406" i="7"/>
  <c r="G2406" i="7"/>
  <c r="B2407" i="7"/>
  <c r="C2407" i="7"/>
  <c r="D2407" i="7"/>
  <c r="E2407" i="7"/>
  <c r="F2407" i="7"/>
  <c r="G2407" i="7"/>
  <c r="B2408" i="7"/>
  <c r="C2408" i="7"/>
  <c r="D2408" i="7"/>
  <c r="E2408" i="7"/>
  <c r="F2408" i="7"/>
  <c r="G2408" i="7"/>
  <c r="B2409" i="7"/>
  <c r="C2409" i="7"/>
  <c r="D2409" i="7"/>
  <c r="E2409" i="7"/>
  <c r="F2409" i="7"/>
  <c r="G2409" i="7"/>
  <c r="B2410" i="7"/>
  <c r="C2410" i="7"/>
  <c r="D2410" i="7"/>
  <c r="E2410" i="7"/>
  <c r="F2410" i="7"/>
  <c r="G2410" i="7"/>
  <c r="B2411" i="7"/>
  <c r="C2411" i="7"/>
  <c r="D2411" i="7"/>
  <c r="E2411" i="7"/>
  <c r="F2411" i="7"/>
  <c r="G2411" i="7"/>
  <c r="B2412" i="7"/>
  <c r="C2412" i="7"/>
  <c r="D2412" i="7"/>
  <c r="E2412" i="7"/>
  <c r="F2412" i="7"/>
  <c r="G2412" i="7"/>
  <c r="B2413" i="7"/>
  <c r="C2413" i="7"/>
  <c r="D2413" i="7"/>
  <c r="E2413" i="7"/>
  <c r="F2413" i="7"/>
  <c r="G2413" i="7"/>
  <c r="B2414" i="7"/>
  <c r="C2414" i="7"/>
  <c r="D2414" i="7"/>
  <c r="E2414" i="7"/>
  <c r="F2414" i="7"/>
  <c r="G2414" i="7"/>
  <c r="B2415" i="7"/>
  <c r="C2415" i="7"/>
  <c r="D2415" i="7"/>
  <c r="E2415" i="7"/>
  <c r="F2415" i="7"/>
  <c r="G2415" i="7"/>
  <c r="B2416" i="7"/>
  <c r="C2416" i="7"/>
  <c r="D2416" i="7"/>
  <c r="E2416" i="7"/>
  <c r="F2416" i="7"/>
  <c r="G2416" i="7"/>
  <c r="B2417" i="7"/>
  <c r="C2417" i="7"/>
  <c r="D2417" i="7"/>
  <c r="E2417" i="7"/>
  <c r="F2417" i="7"/>
  <c r="G2417" i="7"/>
  <c r="B2418" i="7"/>
  <c r="C2418" i="7"/>
  <c r="D2418" i="7"/>
  <c r="E2418" i="7"/>
  <c r="F2418" i="7"/>
  <c r="G2418" i="7"/>
  <c r="B2419" i="7"/>
  <c r="C2419" i="7"/>
  <c r="D2419" i="7"/>
  <c r="E2419" i="7"/>
  <c r="F2419" i="7"/>
  <c r="G2419" i="7"/>
  <c r="B2420" i="7"/>
  <c r="C2420" i="7"/>
  <c r="D2420" i="7"/>
  <c r="E2420" i="7"/>
  <c r="F2420" i="7"/>
  <c r="G2420" i="7"/>
  <c r="B2421" i="7"/>
  <c r="C2421" i="7"/>
  <c r="D2421" i="7"/>
  <c r="E2421" i="7"/>
  <c r="F2421" i="7"/>
  <c r="G2421" i="7"/>
  <c r="B2422" i="7"/>
  <c r="C2422" i="7"/>
  <c r="D2422" i="7"/>
  <c r="E2422" i="7"/>
  <c r="F2422" i="7"/>
  <c r="G2422" i="7"/>
  <c r="B2423" i="7"/>
  <c r="C2423" i="7"/>
  <c r="D2423" i="7"/>
  <c r="E2423" i="7"/>
  <c r="F2423" i="7"/>
  <c r="G2423" i="7"/>
  <c r="B2424" i="7"/>
  <c r="C2424" i="7"/>
  <c r="D2424" i="7"/>
  <c r="E2424" i="7"/>
  <c r="F2424" i="7"/>
  <c r="G2424" i="7"/>
  <c r="B2425" i="7"/>
  <c r="C2425" i="7"/>
  <c r="D2425" i="7"/>
  <c r="E2425" i="7"/>
  <c r="F2425" i="7"/>
  <c r="G2425" i="7"/>
  <c r="B2426" i="7"/>
  <c r="C2426" i="7"/>
  <c r="D2426" i="7"/>
  <c r="E2426" i="7"/>
  <c r="F2426" i="7"/>
  <c r="G2426" i="7"/>
  <c r="B2427" i="7"/>
  <c r="C2427" i="7"/>
  <c r="D2427" i="7"/>
  <c r="E2427" i="7"/>
  <c r="F2427" i="7"/>
  <c r="G2427" i="7"/>
  <c r="B2428" i="7"/>
  <c r="C2428" i="7"/>
  <c r="D2428" i="7"/>
  <c r="E2428" i="7"/>
  <c r="F2428" i="7"/>
  <c r="G2428" i="7"/>
  <c r="B2429" i="7"/>
  <c r="C2429" i="7"/>
  <c r="D2429" i="7"/>
  <c r="E2429" i="7"/>
  <c r="F2429" i="7"/>
  <c r="G2429" i="7"/>
  <c r="B2430" i="7"/>
  <c r="C2430" i="7"/>
  <c r="D2430" i="7"/>
  <c r="E2430" i="7"/>
  <c r="F2430" i="7"/>
  <c r="G2430" i="7"/>
  <c r="B2431" i="7"/>
  <c r="C2431" i="7"/>
  <c r="D2431" i="7"/>
  <c r="E2431" i="7"/>
  <c r="F2431" i="7"/>
  <c r="G2431" i="7"/>
  <c r="B2432" i="7"/>
  <c r="C2432" i="7"/>
  <c r="D2432" i="7"/>
  <c r="E2432" i="7"/>
  <c r="F2432" i="7"/>
  <c r="G2432" i="7"/>
  <c r="B2433" i="7"/>
  <c r="C2433" i="7"/>
  <c r="D2433" i="7"/>
  <c r="E2433" i="7"/>
  <c r="F2433" i="7"/>
  <c r="G2433" i="7"/>
  <c r="B2434" i="7"/>
  <c r="C2434" i="7"/>
  <c r="D2434" i="7"/>
  <c r="E2434" i="7"/>
  <c r="F2434" i="7"/>
  <c r="G2434" i="7"/>
  <c r="B2435" i="7"/>
  <c r="C2435" i="7"/>
  <c r="D2435" i="7"/>
  <c r="E2435" i="7"/>
  <c r="F2435" i="7"/>
  <c r="G2435" i="7"/>
  <c r="B2436" i="7"/>
  <c r="C2436" i="7"/>
  <c r="D2436" i="7"/>
  <c r="E2436" i="7"/>
  <c r="F2436" i="7"/>
  <c r="G2436" i="7"/>
  <c r="B2437" i="7"/>
  <c r="C2437" i="7"/>
  <c r="D2437" i="7"/>
  <c r="E2437" i="7"/>
  <c r="F2437" i="7"/>
  <c r="G2437" i="7"/>
  <c r="B2438" i="7"/>
  <c r="C2438" i="7"/>
  <c r="D2438" i="7"/>
  <c r="E2438" i="7"/>
  <c r="F2438" i="7"/>
  <c r="G2438" i="7"/>
  <c r="B2439" i="7"/>
  <c r="C2439" i="7"/>
  <c r="D2439" i="7"/>
  <c r="E2439" i="7"/>
  <c r="F2439" i="7"/>
  <c r="G2439" i="7"/>
  <c r="B2440" i="7"/>
  <c r="C2440" i="7"/>
  <c r="D2440" i="7"/>
  <c r="E2440" i="7"/>
  <c r="F2440" i="7"/>
  <c r="G2440" i="7"/>
  <c r="B2441" i="7"/>
  <c r="C2441" i="7"/>
  <c r="D2441" i="7"/>
  <c r="E2441" i="7"/>
  <c r="F2441" i="7"/>
  <c r="G2441" i="7"/>
  <c r="B2442" i="7"/>
  <c r="C2442" i="7"/>
  <c r="D2442" i="7"/>
  <c r="E2442" i="7"/>
  <c r="F2442" i="7"/>
  <c r="G2442" i="7"/>
  <c r="B2443" i="7"/>
  <c r="C2443" i="7"/>
  <c r="D2443" i="7"/>
  <c r="E2443" i="7"/>
  <c r="F2443" i="7"/>
  <c r="G2443" i="7"/>
  <c r="B2444" i="7"/>
  <c r="C2444" i="7"/>
  <c r="D2444" i="7"/>
  <c r="E2444" i="7"/>
  <c r="F2444" i="7"/>
  <c r="G2444" i="7"/>
  <c r="B2445" i="7"/>
  <c r="C2445" i="7"/>
  <c r="D2445" i="7"/>
  <c r="E2445" i="7"/>
  <c r="F2445" i="7"/>
  <c r="G2445" i="7"/>
  <c r="B2446" i="7"/>
  <c r="C2446" i="7"/>
  <c r="D2446" i="7"/>
  <c r="E2446" i="7"/>
  <c r="F2446" i="7"/>
  <c r="G2446" i="7"/>
  <c r="B2447" i="7"/>
  <c r="C2447" i="7"/>
  <c r="D2447" i="7"/>
  <c r="E2447" i="7"/>
  <c r="F2447" i="7"/>
  <c r="G2447" i="7"/>
  <c r="B2448" i="7"/>
  <c r="C2448" i="7"/>
  <c r="D2448" i="7"/>
  <c r="E2448" i="7"/>
  <c r="F2448" i="7"/>
  <c r="G2448" i="7"/>
  <c r="B2449" i="7"/>
  <c r="C2449" i="7"/>
  <c r="D2449" i="7"/>
  <c r="E2449" i="7"/>
  <c r="F2449" i="7"/>
  <c r="G2449" i="7"/>
  <c r="B2450" i="7"/>
  <c r="C2450" i="7"/>
  <c r="D2450" i="7"/>
  <c r="E2450" i="7"/>
  <c r="F2450" i="7"/>
  <c r="G2450" i="7"/>
  <c r="B2451" i="7"/>
  <c r="C2451" i="7"/>
  <c r="D2451" i="7"/>
  <c r="E2451" i="7"/>
  <c r="F2451" i="7"/>
  <c r="G2451" i="7"/>
  <c r="B2452" i="7"/>
  <c r="C2452" i="7"/>
  <c r="D2452" i="7"/>
  <c r="E2452" i="7"/>
  <c r="F2452" i="7"/>
  <c r="G2452" i="7"/>
  <c r="B2453" i="7"/>
  <c r="C2453" i="7"/>
  <c r="D2453" i="7"/>
  <c r="E2453" i="7"/>
  <c r="F2453" i="7"/>
  <c r="G2453" i="7"/>
  <c r="B2454" i="7"/>
  <c r="C2454" i="7"/>
  <c r="D2454" i="7"/>
  <c r="E2454" i="7"/>
  <c r="F2454" i="7"/>
  <c r="G2454" i="7"/>
  <c r="B2455" i="7"/>
  <c r="C2455" i="7"/>
  <c r="D2455" i="7"/>
  <c r="E2455" i="7"/>
  <c r="F2455" i="7"/>
  <c r="G2455" i="7"/>
  <c r="B2456" i="7"/>
  <c r="C2456" i="7"/>
  <c r="D2456" i="7"/>
  <c r="E2456" i="7"/>
  <c r="F2456" i="7"/>
  <c r="G2456" i="7"/>
  <c r="B2457" i="7"/>
  <c r="C2457" i="7"/>
  <c r="D2457" i="7"/>
  <c r="E2457" i="7"/>
  <c r="F2457" i="7"/>
  <c r="G2457" i="7"/>
  <c r="B2458" i="7"/>
  <c r="C2458" i="7"/>
  <c r="D2458" i="7"/>
  <c r="E2458" i="7"/>
  <c r="F2458" i="7"/>
  <c r="G2458" i="7"/>
  <c r="B2459" i="7"/>
  <c r="C2459" i="7"/>
  <c r="D2459" i="7"/>
  <c r="E2459" i="7"/>
  <c r="F2459" i="7"/>
  <c r="G2459" i="7"/>
  <c r="B2460" i="7"/>
  <c r="C2460" i="7"/>
  <c r="D2460" i="7"/>
  <c r="E2460" i="7"/>
  <c r="F2460" i="7"/>
  <c r="G2460" i="7"/>
  <c r="B2461" i="7"/>
  <c r="C2461" i="7"/>
  <c r="D2461" i="7"/>
  <c r="E2461" i="7"/>
  <c r="F2461" i="7"/>
  <c r="G2461" i="7"/>
  <c r="B2462" i="7"/>
  <c r="C2462" i="7"/>
  <c r="D2462" i="7"/>
  <c r="E2462" i="7"/>
  <c r="F2462" i="7"/>
  <c r="G2462" i="7"/>
  <c r="B2463" i="7"/>
  <c r="C2463" i="7"/>
  <c r="D2463" i="7"/>
  <c r="E2463" i="7"/>
  <c r="F2463" i="7"/>
  <c r="G2463" i="7"/>
  <c r="B2464" i="7"/>
  <c r="C2464" i="7"/>
  <c r="D2464" i="7"/>
  <c r="E2464" i="7"/>
  <c r="F2464" i="7"/>
  <c r="G2464" i="7"/>
  <c r="B2465" i="7"/>
  <c r="C2465" i="7"/>
  <c r="D2465" i="7"/>
  <c r="E2465" i="7"/>
  <c r="F2465" i="7"/>
  <c r="G2465" i="7"/>
  <c r="B2466" i="7"/>
  <c r="C2466" i="7"/>
  <c r="D2466" i="7"/>
  <c r="E2466" i="7"/>
  <c r="F2466" i="7"/>
  <c r="G2466" i="7"/>
  <c r="B2467" i="7"/>
  <c r="C2467" i="7"/>
  <c r="D2467" i="7"/>
  <c r="E2467" i="7"/>
  <c r="F2467" i="7"/>
  <c r="G2467" i="7"/>
  <c r="B2468" i="7"/>
  <c r="C2468" i="7"/>
  <c r="D2468" i="7"/>
  <c r="E2468" i="7"/>
  <c r="F2468" i="7"/>
  <c r="G2468" i="7"/>
  <c r="B2469" i="7"/>
  <c r="C2469" i="7"/>
  <c r="D2469" i="7"/>
  <c r="E2469" i="7"/>
  <c r="F2469" i="7"/>
  <c r="G2469" i="7"/>
  <c r="B2470" i="7"/>
  <c r="C2470" i="7"/>
  <c r="D2470" i="7"/>
  <c r="E2470" i="7"/>
  <c r="F2470" i="7"/>
  <c r="G2470" i="7"/>
  <c r="B2471" i="7"/>
  <c r="C2471" i="7"/>
  <c r="D2471" i="7"/>
  <c r="E2471" i="7"/>
  <c r="F2471" i="7"/>
  <c r="G2471" i="7"/>
  <c r="B2472" i="7"/>
  <c r="C2472" i="7"/>
  <c r="D2472" i="7"/>
  <c r="E2472" i="7"/>
  <c r="F2472" i="7"/>
  <c r="G2472" i="7"/>
  <c r="B2473" i="7"/>
  <c r="C2473" i="7"/>
  <c r="D2473" i="7"/>
  <c r="E2473" i="7"/>
  <c r="F2473" i="7"/>
  <c r="G2473" i="7"/>
  <c r="B2474" i="7"/>
  <c r="C2474" i="7"/>
  <c r="D2474" i="7"/>
  <c r="E2474" i="7"/>
  <c r="F2474" i="7"/>
  <c r="G2474" i="7"/>
  <c r="B2475" i="7"/>
  <c r="C2475" i="7"/>
  <c r="D2475" i="7"/>
  <c r="E2475" i="7"/>
  <c r="F2475" i="7"/>
  <c r="G2475" i="7"/>
  <c r="B2476" i="7"/>
  <c r="C2476" i="7"/>
  <c r="D2476" i="7"/>
  <c r="E2476" i="7"/>
  <c r="F2476" i="7"/>
  <c r="G2476" i="7"/>
  <c r="B2477" i="7"/>
  <c r="C2477" i="7"/>
  <c r="D2477" i="7"/>
  <c r="E2477" i="7"/>
  <c r="F2477" i="7"/>
  <c r="G2477" i="7"/>
  <c r="B2478" i="7"/>
  <c r="C2478" i="7"/>
  <c r="D2478" i="7"/>
  <c r="E2478" i="7"/>
  <c r="F2478" i="7"/>
  <c r="G2478" i="7"/>
  <c r="B2479" i="7"/>
  <c r="C2479" i="7"/>
  <c r="D2479" i="7"/>
  <c r="E2479" i="7"/>
  <c r="F2479" i="7"/>
  <c r="G2479" i="7"/>
  <c r="B2480" i="7"/>
  <c r="C2480" i="7"/>
  <c r="D2480" i="7"/>
  <c r="E2480" i="7"/>
  <c r="F2480" i="7"/>
  <c r="G2480" i="7"/>
  <c r="B2481" i="7"/>
  <c r="C2481" i="7"/>
  <c r="D2481" i="7"/>
  <c r="E2481" i="7"/>
  <c r="F2481" i="7"/>
  <c r="G2481" i="7"/>
  <c r="B2482" i="7"/>
  <c r="C2482" i="7"/>
  <c r="D2482" i="7"/>
  <c r="E2482" i="7"/>
  <c r="F2482" i="7"/>
  <c r="G2482" i="7"/>
  <c r="B2483" i="7"/>
  <c r="C2483" i="7"/>
  <c r="D2483" i="7"/>
  <c r="E2483" i="7"/>
  <c r="F2483" i="7"/>
  <c r="G2483" i="7"/>
  <c r="B2484" i="7"/>
  <c r="C2484" i="7"/>
  <c r="D2484" i="7"/>
  <c r="E2484" i="7"/>
  <c r="F2484" i="7"/>
  <c r="G2484" i="7"/>
  <c r="B2485" i="7"/>
  <c r="C2485" i="7"/>
  <c r="D2485" i="7"/>
  <c r="E2485" i="7"/>
  <c r="F2485" i="7"/>
  <c r="G2485" i="7"/>
  <c r="B2486" i="7"/>
  <c r="C2486" i="7"/>
  <c r="D2486" i="7"/>
  <c r="E2486" i="7"/>
  <c r="F2486" i="7"/>
  <c r="G2486" i="7"/>
  <c r="B2487" i="7"/>
  <c r="C2487" i="7"/>
  <c r="D2487" i="7"/>
  <c r="E2487" i="7"/>
  <c r="F2487" i="7"/>
  <c r="G2487" i="7"/>
  <c r="B2488" i="7"/>
  <c r="C2488" i="7"/>
  <c r="D2488" i="7"/>
  <c r="E2488" i="7"/>
  <c r="F2488" i="7"/>
  <c r="G2488" i="7"/>
  <c r="B2489" i="7"/>
  <c r="C2489" i="7"/>
  <c r="D2489" i="7"/>
  <c r="E2489" i="7"/>
  <c r="F2489" i="7"/>
  <c r="G2489" i="7"/>
  <c r="B2490" i="7"/>
  <c r="C2490" i="7"/>
  <c r="D2490" i="7"/>
  <c r="E2490" i="7"/>
  <c r="F2490" i="7"/>
  <c r="G2490" i="7"/>
  <c r="B2491" i="7"/>
  <c r="C2491" i="7"/>
  <c r="D2491" i="7"/>
  <c r="E2491" i="7"/>
  <c r="F2491" i="7"/>
  <c r="G2491" i="7"/>
  <c r="B2492" i="7"/>
  <c r="C2492" i="7"/>
  <c r="D2492" i="7"/>
  <c r="E2492" i="7"/>
  <c r="F2492" i="7"/>
  <c r="G2492" i="7"/>
  <c r="B2493" i="7"/>
  <c r="C2493" i="7"/>
  <c r="D2493" i="7"/>
  <c r="E2493" i="7"/>
  <c r="F2493" i="7"/>
  <c r="G2493" i="7"/>
  <c r="B2494" i="7"/>
  <c r="C2494" i="7"/>
  <c r="D2494" i="7"/>
  <c r="E2494" i="7"/>
  <c r="F2494" i="7"/>
  <c r="G2494" i="7"/>
  <c r="B2495" i="7"/>
  <c r="C2495" i="7"/>
  <c r="D2495" i="7"/>
  <c r="E2495" i="7"/>
  <c r="F2495" i="7"/>
  <c r="G2495" i="7"/>
  <c r="B2496" i="7"/>
  <c r="C2496" i="7"/>
  <c r="D2496" i="7"/>
  <c r="E2496" i="7"/>
  <c r="F2496" i="7"/>
  <c r="G2496" i="7"/>
  <c r="B2497" i="7"/>
  <c r="C2497" i="7"/>
  <c r="D2497" i="7"/>
  <c r="E2497" i="7"/>
  <c r="F2497" i="7"/>
  <c r="G2497" i="7"/>
  <c r="B2498" i="7"/>
  <c r="C2498" i="7"/>
  <c r="D2498" i="7"/>
  <c r="E2498" i="7"/>
  <c r="F2498" i="7"/>
  <c r="G2498" i="7"/>
  <c r="B2499" i="7"/>
  <c r="C2499" i="7"/>
  <c r="D2499" i="7"/>
  <c r="E2499" i="7"/>
  <c r="F2499" i="7"/>
  <c r="G2499" i="7"/>
  <c r="B2500" i="7"/>
  <c r="C2500" i="7"/>
  <c r="D2500" i="7"/>
  <c r="E2500" i="7"/>
  <c r="F2500" i="7"/>
  <c r="G2500" i="7"/>
  <c r="B2501" i="7"/>
  <c r="C2501" i="7"/>
  <c r="D2501" i="7"/>
  <c r="E2501" i="7"/>
  <c r="F2501" i="7"/>
  <c r="G2501" i="7"/>
  <c r="B2502" i="7"/>
  <c r="C2502" i="7"/>
  <c r="D2502" i="7"/>
  <c r="E2502" i="7"/>
  <c r="F2502" i="7"/>
  <c r="G2502" i="7"/>
  <c r="B2503" i="7"/>
  <c r="C2503" i="7"/>
  <c r="D2503" i="7"/>
  <c r="E2503" i="7"/>
  <c r="F2503" i="7"/>
  <c r="G2503" i="7"/>
  <c r="B2504" i="7"/>
  <c r="C2504" i="7"/>
  <c r="D2504" i="7"/>
  <c r="E2504" i="7"/>
  <c r="F2504" i="7"/>
  <c r="G2504" i="7"/>
  <c r="B2505" i="7"/>
  <c r="C2505" i="7"/>
  <c r="D2505" i="7"/>
  <c r="E2505" i="7"/>
  <c r="F2505" i="7"/>
  <c r="G2505" i="7"/>
  <c r="B2506" i="7"/>
  <c r="C2506" i="7"/>
  <c r="D2506" i="7"/>
  <c r="E2506" i="7"/>
  <c r="F2506" i="7"/>
  <c r="G2506" i="7"/>
  <c r="B2507" i="7"/>
  <c r="C2507" i="7"/>
  <c r="D2507" i="7"/>
  <c r="E2507" i="7"/>
  <c r="F2507" i="7"/>
  <c r="G2507" i="7"/>
  <c r="B2508" i="7"/>
  <c r="C2508" i="7"/>
  <c r="D2508" i="7"/>
  <c r="E2508" i="7"/>
  <c r="F2508" i="7"/>
  <c r="G2508" i="7"/>
  <c r="B2509" i="7"/>
  <c r="C2509" i="7"/>
  <c r="D2509" i="7"/>
  <c r="E2509" i="7"/>
  <c r="F2509" i="7"/>
  <c r="G2509" i="7"/>
  <c r="B2510" i="7"/>
  <c r="C2510" i="7"/>
  <c r="D2510" i="7"/>
  <c r="E2510" i="7"/>
  <c r="F2510" i="7"/>
  <c r="G2510" i="7"/>
  <c r="B2511" i="7"/>
  <c r="C2511" i="7"/>
  <c r="D2511" i="7"/>
  <c r="E2511" i="7"/>
  <c r="F2511" i="7"/>
  <c r="G2511" i="7"/>
  <c r="B2512" i="7"/>
  <c r="C2512" i="7"/>
  <c r="D2512" i="7"/>
  <c r="E2512" i="7"/>
  <c r="F2512" i="7"/>
  <c r="G2512" i="7"/>
  <c r="B2513" i="7"/>
  <c r="C2513" i="7"/>
  <c r="D2513" i="7"/>
  <c r="E2513" i="7"/>
  <c r="F2513" i="7"/>
  <c r="G2513" i="7"/>
  <c r="B2514" i="7"/>
  <c r="C2514" i="7"/>
  <c r="D2514" i="7"/>
  <c r="E2514" i="7"/>
  <c r="F2514" i="7"/>
  <c r="G2514" i="7"/>
  <c r="B2515" i="7"/>
  <c r="C2515" i="7"/>
  <c r="D2515" i="7"/>
  <c r="E2515" i="7"/>
  <c r="F2515" i="7"/>
  <c r="G2515" i="7"/>
  <c r="B2516" i="7"/>
  <c r="C2516" i="7"/>
  <c r="D2516" i="7"/>
  <c r="E2516" i="7"/>
  <c r="F2516" i="7"/>
  <c r="G2516" i="7"/>
  <c r="B2517" i="7"/>
  <c r="C2517" i="7"/>
  <c r="D2517" i="7"/>
  <c r="E2517" i="7"/>
  <c r="F2517" i="7"/>
  <c r="G2517" i="7"/>
  <c r="B2518" i="7"/>
  <c r="C2518" i="7"/>
  <c r="D2518" i="7"/>
  <c r="E2518" i="7"/>
  <c r="F2518" i="7"/>
  <c r="G2518" i="7"/>
  <c r="B2519" i="7"/>
  <c r="C2519" i="7"/>
  <c r="D2519" i="7"/>
  <c r="E2519" i="7"/>
  <c r="F2519" i="7"/>
  <c r="G2519" i="7"/>
  <c r="B2520" i="7"/>
  <c r="C2520" i="7"/>
  <c r="D2520" i="7"/>
  <c r="E2520" i="7"/>
  <c r="F2520" i="7"/>
  <c r="G2520" i="7"/>
  <c r="B2521" i="7"/>
  <c r="C2521" i="7"/>
  <c r="D2521" i="7"/>
  <c r="E2521" i="7"/>
  <c r="F2521" i="7"/>
  <c r="G2521" i="7"/>
  <c r="B2522" i="7"/>
  <c r="C2522" i="7"/>
  <c r="D2522" i="7"/>
  <c r="E2522" i="7"/>
  <c r="F2522" i="7"/>
  <c r="G2522" i="7"/>
  <c r="B2523" i="7"/>
  <c r="C2523" i="7"/>
  <c r="D2523" i="7"/>
  <c r="E2523" i="7"/>
  <c r="F2523" i="7"/>
  <c r="G2523" i="7"/>
  <c r="B2524" i="7"/>
  <c r="C2524" i="7"/>
  <c r="D2524" i="7"/>
  <c r="E2524" i="7"/>
  <c r="F2524" i="7"/>
  <c r="G2524" i="7"/>
  <c r="B2525" i="7"/>
  <c r="C2525" i="7"/>
  <c r="D2525" i="7"/>
  <c r="E2525" i="7"/>
  <c r="F2525" i="7"/>
  <c r="G2525" i="7"/>
  <c r="B2526" i="7"/>
  <c r="C2526" i="7"/>
  <c r="D2526" i="7"/>
  <c r="E2526" i="7"/>
  <c r="F2526" i="7"/>
  <c r="G2526" i="7"/>
  <c r="B2527" i="7"/>
  <c r="C2527" i="7"/>
  <c r="D2527" i="7"/>
  <c r="E2527" i="7"/>
  <c r="F2527" i="7"/>
  <c r="G2527" i="7"/>
  <c r="B2528" i="7"/>
  <c r="C2528" i="7"/>
  <c r="D2528" i="7"/>
  <c r="E2528" i="7"/>
  <c r="F2528" i="7"/>
  <c r="G2528" i="7"/>
  <c r="B2529" i="7"/>
  <c r="C2529" i="7"/>
  <c r="D2529" i="7"/>
  <c r="E2529" i="7"/>
  <c r="F2529" i="7"/>
  <c r="G2529" i="7"/>
  <c r="B2530" i="7"/>
  <c r="C2530" i="7"/>
  <c r="D2530" i="7"/>
  <c r="E2530" i="7"/>
  <c r="F2530" i="7"/>
  <c r="G2530" i="7"/>
  <c r="B2531" i="7"/>
  <c r="C2531" i="7"/>
  <c r="D2531" i="7"/>
  <c r="E2531" i="7"/>
  <c r="F2531" i="7"/>
  <c r="G2531" i="7"/>
  <c r="B2532" i="7"/>
  <c r="C2532" i="7"/>
  <c r="D2532" i="7"/>
  <c r="E2532" i="7"/>
  <c r="F2532" i="7"/>
  <c r="G2532" i="7"/>
  <c r="B2533" i="7"/>
  <c r="C2533" i="7"/>
  <c r="D2533" i="7"/>
  <c r="E2533" i="7"/>
  <c r="F2533" i="7"/>
  <c r="G2533" i="7"/>
  <c r="B2534" i="7"/>
  <c r="C2534" i="7"/>
  <c r="D2534" i="7"/>
  <c r="E2534" i="7"/>
  <c r="F2534" i="7"/>
  <c r="G2534" i="7"/>
  <c r="B2535" i="7"/>
  <c r="C2535" i="7"/>
  <c r="D2535" i="7"/>
  <c r="E2535" i="7"/>
  <c r="F2535" i="7"/>
  <c r="G2535" i="7"/>
  <c r="B2536" i="7"/>
  <c r="C2536" i="7"/>
  <c r="D2536" i="7"/>
  <c r="E2536" i="7"/>
  <c r="F2536" i="7"/>
  <c r="G2536" i="7"/>
  <c r="B2537" i="7"/>
  <c r="C2537" i="7"/>
  <c r="D2537" i="7"/>
  <c r="E2537" i="7"/>
  <c r="F2537" i="7"/>
  <c r="G2537" i="7"/>
  <c r="B2538" i="7"/>
  <c r="C2538" i="7"/>
  <c r="D2538" i="7"/>
  <c r="E2538" i="7"/>
  <c r="F2538" i="7"/>
  <c r="G2538" i="7"/>
  <c r="B2539" i="7"/>
  <c r="C2539" i="7"/>
  <c r="D2539" i="7"/>
  <c r="E2539" i="7"/>
  <c r="F2539" i="7"/>
  <c r="G2539" i="7"/>
  <c r="B2540" i="7"/>
  <c r="C2540" i="7"/>
  <c r="D2540" i="7"/>
  <c r="E2540" i="7"/>
  <c r="F2540" i="7"/>
  <c r="G2540" i="7"/>
  <c r="B2541" i="7"/>
  <c r="C2541" i="7"/>
  <c r="D2541" i="7"/>
  <c r="E2541" i="7"/>
  <c r="F2541" i="7"/>
  <c r="G2541" i="7"/>
  <c r="B2542" i="7"/>
  <c r="C2542" i="7"/>
  <c r="D2542" i="7"/>
  <c r="E2542" i="7"/>
  <c r="F2542" i="7"/>
  <c r="G2542" i="7"/>
  <c r="B2543" i="7"/>
  <c r="C2543" i="7"/>
  <c r="D2543" i="7"/>
  <c r="E2543" i="7"/>
  <c r="F2543" i="7"/>
  <c r="G2543" i="7"/>
  <c r="B2544" i="7"/>
  <c r="C2544" i="7"/>
  <c r="D2544" i="7"/>
  <c r="E2544" i="7"/>
  <c r="F2544" i="7"/>
  <c r="G2544" i="7"/>
  <c r="B2545" i="7"/>
  <c r="C2545" i="7"/>
  <c r="D2545" i="7"/>
  <c r="E2545" i="7"/>
  <c r="F2545" i="7"/>
  <c r="G2545" i="7"/>
  <c r="B2546" i="7"/>
  <c r="C2546" i="7"/>
  <c r="D2546" i="7"/>
  <c r="E2546" i="7"/>
  <c r="F2546" i="7"/>
  <c r="G2546" i="7"/>
  <c r="B2547" i="7"/>
  <c r="C2547" i="7"/>
  <c r="D2547" i="7"/>
  <c r="E2547" i="7"/>
  <c r="F2547" i="7"/>
  <c r="G2547" i="7"/>
  <c r="B2548" i="7"/>
  <c r="C2548" i="7"/>
  <c r="D2548" i="7"/>
  <c r="E2548" i="7"/>
  <c r="F2548" i="7"/>
  <c r="G2548" i="7"/>
  <c r="B2549" i="7"/>
  <c r="C2549" i="7"/>
  <c r="D2549" i="7"/>
  <c r="E2549" i="7"/>
  <c r="F2549" i="7"/>
  <c r="G2549" i="7"/>
  <c r="B2550" i="7"/>
  <c r="C2550" i="7"/>
  <c r="D2550" i="7"/>
  <c r="E2550" i="7"/>
  <c r="F2550" i="7"/>
  <c r="G2550" i="7"/>
  <c r="B2551" i="7"/>
  <c r="C2551" i="7"/>
  <c r="D2551" i="7"/>
  <c r="E2551" i="7"/>
  <c r="F2551" i="7"/>
  <c r="G2551" i="7"/>
  <c r="B2552" i="7"/>
  <c r="C2552" i="7"/>
  <c r="D2552" i="7"/>
  <c r="E2552" i="7"/>
  <c r="F2552" i="7"/>
  <c r="G2552" i="7"/>
  <c r="B2553" i="7"/>
  <c r="C2553" i="7"/>
  <c r="D2553" i="7"/>
  <c r="E2553" i="7"/>
  <c r="F2553" i="7"/>
  <c r="G2553" i="7"/>
  <c r="B2554" i="7"/>
  <c r="C2554" i="7"/>
  <c r="D2554" i="7"/>
  <c r="E2554" i="7"/>
  <c r="F2554" i="7"/>
  <c r="G2554" i="7"/>
  <c r="B2555" i="7"/>
  <c r="C2555" i="7"/>
  <c r="D2555" i="7"/>
  <c r="E2555" i="7"/>
  <c r="F2555" i="7"/>
  <c r="G2555" i="7"/>
  <c r="B2556" i="7"/>
  <c r="C2556" i="7"/>
  <c r="D2556" i="7"/>
  <c r="E2556" i="7"/>
  <c r="F2556" i="7"/>
  <c r="G2556" i="7"/>
  <c r="B2557" i="7"/>
  <c r="C2557" i="7"/>
  <c r="D2557" i="7"/>
  <c r="E2557" i="7"/>
  <c r="F2557" i="7"/>
  <c r="G2557" i="7"/>
  <c r="B2558" i="7"/>
  <c r="C2558" i="7"/>
  <c r="D2558" i="7"/>
  <c r="E2558" i="7"/>
  <c r="F2558" i="7"/>
  <c r="G2558" i="7"/>
  <c r="B2559" i="7"/>
  <c r="C2559" i="7"/>
  <c r="D2559" i="7"/>
  <c r="E2559" i="7"/>
  <c r="F2559" i="7"/>
  <c r="G2559" i="7"/>
  <c r="B2560" i="7"/>
  <c r="C2560" i="7"/>
  <c r="D2560" i="7"/>
  <c r="E2560" i="7"/>
  <c r="F2560" i="7"/>
  <c r="G2560" i="7"/>
  <c r="B2561" i="7"/>
  <c r="C2561" i="7"/>
  <c r="D2561" i="7"/>
  <c r="E2561" i="7"/>
  <c r="F2561" i="7"/>
  <c r="G2561" i="7"/>
  <c r="B2562" i="7"/>
  <c r="C2562" i="7"/>
  <c r="D2562" i="7"/>
  <c r="E2562" i="7"/>
  <c r="F2562" i="7"/>
  <c r="G2562" i="7"/>
  <c r="B2563" i="7"/>
  <c r="C2563" i="7"/>
  <c r="D2563" i="7"/>
  <c r="E2563" i="7"/>
  <c r="F2563" i="7"/>
  <c r="G2563" i="7"/>
  <c r="B2564" i="7"/>
  <c r="C2564" i="7"/>
  <c r="D2564" i="7"/>
  <c r="E2564" i="7"/>
  <c r="F2564" i="7"/>
  <c r="G2564" i="7"/>
  <c r="B2565" i="7"/>
  <c r="C2565" i="7"/>
  <c r="D2565" i="7"/>
  <c r="E2565" i="7"/>
  <c r="F2565" i="7"/>
  <c r="G2565" i="7"/>
  <c r="B2566" i="7"/>
  <c r="C2566" i="7"/>
  <c r="D2566" i="7"/>
  <c r="E2566" i="7"/>
  <c r="F2566" i="7"/>
  <c r="G2566" i="7"/>
  <c r="B2567" i="7"/>
  <c r="C2567" i="7"/>
  <c r="D2567" i="7"/>
  <c r="E2567" i="7"/>
  <c r="F2567" i="7"/>
  <c r="G2567" i="7"/>
  <c r="B2568" i="7"/>
  <c r="C2568" i="7"/>
  <c r="D2568" i="7"/>
  <c r="E2568" i="7"/>
  <c r="F2568" i="7"/>
  <c r="G2568" i="7"/>
  <c r="B2569" i="7"/>
  <c r="C2569" i="7"/>
  <c r="D2569" i="7"/>
  <c r="E2569" i="7"/>
  <c r="F2569" i="7"/>
  <c r="G2569" i="7"/>
  <c r="B2570" i="7"/>
  <c r="C2570" i="7"/>
  <c r="D2570" i="7"/>
  <c r="E2570" i="7"/>
  <c r="F2570" i="7"/>
  <c r="G2570" i="7"/>
  <c r="B2571" i="7"/>
  <c r="C2571" i="7"/>
  <c r="D2571" i="7"/>
  <c r="E2571" i="7"/>
  <c r="F2571" i="7"/>
  <c r="G2571" i="7"/>
  <c r="B2572" i="7"/>
  <c r="C2572" i="7"/>
  <c r="D2572" i="7"/>
  <c r="E2572" i="7"/>
  <c r="F2572" i="7"/>
  <c r="G2572" i="7"/>
  <c r="B2573" i="7"/>
  <c r="C2573" i="7"/>
  <c r="D2573" i="7"/>
  <c r="E2573" i="7"/>
  <c r="F2573" i="7"/>
  <c r="G2573" i="7"/>
  <c r="B2574" i="7"/>
  <c r="C2574" i="7"/>
  <c r="D2574" i="7"/>
  <c r="E2574" i="7"/>
  <c r="F2574" i="7"/>
  <c r="G2574" i="7"/>
  <c r="B2575" i="7"/>
  <c r="C2575" i="7"/>
  <c r="D2575" i="7"/>
  <c r="E2575" i="7"/>
  <c r="F2575" i="7"/>
  <c r="G2575" i="7"/>
  <c r="B2576" i="7"/>
  <c r="C2576" i="7"/>
  <c r="D2576" i="7"/>
  <c r="E2576" i="7"/>
  <c r="F2576" i="7"/>
  <c r="G2576" i="7"/>
  <c r="B2577" i="7"/>
  <c r="C2577" i="7"/>
  <c r="D2577" i="7"/>
  <c r="E2577" i="7"/>
  <c r="F2577" i="7"/>
  <c r="G2577" i="7"/>
  <c r="B2578" i="7"/>
  <c r="C2578" i="7"/>
  <c r="D2578" i="7"/>
  <c r="E2578" i="7"/>
  <c r="F2578" i="7"/>
  <c r="G2578" i="7"/>
  <c r="B2579" i="7"/>
  <c r="C2579" i="7"/>
  <c r="D2579" i="7"/>
  <c r="E2579" i="7"/>
  <c r="F2579" i="7"/>
  <c r="G2579" i="7"/>
  <c r="B2580" i="7"/>
  <c r="C2580" i="7"/>
  <c r="D2580" i="7"/>
  <c r="E2580" i="7"/>
  <c r="F2580" i="7"/>
  <c r="G2580" i="7"/>
  <c r="B2581" i="7"/>
  <c r="C2581" i="7"/>
  <c r="D2581" i="7"/>
  <c r="E2581" i="7"/>
  <c r="F2581" i="7"/>
  <c r="G2581" i="7"/>
  <c r="B2582" i="7"/>
  <c r="C2582" i="7"/>
  <c r="D2582" i="7"/>
  <c r="E2582" i="7"/>
  <c r="F2582" i="7"/>
  <c r="G2582" i="7"/>
  <c r="B2583" i="7"/>
  <c r="C2583" i="7"/>
  <c r="D2583" i="7"/>
  <c r="E2583" i="7"/>
  <c r="F2583" i="7"/>
  <c r="G2583" i="7"/>
  <c r="B2584" i="7"/>
  <c r="C2584" i="7"/>
  <c r="D2584" i="7"/>
  <c r="E2584" i="7"/>
  <c r="F2584" i="7"/>
  <c r="G2584" i="7"/>
  <c r="B2585" i="7"/>
  <c r="C2585" i="7"/>
  <c r="D2585" i="7"/>
  <c r="E2585" i="7"/>
  <c r="F2585" i="7"/>
  <c r="G2585" i="7"/>
  <c r="B2586" i="7"/>
  <c r="C2586" i="7"/>
  <c r="D2586" i="7"/>
  <c r="E2586" i="7"/>
  <c r="F2586" i="7"/>
  <c r="G2586" i="7"/>
  <c r="B2587" i="7"/>
  <c r="C2587" i="7"/>
  <c r="D2587" i="7"/>
  <c r="E2587" i="7"/>
  <c r="F2587" i="7"/>
  <c r="G2587" i="7"/>
  <c r="B2588" i="7"/>
  <c r="C2588" i="7"/>
  <c r="D2588" i="7"/>
  <c r="E2588" i="7"/>
  <c r="F2588" i="7"/>
  <c r="G2588" i="7"/>
  <c r="B2589" i="7"/>
  <c r="C2589" i="7"/>
  <c r="D2589" i="7"/>
  <c r="E2589" i="7"/>
  <c r="F2589" i="7"/>
  <c r="G2589" i="7"/>
  <c r="B2590" i="7"/>
  <c r="C2590" i="7"/>
  <c r="D2590" i="7"/>
  <c r="E2590" i="7"/>
  <c r="F2590" i="7"/>
  <c r="G2590" i="7"/>
  <c r="B2591" i="7"/>
  <c r="C2591" i="7"/>
  <c r="D2591" i="7"/>
  <c r="E2591" i="7"/>
  <c r="F2591" i="7"/>
  <c r="G2591" i="7"/>
  <c r="B2592" i="7"/>
  <c r="C2592" i="7"/>
  <c r="D2592" i="7"/>
  <c r="E2592" i="7"/>
  <c r="F2592" i="7"/>
  <c r="G2592" i="7"/>
  <c r="B2593" i="7"/>
  <c r="C2593" i="7"/>
  <c r="D2593" i="7"/>
  <c r="E2593" i="7"/>
  <c r="F2593" i="7"/>
  <c r="G2593" i="7"/>
  <c r="B2594" i="7"/>
  <c r="C2594" i="7"/>
  <c r="D2594" i="7"/>
  <c r="E2594" i="7"/>
  <c r="F2594" i="7"/>
  <c r="G2594" i="7"/>
  <c r="B2595" i="7"/>
  <c r="C2595" i="7"/>
  <c r="D2595" i="7"/>
  <c r="E2595" i="7"/>
  <c r="F2595" i="7"/>
  <c r="G2595" i="7"/>
  <c r="B2596" i="7"/>
  <c r="C2596" i="7"/>
  <c r="D2596" i="7"/>
  <c r="E2596" i="7"/>
  <c r="F2596" i="7"/>
  <c r="G2596" i="7"/>
  <c r="B2597" i="7"/>
  <c r="C2597" i="7"/>
  <c r="D2597" i="7"/>
  <c r="E2597" i="7"/>
  <c r="F2597" i="7"/>
  <c r="G2597" i="7"/>
  <c r="B2598" i="7"/>
  <c r="C2598" i="7"/>
  <c r="D2598" i="7"/>
  <c r="E2598" i="7"/>
  <c r="F2598" i="7"/>
  <c r="G2598" i="7"/>
  <c r="B2599" i="7"/>
  <c r="C2599" i="7"/>
  <c r="D2599" i="7"/>
  <c r="E2599" i="7"/>
  <c r="F2599" i="7"/>
  <c r="G2599" i="7"/>
  <c r="B2600" i="7"/>
  <c r="C2600" i="7"/>
  <c r="D2600" i="7"/>
  <c r="E2600" i="7"/>
  <c r="F2600" i="7"/>
  <c r="G2600" i="7"/>
  <c r="B2601" i="7"/>
  <c r="C2601" i="7"/>
  <c r="D2601" i="7"/>
  <c r="E2601" i="7"/>
  <c r="F2601" i="7"/>
  <c r="G2601" i="7"/>
  <c r="B2602" i="7"/>
  <c r="C2602" i="7"/>
  <c r="D2602" i="7"/>
  <c r="E2602" i="7"/>
  <c r="F2602" i="7"/>
  <c r="G2602" i="7"/>
  <c r="B2603" i="7"/>
  <c r="C2603" i="7"/>
  <c r="D2603" i="7"/>
  <c r="E2603" i="7"/>
  <c r="F2603" i="7"/>
  <c r="G2603" i="7"/>
  <c r="B2604" i="7"/>
  <c r="C2604" i="7"/>
  <c r="D2604" i="7"/>
  <c r="E2604" i="7"/>
  <c r="F2604" i="7"/>
  <c r="G2604" i="7"/>
  <c r="B2605" i="7"/>
  <c r="C2605" i="7"/>
  <c r="D2605" i="7"/>
  <c r="E2605" i="7"/>
  <c r="F2605" i="7"/>
  <c r="G2605" i="7"/>
  <c r="B2606" i="7"/>
  <c r="C2606" i="7"/>
  <c r="D2606" i="7"/>
  <c r="E2606" i="7"/>
  <c r="F2606" i="7"/>
  <c r="G2606" i="7"/>
  <c r="B2607" i="7"/>
  <c r="C2607" i="7"/>
  <c r="D2607" i="7"/>
  <c r="E2607" i="7"/>
  <c r="F2607" i="7"/>
  <c r="G2607" i="7"/>
  <c r="B2608" i="7"/>
  <c r="C2608" i="7"/>
  <c r="D2608" i="7"/>
  <c r="E2608" i="7"/>
  <c r="F2608" i="7"/>
  <c r="G2608" i="7"/>
  <c r="B2609" i="7"/>
  <c r="C2609" i="7"/>
  <c r="D2609" i="7"/>
  <c r="E2609" i="7"/>
  <c r="F2609" i="7"/>
  <c r="G2609" i="7"/>
  <c r="B2610" i="7"/>
  <c r="C2610" i="7"/>
  <c r="D2610" i="7"/>
  <c r="E2610" i="7"/>
  <c r="F2610" i="7"/>
  <c r="G2610" i="7"/>
  <c r="B2611" i="7"/>
  <c r="C2611" i="7"/>
  <c r="D2611" i="7"/>
  <c r="E2611" i="7"/>
  <c r="F2611" i="7"/>
  <c r="G2611" i="7"/>
  <c r="B2612" i="7"/>
  <c r="C2612" i="7"/>
  <c r="D2612" i="7"/>
  <c r="E2612" i="7"/>
  <c r="F2612" i="7"/>
  <c r="G2612" i="7"/>
  <c r="B2613" i="7"/>
  <c r="C2613" i="7"/>
  <c r="D2613" i="7"/>
  <c r="E2613" i="7"/>
  <c r="F2613" i="7"/>
  <c r="G2613" i="7"/>
  <c r="B2614" i="7"/>
  <c r="C2614" i="7"/>
  <c r="D2614" i="7"/>
  <c r="E2614" i="7"/>
  <c r="F2614" i="7"/>
  <c r="G2614" i="7"/>
  <c r="B2615" i="7"/>
  <c r="C2615" i="7"/>
  <c r="D2615" i="7"/>
  <c r="E2615" i="7"/>
  <c r="F2615" i="7"/>
  <c r="G2615" i="7"/>
  <c r="B2616" i="7"/>
  <c r="C2616" i="7"/>
  <c r="D2616" i="7"/>
  <c r="E2616" i="7"/>
  <c r="F2616" i="7"/>
  <c r="G2616" i="7"/>
  <c r="B2617" i="7"/>
  <c r="C2617" i="7"/>
  <c r="D2617" i="7"/>
  <c r="E2617" i="7"/>
  <c r="F2617" i="7"/>
  <c r="G2617" i="7"/>
  <c r="B2618" i="7"/>
  <c r="C2618" i="7"/>
  <c r="D2618" i="7"/>
  <c r="E2618" i="7"/>
  <c r="F2618" i="7"/>
  <c r="G2618" i="7"/>
  <c r="B2619" i="7"/>
  <c r="C2619" i="7"/>
  <c r="D2619" i="7"/>
  <c r="E2619" i="7"/>
  <c r="F2619" i="7"/>
  <c r="G2619" i="7"/>
  <c r="B2620" i="7"/>
  <c r="C2620" i="7"/>
  <c r="D2620" i="7"/>
  <c r="E2620" i="7"/>
  <c r="F2620" i="7"/>
  <c r="G2620" i="7"/>
  <c r="B2621" i="7"/>
  <c r="C2621" i="7"/>
  <c r="D2621" i="7"/>
  <c r="E2621" i="7"/>
  <c r="F2621" i="7"/>
  <c r="G2621" i="7"/>
  <c r="B2622" i="7"/>
  <c r="C2622" i="7"/>
  <c r="D2622" i="7"/>
  <c r="E2622" i="7"/>
  <c r="F2622" i="7"/>
  <c r="G2622" i="7"/>
  <c r="B2623" i="7"/>
  <c r="C2623" i="7"/>
  <c r="D2623" i="7"/>
  <c r="E2623" i="7"/>
  <c r="F2623" i="7"/>
  <c r="G2623" i="7"/>
  <c r="B2624" i="7"/>
  <c r="C2624" i="7"/>
  <c r="D2624" i="7"/>
  <c r="E2624" i="7"/>
  <c r="F2624" i="7"/>
  <c r="G2624" i="7"/>
  <c r="B2625" i="7"/>
  <c r="C2625" i="7"/>
  <c r="D2625" i="7"/>
  <c r="E2625" i="7"/>
  <c r="F2625" i="7"/>
  <c r="G2625" i="7"/>
  <c r="B2626" i="7"/>
  <c r="C2626" i="7"/>
  <c r="D2626" i="7"/>
  <c r="E2626" i="7"/>
  <c r="F2626" i="7"/>
  <c r="G2626" i="7"/>
  <c r="B2627" i="7"/>
  <c r="C2627" i="7"/>
  <c r="D2627" i="7"/>
  <c r="E2627" i="7"/>
  <c r="F2627" i="7"/>
  <c r="G2627" i="7"/>
  <c r="B2628" i="7"/>
  <c r="C2628" i="7"/>
  <c r="D2628" i="7"/>
  <c r="E2628" i="7"/>
  <c r="F2628" i="7"/>
  <c r="G2628" i="7"/>
  <c r="B2629" i="7"/>
  <c r="C2629" i="7"/>
  <c r="D2629" i="7"/>
  <c r="E2629" i="7"/>
  <c r="F2629" i="7"/>
  <c r="G2629" i="7"/>
  <c r="B2630" i="7"/>
  <c r="C2630" i="7"/>
  <c r="D2630" i="7"/>
  <c r="E2630" i="7"/>
  <c r="F2630" i="7"/>
  <c r="G2630" i="7"/>
  <c r="B2631" i="7"/>
  <c r="C2631" i="7"/>
  <c r="D2631" i="7"/>
  <c r="E2631" i="7"/>
  <c r="F2631" i="7"/>
  <c r="G2631" i="7"/>
  <c r="B2632" i="7"/>
  <c r="C2632" i="7"/>
  <c r="D2632" i="7"/>
  <c r="E2632" i="7"/>
  <c r="F2632" i="7"/>
  <c r="G2632" i="7"/>
  <c r="B2633" i="7"/>
  <c r="C2633" i="7"/>
  <c r="D2633" i="7"/>
  <c r="E2633" i="7"/>
  <c r="F2633" i="7"/>
  <c r="G2633" i="7"/>
  <c r="B2634" i="7"/>
  <c r="C2634" i="7"/>
  <c r="D2634" i="7"/>
  <c r="E2634" i="7"/>
  <c r="F2634" i="7"/>
  <c r="G2634" i="7"/>
  <c r="B2635" i="7"/>
  <c r="C2635" i="7"/>
  <c r="D2635" i="7"/>
  <c r="E2635" i="7"/>
  <c r="F2635" i="7"/>
  <c r="G2635" i="7"/>
  <c r="B2636" i="7"/>
  <c r="C2636" i="7"/>
  <c r="D2636" i="7"/>
  <c r="E2636" i="7"/>
  <c r="F2636" i="7"/>
  <c r="G2636" i="7"/>
  <c r="B2637" i="7"/>
  <c r="C2637" i="7"/>
  <c r="D2637" i="7"/>
  <c r="E2637" i="7"/>
  <c r="F2637" i="7"/>
  <c r="G2637" i="7"/>
  <c r="B2638" i="7"/>
  <c r="C2638" i="7"/>
  <c r="D2638" i="7"/>
  <c r="E2638" i="7"/>
  <c r="F2638" i="7"/>
  <c r="G2638" i="7"/>
  <c r="B2639" i="7"/>
  <c r="C2639" i="7"/>
  <c r="D2639" i="7"/>
  <c r="E2639" i="7"/>
  <c r="F2639" i="7"/>
  <c r="G2639" i="7"/>
  <c r="B2640" i="7"/>
  <c r="C2640" i="7"/>
  <c r="D2640" i="7"/>
  <c r="E2640" i="7"/>
  <c r="F2640" i="7"/>
  <c r="G2640" i="7"/>
  <c r="B2641" i="7"/>
  <c r="C2641" i="7"/>
  <c r="D2641" i="7"/>
  <c r="E2641" i="7"/>
  <c r="F2641" i="7"/>
  <c r="G2641" i="7"/>
  <c r="B2642" i="7"/>
  <c r="C2642" i="7"/>
  <c r="D2642" i="7"/>
  <c r="E2642" i="7"/>
  <c r="F2642" i="7"/>
  <c r="G2642" i="7"/>
  <c r="B2643" i="7"/>
  <c r="C2643" i="7"/>
  <c r="D2643" i="7"/>
  <c r="E2643" i="7"/>
  <c r="F2643" i="7"/>
  <c r="G2643" i="7"/>
  <c r="B2644" i="7"/>
  <c r="C2644" i="7"/>
  <c r="D2644" i="7"/>
  <c r="E2644" i="7"/>
  <c r="F2644" i="7"/>
  <c r="G2644" i="7"/>
  <c r="B2645" i="7"/>
  <c r="C2645" i="7"/>
  <c r="D2645" i="7"/>
  <c r="E2645" i="7"/>
  <c r="F2645" i="7"/>
  <c r="G2645" i="7"/>
  <c r="B2646" i="7"/>
  <c r="C2646" i="7"/>
  <c r="D2646" i="7"/>
  <c r="E2646" i="7"/>
  <c r="F2646" i="7"/>
  <c r="G2646" i="7"/>
  <c r="B2647" i="7"/>
  <c r="C2647" i="7"/>
  <c r="D2647" i="7"/>
  <c r="E2647" i="7"/>
  <c r="F2647" i="7"/>
  <c r="G2647" i="7"/>
  <c r="B2648" i="7"/>
  <c r="C2648" i="7"/>
  <c r="D2648" i="7"/>
  <c r="E2648" i="7"/>
  <c r="F2648" i="7"/>
  <c r="G2648" i="7"/>
  <c r="B2649" i="7"/>
  <c r="C2649" i="7"/>
  <c r="D2649" i="7"/>
  <c r="E2649" i="7"/>
  <c r="F2649" i="7"/>
  <c r="G2649" i="7"/>
  <c r="B2650" i="7"/>
  <c r="C2650" i="7"/>
  <c r="D2650" i="7"/>
  <c r="E2650" i="7"/>
  <c r="F2650" i="7"/>
  <c r="G2650" i="7"/>
  <c r="B2651" i="7"/>
  <c r="C2651" i="7"/>
  <c r="D2651" i="7"/>
  <c r="E2651" i="7"/>
  <c r="F2651" i="7"/>
  <c r="G2651" i="7"/>
  <c r="B2652" i="7"/>
  <c r="C2652" i="7"/>
  <c r="D2652" i="7"/>
  <c r="E2652" i="7"/>
  <c r="F2652" i="7"/>
  <c r="G2652" i="7"/>
  <c r="B2653" i="7"/>
  <c r="C2653" i="7"/>
  <c r="D2653" i="7"/>
  <c r="E2653" i="7"/>
  <c r="F2653" i="7"/>
  <c r="G2653" i="7"/>
  <c r="B2654" i="7"/>
  <c r="C2654" i="7"/>
  <c r="D2654" i="7"/>
  <c r="E2654" i="7"/>
  <c r="F2654" i="7"/>
  <c r="G2654" i="7"/>
  <c r="B2655" i="7"/>
  <c r="C2655" i="7"/>
  <c r="D2655" i="7"/>
  <c r="E2655" i="7"/>
  <c r="F2655" i="7"/>
  <c r="G2655" i="7"/>
  <c r="B2656" i="7"/>
  <c r="C2656" i="7"/>
  <c r="D2656" i="7"/>
  <c r="E2656" i="7"/>
  <c r="F2656" i="7"/>
  <c r="G2656" i="7"/>
  <c r="B2657" i="7"/>
  <c r="C2657" i="7"/>
  <c r="D2657" i="7"/>
  <c r="E2657" i="7"/>
  <c r="F2657" i="7"/>
  <c r="G2657" i="7"/>
  <c r="B2658" i="7"/>
  <c r="C2658" i="7"/>
  <c r="D2658" i="7"/>
  <c r="E2658" i="7"/>
  <c r="F2658" i="7"/>
  <c r="G2658" i="7"/>
  <c r="B2659" i="7"/>
  <c r="C2659" i="7"/>
  <c r="D2659" i="7"/>
  <c r="E2659" i="7"/>
  <c r="F2659" i="7"/>
  <c r="G2659" i="7"/>
  <c r="B2660" i="7"/>
  <c r="C2660" i="7"/>
  <c r="D2660" i="7"/>
  <c r="E2660" i="7"/>
  <c r="F2660" i="7"/>
  <c r="G2660" i="7"/>
  <c r="B2661" i="7"/>
  <c r="C2661" i="7"/>
  <c r="D2661" i="7"/>
  <c r="E2661" i="7"/>
  <c r="F2661" i="7"/>
  <c r="G2661" i="7"/>
  <c r="B2662" i="7"/>
  <c r="C2662" i="7"/>
  <c r="D2662" i="7"/>
  <c r="E2662" i="7"/>
  <c r="F2662" i="7"/>
  <c r="G2662" i="7"/>
  <c r="B2663" i="7"/>
  <c r="C2663" i="7"/>
  <c r="D2663" i="7"/>
  <c r="E2663" i="7"/>
  <c r="F2663" i="7"/>
  <c r="G2663" i="7"/>
  <c r="B2664" i="7"/>
  <c r="C2664" i="7"/>
  <c r="D2664" i="7"/>
  <c r="E2664" i="7"/>
  <c r="F2664" i="7"/>
  <c r="G2664" i="7"/>
  <c r="B2665" i="7"/>
  <c r="C2665" i="7"/>
  <c r="D2665" i="7"/>
  <c r="E2665" i="7"/>
  <c r="F2665" i="7"/>
  <c r="G2665" i="7"/>
  <c r="B2666" i="7"/>
  <c r="C2666" i="7"/>
  <c r="D2666" i="7"/>
  <c r="E2666" i="7"/>
  <c r="F2666" i="7"/>
  <c r="G2666" i="7"/>
  <c r="B2667" i="7"/>
  <c r="C2667" i="7"/>
  <c r="D2667" i="7"/>
  <c r="E2667" i="7"/>
  <c r="F2667" i="7"/>
  <c r="G2667" i="7"/>
  <c r="B2668" i="7"/>
  <c r="C2668" i="7"/>
  <c r="D2668" i="7"/>
  <c r="E2668" i="7"/>
  <c r="F2668" i="7"/>
  <c r="G2668" i="7"/>
  <c r="B2669" i="7"/>
  <c r="C2669" i="7"/>
  <c r="D2669" i="7"/>
  <c r="E2669" i="7"/>
  <c r="F2669" i="7"/>
  <c r="G2669" i="7"/>
  <c r="B2670" i="7"/>
  <c r="C2670" i="7"/>
  <c r="D2670" i="7"/>
  <c r="E2670" i="7"/>
  <c r="F2670" i="7"/>
  <c r="G2670" i="7"/>
  <c r="B2671" i="7"/>
  <c r="C2671" i="7"/>
  <c r="D2671" i="7"/>
  <c r="E2671" i="7"/>
  <c r="F2671" i="7"/>
  <c r="G2671" i="7"/>
  <c r="B2672" i="7"/>
  <c r="C2672" i="7"/>
  <c r="D2672" i="7"/>
  <c r="E2672" i="7"/>
  <c r="F2672" i="7"/>
  <c r="G2672" i="7"/>
  <c r="B2673" i="7"/>
  <c r="C2673" i="7"/>
  <c r="D2673" i="7"/>
  <c r="E2673" i="7"/>
  <c r="F2673" i="7"/>
  <c r="G2673" i="7"/>
  <c r="B2674" i="7"/>
  <c r="C2674" i="7"/>
  <c r="D2674" i="7"/>
  <c r="E2674" i="7"/>
  <c r="F2674" i="7"/>
  <c r="G2674" i="7"/>
  <c r="B2675" i="7"/>
  <c r="C2675" i="7"/>
  <c r="D2675" i="7"/>
  <c r="E2675" i="7"/>
  <c r="F2675" i="7"/>
  <c r="G2675" i="7"/>
  <c r="B2676" i="7"/>
  <c r="C2676" i="7"/>
  <c r="D2676" i="7"/>
  <c r="E2676" i="7"/>
  <c r="F2676" i="7"/>
  <c r="G2676" i="7"/>
  <c r="B2677" i="7"/>
  <c r="C2677" i="7"/>
  <c r="D2677" i="7"/>
  <c r="E2677" i="7"/>
  <c r="F2677" i="7"/>
  <c r="G2677" i="7"/>
  <c r="B2678" i="7"/>
  <c r="C2678" i="7"/>
  <c r="D2678" i="7"/>
  <c r="E2678" i="7"/>
  <c r="F2678" i="7"/>
  <c r="G2678" i="7"/>
  <c r="B2679" i="7"/>
  <c r="C2679" i="7"/>
  <c r="D2679" i="7"/>
  <c r="E2679" i="7"/>
  <c r="F2679" i="7"/>
  <c r="G2679" i="7"/>
  <c r="B2680" i="7"/>
  <c r="C2680" i="7"/>
  <c r="D2680" i="7"/>
  <c r="E2680" i="7"/>
  <c r="F2680" i="7"/>
  <c r="G2680" i="7"/>
  <c r="B2681" i="7"/>
  <c r="C2681" i="7"/>
  <c r="D2681" i="7"/>
  <c r="E2681" i="7"/>
  <c r="F2681" i="7"/>
  <c r="G2681" i="7"/>
  <c r="B2682" i="7"/>
  <c r="C2682" i="7"/>
  <c r="D2682" i="7"/>
  <c r="E2682" i="7"/>
  <c r="F2682" i="7"/>
  <c r="G2682" i="7"/>
  <c r="B2683" i="7"/>
  <c r="C2683" i="7"/>
  <c r="D2683" i="7"/>
  <c r="E2683" i="7"/>
  <c r="F2683" i="7"/>
  <c r="G2683" i="7"/>
  <c r="B2684" i="7"/>
  <c r="C2684" i="7"/>
  <c r="D2684" i="7"/>
  <c r="E2684" i="7"/>
  <c r="F2684" i="7"/>
  <c r="G2684" i="7"/>
  <c r="B2685" i="7"/>
  <c r="C2685" i="7"/>
  <c r="D2685" i="7"/>
  <c r="E2685" i="7"/>
  <c r="F2685" i="7"/>
  <c r="G2685" i="7"/>
  <c r="B2686" i="7"/>
  <c r="C2686" i="7"/>
  <c r="D2686" i="7"/>
  <c r="E2686" i="7"/>
  <c r="F2686" i="7"/>
  <c r="G2686" i="7"/>
  <c r="B2687" i="7"/>
  <c r="C2687" i="7"/>
  <c r="D2687" i="7"/>
  <c r="E2687" i="7"/>
  <c r="F2687" i="7"/>
  <c r="G2687" i="7"/>
  <c r="B2688" i="7"/>
  <c r="C2688" i="7"/>
  <c r="D2688" i="7"/>
  <c r="E2688" i="7"/>
  <c r="F2688" i="7"/>
  <c r="G2688" i="7"/>
  <c r="B2689" i="7"/>
  <c r="C2689" i="7"/>
  <c r="D2689" i="7"/>
  <c r="E2689" i="7"/>
  <c r="F2689" i="7"/>
  <c r="G2689" i="7"/>
  <c r="B2690" i="7"/>
  <c r="C2690" i="7"/>
  <c r="D2690" i="7"/>
  <c r="E2690" i="7"/>
  <c r="F2690" i="7"/>
  <c r="G2690" i="7"/>
  <c r="B2691" i="7"/>
  <c r="C2691" i="7"/>
  <c r="D2691" i="7"/>
  <c r="E2691" i="7"/>
  <c r="F2691" i="7"/>
  <c r="G2691" i="7"/>
  <c r="B2692" i="7"/>
  <c r="C2692" i="7"/>
  <c r="D2692" i="7"/>
  <c r="E2692" i="7"/>
  <c r="F2692" i="7"/>
  <c r="G2692" i="7"/>
  <c r="B2693" i="7"/>
  <c r="C2693" i="7"/>
  <c r="D2693" i="7"/>
  <c r="E2693" i="7"/>
  <c r="F2693" i="7"/>
  <c r="G2693" i="7"/>
  <c r="B2694" i="7"/>
  <c r="C2694" i="7"/>
  <c r="D2694" i="7"/>
  <c r="E2694" i="7"/>
  <c r="F2694" i="7"/>
  <c r="G2694" i="7"/>
  <c r="B2695" i="7"/>
  <c r="C2695" i="7"/>
  <c r="D2695" i="7"/>
  <c r="E2695" i="7"/>
  <c r="F2695" i="7"/>
  <c r="G2695" i="7"/>
  <c r="B2696" i="7"/>
  <c r="C2696" i="7"/>
  <c r="D2696" i="7"/>
  <c r="E2696" i="7"/>
  <c r="F2696" i="7"/>
  <c r="G2696" i="7"/>
  <c r="B2697" i="7"/>
  <c r="C2697" i="7"/>
  <c r="D2697" i="7"/>
  <c r="E2697" i="7"/>
  <c r="F2697" i="7"/>
  <c r="G2697" i="7"/>
  <c r="B2698" i="7"/>
  <c r="C2698" i="7"/>
  <c r="D2698" i="7"/>
  <c r="E2698" i="7"/>
  <c r="F2698" i="7"/>
  <c r="G2698" i="7"/>
  <c r="B2699" i="7"/>
  <c r="C2699" i="7"/>
  <c r="D2699" i="7"/>
  <c r="E2699" i="7"/>
  <c r="F2699" i="7"/>
  <c r="G2699" i="7"/>
  <c r="B2700" i="7"/>
  <c r="C2700" i="7"/>
  <c r="D2700" i="7"/>
  <c r="E2700" i="7"/>
  <c r="F2700" i="7"/>
  <c r="G2700" i="7"/>
  <c r="B2701" i="7"/>
  <c r="C2701" i="7"/>
  <c r="D2701" i="7"/>
  <c r="E2701" i="7"/>
  <c r="F2701" i="7"/>
  <c r="G2701" i="7"/>
  <c r="B2702" i="7"/>
  <c r="C2702" i="7"/>
  <c r="D2702" i="7"/>
  <c r="E2702" i="7"/>
  <c r="F2702" i="7"/>
  <c r="G2702" i="7"/>
  <c r="B2703" i="7"/>
  <c r="C2703" i="7"/>
  <c r="D2703" i="7"/>
  <c r="E2703" i="7"/>
  <c r="F2703" i="7"/>
  <c r="G2703" i="7"/>
  <c r="B2704" i="7"/>
  <c r="C2704" i="7"/>
  <c r="D2704" i="7"/>
  <c r="E2704" i="7"/>
  <c r="F2704" i="7"/>
  <c r="G2704" i="7"/>
  <c r="B2705" i="7"/>
  <c r="C2705" i="7"/>
  <c r="D2705" i="7"/>
  <c r="E2705" i="7"/>
  <c r="F2705" i="7"/>
  <c r="G2705" i="7"/>
  <c r="B2706" i="7"/>
  <c r="C2706" i="7"/>
  <c r="D2706" i="7"/>
  <c r="E2706" i="7"/>
  <c r="F2706" i="7"/>
  <c r="G2706" i="7"/>
  <c r="B2707" i="7"/>
  <c r="C2707" i="7"/>
  <c r="D2707" i="7"/>
  <c r="E2707" i="7"/>
  <c r="F2707" i="7"/>
  <c r="G2707" i="7"/>
  <c r="B2708" i="7"/>
  <c r="C2708" i="7"/>
  <c r="D2708" i="7"/>
  <c r="E2708" i="7"/>
  <c r="F2708" i="7"/>
  <c r="G2708" i="7"/>
  <c r="B2709" i="7"/>
  <c r="C2709" i="7"/>
  <c r="D2709" i="7"/>
  <c r="E2709" i="7"/>
  <c r="F2709" i="7"/>
  <c r="G2709" i="7"/>
  <c r="B2710" i="7"/>
  <c r="C2710" i="7"/>
  <c r="D2710" i="7"/>
  <c r="E2710" i="7"/>
  <c r="F2710" i="7"/>
  <c r="G2710" i="7"/>
  <c r="B2711" i="7"/>
  <c r="C2711" i="7"/>
  <c r="D2711" i="7"/>
  <c r="E2711" i="7"/>
  <c r="F2711" i="7"/>
  <c r="G2711" i="7"/>
  <c r="B2712" i="7"/>
  <c r="C2712" i="7"/>
  <c r="D2712" i="7"/>
  <c r="E2712" i="7"/>
  <c r="F2712" i="7"/>
  <c r="G2712" i="7"/>
  <c r="B2713" i="7"/>
  <c r="C2713" i="7"/>
  <c r="D2713" i="7"/>
  <c r="E2713" i="7"/>
  <c r="F2713" i="7"/>
  <c r="G2713" i="7"/>
  <c r="B2714" i="7"/>
  <c r="C2714" i="7"/>
  <c r="D2714" i="7"/>
  <c r="E2714" i="7"/>
  <c r="F2714" i="7"/>
  <c r="G2714" i="7"/>
  <c r="B2715" i="7"/>
  <c r="C2715" i="7"/>
  <c r="D2715" i="7"/>
  <c r="E2715" i="7"/>
  <c r="F2715" i="7"/>
  <c r="G2715" i="7"/>
  <c r="B2716" i="7"/>
  <c r="C2716" i="7"/>
  <c r="D2716" i="7"/>
  <c r="E2716" i="7"/>
  <c r="F2716" i="7"/>
  <c r="G2716" i="7"/>
  <c r="B2717" i="7"/>
  <c r="C2717" i="7"/>
  <c r="D2717" i="7"/>
  <c r="E2717" i="7"/>
  <c r="F2717" i="7"/>
  <c r="G2717" i="7"/>
  <c r="B2718" i="7"/>
  <c r="C2718" i="7"/>
  <c r="D2718" i="7"/>
  <c r="E2718" i="7"/>
  <c r="F2718" i="7"/>
  <c r="G2718" i="7"/>
  <c r="B2719" i="7"/>
  <c r="C2719" i="7"/>
  <c r="D2719" i="7"/>
  <c r="E2719" i="7"/>
  <c r="F2719" i="7"/>
  <c r="G2719" i="7"/>
  <c r="B2720" i="7"/>
  <c r="C2720" i="7"/>
  <c r="D2720" i="7"/>
  <c r="E2720" i="7"/>
  <c r="F2720" i="7"/>
  <c r="G2720" i="7"/>
  <c r="B2721" i="7"/>
  <c r="C2721" i="7"/>
  <c r="D2721" i="7"/>
  <c r="E2721" i="7"/>
  <c r="F2721" i="7"/>
  <c r="G2721" i="7"/>
  <c r="B2722" i="7"/>
  <c r="C2722" i="7"/>
  <c r="D2722" i="7"/>
  <c r="E2722" i="7"/>
  <c r="F2722" i="7"/>
  <c r="G2722" i="7"/>
  <c r="B2723" i="7"/>
  <c r="C2723" i="7"/>
  <c r="D2723" i="7"/>
  <c r="E2723" i="7"/>
  <c r="F2723" i="7"/>
  <c r="G2723" i="7"/>
  <c r="B2724" i="7"/>
  <c r="C2724" i="7"/>
  <c r="D2724" i="7"/>
  <c r="E2724" i="7"/>
  <c r="F2724" i="7"/>
  <c r="G2724" i="7"/>
  <c r="B2725" i="7"/>
  <c r="C2725" i="7"/>
  <c r="D2725" i="7"/>
  <c r="E2725" i="7"/>
  <c r="F2725" i="7"/>
  <c r="G2725" i="7"/>
  <c r="B2726" i="7"/>
  <c r="C2726" i="7"/>
  <c r="D2726" i="7"/>
  <c r="E2726" i="7"/>
  <c r="F2726" i="7"/>
  <c r="G2726" i="7"/>
  <c r="B2727" i="7"/>
  <c r="C2727" i="7"/>
  <c r="D2727" i="7"/>
  <c r="E2727" i="7"/>
  <c r="F2727" i="7"/>
  <c r="G2727" i="7"/>
  <c r="B2728" i="7"/>
  <c r="C2728" i="7"/>
  <c r="D2728" i="7"/>
  <c r="E2728" i="7"/>
  <c r="F2728" i="7"/>
  <c r="G2728" i="7"/>
  <c r="B2729" i="7"/>
  <c r="C2729" i="7"/>
  <c r="D2729" i="7"/>
  <c r="E2729" i="7"/>
  <c r="F2729" i="7"/>
  <c r="G2729" i="7"/>
  <c r="B2730" i="7"/>
  <c r="C2730" i="7"/>
  <c r="D2730" i="7"/>
  <c r="E2730" i="7"/>
  <c r="F2730" i="7"/>
  <c r="G2730" i="7"/>
  <c r="B2731" i="7"/>
  <c r="C2731" i="7"/>
  <c r="D2731" i="7"/>
  <c r="E2731" i="7"/>
  <c r="F2731" i="7"/>
  <c r="G2731" i="7"/>
  <c r="B2732" i="7"/>
  <c r="C2732" i="7"/>
  <c r="D2732" i="7"/>
  <c r="E2732" i="7"/>
  <c r="F2732" i="7"/>
  <c r="G2732" i="7"/>
  <c r="B2733" i="7"/>
  <c r="C2733" i="7"/>
  <c r="D2733" i="7"/>
  <c r="E2733" i="7"/>
  <c r="F2733" i="7"/>
  <c r="G2733" i="7"/>
  <c r="B2734" i="7"/>
  <c r="C2734" i="7"/>
  <c r="D2734" i="7"/>
  <c r="E2734" i="7"/>
  <c r="F2734" i="7"/>
  <c r="G2734" i="7"/>
  <c r="B2735" i="7"/>
  <c r="C2735" i="7"/>
  <c r="D2735" i="7"/>
  <c r="E2735" i="7"/>
  <c r="F2735" i="7"/>
  <c r="G2735" i="7"/>
  <c r="B2736" i="7"/>
  <c r="C2736" i="7"/>
  <c r="D2736" i="7"/>
  <c r="E2736" i="7"/>
  <c r="F2736" i="7"/>
  <c r="G2736" i="7"/>
  <c r="B2737" i="7"/>
  <c r="C2737" i="7"/>
  <c r="D2737" i="7"/>
  <c r="E2737" i="7"/>
  <c r="F2737" i="7"/>
  <c r="G2737" i="7"/>
  <c r="B2738" i="7"/>
  <c r="C2738" i="7"/>
  <c r="D2738" i="7"/>
  <c r="E2738" i="7"/>
  <c r="F2738" i="7"/>
  <c r="G2738" i="7"/>
  <c r="B2739" i="7"/>
  <c r="C2739" i="7"/>
  <c r="D2739" i="7"/>
  <c r="E2739" i="7"/>
  <c r="F2739" i="7"/>
  <c r="G2739" i="7"/>
  <c r="B2740" i="7"/>
  <c r="C2740" i="7"/>
  <c r="D2740" i="7"/>
  <c r="E2740" i="7"/>
  <c r="F2740" i="7"/>
  <c r="G2740" i="7"/>
  <c r="B2741" i="7"/>
  <c r="C2741" i="7"/>
  <c r="D2741" i="7"/>
  <c r="E2741" i="7"/>
  <c r="F2741" i="7"/>
  <c r="G2741" i="7"/>
  <c r="B2742" i="7"/>
  <c r="C2742" i="7"/>
  <c r="D2742" i="7"/>
  <c r="E2742" i="7"/>
  <c r="F2742" i="7"/>
  <c r="G2742" i="7"/>
  <c r="B2743" i="7"/>
  <c r="C2743" i="7"/>
  <c r="D2743" i="7"/>
  <c r="E2743" i="7"/>
  <c r="F2743" i="7"/>
  <c r="G2743" i="7"/>
  <c r="B2744" i="7"/>
  <c r="C2744" i="7"/>
  <c r="D2744" i="7"/>
  <c r="E2744" i="7"/>
  <c r="F2744" i="7"/>
  <c r="G2744" i="7"/>
  <c r="B2745" i="7"/>
  <c r="C2745" i="7"/>
  <c r="D2745" i="7"/>
  <c r="E2745" i="7"/>
  <c r="F2745" i="7"/>
  <c r="G2745" i="7"/>
  <c r="B2746" i="7"/>
  <c r="C2746" i="7"/>
  <c r="D2746" i="7"/>
  <c r="E2746" i="7"/>
  <c r="F2746" i="7"/>
  <c r="G2746" i="7"/>
  <c r="B2747" i="7"/>
  <c r="C2747" i="7"/>
  <c r="D2747" i="7"/>
  <c r="E2747" i="7"/>
  <c r="F2747" i="7"/>
  <c r="G2747" i="7"/>
  <c r="B2748" i="7"/>
  <c r="C2748" i="7"/>
  <c r="D2748" i="7"/>
  <c r="E2748" i="7"/>
  <c r="F2748" i="7"/>
  <c r="G2748" i="7"/>
  <c r="B2749" i="7"/>
  <c r="C2749" i="7"/>
  <c r="D2749" i="7"/>
  <c r="E2749" i="7"/>
  <c r="F2749" i="7"/>
  <c r="G2749" i="7"/>
  <c r="B2750" i="7"/>
  <c r="C2750" i="7"/>
  <c r="D2750" i="7"/>
  <c r="E2750" i="7"/>
  <c r="F2750" i="7"/>
  <c r="G2750" i="7"/>
  <c r="B2751" i="7"/>
  <c r="C2751" i="7"/>
  <c r="D2751" i="7"/>
  <c r="E2751" i="7"/>
  <c r="F2751" i="7"/>
  <c r="G2751" i="7"/>
  <c r="B2752" i="7"/>
  <c r="C2752" i="7"/>
  <c r="D2752" i="7"/>
  <c r="E2752" i="7"/>
  <c r="F2752" i="7"/>
  <c r="G2752" i="7"/>
  <c r="B2753" i="7"/>
  <c r="C2753" i="7"/>
  <c r="D2753" i="7"/>
  <c r="E2753" i="7"/>
  <c r="F2753" i="7"/>
  <c r="G2753" i="7"/>
  <c r="B2754" i="7"/>
  <c r="C2754" i="7"/>
  <c r="D2754" i="7"/>
  <c r="E2754" i="7"/>
  <c r="F2754" i="7"/>
  <c r="G2754" i="7"/>
  <c r="B2755" i="7"/>
  <c r="C2755" i="7"/>
  <c r="D2755" i="7"/>
  <c r="E2755" i="7"/>
  <c r="F2755" i="7"/>
  <c r="G2755" i="7"/>
  <c r="B2756" i="7"/>
  <c r="C2756" i="7"/>
  <c r="D2756" i="7"/>
  <c r="E2756" i="7"/>
  <c r="F2756" i="7"/>
  <c r="G2756" i="7"/>
  <c r="B2757" i="7"/>
  <c r="C2757" i="7"/>
  <c r="D2757" i="7"/>
  <c r="E2757" i="7"/>
  <c r="F2757" i="7"/>
  <c r="G2757" i="7"/>
  <c r="B2758" i="7"/>
  <c r="C2758" i="7"/>
  <c r="D2758" i="7"/>
  <c r="E2758" i="7"/>
  <c r="F2758" i="7"/>
  <c r="G2758" i="7"/>
  <c r="B2759" i="7"/>
  <c r="C2759" i="7"/>
  <c r="D2759" i="7"/>
  <c r="E2759" i="7"/>
  <c r="F2759" i="7"/>
  <c r="G2759" i="7"/>
  <c r="B2760" i="7"/>
  <c r="C2760" i="7"/>
  <c r="D2760" i="7"/>
  <c r="E2760" i="7"/>
  <c r="F2760" i="7"/>
  <c r="G2760" i="7"/>
  <c r="B2761" i="7"/>
  <c r="C2761" i="7"/>
  <c r="D2761" i="7"/>
  <c r="E2761" i="7"/>
  <c r="F2761" i="7"/>
  <c r="G2761" i="7"/>
  <c r="B2762" i="7"/>
  <c r="C2762" i="7"/>
  <c r="D2762" i="7"/>
  <c r="E2762" i="7"/>
  <c r="F2762" i="7"/>
  <c r="G2762" i="7"/>
  <c r="B2763" i="7"/>
  <c r="C2763" i="7"/>
  <c r="D2763" i="7"/>
  <c r="E2763" i="7"/>
  <c r="F2763" i="7"/>
  <c r="G2763" i="7"/>
  <c r="B2764" i="7"/>
  <c r="C2764" i="7"/>
  <c r="D2764" i="7"/>
  <c r="E2764" i="7"/>
  <c r="F2764" i="7"/>
  <c r="G2764" i="7"/>
  <c r="B2765" i="7"/>
  <c r="C2765" i="7"/>
  <c r="D2765" i="7"/>
  <c r="E2765" i="7"/>
  <c r="F2765" i="7"/>
  <c r="G2765" i="7"/>
  <c r="B2766" i="7"/>
  <c r="C2766" i="7"/>
  <c r="D2766" i="7"/>
  <c r="E2766" i="7"/>
  <c r="F2766" i="7"/>
  <c r="G2766" i="7"/>
  <c r="B2767" i="7"/>
  <c r="C2767" i="7"/>
  <c r="D2767" i="7"/>
  <c r="E2767" i="7"/>
  <c r="F2767" i="7"/>
  <c r="G2767" i="7"/>
  <c r="B2768" i="7"/>
  <c r="C2768" i="7"/>
  <c r="D2768" i="7"/>
  <c r="E2768" i="7"/>
  <c r="F2768" i="7"/>
  <c r="G2768" i="7"/>
  <c r="B2769" i="7"/>
  <c r="C2769" i="7"/>
  <c r="D2769" i="7"/>
  <c r="E2769" i="7"/>
  <c r="F2769" i="7"/>
  <c r="G2769" i="7"/>
  <c r="B2770" i="7"/>
  <c r="C2770" i="7"/>
  <c r="D2770" i="7"/>
  <c r="E2770" i="7"/>
  <c r="F2770" i="7"/>
  <c r="G2770" i="7"/>
  <c r="B2771" i="7"/>
  <c r="C2771" i="7"/>
  <c r="D2771" i="7"/>
  <c r="E2771" i="7"/>
  <c r="F2771" i="7"/>
  <c r="G2771" i="7"/>
  <c r="B2772" i="7"/>
  <c r="C2772" i="7"/>
  <c r="D2772" i="7"/>
  <c r="E2772" i="7"/>
  <c r="F2772" i="7"/>
  <c r="G2772" i="7"/>
  <c r="B2773" i="7"/>
  <c r="C2773" i="7"/>
  <c r="D2773" i="7"/>
  <c r="E2773" i="7"/>
  <c r="F2773" i="7"/>
  <c r="G2773" i="7"/>
  <c r="B2774" i="7"/>
  <c r="C2774" i="7"/>
  <c r="D2774" i="7"/>
  <c r="E2774" i="7"/>
  <c r="F2774" i="7"/>
  <c r="G2774" i="7"/>
  <c r="B2775" i="7"/>
  <c r="C2775" i="7"/>
  <c r="D2775" i="7"/>
  <c r="E2775" i="7"/>
  <c r="F2775" i="7"/>
  <c r="G2775" i="7"/>
  <c r="B2776" i="7"/>
  <c r="C2776" i="7"/>
  <c r="D2776" i="7"/>
  <c r="E2776" i="7"/>
  <c r="F2776" i="7"/>
  <c r="G2776" i="7"/>
  <c r="B2777" i="7"/>
  <c r="C2777" i="7"/>
  <c r="D2777" i="7"/>
  <c r="E2777" i="7"/>
  <c r="F2777" i="7"/>
  <c r="G2777" i="7"/>
  <c r="B2778" i="7"/>
  <c r="C2778" i="7"/>
  <c r="D2778" i="7"/>
  <c r="E2778" i="7"/>
  <c r="F2778" i="7"/>
  <c r="G2778" i="7"/>
  <c r="B2779" i="7"/>
  <c r="C2779" i="7"/>
  <c r="D2779" i="7"/>
  <c r="E2779" i="7"/>
  <c r="F2779" i="7"/>
  <c r="G2779" i="7"/>
  <c r="B2780" i="7"/>
  <c r="C2780" i="7"/>
  <c r="D2780" i="7"/>
  <c r="E2780" i="7"/>
  <c r="F2780" i="7"/>
  <c r="G2780" i="7"/>
  <c r="B2781" i="7"/>
  <c r="C2781" i="7"/>
  <c r="D2781" i="7"/>
  <c r="E2781" i="7"/>
  <c r="F2781" i="7"/>
  <c r="G2781" i="7"/>
  <c r="B2782" i="7"/>
  <c r="C2782" i="7"/>
  <c r="D2782" i="7"/>
  <c r="E2782" i="7"/>
  <c r="F2782" i="7"/>
  <c r="G2782" i="7"/>
  <c r="B2783" i="7"/>
  <c r="C2783" i="7"/>
  <c r="D2783" i="7"/>
  <c r="E2783" i="7"/>
  <c r="F2783" i="7"/>
  <c r="G2783" i="7"/>
  <c r="B2784" i="7"/>
  <c r="C2784" i="7"/>
  <c r="D2784" i="7"/>
  <c r="E2784" i="7"/>
  <c r="F2784" i="7"/>
  <c r="G2784" i="7"/>
  <c r="B2785" i="7"/>
  <c r="C2785" i="7"/>
  <c r="D2785" i="7"/>
  <c r="E2785" i="7"/>
  <c r="F2785" i="7"/>
  <c r="G2785" i="7"/>
  <c r="B2786" i="7"/>
  <c r="C2786" i="7"/>
  <c r="D2786" i="7"/>
  <c r="E2786" i="7"/>
  <c r="F2786" i="7"/>
  <c r="G2786" i="7"/>
  <c r="B2787" i="7"/>
  <c r="C2787" i="7"/>
  <c r="D2787" i="7"/>
  <c r="E2787" i="7"/>
  <c r="F2787" i="7"/>
  <c r="G2787" i="7"/>
  <c r="B2788" i="7"/>
  <c r="C2788" i="7"/>
  <c r="D2788" i="7"/>
  <c r="E2788" i="7"/>
  <c r="F2788" i="7"/>
  <c r="G2788" i="7"/>
  <c r="B2789" i="7"/>
  <c r="C2789" i="7"/>
  <c r="D2789" i="7"/>
  <c r="E2789" i="7"/>
  <c r="F2789" i="7"/>
  <c r="G2789" i="7"/>
  <c r="B2790" i="7"/>
  <c r="C2790" i="7"/>
  <c r="D2790" i="7"/>
  <c r="E2790" i="7"/>
  <c r="F2790" i="7"/>
  <c r="G2790" i="7"/>
  <c r="B2791" i="7"/>
  <c r="C2791" i="7"/>
  <c r="D2791" i="7"/>
  <c r="E2791" i="7"/>
  <c r="F2791" i="7"/>
  <c r="G2791" i="7"/>
  <c r="B2792" i="7"/>
  <c r="C2792" i="7"/>
  <c r="D2792" i="7"/>
  <c r="E2792" i="7"/>
  <c r="F2792" i="7"/>
  <c r="G2792" i="7"/>
  <c r="B2793" i="7"/>
  <c r="C2793" i="7"/>
  <c r="D2793" i="7"/>
  <c r="E2793" i="7"/>
  <c r="F2793" i="7"/>
  <c r="G2793" i="7"/>
  <c r="B2794" i="7"/>
  <c r="C2794" i="7"/>
  <c r="D2794" i="7"/>
  <c r="E2794" i="7"/>
  <c r="F2794" i="7"/>
  <c r="G2794" i="7"/>
  <c r="B2795" i="7"/>
  <c r="C2795" i="7"/>
  <c r="D2795" i="7"/>
  <c r="E2795" i="7"/>
  <c r="F2795" i="7"/>
  <c r="G2795" i="7"/>
  <c r="B2796" i="7"/>
  <c r="C2796" i="7"/>
  <c r="D2796" i="7"/>
  <c r="E2796" i="7"/>
  <c r="F2796" i="7"/>
  <c r="G2796" i="7"/>
  <c r="B2797" i="7"/>
  <c r="C2797" i="7"/>
  <c r="D2797" i="7"/>
  <c r="E2797" i="7"/>
  <c r="F2797" i="7"/>
  <c r="G2797" i="7"/>
  <c r="B2798" i="7"/>
  <c r="C2798" i="7"/>
  <c r="D2798" i="7"/>
  <c r="E2798" i="7"/>
  <c r="F2798" i="7"/>
  <c r="G2798" i="7"/>
  <c r="B2799" i="7"/>
  <c r="C2799" i="7"/>
  <c r="D2799" i="7"/>
  <c r="E2799" i="7"/>
  <c r="F2799" i="7"/>
  <c r="G2799" i="7"/>
  <c r="B2800" i="7"/>
  <c r="C2800" i="7"/>
  <c r="D2800" i="7"/>
  <c r="E2800" i="7"/>
  <c r="F2800" i="7"/>
  <c r="G2800" i="7"/>
  <c r="B2801" i="7"/>
  <c r="C2801" i="7"/>
  <c r="D2801" i="7"/>
  <c r="E2801" i="7"/>
  <c r="F2801" i="7"/>
  <c r="G2801" i="7"/>
  <c r="B2802" i="7"/>
  <c r="C2802" i="7"/>
  <c r="D2802" i="7"/>
  <c r="E2802" i="7"/>
  <c r="F2802" i="7"/>
  <c r="G2802" i="7"/>
  <c r="B2803" i="7"/>
  <c r="C2803" i="7"/>
  <c r="D2803" i="7"/>
  <c r="E2803" i="7"/>
  <c r="F2803" i="7"/>
  <c r="G2803" i="7"/>
  <c r="B2804" i="7"/>
  <c r="C2804" i="7"/>
  <c r="D2804" i="7"/>
  <c r="E2804" i="7"/>
  <c r="F2804" i="7"/>
  <c r="G2804" i="7"/>
  <c r="B2805" i="7"/>
  <c r="C2805" i="7"/>
  <c r="D2805" i="7"/>
  <c r="E2805" i="7"/>
  <c r="F2805" i="7"/>
  <c r="G2805" i="7"/>
  <c r="B2806" i="7"/>
  <c r="C2806" i="7"/>
  <c r="D2806" i="7"/>
  <c r="E2806" i="7"/>
  <c r="F2806" i="7"/>
  <c r="G2806" i="7"/>
  <c r="B2807" i="7"/>
  <c r="C2807" i="7"/>
  <c r="D2807" i="7"/>
  <c r="E2807" i="7"/>
  <c r="F2807" i="7"/>
  <c r="G2807" i="7"/>
  <c r="B2808" i="7"/>
  <c r="C2808" i="7"/>
  <c r="D2808" i="7"/>
  <c r="E2808" i="7"/>
  <c r="F2808" i="7"/>
  <c r="G2808" i="7"/>
  <c r="B2809" i="7"/>
  <c r="C2809" i="7"/>
  <c r="D2809" i="7"/>
  <c r="E2809" i="7"/>
  <c r="F2809" i="7"/>
  <c r="G2809" i="7"/>
  <c r="B2810" i="7"/>
  <c r="C2810" i="7"/>
  <c r="D2810" i="7"/>
  <c r="E2810" i="7"/>
  <c r="F2810" i="7"/>
  <c r="G2810" i="7"/>
  <c r="B2811" i="7"/>
  <c r="C2811" i="7"/>
  <c r="D2811" i="7"/>
  <c r="E2811" i="7"/>
  <c r="F2811" i="7"/>
  <c r="G2811" i="7"/>
  <c r="B2812" i="7"/>
  <c r="C2812" i="7"/>
  <c r="D2812" i="7"/>
  <c r="E2812" i="7"/>
  <c r="F2812" i="7"/>
  <c r="G2812" i="7"/>
  <c r="B2813" i="7"/>
  <c r="C2813" i="7"/>
  <c r="D2813" i="7"/>
  <c r="E2813" i="7"/>
  <c r="F2813" i="7"/>
  <c r="G2813" i="7"/>
  <c r="B2814" i="7"/>
  <c r="C2814" i="7"/>
  <c r="D2814" i="7"/>
  <c r="E2814" i="7"/>
  <c r="F2814" i="7"/>
  <c r="G2814" i="7"/>
  <c r="B2815" i="7"/>
  <c r="C2815" i="7"/>
  <c r="D2815" i="7"/>
  <c r="E2815" i="7"/>
  <c r="F2815" i="7"/>
  <c r="G2815" i="7"/>
  <c r="B2816" i="7"/>
  <c r="C2816" i="7"/>
  <c r="D2816" i="7"/>
  <c r="E2816" i="7"/>
  <c r="F2816" i="7"/>
  <c r="G2816" i="7"/>
  <c r="B2817" i="7"/>
  <c r="C2817" i="7"/>
  <c r="D2817" i="7"/>
  <c r="E2817" i="7"/>
  <c r="F2817" i="7"/>
  <c r="G2817" i="7"/>
  <c r="B2818" i="7"/>
  <c r="C2818" i="7"/>
  <c r="D2818" i="7"/>
  <c r="E2818" i="7"/>
  <c r="F2818" i="7"/>
  <c r="G2818" i="7"/>
  <c r="B2819" i="7"/>
  <c r="C2819" i="7"/>
  <c r="D2819" i="7"/>
  <c r="E2819" i="7"/>
  <c r="F2819" i="7"/>
  <c r="G2819" i="7"/>
  <c r="B2820" i="7"/>
  <c r="C2820" i="7"/>
  <c r="D2820" i="7"/>
  <c r="E2820" i="7"/>
  <c r="F2820" i="7"/>
  <c r="G2820" i="7"/>
  <c r="B2821" i="7"/>
  <c r="C2821" i="7"/>
  <c r="D2821" i="7"/>
  <c r="E2821" i="7"/>
  <c r="F2821" i="7"/>
  <c r="G2821" i="7"/>
  <c r="B2822" i="7"/>
  <c r="C2822" i="7"/>
  <c r="D2822" i="7"/>
  <c r="E2822" i="7"/>
  <c r="F2822" i="7"/>
  <c r="G2822" i="7"/>
  <c r="B2823" i="7"/>
  <c r="C2823" i="7"/>
  <c r="D2823" i="7"/>
  <c r="E2823" i="7"/>
  <c r="F2823" i="7"/>
  <c r="G2823" i="7"/>
  <c r="B2824" i="7"/>
  <c r="C2824" i="7"/>
  <c r="D2824" i="7"/>
  <c r="E2824" i="7"/>
  <c r="F2824" i="7"/>
  <c r="G2824" i="7"/>
  <c r="B2825" i="7"/>
  <c r="C2825" i="7"/>
  <c r="D2825" i="7"/>
  <c r="E2825" i="7"/>
  <c r="F2825" i="7"/>
  <c r="G2825" i="7"/>
  <c r="B2826" i="7"/>
  <c r="C2826" i="7"/>
  <c r="D2826" i="7"/>
  <c r="E2826" i="7"/>
  <c r="F2826" i="7"/>
  <c r="G2826" i="7"/>
  <c r="B2827" i="7"/>
  <c r="C2827" i="7"/>
  <c r="D2827" i="7"/>
  <c r="E2827" i="7"/>
  <c r="F2827" i="7"/>
  <c r="G2827" i="7"/>
  <c r="B2828" i="7"/>
  <c r="C2828" i="7"/>
  <c r="D2828" i="7"/>
  <c r="E2828" i="7"/>
  <c r="F2828" i="7"/>
  <c r="G2828" i="7"/>
  <c r="B2829" i="7"/>
  <c r="C2829" i="7"/>
  <c r="D2829" i="7"/>
  <c r="E2829" i="7"/>
  <c r="F2829" i="7"/>
  <c r="G2829" i="7"/>
  <c r="B2830" i="7"/>
  <c r="C2830" i="7"/>
  <c r="D2830" i="7"/>
  <c r="E2830" i="7"/>
  <c r="F2830" i="7"/>
  <c r="G2830" i="7"/>
  <c r="B2831" i="7"/>
  <c r="C2831" i="7"/>
  <c r="D2831" i="7"/>
  <c r="E2831" i="7"/>
  <c r="F2831" i="7"/>
  <c r="G2831" i="7"/>
  <c r="B2832" i="7"/>
  <c r="C2832" i="7"/>
  <c r="D2832" i="7"/>
  <c r="E2832" i="7"/>
  <c r="F2832" i="7"/>
  <c r="G2832" i="7"/>
  <c r="B2833" i="7"/>
  <c r="C2833" i="7"/>
  <c r="D2833" i="7"/>
  <c r="E2833" i="7"/>
  <c r="F2833" i="7"/>
  <c r="G2833" i="7"/>
  <c r="B2834" i="7"/>
  <c r="C2834" i="7"/>
  <c r="D2834" i="7"/>
  <c r="E2834" i="7"/>
  <c r="F2834" i="7"/>
  <c r="G2834" i="7"/>
  <c r="B2835" i="7"/>
  <c r="C2835" i="7"/>
  <c r="D2835" i="7"/>
  <c r="E2835" i="7"/>
  <c r="F2835" i="7"/>
  <c r="G2835" i="7"/>
  <c r="B2836" i="7"/>
  <c r="C2836" i="7"/>
  <c r="D2836" i="7"/>
  <c r="E2836" i="7"/>
  <c r="F2836" i="7"/>
  <c r="G2836" i="7"/>
  <c r="B2837" i="7"/>
  <c r="C2837" i="7"/>
  <c r="D2837" i="7"/>
  <c r="E2837" i="7"/>
  <c r="F2837" i="7"/>
  <c r="G2837" i="7"/>
  <c r="B2838" i="7"/>
  <c r="C2838" i="7"/>
  <c r="D2838" i="7"/>
  <c r="E2838" i="7"/>
  <c r="F2838" i="7"/>
  <c r="G2838" i="7"/>
  <c r="B2839" i="7"/>
  <c r="C2839" i="7"/>
  <c r="D2839" i="7"/>
  <c r="E2839" i="7"/>
  <c r="F2839" i="7"/>
  <c r="G2839" i="7"/>
  <c r="B2840" i="7"/>
  <c r="C2840" i="7"/>
  <c r="D2840" i="7"/>
  <c r="E2840" i="7"/>
  <c r="F2840" i="7"/>
  <c r="G2840" i="7"/>
  <c r="B2841" i="7"/>
  <c r="C2841" i="7"/>
  <c r="D2841" i="7"/>
  <c r="E2841" i="7"/>
  <c r="F2841" i="7"/>
  <c r="G2841" i="7"/>
  <c r="B2842" i="7"/>
  <c r="C2842" i="7"/>
  <c r="D2842" i="7"/>
  <c r="E2842" i="7"/>
  <c r="F2842" i="7"/>
  <c r="G2842" i="7"/>
  <c r="B2843" i="7"/>
  <c r="C2843" i="7"/>
  <c r="D2843" i="7"/>
  <c r="E2843" i="7"/>
  <c r="F2843" i="7"/>
  <c r="G2843" i="7"/>
  <c r="B2844" i="7"/>
  <c r="C2844" i="7"/>
  <c r="D2844" i="7"/>
  <c r="E2844" i="7"/>
  <c r="F2844" i="7"/>
  <c r="G2844" i="7"/>
  <c r="B2845" i="7"/>
  <c r="C2845" i="7"/>
  <c r="D2845" i="7"/>
  <c r="E2845" i="7"/>
  <c r="F2845" i="7"/>
  <c r="G2845" i="7"/>
  <c r="B2846" i="7"/>
  <c r="C2846" i="7"/>
  <c r="D2846" i="7"/>
  <c r="E2846" i="7"/>
  <c r="F2846" i="7"/>
  <c r="G2846" i="7"/>
  <c r="B2847" i="7"/>
  <c r="C2847" i="7"/>
  <c r="D2847" i="7"/>
  <c r="E2847" i="7"/>
  <c r="F2847" i="7"/>
  <c r="G2847" i="7"/>
  <c r="B2848" i="7"/>
  <c r="C2848" i="7"/>
  <c r="D2848" i="7"/>
  <c r="E2848" i="7"/>
  <c r="F2848" i="7"/>
  <c r="G2848" i="7"/>
  <c r="B2849" i="7"/>
  <c r="C2849" i="7"/>
  <c r="D2849" i="7"/>
  <c r="E2849" i="7"/>
  <c r="F2849" i="7"/>
  <c r="G2849" i="7"/>
  <c r="B2850" i="7"/>
  <c r="C2850" i="7"/>
  <c r="D2850" i="7"/>
  <c r="E2850" i="7"/>
  <c r="F2850" i="7"/>
  <c r="G2850" i="7"/>
  <c r="B2851" i="7"/>
  <c r="C2851" i="7"/>
  <c r="D2851" i="7"/>
  <c r="E2851" i="7"/>
  <c r="F2851" i="7"/>
  <c r="G2851" i="7"/>
  <c r="B2852" i="7"/>
  <c r="C2852" i="7"/>
  <c r="D2852" i="7"/>
  <c r="E2852" i="7"/>
  <c r="F2852" i="7"/>
  <c r="G2852" i="7"/>
  <c r="B2853" i="7"/>
  <c r="C2853" i="7"/>
  <c r="D2853" i="7"/>
  <c r="E2853" i="7"/>
  <c r="F2853" i="7"/>
  <c r="G2853" i="7"/>
  <c r="B2854" i="7"/>
  <c r="C2854" i="7"/>
  <c r="D2854" i="7"/>
  <c r="E2854" i="7"/>
  <c r="F2854" i="7"/>
  <c r="G2854" i="7"/>
  <c r="B2855" i="7"/>
  <c r="C2855" i="7"/>
  <c r="D2855" i="7"/>
  <c r="E2855" i="7"/>
  <c r="F2855" i="7"/>
  <c r="G2855" i="7"/>
  <c r="B2856" i="7"/>
  <c r="C2856" i="7"/>
  <c r="D2856" i="7"/>
  <c r="E2856" i="7"/>
  <c r="F2856" i="7"/>
  <c r="G2856" i="7"/>
  <c r="B2857" i="7"/>
  <c r="C2857" i="7"/>
  <c r="D2857" i="7"/>
  <c r="E2857" i="7"/>
  <c r="F2857" i="7"/>
  <c r="G2857" i="7"/>
  <c r="B2858" i="7"/>
  <c r="C2858" i="7"/>
  <c r="D2858" i="7"/>
  <c r="E2858" i="7"/>
  <c r="F2858" i="7"/>
  <c r="G2858" i="7"/>
  <c r="B2859" i="7"/>
  <c r="C2859" i="7"/>
  <c r="D2859" i="7"/>
  <c r="E2859" i="7"/>
  <c r="F2859" i="7"/>
  <c r="G2859" i="7"/>
  <c r="B2860" i="7"/>
  <c r="C2860" i="7"/>
  <c r="D2860" i="7"/>
  <c r="E2860" i="7"/>
  <c r="F2860" i="7"/>
  <c r="G2860" i="7"/>
  <c r="B2861" i="7"/>
  <c r="C2861" i="7"/>
  <c r="D2861" i="7"/>
  <c r="E2861" i="7"/>
  <c r="F2861" i="7"/>
  <c r="G2861" i="7"/>
  <c r="B2862" i="7"/>
  <c r="C2862" i="7"/>
  <c r="D2862" i="7"/>
  <c r="E2862" i="7"/>
  <c r="F2862" i="7"/>
  <c r="G2862" i="7"/>
  <c r="B2863" i="7"/>
  <c r="C2863" i="7"/>
  <c r="D2863" i="7"/>
  <c r="E2863" i="7"/>
  <c r="F2863" i="7"/>
  <c r="G2863" i="7"/>
  <c r="B2864" i="7"/>
  <c r="C2864" i="7"/>
  <c r="D2864" i="7"/>
  <c r="E2864" i="7"/>
  <c r="F2864" i="7"/>
  <c r="G2864" i="7"/>
  <c r="B2865" i="7"/>
  <c r="C2865" i="7"/>
  <c r="D2865" i="7"/>
  <c r="E2865" i="7"/>
  <c r="F2865" i="7"/>
  <c r="G2865" i="7"/>
  <c r="B2866" i="7"/>
  <c r="C2866" i="7"/>
  <c r="D2866" i="7"/>
  <c r="E2866" i="7"/>
  <c r="F2866" i="7"/>
  <c r="G2866" i="7"/>
  <c r="B2867" i="7"/>
  <c r="C2867" i="7"/>
  <c r="D2867" i="7"/>
  <c r="E2867" i="7"/>
  <c r="F2867" i="7"/>
  <c r="G2867" i="7"/>
  <c r="B2868" i="7"/>
  <c r="C2868" i="7"/>
  <c r="D2868" i="7"/>
  <c r="E2868" i="7"/>
  <c r="F2868" i="7"/>
  <c r="G2868" i="7"/>
  <c r="B2869" i="7"/>
  <c r="C2869" i="7"/>
  <c r="D2869" i="7"/>
  <c r="E2869" i="7"/>
  <c r="F2869" i="7"/>
  <c r="G2869" i="7"/>
  <c r="B2870" i="7"/>
  <c r="C2870" i="7"/>
  <c r="D2870" i="7"/>
  <c r="E2870" i="7"/>
  <c r="F2870" i="7"/>
  <c r="G2870" i="7"/>
  <c r="B2871" i="7"/>
  <c r="C2871" i="7"/>
  <c r="D2871" i="7"/>
  <c r="E2871" i="7"/>
  <c r="F2871" i="7"/>
  <c r="G2871" i="7"/>
  <c r="B2872" i="7"/>
  <c r="C2872" i="7"/>
  <c r="D2872" i="7"/>
  <c r="E2872" i="7"/>
  <c r="F2872" i="7"/>
  <c r="G2872" i="7"/>
  <c r="B2873" i="7"/>
  <c r="C2873" i="7"/>
  <c r="D2873" i="7"/>
  <c r="E2873" i="7"/>
  <c r="F2873" i="7"/>
  <c r="G2873" i="7"/>
  <c r="B2874" i="7"/>
  <c r="C2874" i="7"/>
  <c r="D2874" i="7"/>
  <c r="E2874" i="7"/>
  <c r="F2874" i="7"/>
  <c r="G2874" i="7"/>
  <c r="B2875" i="7"/>
  <c r="C2875" i="7"/>
  <c r="D2875" i="7"/>
  <c r="E2875" i="7"/>
  <c r="F2875" i="7"/>
  <c r="G2875" i="7"/>
  <c r="B2876" i="7"/>
  <c r="C2876" i="7"/>
  <c r="D2876" i="7"/>
  <c r="E2876" i="7"/>
  <c r="F2876" i="7"/>
  <c r="G2876" i="7"/>
  <c r="B2877" i="7"/>
  <c r="C2877" i="7"/>
  <c r="D2877" i="7"/>
  <c r="E2877" i="7"/>
  <c r="F2877" i="7"/>
  <c r="G2877" i="7"/>
  <c r="B2878" i="7"/>
  <c r="C2878" i="7"/>
  <c r="D2878" i="7"/>
  <c r="E2878" i="7"/>
  <c r="F2878" i="7"/>
  <c r="G2878" i="7"/>
  <c r="B2879" i="7"/>
  <c r="C2879" i="7"/>
  <c r="D2879" i="7"/>
  <c r="E2879" i="7"/>
  <c r="F2879" i="7"/>
  <c r="G2879" i="7"/>
  <c r="B2880" i="7"/>
  <c r="C2880" i="7"/>
  <c r="D2880" i="7"/>
  <c r="E2880" i="7"/>
  <c r="F2880" i="7"/>
  <c r="G2880" i="7"/>
  <c r="B2881" i="7"/>
  <c r="C2881" i="7"/>
  <c r="D2881" i="7"/>
  <c r="E2881" i="7"/>
  <c r="F2881" i="7"/>
  <c r="G2881" i="7"/>
  <c r="B2882" i="7"/>
  <c r="C2882" i="7"/>
  <c r="D2882" i="7"/>
  <c r="E2882" i="7"/>
  <c r="F2882" i="7"/>
  <c r="G2882" i="7"/>
  <c r="B2883" i="7"/>
  <c r="C2883" i="7"/>
  <c r="D2883" i="7"/>
  <c r="E2883" i="7"/>
  <c r="F2883" i="7"/>
  <c r="G2883" i="7"/>
  <c r="B2884" i="7"/>
  <c r="C2884" i="7"/>
  <c r="D2884" i="7"/>
  <c r="E2884" i="7"/>
  <c r="F2884" i="7"/>
  <c r="G2884" i="7"/>
  <c r="B2885" i="7"/>
  <c r="C2885" i="7"/>
  <c r="D2885" i="7"/>
  <c r="E2885" i="7"/>
  <c r="F2885" i="7"/>
  <c r="G2885" i="7"/>
  <c r="B2886" i="7"/>
  <c r="C2886" i="7"/>
  <c r="D2886" i="7"/>
  <c r="E2886" i="7"/>
  <c r="F2886" i="7"/>
  <c r="G2886" i="7"/>
  <c r="B2887" i="7"/>
  <c r="C2887" i="7"/>
  <c r="D2887" i="7"/>
  <c r="E2887" i="7"/>
  <c r="F2887" i="7"/>
  <c r="G2887" i="7"/>
  <c r="B2888" i="7"/>
  <c r="C2888" i="7"/>
  <c r="D2888" i="7"/>
  <c r="E2888" i="7"/>
  <c r="F2888" i="7"/>
  <c r="G2888" i="7"/>
  <c r="B2889" i="7"/>
  <c r="C2889" i="7"/>
  <c r="D2889" i="7"/>
  <c r="E2889" i="7"/>
  <c r="F2889" i="7"/>
  <c r="G2889" i="7"/>
  <c r="B2890" i="7"/>
  <c r="C2890" i="7"/>
  <c r="D2890" i="7"/>
  <c r="E2890" i="7"/>
  <c r="F2890" i="7"/>
  <c r="G2890" i="7"/>
  <c r="B2891" i="7"/>
  <c r="C2891" i="7"/>
  <c r="D2891" i="7"/>
  <c r="E2891" i="7"/>
  <c r="F2891" i="7"/>
  <c r="G2891" i="7"/>
  <c r="B2892" i="7"/>
  <c r="C2892" i="7"/>
  <c r="D2892" i="7"/>
  <c r="E2892" i="7"/>
  <c r="F2892" i="7"/>
  <c r="G2892" i="7"/>
  <c r="B2893" i="7"/>
  <c r="C2893" i="7"/>
  <c r="D2893" i="7"/>
  <c r="E2893" i="7"/>
  <c r="F2893" i="7"/>
  <c r="G2893" i="7"/>
  <c r="B2894" i="7"/>
  <c r="C2894" i="7"/>
  <c r="D2894" i="7"/>
  <c r="E2894" i="7"/>
  <c r="F2894" i="7"/>
  <c r="G2894" i="7"/>
  <c r="B2895" i="7"/>
  <c r="C2895" i="7"/>
  <c r="D2895" i="7"/>
  <c r="E2895" i="7"/>
  <c r="F2895" i="7"/>
  <c r="G2895" i="7"/>
  <c r="B2896" i="7"/>
  <c r="C2896" i="7"/>
  <c r="D2896" i="7"/>
  <c r="E2896" i="7"/>
  <c r="F2896" i="7"/>
  <c r="G2896" i="7"/>
  <c r="B2897" i="7"/>
  <c r="C2897" i="7"/>
  <c r="D2897" i="7"/>
  <c r="E2897" i="7"/>
  <c r="F2897" i="7"/>
  <c r="G2897" i="7"/>
  <c r="B2898" i="7"/>
  <c r="C2898" i="7"/>
  <c r="D2898" i="7"/>
  <c r="E2898" i="7"/>
  <c r="F2898" i="7"/>
  <c r="G2898" i="7"/>
  <c r="B2899" i="7"/>
  <c r="C2899" i="7"/>
  <c r="D2899" i="7"/>
  <c r="E2899" i="7"/>
  <c r="F2899" i="7"/>
  <c r="G2899" i="7"/>
  <c r="B2900" i="7"/>
  <c r="C2900" i="7"/>
  <c r="D2900" i="7"/>
  <c r="E2900" i="7"/>
  <c r="F2900" i="7"/>
  <c r="G2900" i="7"/>
  <c r="B2901" i="7"/>
  <c r="C2901" i="7"/>
  <c r="D2901" i="7"/>
  <c r="E2901" i="7"/>
  <c r="F2901" i="7"/>
  <c r="G2901" i="7"/>
  <c r="B2902" i="7"/>
  <c r="C2902" i="7"/>
  <c r="D2902" i="7"/>
  <c r="E2902" i="7"/>
  <c r="F2902" i="7"/>
  <c r="G2902" i="7"/>
  <c r="B2903" i="7"/>
  <c r="C2903" i="7"/>
  <c r="D2903" i="7"/>
  <c r="E2903" i="7"/>
  <c r="F2903" i="7"/>
  <c r="G2903" i="7"/>
  <c r="B2904" i="7"/>
  <c r="C2904" i="7"/>
  <c r="D2904" i="7"/>
  <c r="E2904" i="7"/>
  <c r="F2904" i="7"/>
  <c r="G2904" i="7"/>
  <c r="B2905" i="7"/>
  <c r="C2905" i="7"/>
  <c r="D2905" i="7"/>
  <c r="E2905" i="7"/>
  <c r="F2905" i="7"/>
  <c r="G2905" i="7"/>
  <c r="B2906" i="7"/>
  <c r="C2906" i="7"/>
  <c r="D2906" i="7"/>
  <c r="E2906" i="7"/>
  <c r="F2906" i="7"/>
  <c r="G2906" i="7"/>
  <c r="B2907" i="7"/>
  <c r="C2907" i="7"/>
  <c r="D2907" i="7"/>
  <c r="E2907" i="7"/>
  <c r="F2907" i="7"/>
  <c r="G2907" i="7"/>
  <c r="B2908" i="7"/>
  <c r="C2908" i="7"/>
  <c r="D2908" i="7"/>
  <c r="E2908" i="7"/>
  <c r="F2908" i="7"/>
  <c r="G2908" i="7"/>
  <c r="B2909" i="7"/>
  <c r="C2909" i="7"/>
  <c r="D2909" i="7"/>
  <c r="E2909" i="7"/>
  <c r="F2909" i="7"/>
  <c r="G2909" i="7"/>
  <c r="B2910" i="7"/>
  <c r="C2910" i="7"/>
  <c r="D2910" i="7"/>
  <c r="E2910" i="7"/>
  <c r="F2910" i="7"/>
  <c r="G2910" i="7"/>
  <c r="B2911" i="7"/>
  <c r="C2911" i="7"/>
  <c r="D2911" i="7"/>
  <c r="E2911" i="7"/>
  <c r="F2911" i="7"/>
  <c r="G2911" i="7"/>
  <c r="B2912" i="7"/>
  <c r="C2912" i="7"/>
  <c r="D2912" i="7"/>
  <c r="E2912" i="7"/>
  <c r="F2912" i="7"/>
  <c r="G2912" i="7"/>
  <c r="B2913" i="7"/>
  <c r="C2913" i="7"/>
  <c r="D2913" i="7"/>
  <c r="E2913" i="7"/>
  <c r="F2913" i="7"/>
  <c r="G2913" i="7"/>
  <c r="B2914" i="7"/>
  <c r="C2914" i="7"/>
  <c r="D2914" i="7"/>
  <c r="E2914" i="7"/>
  <c r="F2914" i="7"/>
  <c r="G2914" i="7"/>
  <c r="B2915" i="7"/>
  <c r="C2915" i="7"/>
  <c r="D2915" i="7"/>
  <c r="E2915" i="7"/>
  <c r="F2915" i="7"/>
  <c r="G2915" i="7"/>
  <c r="B2916" i="7"/>
  <c r="C2916" i="7"/>
  <c r="D2916" i="7"/>
  <c r="E2916" i="7"/>
  <c r="F2916" i="7"/>
  <c r="G2916" i="7"/>
  <c r="B2917" i="7"/>
  <c r="C2917" i="7"/>
  <c r="D2917" i="7"/>
  <c r="E2917" i="7"/>
  <c r="F2917" i="7"/>
  <c r="G2917" i="7"/>
  <c r="B2918" i="7"/>
  <c r="C2918" i="7"/>
  <c r="D2918" i="7"/>
  <c r="E2918" i="7"/>
  <c r="F2918" i="7"/>
  <c r="G2918" i="7"/>
  <c r="B2919" i="7"/>
  <c r="C2919" i="7"/>
  <c r="D2919" i="7"/>
  <c r="E2919" i="7"/>
  <c r="F2919" i="7"/>
  <c r="G2919" i="7"/>
  <c r="B2920" i="7"/>
  <c r="C2920" i="7"/>
  <c r="D2920" i="7"/>
  <c r="E2920" i="7"/>
  <c r="F2920" i="7"/>
  <c r="G2920" i="7"/>
  <c r="B2921" i="7"/>
  <c r="C2921" i="7"/>
  <c r="D2921" i="7"/>
  <c r="E2921" i="7"/>
  <c r="F2921" i="7"/>
  <c r="G2921" i="7"/>
  <c r="B2922" i="7"/>
  <c r="C2922" i="7"/>
  <c r="D2922" i="7"/>
  <c r="E2922" i="7"/>
  <c r="F2922" i="7"/>
  <c r="G2922" i="7"/>
  <c r="B2923" i="7"/>
  <c r="C2923" i="7"/>
  <c r="D2923" i="7"/>
  <c r="E2923" i="7"/>
  <c r="F2923" i="7"/>
  <c r="G2923" i="7"/>
  <c r="B2924" i="7"/>
  <c r="C2924" i="7"/>
  <c r="D2924" i="7"/>
  <c r="E2924" i="7"/>
  <c r="F2924" i="7"/>
  <c r="G2924" i="7"/>
  <c r="B2925" i="7"/>
  <c r="C2925" i="7"/>
  <c r="D2925" i="7"/>
  <c r="E2925" i="7"/>
  <c r="F2925" i="7"/>
  <c r="G2925" i="7"/>
  <c r="B2926" i="7"/>
  <c r="C2926" i="7"/>
  <c r="D2926" i="7"/>
  <c r="E2926" i="7"/>
  <c r="F2926" i="7"/>
  <c r="G2926" i="7"/>
  <c r="B2927" i="7"/>
  <c r="C2927" i="7"/>
  <c r="D2927" i="7"/>
  <c r="E2927" i="7"/>
  <c r="F2927" i="7"/>
  <c r="G2927" i="7"/>
  <c r="B2928" i="7"/>
  <c r="C2928" i="7"/>
  <c r="D2928" i="7"/>
  <c r="E2928" i="7"/>
  <c r="F2928" i="7"/>
  <c r="G2928" i="7"/>
  <c r="B2929" i="7"/>
  <c r="C2929" i="7"/>
  <c r="D2929" i="7"/>
  <c r="E2929" i="7"/>
  <c r="F2929" i="7"/>
  <c r="G2929" i="7"/>
  <c r="B2930" i="7"/>
  <c r="C2930" i="7"/>
  <c r="D2930" i="7"/>
  <c r="E2930" i="7"/>
  <c r="F2930" i="7"/>
  <c r="G2930" i="7"/>
  <c r="B2931" i="7"/>
  <c r="C2931" i="7"/>
  <c r="D2931" i="7"/>
  <c r="E2931" i="7"/>
  <c r="F2931" i="7"/>
  <c r="G2931" i="7"/>
  <c r="B2932" i="7"/>
  <c r="C2932" i="7"/>
  <c r="D2932" i="7"/>
  <c r="E2932" i="7"/>
  <c r="F2932" i="7"/>
  <c r="G2932" i="7"/>
  <c r="B2933" i="7"/>
  <c r="C2933" i="7"/>
  <c r="D2933" i="7"/>
  <c r="E2933" i="7"/>
  <c r="F2933" i="7"/>
  <c r="G2933" i="7"/>
  <c r="B2934" i="7"/>
  <c r="C2934" i="7"/>
  <c r="D2934" i="7"/>
  <c r="E2934" i="7"/>
  <c r="F2934" i="7"/>
  <c r="G2934" i="7"/>
  <c r="B2935" i="7"/>
  <c r="C2935" i="7"/>
  <c r="D2935" i="7"/>
  <c r="E2935" i="7"/>
  <c r="F2935" i="7"/>
  <c r="G2935" i="7"/>
  <c r="B2936" i="7"/>
  <c r="C2936" i="7"/>
  <c r="D2936" i="7"/>
  <c r="E2936" i="7"/>
  <c r="F2936" i="7"/>
  <c r="G2936" i="7"/>
  <c r="B2937" i="7"/>
  <c r="C2937" i="7"/>
  <c r="D2937" i="7"/>
  <c r="E2937" i="7"/>
  <c r="F2937" i="7"/>
  <c r="G2937" i="7"/>
  <c r="B2938" i="7"/>
  <c r="C2938" i="7"/>
  <c r="D2938" i="7"/>
  <c r="E2938" i="7"/>
  <c r="F2938" i="7"/>
  <c r="G2938" i="7"/>
  <c r="B2939" i="7"/>
  <c r="C2939" i="7"/>
  <c r="D2939" i="7"/>
  <c r="E2939" i="7"/>
  <c r="F2939" i="7"/>
  <c r="G2939" i="7"/>
  <c r="B2940" i="7"/>
  <c r="C2940" i="7"/>
  <c r="D2940" i="7"/>
  <c r="E2940" i="7"/>
  <c r="F2940" i="7"/>
  <c r="G2940" i="7"/>
  <c r="B2941" i="7"/>
  <c r="C2941" i="7"/>
  <c r="D2941" i="7"/>
  <c r="E2941" i="7"/>
  <c r="F2941" i="7"/>
  <c r="G2941" i="7"/>
  <c r="B2942" i="7"/>
  <c r="C2942" i="7"/>
  <c r="D2942" i="7"/>
  <c r="E2942" i="7"/>
  <c r="F2942" i="7"/>
  <c r="G2942" i="7"/>
  <c r="B2943" i="7"/>
  <c r="C2943" i="7"/>
  <c r="D2943" i="7"/>
  <c r="E2943" i="7"/>
  <c r="F2943" i="7"/>
  <c r="G2943" i="7"/>
  <c r="B2944" i="7"/>
  <c r="C2944" i="7"/>
  <c r="D2944" i="7"/>
  <c r="E2944" i="7"/>
  <c r="F2944" i="7"/>
  <c r="G2944" i="7"/>
  <c r="B2945" i="7"/>
  <c r="C2945" i="7"/>
  <c r="D2945" i="7"/>
  <c r="E2945" i="7"/>
  <c r="F2945" i="7"/>
  <c r="G2945" i="7"/>
  <c r="B2946" i="7"/>
  <c r="C2946" i="7"/>
  <c r="D2946" i="7"/>
  <c r="E2946" i="7"/>
  <c r="F2946" i="7"/>
  <c r="G2946" i="7"/>
  <c r="B2947" i="7"/>
  <c r="C2947" i="7"/>
  <c r="D2947" i="7"/>
  <c r="E2947" i="7"/>
  <c r="F2947" i="7"/>
  <c r="G2947" i="7"/>
  <c r="B2948" i="7"/>
  <c r="C2948" i="7"/>
  <c r="D2948" i="7"/>
  <c r="E2948" i="7"/>
  <c r="F2948" i="7"/>
  <c r="G2948" i="7"/>
  <c r="B2949" i="7"/>
  <c r="C2949" i="7"/>
  <c r="D2949" i="7"/>
  <c r="E2949" i="7"/>
  <c r="F2949" i="7"/>
  <c r="G2949" i="7"/>
  <c r="B2950" i="7"/>
  <c r="C2950" i="7"/>
  <c r="D2950" i="7"/>
  <c r="E2950" i="7"/>
  <c r="F2950" i="7"/>
  <c r="G2950" i="7"/>
  <c r="B2951" i="7"/>
  <c r="C2951" i="7"/>
  <c r="D2951" i="7"/>
  <c r="E2951" i="7"/>
  <c r="F2951" i="7"/>
  <c r="G2951" i="7"/>
  <c r="B2952" i="7"/>
  <c r="C2952" i="7"/>
  <c r="D2952" i="7"/>
  <c r="E2952" i="7"/>
  <c r="F2952" i="7"/>
  <c r="G2952" i="7"/>
  <c r="B2953" i="7"/>
  <c r="C2953" i="7"/>
  <c r="D2953" i="7"/>
  <c r="E2953" i="7"/>
  <c r="F2953" i="7"/>
  <c r="G2953" i="7"/>
  <c r="B2954" i="7"/>
  <c r="C2954" i="7"/>
  <c r="D2954" i="7"/>
  <c r="E2954" i="7"/>
  <c r="F2954" i="7"/>
  <c r="G2954" i="7"/>
  <c r="B2955" i="7"/>
  <c r="C2955" i="7"/>
  <c r="D2955" i="7"/>
  <c r="E2955" i="7"/>
  <c r="F2955" i="7"/>
  <c r="G2955" i="7"/>
  <c r="B2956" i="7"/>
  <c r="C2956" i="7"/>
  <c r="D2956" i="7"/>
  <c r="E2956" i="7"/>
  <c r="F2956" i="7"/>
  <c r="G2956" i="7"/>
  <c r="B2957" i="7"/>
  <c r="C2957" i="7"/>
  <c r="D2957" i="7"/>
  <c r="E2957" i="7"/>
  <c r="F2957" i="7"/>
  <c r="G2957" i="7"/>
  <c r="B2958" i="7"/>
  <c r="C2958" i="7"/>
  <c r="D2958" i="7"/>
  <c r="E2958" i="7"/>
  <c r="F2958" i="7"/>
  <c r="G2958" i="7"/>
  <c r="B2959" i="7"/>
  <c r="C2959" i="7"/>
  <c r="D2959" i="7"/>
  <c r="E2959" i="7"/>
  <c r="F2959" i="7"/>
  <c r="G2959" i="7"/>
  <c r="B2960" i="7"/>
  <c r="C2960" i="7"/>
  <c r="D2960" i="7"/>
  <c r="E2960" i="7"/>
  <c r="F2960" i="7"/>
  <c r="G2960" i="7"/>
  <c r="B2961" i="7"/>
  <c r="C2961" i="7"/>
  <c r="D2961" i="7"/>
  <c r="E2961" i="7"/>
  <c r="F2961" i="7"/>
  <c r="G2961" i="7"/>
  <c r="B2962" i="7"/>
  <c r="C2962" i="7"/>
  <c r="D2962" i="7"/>
  <c r="E2962" i="7"/>
  <c r="F2962" i="7"/>
  <c r="G2962" i="7"/>
  <c r="B2963" i="7"/>
  <c r="C2963" i="7"/>
  <c r="D2963" i="7"/>
  <c r="E2963" i="7"/>
  <c r="F2963" i="7"/>
  <c r="G2963" i="7"/>
  <c r="B2964" i="7"/>
  <c r="C2964" i="7"/>
  <c r="D2964" i="7"/>
  <c r="E2964" i="7"/>
  <c r="F2964" i="7"/>
  <c r="G2964" i="7"/>
  <c r="B2965" i="7"/>
  <c r="C2965" i="7"/>
  <c r="D2965" i="7"/>
  <c r="E2965" i="7"/>
  <c r="F2965" i="7"/>
  <c r="G2965" i="7"/>
  <c r="B2966" i="7"/>
  <c r="C2966" i="7"/>
  <c r="D2966" i="7"/>
  <c r="E2966" i="7"/>
  <c r="F2966" i="7"/>
  <c r="G2966" i="7"/>
  <c r="B2967" i="7"/>
  <c r="C2967" i="7"/>
  <c r="D2967" i="7"/>
  <c r="E2967" i="7"/>
  <c r="F2967" i="7"/>
  <c r="G2967" i="7"/>
  <c r="B2968" i="7"/>
  <c r="C2968" i="7"/>
  <c r="D2968" i="7"/>
  <c r="E2968" i="7"/>
  <c r="F2968" i="7"/>
  <c r="G2968" i="7"/>
  <c r="B2969" i="7"/>
  <c r="C2969" i="7"/>
  <c r="D2969" i="7"/>
  <c r="E2969" i="7"/>
  <c r="F2969" i="7"/>
  <c r="G2969" i="7"/>
  <c r="B2970" i="7"/>
  <c r="C2970" i="7"/>
  <c r="D2970" i="7"/>
  <c r="E2970" i="7"/>
  <c r="F2970" i="7"/>
  <c r="G2970" i="7"/>
  <c r="B2971" i="7"/>
  <c r="C2971" i="7"/>
  <c r="D2971" i="7"/>
  <c r="E2971" i="7"/>
  <c r="F2971" i="7"/>
  <c r="G2971" i="7"/>
  <c r="B2972" i="7"/>
  <c r="C2972" i="7"/>
  <c r="D2972" i="7"/>
  <c r="E2972" i="7"/>
  <c r="F2972" i="7"/>
  <c r="G2972" i="7"/>
  <c r="B2973" i="7"/>
  <c r="C2973" i="7"/>
  <c r="D2973" i="7"/>
  <c r="E2973" i="7"/>
  <c r="F2973" i="7"/>
  <c r="G2973" i="7"/>
  <c r="B2974" i="7"/>
  <c r="C2974" i="7"/>
  <c r="D2974" i="7"/>
  <c r="E2974" i="7"/>
  <c r="F2974" i="7"/>
  <c r="G2974" i="7"/>
  <c r="B2975" i="7"/>
  <c r="C2975" i="7"/>
  <c r="D2975" i="7"/>
  <c r="E2975" i="7"/>
  <c r="F2975" i="7"/>
  <c r="G2975" i="7"/>
  <c r="B2976" i="7"/>
  <c r="C2976" i="7"/>
  <c r="D2976" i="7"/>
  <c r="E2976" i="7"/>
  <c r="F2976" i="7"/>
  <c r="G2976" i="7"/>
  <c r="B2977" i="7"/>
  <c r="C2977" i="7"/>
  <c r="D2977" i="7"/>
  <c r="E2977" i="7"/>
  <c r="F2977" i="7"/>
  <c r="G2977" i="7"/>
  <c r="B2978" i="7"/>
  <c r="C2978" i="7"/>
  <c r="D2978" i="7"/>
  <c r="E2978" i="7"/>
  <c r="F2978" i="7"/>
  <c r="G2978" i="7"/>
  <c r="B2979" i="7"/>
  <c r="C2979" i="7"/>
  <c r="D2979" i="7"/>
  <c r="E2979" i="7"/>
  <c r="F2979" i="7"/>
  <c r="G2979" i="7"/>
  <c r="B2980" i="7"/>
  <c r="C2980" i="7"/>
  <c r="D2980" i="7"/>
  <c r="E2980" i="7"/>
  <c r="F2980" i="7"/>
  <c r="G2980" i="7"/>
  <c r="B2981" i="7"/>
  <c r="C2981" i="7"/>
  <c r="D2981" i="7"/>
  <c r="E2981" i="7"/>
  <c r="F2981" i="7"/>
  <c r="G2981" i="7"/>
  <c r="B2982" i="7"/>
  <c r="C2982" i="7"/>
  <c r="D2982" i="7"/>
  <c r="E2982" i="7"/>
  <c r="F2982" i="7"/>
  <c r="G2982" i="7"/>
  <c r="B2983" i="7"/>
  <c r="C2983" i="7"/>
  <c r="D2983" i="7"/>
  <c r="E2983" i="7"/>
  <c r="F2983" i="7"/>
  <c r="G2983" i="7"/>
  <c r="B2984" i="7"/>
  <c r="C2984" i="7"/>
  <c r="D2984" i="7"/>
  <c r="E2984" i="7"/>
  <c r="F2984" i="7"/>
  <c r="G2984" i="7"/>
  <c r="B2985" i="7"/>
  <c r="C2985" i="7"/>
  <c r="D2985" i="7"/>
  <c r="E2985" i="7"/>
  <c r="F2985" i="7"/>
  <c r="G2985" i="7"/>
  <c r="B2986" i="7"/>
  <c r="C2986" i="7"/>
  <c r="D2986" i="7"/>
  <c r="E2986" i="7"/>
  <c r="F2986" i="7"/>
  <c r="G2986" i="7"/>
  <c r="B2987" i="7"/>
  <c r="C2987" i="7"/>
  <c r="D2987" i="7"/>
  <c r="E2987" i="7"/>
  <c r="F2987" i="7"/>
  <c r="G2987" i="7"/>
  <c r="B2988" i="7"/>
  <c r="C2988" i="7"/>
  <c r="D2988" i="7"/>
  <c r="E2988" i="7"/>
  <c r="F2988" i="7"/>
  <c r="G2988" i="7"/>
  <c r="B2989" i="7"/>
  <c r="C2989" i="7"/>
  <c r="D2989" i="7"/>
  <c r="E2989" i="7"/>
  <c r="F2989" i="7"/>
  <c r="G2989" i="7"/>
  <c r="B2990" i="7"/>
  <c r="C2990" i="7"/>
  <c r="D2990" i="7"/>
  <c r="E2990" i="7"/>
  <c r="F2990" i="7"/>
  <c r="G2990" i="7"/>
  <c r="B2991" i="7"/>
  <c r="C2991" i="7"/>
  <c r="D2991" i="7"/>
  <c r="E2991" i="7"/>
  <c r="F2991" i="7"/>
  <c r="G2991" i="7"/>
  <c r="B2992" i="7"/>
  <c r="C2992" i="7"/>
  <c r="D2992" i="7"/>
  <c r="E2992" i="7"/>
  <c r="F2992" i="7"/>
  <c r="G2992" i="7"/>
  <c r="B2993" i="7"/>
  <c r="C2993" i="7"/>
  <c r="D2993" i="7"/>
  <c r="E2993" i="7"/>
  <c r="F2993" i="7"/>
  <c r="G2993" i="7"/>
  <c r="B2994" i="7"/>
  <c r="C2994" i="7"/>
  <c r="D2994" i="7"/>
  <c r="E2994" i="7"/>
  <c r="F2994" i="7"/>
  <c r="G2994" i="7"/>
  <c r="B2995" i="7"/>
  <c r="C2995" i="7"/>
  <c r="D2995" i="7"/>
  <c r="E2995" i="7"/>
  <c r="F2995" i="7"/>
  <c r="G2995" i="7"/>
  <c r="B2996" i="7"/>
  <c r="C2996" i="7"/>
  <c r="D2996" i="7"/>
  <c r="E2996" i="7"/>
  <c r="F2996" i="7"/>
  <c r="G2996" i="7"/>
  <c r="B2997" i="7"/>
  <c r="C2997" i="7"/>
  <c r="D2997" i="7"/>
  <c r="E2997" i="7"/>
  <c r="F2997" i="7"/>
  <c r="G2997" i="7"/>
  <c r="B2998" i="7"/>
  <c r="C2998" i="7"/>
  <c r="D2998" i="7"/>
  <c r="E2998" i="7"/>
  <c r="F2998" i="7"/>
  <c r="G2998" i="7"/>
  <c r="B2999" i="7"/>
  <c r="C2999" i="7"/>
  <c r="D2999" i="7"/>
  <c r="E2999" i="7"/>
  <c r="F2999" i="7"/>
  <c r="G2999" i="7"/>
  <c r="B3000" i="7"/>
  <c r="C3000" i="7"/>
  <c r="D3000" i="7"/>
  <c r="E3000" i="7"/>
  <c r="F3000" i="7"/>
  <c r="G3000" i="7"/>
  <c r="B3001" i="7"/>
  <c r="C3001" i="7"/>
  <c r="D3001" i="7"/>
  <c r="E3001" i="7"/>
  <c r="F3001" i="7"/>
  <c r="G3001" i="7"/>
  <c r="B3002" i="7"/>
  <c r="C3002" i="7"/>
  <c r="D3002" i="7"/>
  <c r="E3002" i="7"/>
  <c r="F3002" i="7"/>
  <c r="G3002" i="7"/>
  <c r="B3003" i="7"/>
  <c r="C3003" i="7"/>
  <c r="D3003" i="7"/>
  <c r="E3003" i="7"/>
  <c r="F3003" i="7"/>
  <c r="G3003" i="7"/>
  <c r="B3004" i="7"/>
  <c r="C3004" i="7"/>
  <c r="D3004" i="7"/>
  <c r="E3004" i="7"/>
  <c r="F3004" i="7"/>
  <c r="G3004" i="7"/>
  <c r="B3005" i="7"/>
  <c r="C3005" i="7"/>
  <c r="D3005" i="7"/>
  <c r="E3005" i="7"/>
  <c r="F3005" i="7"/>
  <c r="G3005" i="7"/>
  <c r="B3006" i="7"/>
  <c r="C3006" i="7"/>
  <c r="D3006" i="7"/>
  <c r="E3006" i="7"/>
  <c r="F3006" i="7"/>
  <c r="G3006" i="7"/>
  <c r="B3007" i="7"/>
  <c r="C3007" i="7"/>
  <c r="D3007" i="7"/>
  <c r="E3007" i="7"/>
  <c r="F3007" i="7"/>
  <c r="G3007" i="7"/>
  <c r="C2" i="7"/>
  <c r="D2" i="7"/>
  <c r="E2" i="7"/>
  <c r="F2" i="7"/>
  <c r="G2" i="7"/>
  <c r="B2" i="7"/>
  <c r="T10" i="3"/>
  <c r="K4" i="3"/>
  <c r="L4" i="3"/>
  <c r="M4" i="3"/>
  <c r="N4" i="3"/>
  <c r="O4" i="3"/>
  <c r="P4" i="3"/>
  <c r="K5" i="3"/>
  <c r="L5" i="3"/>
  <c r="M5" i="3"/>
  <c r="N5" i="3"/>
  <c r="O5" i="3"/>
  <c r="P5" i="3"/>
  <c r="K6" i="3"/>
  <c r="L6" i="3"/>
  <c r="M6" i="3"/>
  <c r="N6" i="3"/>
  <c r="O6" i="3"/>
  <c r="P6" i="3"/>
  <c r="K7" i="3"/>
  <c r="L7" i="3"/>
  <c r="M7" i="3"/>
  <c r="N7" i="3"/>
  <c r="O7" i="3"/>
  <c r="P7" i="3"/>
  <c r="K8" i="3"/>
  <c r="L8" i="3"/>
  <c r="M8" i="3"/>
  <c r="N8" i="3"/>
  <c r="O8" i="3"/>
  <c r="P8" i="3"/>
  <c r="K9" i="3"/>
  <c r="L9" i="3"/>
  <c r="M9" i="3"/>
  <c r="N9" i="3"/>
  <c r="O9" i="3"/>
  <c r="P9" i="3"/>
  <c r="K10" i="3"/>
  <c r="L10" i="3"/>
  <c r="M10" i="3"/>
  <c r="N10" i="3"/>
  <c r="O10" i="3"/>
  <c r="P10" i="3"/>
  <c r="K11" i="3"/>
  <c r="L11" i="3"/>
  <c r="M11" i="3"/>
  <c r="N11" i="3"/>
  <c r="O11" i="3"/>
  <c r="P11" i="3"/>
  <c r="K12" i="3"/>
  <c r="L12" i="3"/>
  <c r="M12" i="3"/>
  <c r="N12" i="3"/>
  <c r="O12" i="3"/>
  <c r="P12" i="3"/>
  <c r="K13" i="3"/>
  <c r="L13" i="3"/>
  <c r="M13" i="3"/>
  <c r="N13" i="3"/>
  <c r="O13" i="3"/>
  <c r="P13" i="3"/>
  <c r="K14" i="3"/>
  <c r="L14" i="3"/>
  <c r="M14" i="3"/>
  <c r="N14" i="3"/>
  <c r="O14" i="3"/>
  <c r="P14" i="3"/>
  <c r="K15" i="3"/>
  <c r="L15" i="3"/>
  <c r="M15" i="3"/>
  <c r="N15" i="3"/>
  <c r="O15" i="3"/>
  <c r="P15" i="3"/>
  <c r="K16" i="3"/>
  <c r="L16" i="3"/>
  <c r="M16" i="3"/>
  <c r="N16" i="3"/>
  <c r="O16" i="3"/>
  <c r="P16" i="3"/>
  <c r="K17" i="3"/>
  <c r="L17" i="3"/>
  <c r="M17" i="3"/>
  <c r="N17" i="3"/>
  <c r="O17" i="3"/>
  <c r="P17" i="3"/>
  <c r="K18" i="3"/>
  <c r="L18" i="3"/>
  <c r="M18" i="3"/>
  <c r="N18" i="3"/>
  <c r="O18" i="3"/>
  <c r="P18" i="3"/>
  <c r="K19" i="3"/>
  <c r="L19" i="3"/>
  <c r="M19" i="3"/>
  <c r="N19" i="3"/>
  <c r="O19" i="3"/>
  <c r="P19" i="3"/>
  <c r="K20" i="3"/>
  <c r="L20" i="3"/>
  <c r="M20" i="3"/>
  <c r="N20" i="3"/>
  <c r="O20" i="3"/>
  <c r="P20" i="3"/>
  <c r="K21" i="3"/>
  <c r="L21" i="3"/>
  <c r="M21" i="3"/>
  <c r="N21" i="3"/>
  <c r="O21" i="3"/>
  <c r="P21" i="3"/>
  <c r="K22" i="3"/>
  <c r="L22" i="3"/>
  <c r="M22" i="3"/>
  <c r="N22" i="3"/>
  <c r="O22" i="3"/>
  <c r="P22" i="3"/>
  <c r="K23" i="3"/>
  <c r="L23" i="3"/>
  <c r="M23" i="3"/>
  <c r="N23" i="3"/>
  <c r="O23" i="3"/>
  <c r="P23" i="3"/>
  <c r="K24" i="3"/>
  <c r="L24" i="3"/>
  <c r="M24" i="3"/>
  <c r="N24" i="3"/>
  <c r="O24" i="3"/>
  <c r="P24" i="3"/>
  <c r="K25" i="3"/>
  <c r="L25" i="3"/>
  <c r="M25" i="3"/>
  <c r="N25" i="3"/>
  <c r="O25" i="3"/>
  <c r="P25" i="3"/>
  <c r="K26" i="3"/>
  <c r="L26" i="3"/>
  <c r="M26" i="3"/>
  <c r="N26" i="3"/>
  <c r="O26" i="3"/>
  <c r="P26" i="3"/>
  <c r="K27" i="3"/>
  <c r="L27" i="3"/>
  <c r="M27" i="3"/>
  <c r="N27" i="3"/>
  <c r="O27" i="3"/>
  <c r="P27" i="3"/>
  <c r="K28" i="3"/>
  <c r="L28" i="3"/>
  <c r="M28" i="3"/>
  <c r="N28" i="3"/>
  <c r="O28" i="3"/>
  <c r="P28" i="3"/>
  <c r="K29" i="3"/>
  <c r="L29" i="3"/>
  <c r="M29" i="3"/>
  <c r="N29" i="3"/>
  <c r="O29" i="3"/>
  <c r="P29" i="3"/>
  <c r="K30" i="3"/>
  <c r="L30" i="3"/>
  <c r="M30" i="3"/>
  <c r="N30" i="3"/>
  <c r="O30" i="3"/>
  <c r="P30" i="3"/>
  <c r="K31" i="3"/>
  <c r="L31" i="3"/>
  <c r="M31" i="3"/>
  <c r="N31" i="3"/>
  <c r="O31" i="3"/>
  <c r="P31" i="3"/>
  <c r="K32" i="3"/>
  <c r="L32" i="3"/>
  <c r="M32" i="3"/>
  <c r="N32" i="3"/>
  <c r="O32" i="3"/>
  <c r="P32" i="3"/>
  <c r="K33" i="3"/>
  <c r="L33" i="3"/>
  <c r="M33" i="3"/>
  <c r="N33" i="3"/>
  <c r="O33" i="3"/>
  <c r="P33" i="3"/>
  <c r="K34" i="3"/>
  <c r="L34" i="3"/>
  <c r="M34" i="3"/>
  <c r="N34" i="3"/>
  <c r="O34" i="3"/>
  <c r="P34" i="3"/>
  <c r="K35" i="3"/>
  <c r="L35" i="3"/>
  <c r="M35" i="3"/>
  <c r="N35" i="3"/>
  <c r="O35" i="3"/>
  <c r="P35" i="3"/>
  <c r="K36" i="3"/>
  <c r="L36" i="3"/>
  <c r="M36" i="3"/>
  <c r="N36" i="3"/>
  <c r="O36" i="3"/>
  <c r="P36" i="3"/>
  <c r="K37" i="3"/>
  <c r="L37" i="3"/>
  <c r="M37" i="3"/>
  <c r="N37" i="3"/>
  <c r="O37" i="3"/>
  <c r="P37" i="3"/>
  <c r="K38" i="3"/>
  <c r="L38" i="3"/>
  <c r="M38" i="3"/>
  <c r="N38" i="3"/>
  <c r="O38" i="3"/>
  <c r="P38" i="3"/>
  <c r="K39" i="3"/>
  <c r="L39" i="3"/>
  <c r="M39" i="3"/>
  <c r="N39" i="3"/>
  <c r="O39" i="3"/>
  <c r="P39" i="3"/>
  <c r="K40" i="3"/>
  <c r="L40" i="3"/>
  <c r="M40" i="3"/>
  <c r="N40" i="3"/>
  <c r="O40" i="3"/>
  <c r="P40" i="3"/>
  <c r="K41" i="3"/>
  <c r="L41" i="3"/>
  <c r="M41" i="3"/>
  <c r="N41" i="3"/>
  <c r="O41" i="3"/>
  <c r="P41" i="3"/>
  <c r="K42" i="3"/>
  <c r="L42" i="3"/>
  <c r="M42" i="3"/>
  <c r="N42" i="3"/>
  <c r="O42" i="3"/>
  <c r="P42" i="3"/>
  <c r="K43" i="3"/>
  <c r="L43" i="3"/>
  <c r="M43" i="3"/>
  <c r="N43" i="3"/>
  <c r="O43" i="3"/>
  <c r="P43" i="3"/>
  <c r="K44" i="3"/>
  <c r="L44" i="3"/>
  <c r="M44" i="3"/>
  <c r="N44" i="3"/>
  <c r="O44" i="3"/>
  <c r="P44" i="3"/>
  <c r="K45" i="3"/>
  <c r="L45" i="3"/>
  <c r="M45" i="3"/>
  <c r="N45" i="3"/>
  <c r="O45" i="3"/>
  <c r="P45" i="3"/>
  <c r="K46" i="3"/>
  <c r="L46" i="3"/>
  <c r="M46" i="3"/>
  <c r="N46" i="3"/>
  <c r="O46" i="3"/>
  <c r="P46" i="3"/>
  <c r="K47" i="3"/>
  <c r="L47" i="3"/>
  <c r="M47" i="3"/>
  <c r="N47" i="3"/>
  <c r="O47" i="3"/>
  <c r="P47" i="3"/>
  <c r="K48" i="3"/>
  <c r="L48" i="3"/>
  <c r="M48" i="3"/>
  <c r="N48" i="3"/>
  <c r="O48" i="3"/>
  <c r="P48" i="3"/>
  <c r="K49" i="3"/>
  <c r="L49" i="3"/>
  <c r="M49" i="3"/>
  <c r="N49" i="3"/>
  <c r="O49" i="3"/>
  <c r="P49" i="3"/>
  <c r="K50" i="3"/>
  <c r="L50" i="3"/>
  <c r="M50" i="3"/>
  <c r="N50" i="3"/>
  <c r="O50" i="3"/>
  <c r="P50" i="3"/>
  <c r="K51" i="3"/>
  <c r="L51" i="3"/>
  <c r="M51" i="3"/>
  <c r="N51" i="3"/>
  <c r="O51" i="3"/>
  <c r="P51" i="3"/>
  <c r="K52" i="3"/>
  <c r="L52" i="3"/>
  <c r="M52" i="3"/>
  <c r="N52" i="3"/>
  <c r="O52" i="3"/>
  <c r="P52" i="3"/>
  <c r="K53" i="3"/>
  <c r="L53" i="3"/>
  <c r="M53" i="3"/>
  <c r="N53" i="3"/>
  <c r="O53" i="3"/>
  <c r="P53" i="3"/>
  <c r="K54" i="3"/>
  <c r="L54" i="3"/>
  <c r="M54" i="3"/>
  <c r="N54" i="3"/>
  <c r="O54" i="3"/>
  <c r="P54" i="3"/>
  <c r="K55" i="3"/>
  <c r="L55" i="3"/>
  <c r="M55" i="3"/>
  <c r="N55" i="3"/>
  <c r="O55" i="3"/>
  <c r="P55" i="3"/>
  <c r="K56" i="3"/>
  <c r="L56" i="3"/>
  <c r="M56" i="3"/>
  <c r="N56" i="3"/>
  <c r="O56" i="3"/>
  <c r="P56" i="3"/>
  <c r="K57" i="3"/>
  <c r="L57" i="3"/>
  <c r="M57" i="3"/>
  <c r="N57" i="3"/>
  <c r="O57" i="3"/>
  <c r="P57" i="3"/>
  <c r="K58" i="3"/>
  <c r="L58" i="3"/>
  <c r="M58" i="3"/>
  <c r="N58" i="3"/>
  <c r="O58" i="3"/>
  <c r="P58" i="3"/>
  <c r="K59" i="3"/>
  <c r="L59" i="3"/>
  <c r="M59" i="3"/>
  <c r="N59" i="3"/>
  <c r="O59" i="3"/>
  <c r="P59" i="3"/>
  <c r="K60" i="3"/>
  <c r="L60" i="3"/>
  <c r="M60" i="3"/>
  <c r="N60" i="3"/>
  <c r="O60" i="3"/>
  <c r="P60" i="3"/>
  <c r="K61" i="3"/>
  <c r="L61" i="3"/>
  <c r="M61" i="3"/>
  <c r="N61" i="3"/>
  <c r="O61" i="3"/>
  <c r="P61" i="3"/>
  <c r="K62" i="3"/>
  <c r="L62" i="3"/>
  <c r="M62" i="3"/>
  <c r="N62" i="3"/>
  <c r="O62" i="3"/>
  <c r="P62" i="3"/>
  <c r="K63" i="3"/>
  <c r="L63" i="3"/>
  <c r="M63" i="3"/>
  <c r="N63" i="3"/>
  <c r="O63" i="3"/>
  <c r="P63" i="3"/>
  <c r="K64" i="3"/>
  <c r="L64" i="3"/>
  <c r="M64" i="3"/>
  <c r="N64" i="3"/>
  <c r="O64" i="3"/>
  <c r="P64" i="3"/>
  <c r="K65" i="3"/>
  <c r="L65" i="3"/>
  <c r="M65" i="3"/>
  <c r="N65" i="3"/>
  <c r="O65" i="3"/>
  <c r="P65" i="3"/>
  <c r="K66" i="3"/>
  <c r="L66" i="3"/>
  <c r="M66" i="3"/>
  <c r="N66" i="3"/>
  <c r="O66" i="3"/>
  <c r="P66" i="3"/>
  <c r="K67" i="3"/>
  <c r="L67" i="3"/>
  <c r="M67" i="3"/>
  <c r="N67" i="3"/>
  <c r="O67" i="3"/>
  <c r="P67" i="3"/>
  <c r="K68" i="3"/>
  <c r="L68" i="3"/>
  <c r="M68" i="3"/>
  <c r="N68" i="3"/>
  <c r="O68" i="3"/>
  <c r="P68" i="3"/>
  <c r="K69" i="3"/>
  <c r="L69" i="3"/>
  <c r="M69" i="3"/>
  <c r="N69" i="3"/>
  <c r="O69" i="3"/>
  <c r="P69" i="3"/>
  <c r="K70" i="3"/>
  <c r="L70" i="3"/>
  <c r="M70" i="3"/>
  <c r="N70" i="3"/>
  <c r="O70" i="3"/>
  <c r="P70" i="3"/>
  <c r="K71" i="3"/>
  <c r="L71" i="3"/>
  <c r="M71" i="3"/>
  <c r="N71" i="3"/>
  <c r="O71" i="3"/>
  <c r="P71" i="3"/>
  <c r="K72" i="3"/>
  <c r="L72" i="3"/>
  <c r="M72" i="3"/>
  <c r="N72" i="3"/>
  <c r="O72" i="3"/>
  <c r="P72" i="3"/>
  <c r="K73" i="3"/>
  <c r="L73" i="3"/>
  <c r="M73" i="3"/>
  <c r="N73" i="3"/>
  <c r="O73" i="3"/>
  <c r="P73" i="3"/>
  <c r="K74" i="3"/>
  <c r="L74" i="3"/>
  <c r="M74" i="3"/>
  <c r="N74" i="3"/>
  <c r="O74" i="3"/>
  <c r="P74" i="3"/>
  <c r="K75" i="3"/>
  <c r="L75" i="3"/>
  <c r="M75" i="3"/>
  <c r="N75" i="3"/>
  <c r="O75" i="3"/>
  <c r="P75" i="3"/>
  <c r="K76" i="3"/>
  <c r="L76" i="3"/>
  <c r="M76" i="3"/>
  <c r="N76" i="3"/>
  <c r="O76" i="3"/>
  <c r="P76" i="3"/>
  <c r="K77" i="3"/>
  <c r="L77" i="3"/>
  <c r="M77" i="3"/>
  <c r="N77" i="3"/>
  <c r="O77" i="3"/>
  <c r="P77" i="3"/>
  <c r="K78" i="3"/>
  <c r="L78" i="3"/>
  <c r="M78" i="3"/>
  <c r="N78" i="3"/>
  <c r="O78" i="3"/>
  <c r="P78" i="3"/>
  <c r="K79" i="3"/>
  <c r="L79" i="3"/>
  <c r="M79" i="3"/>
  <c r="N79" i="3"/>
  <c r="O79" i="3"/>
  <c r="P79" i="3"/>
  <c r="K80" i="3"/>
  <c r="L80" i="3"/>
  <c r="M80" i="3"/>
  <c r="N80" i="3"/>
  <c r="O80" i="3"/>
  <c r="P80" i="3"/>
  <c r="K81" i="3"/>
  <c r="L81" i="3"/>
  <c r="M81" i="3"/>
  <c r="N81" i="3"/>
  <c r="O81" i="3"/>
  <c r="P81" i="3"/>
  <c r="K82" i="3"/>
  <c r="L82" i="3"/>
  <c r="M82" i="3"/>
  <c r="N82" i="3"/>
  <c r="O82" i="3"/>
  <c r="P82" i="3"/>
  <c r="K83" i="3"/>
  <c r="L83" i="3"/>
  <c r="M83" i="3"/>
  <c r="N83" i="3"/>
  <c r="O83" i="3"/>
  <c r="P83" i="3"/>
  <c r="K84" i="3"/>
  <c r="L84" i="3"/>
  <c r="M84" i="3"/>
  <c r="N84" i="3"/>
  <c r="O84" i="3"/>
  <c r="P84" i="3"/>
  <c r="K85" i="3"/>
  <c r="L85" i="3"/>
  <c r="M85" i="3"/>
  <c r="N85" i="3"/>
  <c r="O85" i="3"/>
  <c r="P85" i="3"/>
  <c r="K86" i="3"/>
  <c r="L86" i="3"/>
  <c r="M86" i="3"/>
  <c r="N86" i="3"/>
  <c r="O86" i="3"/>
  <c r="P86" i="3"/>
  <c r="K87" i="3"/>
  <c r="L87" i="3"/>
  <c r="M87" i="3"/>
  <c r="N87" i="3"/>
  <c r="O87" i="3"/>
  <c r="P87" i="3"/>
  <c r="K88" i="3"/>
  <c r="L88" i="3"/>
  <c r="M88" i="3"/>
  <c r="N88" i="3"/>
  <c r="O88" i="3"/>
  <c r="P88" i="3"/>
  <c r="K89" i="3"/>
  <c r="L89" i="3"/>
  <c r="M89" i="3"/>
  <c r="N89" i="3"/>
  <c r="O89" i="3"/>
  <c r="P89" i="3"/>
  <c r="K90" i="3"/>
  <c r="L90" i="3"/>
  <c r="M90" i="3"/>
  <c r="N90" i="3"/>
  <c r="O90" i="3"/>
  <c r="P90" i="3"/>
  <c r="K91" i="3"/>
  <c r="L91" i="3"/>
  <c r="M91" i="3"/>
  <c r="N91" i="3"/>
  <c r="O91" i="3"/>
  <c r="P91" i="3"/>
  <c r="K92" i="3"/>
  <c r="L92" i="3"/>
  <c r="M92" i="3"/>
  <c r="N92" i="3"/>
  <c r="O92" i="3"/>
  <c r="P92" i="3"/>
  <c r="K93" i="3"/>
  <c r="L93" i="3"/>
  <c r="M93" i="3"/>
  <c r="N93" i="3"/>
  <c r="O93" i="3"/>
  <c r="P93" i="3"/>
  <c r="K94" i="3"/>
  <c r="L94" i="3"/>
  <c r="M94" i="3"/>
  <c r="N94" i="3"/>
  <c r="O94" i="3"/>
  <c r="P94" i="3"/>
  <c r="K95" i="3"/>
  <c r="L95" i="3"/>
  <c r="M95" i="3"/>
  <c r="N95" i="3"/>
  <c r="O95" i="3"/>
  <c r="P95" i="3"/>
  <c r="K96" i="3"/>
  <c r="L96" i="3"/>
  <c r="M96" i="3"/>
  <c r="N96" i="3"/>
  <c r="O96" i="3"/>
  <c r="P96" i="3"/>
  <c r="K97" i="3"/>
  <c r="L97" i="3"/>
  <c r="M97" i="3"/>
  <c r="N97" i="3"/>
  <c r="O97" i="3"/>
  <c r="P97" i="3"/>
  <c r="K98" i="3"/>
  <c r="L98" i="3"/>
  <c r="M98" i="3"/>
  <c r="N98" i="3"/>
  <c r="O98" i="3"/>
  <c r="P98" i="3"/>
  <c r="K99" i="3"/>
  <c r="L99" i="3"/>
  <c r="M99" i="3"/>
  <c r="N99" i="3"/>
  <c r="O99" i="3"/>
  <c r="P99" i="3"/>
  <c r="K100" i="3"/>
  <c r="L100" i="3"/>
  <c r="M100" i="3"/>
  <c r="N100" i="3"/>
  <c r="O100" i="3"/>
  <c r="P100" i="3"/>
  <c r="K101" i="3"/>
  <c r="L101" i="3"/>
  <c r="M101" i="3"/>
  <c r="N101" i="3"/>
  <c r="O101" i="3"/>
  <c r="P101" i="3"/>
  <c r="K102" i="3"/>
  <c r="L102" i="3"/>
  <c r="M102" i="3"/>
  <c r="N102" i="3"/>
  <c r="O102" i="3"/>
  <c r="P102" i="3"/>
  <c r="K103" i="3"/>
  <c r="L103" i="3"/>
  <c r="M103" i="3"/>
  <c r="N103" i="3"/>
  <c r="O103" i="3"/>
  <c r="P103" i="3"/>
  <c r="K104" i="3"/>
  <c r="L104" i="3"/>
  <c r="M104" i="3"/>
  <c r="N104" i="3"/>
  <c r="O104" i="3"/>
  <c r="P104" i="3"/>
  <c r="K105" i="3"/>
  <c r="L105" i="3"/>
  <c r="M105" i="3"/>
  <c r="N105" i="3"/>
  <c r="O105" i="3"/>
  <c r="P105" i="3"/>
  <c r="K106" i="3"/>
  <c r="L106" i="3"/>
  <c r="M106" i="3"/>
  <c r="N106" i="3"/>
  <c r="O106" i="3"/>
  <c r="P106" i="3"/>
  <c r="K107" i="3"/>
  <c r="L107" i="3"/>
  <c r="M107" i="3"/>
  <c r="N107" i="3"/>
  <c r="O107" i="3"/>
  <c r="P107" i="3"/>
  <c r="K108" i="3"/>
  <c r="L108" i="3"/>
  <c r="M108" i="3"/>
  <c r="N108" i="3"/>
  <c r="O108" i="3"/>
  <c r="P108" i="3"/>
  <c r="K109" i="3"/>
  <c r="L109" i="3"/>
  <c r="M109" i="3"/>
  <c r="N109" i="3"/>
  <c r="O109" i="3"/>
  <c r="P109" i="3"/>
  <c r="K110" i="3"/>
  <c r="L110" i="3"/>
  <c r="M110" i="3"/>
  <c r="N110" i="3"/>
  <c r="O110" i="3"/>
  <c r="P110" i="3"/>
  <c r="K111" i="3"/>
  <c r="L111" i="3"/>
  <c r="M111" i="3"/>
  <c r="N111" i="3"/>
  <c r="O111" i="3"/>
  <c r="P111" i="3"/>
  <c r="K112" i="3"/>
  <c r="L112" i="3"/>
  <c r="M112" i="3"/>
  <c r="N112" i="3"/>
  <c r="O112" i="3"/>
  <c r="P112" i="3"/>
  <c r="K113" i="3"/>
  <c r="L113" i="3"/>
  <c r="M113" i="3"/>
  <c r="N113" i="3"/>
  <c r="O113" i="3"/>
  <c r="P113" i="3"/>
  <c r="K114" i="3"/>
  <c r="L114" i="3"/>
  <c r="M114" i="3"/>
  <c r="N114" i="3"/>
  <c r="O114" i="3"/>
  <c r="P114" i="3"/>
  <c r="K115" i="3"/>
  <c r="L115" i="3"/>
  <c r="M115" i="3"/>
  <c r="N115" i="3"/>
  <c r="O115" i="3"/>
  <c r="P115" i="3"/>
  <c r="K116" i="3"/>
  <c r="L116" i="3"/>
  <c r="M116" i="3"/>
  <c r="N116" i="3"/>
  <c r="O116" i="3"/>
  <c r="P116" i="3"/>
  <c r="K117" i="3"/>
  <c r="L117" i="3"/>
  <c r="M117" i="3"/>
  <c r="N117" i="3"/>
  <c r="O117" i="3"/>
  <c r="P117" i="3"/>
  <c r="K118" i="3"/>
  <c r="L118" i="3"/>
  <c r="M118" i="3"/>
  <c r="N118" i="3"/>
  <c r="O118" i="3"/>
  <c r="P118" i="3"/>
  <c r="K119" i="3"/>
  <c r="L119" i="3"/>
  <c r="M119" i="3"/>
  <c r="N119" i="3"/>
  <c r="O119" i="3"/>
  <c r="P119" i="3"/>
  <c r="K120" i="3"/>
  <c r="L120" i="3"/>
  <c r="M120" i="3"/>
  <c r="N120" i="3"/>
  <c r="O120" i="3"/>
  <c r="P120" i="3"/>
  <c r="K121" i="3"/>
  <c r="L121" i="3"/>
  <c r="M121" i="3"/>
  <c r="N121" i="3"/>
  <c r="O121" i="3"/>
  <c r="P121" i="3"/>
  <c r="K122" i="3"/>
  <c r="L122" i="3"/>
  <c r="M122" i="3"/>
  <c r="N122" i="3"/>
  <c r="O122" i="3"/>
  <c r="P122" i="3"/>
  <c r="K123" i="3"/>
  <c r="L123" i="3"/>
  <c r="M123" i="3"/>
  <c r="N123" i="3"/>
  <c r="O123" i="3"/>
  <c r="P123" i="3"/>
  <c r="K124" i="3"/>
  <c r="L124" i="3"/>
  <c r="M124" i="3"/>
  <c r="N124" i="3"/>
  <c r="O124" i="3"/>
  <c r="P124" i="3"/>
  <c r="K125" i="3"/>
  <c r="L125" i="3"/>
  <c r="M125" i="3"/>
  <c r="N125" i="3"/>
  <c r="O125" i="3"/>
  <c r="P125" i="3"/>
  <c r="K126" i="3"/>
  <c r="L126" i="3"/>
  <c r="M126" i="3"/>
  <c r="N126" i="3"/>
  <c r="O126" i="3"/>
  <c r="P126" i="3"/>
  <c r="K127" i="3"/>
  <c r="L127" i="3"/>
  <c r="M127" i="3"/>
  <c r="N127" i="3"/>
  <c r="O127" i="3"/>
  <c r="P127" i="3"/>
  <c r="K128" i="3"/>
  <c r="L128" i="3"/>
  <c r="M128" i="3"/>
  <c r="N128" i="3"/>
  <c r="O128" i="3"/>
  <c r="P128" i="3"/>
  <c r="K129" i="3"/>
  <c r="L129" i="3"/>
  <c r="M129" i="3"/>
  <c r="N129" i="3"/>
  <c r="O129" i="3"/>
  <c r="P129" i="3"/>
  <c r="K130" i="3"/>
  <c r="L130" i="3"/>
  <c r="M130" i="3"/>
  <c r="N130" i="3"/>
  <c r="O130" i="3"/>
  <c r="P130" i="3"/>
  <c r="K131" i="3"/>
  <c r="L131" i="3"/>
  <c r="M131" i="3"/>
  <c r="N131" i="3"/>
  <c r="O131" i="3"/>
  <c r="P131" i="3"/>
  <c r="K132" i="3"/>
  <c r="L132" i="3"/>
  <c r="M132" i="3"/>
  <c r="N132" i="3"/>
  <c r="O132" i="3"/>
  <c r="P132" i="3"/>
  <c r="K133" i="3"/>
  <c r="L133" i="3"/>
  <c r="M133" i="3"/>
  <c r="N133" i="3"/>
  <c r="O133" i="3"/>
  <c r="P133" i="3"/>
  <c r="K134" i="3"/>
  <c r="L134" i="3"/>
  <c r="M134" i="3"/>
  <c r="N134" i="3"/>
  <c r="O134" i="3"/>
  <c r="P134" i="3"/>
  <c r="K135" i="3"/>
  <c r="L135" i="3"/>
  <c r="M135" i="3"/>
  <c r="N135" i="3"/>
  <c r="O135" i="3"/>
  <c r="P135" i="3"/>
  <c r="K136" i="3"/>
  <c r="L136" i="3"/>
  <c r="M136" i="3"/>
  <c r="N136" i="3"/>
  <c r="O136" i="3"/>
  <c r="P136" i="3"/>
  <c r="K137" i="3"/>
  <c r="L137" i="3"/>
  <c r="M137" i="3"/>
  <c r="N137" i="3"/>
  <c r="O137" i="3"/>
  <c r="P137" i="3"/>
  <c r="K138" i="3"/>
  <c r="L138" i="3"/>
  <c r="M138" i="3"/>
  <c r="N138" i="3"/>
  <c r="O138" i="3"/>
  <c r="P138" i="3"/>
  <c r="K139" i="3"/>
  <c r="L139" i="3"/>
  <c r="M139" i="3"/>
  <c r="N139" i="3"/>
  <c r="O139" i="3"/>
  <c r="P139" i="3"/>
  <c r="K140" i="3"/>
  <c r="L140" i="3"/>
  <c r="M140" i="3"/>
  <c r="N140" i="3"/>
  <c r="O140" i="3"/>
  <c r="P140" i="3"/>
  <c r="K141" i="3"/>
  <c r="L141" i="3"/>
  <c r="M141" i="3"/>
  <c r="N141" i="3"/>
  <c r="O141" i="3"/>
  <c r="P141" i="3"/>
  <c r="K142" i="3"/>
  <c r="L142" i="3"/>
  <c r="M142" i="3"/>
  <c r="N142" i="3"/>
  <c r="O142" i="3"/>
  <c r="P142" i="3"/>
  <c r="K143" i="3"/>
  <c r="L143" i="3"/>
  <c r="M143" i="3"/>
  <c r="N143" i="3"/>
  <c r="O143" i="3"/>
  <c r="P143" i="3"/>
  <c r="K144" i="3"/>
  <c r="L144" i="3"/>
  <c r="M144" i="3"/>
  <c r="N144" i="3"/>
  <c r="O144" i="3"/>
  <c r="P144" i="3"/>
  <c r="K145" i="3"/>
  <c r="L145" i="3"/>
  <c r="M145" i="3"/>
  <c r="N145" i="3"/>
  <c r="O145" i="3"/>
  <c r="P145" i="3"/>
  <c r="K146" i="3"/>
  <c r="L146" i="3"/>
  <c r="M146" i="3"/>
  <c r="N146" i="3"/>
  <c r="O146" i="3"/>
  <c r="P146" i="3"/>
  <c r="K147" i="3"/>
  <c r="L147" i="3"/>
  <c r="M147" i="3"/>
  <c r="N147" i="3"/>
  <c r="O147" i="3"/>
  <c r="P147" i="3"/>
  <c r="K148" i="3"/>
  <c r="L148" i="3"/>
  <c r="M148" i="3"/>
  <c r="N148" i="3"/>
  <c r="O148" i="3"/>
  <c r="P148" i="3"/>
  <c r="K149" i="3"/>
  <c r="L149" i="3"/>
  <c r="M149" i="3"/>
  <c r="N149" i="3"/>
  <c r="O149" i="3"/>
  <c r="P149" i="3"/>
  <c r="K150" i="3"/>
  <c r="L150" i="3"/>
  <c r="M150" i="3"/>
  <c r="N150" i="3"/>
  <c r="O150" i="3"/>
  <c r="P150" i="3"/>
  <c r="K151" i="3"/>
  <c r="L151" i="3"/>
  <c r="M151" i="3"/>
  <c r="N151" i="3"/>
  <c r="O151" i="3"/>
  <c r="P151" i="3"/>
  <c r="K152" i="3"/>
  <c r="L152" i="3"/>
  <c r="M152" i="3"/>
  <c r="N152" i="3"/>
  <c r="O152" i="3"/>
  <c r="P152" i="3"/>
  <c r="K153" i="3"/>
  <c r="L153" i="3"/>
  <c r="M153" i="3"/>
  <c r="N153" i="3"/>
  <c r="O153" i="3"/>
  <c r="P153" i="3"/>
  <c r="K154" i="3"/>
  <c r="L154" i="3"/>
  <c r="M154" i="3"/>
  <c r="N154" i="3"/>
  <c r="O154" i="3"/>
  <c r="P154" i="3"/>
  <c r="K155" i="3"/>
  <c r="L155" i="3"/>
  <c r="M155" i="3"/>
  <c r="N155" i="3"/>
  <c r="O155" i="3"/>
  <c r="P155" i="3"/>
  <c r="K156" i="3"/>
  <c r="L156" i="3"/>
  <c r="M156" i="3"/>
  <c r="N156" i="3"/>
  <c r="O156" i="3"/>
  <c r="P156" i="3"/>
  <c r="K157" i="3"/>
  <c r="L157" i="3"/>
  <c r="M157" i="3"/>
  <c r="N157" i="3"/>
  <c r="O157" i="3"/>
  <c r="P157" i="3"/>
  <c r="K158" i="3"/>
  <c r="L158" i="3"/>
  <c r="M158" i="3"/>
  <c r="N158" i="3"/>
  <c r="O158" i="3"/>
  <c r="P158" i="3"/>
  <c r="K159" i="3"/>
  <c r="L159" i="3"/>
  <c r="M159" i="3"/>
  <c r="N159" i="3"/>
  <c r="O159" i="3"/>
  <c r="P159" i="3"/>
  <c r="K160" i="3"/>
  <c r="L160" i="3"/>
  <c r="M160" i="3"/>
  <c r="N160" i="3"/>
  <c r="O160" i="3"/>
  <c r="P160" i="3"/>
  <c r="K161" i="3"/>
  <c r="L161" i="3"/>
  <c r="M161" i="3"/>
  <c r="N161" i="3"/>
  <c r="O161" i="3"/>
  <c r="P161" i="3"/>
  <c r="K162" i="3"/>
  <c r="L162" i="3"/>
  <c r="M162" i="3"/>
  <c r="N162" i="3"/>
  <c r="O162" i="3"/>
  <c r="P162" i="3"/>
  <c r="K163" i="3"/>
  <c r="L163" i="3"/>
  <c r="M163" i="3"/>
  <c r="N163" i="3"/>
  <c r="O163" i="3"/>
  <c r="P163" i="3"/>
  <c r="K164" i="3"/>
  <c r="L164" i="3"/>
  <c r="M164" i="3"/>
  <c r="N164" i="3"/>
  <c r="O164" i="3"/>
  <c r="P164" i="3"/>
  <c r="K165" i="3"/>
  <c r="L165" i="3"/>
  <c r="M165" i="3"/>
  <c r="N165" i="3"/>
  <c r="O165" i="3"/>
  <c r="P165" i="3"/>
  <c r="K166" i="3"/>
  <c r="L166" i="3"/>
  <c r="M166" i="3"/>
  <c r="N166" i="3"/>
  <c r="O166" i="3"/>
  <c r="P166" i="3"/>
  <c r="K167" i="3"/>
  <c r="L167" i="3"/>
  <c r="M167" i="3"/>
  <c r="N167" i="3"/>
  <c r="O167" i="3"/>
  <c r="P167" i="3"/>
  <c r="K168" i="3"/>
  <c r="L168" i="3"/>
  <c r="M168" i="3"/>
  <c r="N168" i="3"/>
  <c r="O168" i="3"/>
  <c r="P168" i="3"/>
  <c r="K169" i="3"/>
  <c r="L169" i="3"/>
  <c r="M169" i="3"/>
  <c r="N169" i="3"/>
  <c r="O169" i="3"/>
  <c r="P169" i="3"/>
  <c r="K170" i="3"/>
  <c r="L170" i="3"/>
  <c r="M170" i="3"/>
  <c r="N170" i="3"/>
  <c r="O170" i="3"/>
  <c r="P170" i="3"/>
  <c r="K171" i="3"/>
  <c r="L171" i="3"/>
  <c r="M171" i="3"/>
  <c r="N171" i="3"/>
  <c r="O171" i="3"/>
  <c r="P171" i="3"/>
  <c r="K172" i="3"/>
  <c r="L172" i="3"/>
  <c r="M172" i="3"/>
  <c r="N172" i="3"/>
  <c r="O172" i="3"/>
  <c r="P172" i="3"/>
  <c r="K173" i="3"/>
  <c r="L173" i="3"/>
  <c r="M173" i="3"/>
  <c r="N173" i="3"/>
  <c r="O173" i="3"/>
  <c r="P173" i="3"/>
  <c r="K174" i="3"/>
  <c r="L174" i="3"/>
  <c r="M174" i="3"/>
  <c r="N174" i="3"/>
  <c r="O174" i="3"/>
  <c r="P174" i="3"/>
  <c r="K175" i="3"/>
  <c r="L175" i="3"/>
  <c r="M175" i="3"/>
  <c r="N175" i="3"/>
  <c r="O175" i="3"/>
  <c r="P175" i="3"/>
  <c r="K176" i="3"/>
  <c r="L176" i="3"/>
  <c r="M176" i="3"/>
  <c r="N176" i="3"/>
  <c r="O176" i="3"/>
  <c r="P176" i="3"/>
  <c r="K177" i="3"/>
  <c r="L177" i="3"/>
  <c r="M177" i="3"/>
  <c r="N177" i="3"/>
  <c r="O177" i="3"/>
  <c r="P177" i="3"/>
  <c r="K178" i="3"/>
  <c r="L178" i="3"/>
  <c r="M178" i="3"/>
  <c r="N178" i="3"/>
  <c r="O178" i="3"/>
  <c r="P178" i="3"/>
  <c r="K179" i="3"/>
  <c r="L179" i="3"/>
  <c r="M179" i="3"/>
  <c r="N179" i="3"/>
  <c r="O179" i="3"/>
  <c r="P179" i="3"/>
  <c r="K180" i="3"/>
  <c r="L180" i="3"/>
  <c r="M180" i="3"/>
  <c r="N180" i="3"/>
  <c r="O180" i="3"/>
  <c r="P180" i="3"/>
  <c r="K181" i="3"/>
  <c r="L181" i="3"/>
  <c r="M181" i="3"/>
  <c r="N181" i="3"/>
  <c r="O181" i="3"/>
  <c r="P181" i="3"/>
  <c r="K182" i="3"/>
  <c r="L182" i="3"/>
  <c r="M182" i="3"/>
  <c r="N182" i="3"/>
  <c r="O182" i="3"/>
  <c r="P182" i="3"/>
  <c r="K183" i="3"/>
  <c r="L183" i="3"/>
  <c r="M183" i="3"/>
  <c r="N183" i="3"/>
  <c r="O183" i="3"/>
  <c r="P183" i="3"/>
  <c r="K184" i="3"/>
  <c r="L184" i="3"/>
  <c r="M184" i="3"/>
  <c r="N184" i="3"/>
  <c r="O184" i="3"/>
  <c r="P184" i="3"/>
  <c r="K185" i="3"/>
  <c r="L185" i="3"/>
  <c r="M185" i="3"/>
  <c r="N185" i="3"/>
  <c r="O185" i="3"/>
  <c r="P185" i="3"/>
  <c r="K186" i="3"/>
  <c r="L186" i="3"/>
  <c r="M186" i="3"/>
  <c r="N186" i="3"/>
  <c r="O186" i="3"/>
  <c r="P186" i="3"/>
  <c r="K187" i="3"/>
  <c r="L187" i="3"/>
  <c r="M187" i="3"/>
  <c r="N187" i="3"/>
  <c r="O187" i="3"/>
  <c r="P187" i="3"/>
  <c r="K188" i="3"/>
  <c r="L188" i="3"/>
  <c r="M188" i="3"/>
  <c r="N188" i="3"/>
  <c r="O188" i="3"/>
  <c r="P188" i="3"/>
  <c r="K189" i="3"/>
  <c r="L189" i="3"/>
  <c r="M189" i="3"/>
  <c r="N189" i="3"/>
  <c r="O189" i="3"/>
  <c r="P189" i="3"/>
  <c r="K190" i="3"/>
  <c r="L190" i="3"/>
  <c r="M190" i="3"/>
  <c r="N190" i="3"/>
  <c r="O190" i="3"/>
  <c r="P190" i="3"/>
  <c r="K191" i="3"/>
  <c r="L191" i="3"/>
  <c r="M191" i="3"/>
  <c r="N191" i="3"/>
  <c r="O191" i="3"/>
  <c r="P191" i="3"/>
  <c r="K192" i="3"/>
  <c r="L192" i="3"/>
  <c r="M192" i="3"/>
  <c r="N192" i="3"/>
  <c r="O192" i="3"/>
  <c r="P192" i="3"/>
  <c r="K193" i="3"/>
  <c r="L193" i="3"/>
  <c r="M193" i="3"/>
  <c r="N193" i="3"/>
  <c r="O193" i="3"/>
  <c r="P193" i="3"/>
  <c r="K194" i="3"/>
  <c r="L194" i="3"/>
  <c r="M194" i="3"/>
  <c r="N194" i="3"/>
  <c r="O194" i="3"/>
  <c r="P194" i="3"/>
  <c r="K195" i="3"/>
  <c r="L195" i="3"/>
  <c r="M195" i="3"/>
  <c r="N195" i="3"/>
  <c r="O195" i="3"/>
  <c r="P195" i="3"/>
  <c r="K196" i="3"/>
  <c r="L196" i="3"/>
  <c r="M196" i="3"/>
  <c r="N196" i="3"/>
  <c r="O196" i="3"/>
  <c r="P196" i="3"/>
  <c r="K197" i="3"/>
  <c r="L197" i="3"/>
  <c r="M197" i="3"/>
  <c r="N197" i="3"/>
  <c r="O197" i="3"/>
  <c r="P197" i="3"/>
  <c r="K198" i="3"/>
  <c r="L198" i="3"/>
  <c r="M198" i="3"/>
  <c r="N198" i="3"/>
  <c r="O198" i="3"/>
  <c r="P198" i="3"/>
  <c r="K199" i="3"/>
  <c r="L199" i="3"/>
  <c r="M199" i="3"/>
  <c r="N199" i="3"/>
  <c r="O199" i="3"/>
  <c r="P199" i="3"/>
  <c r="K200" i="3"/>
  <c r="L200" i="3"/>
  <c r="M200" i="3"/>
  <c r="N200" i="3"/>
  <c r="O200" i="3"/>
  <c r="P200" i="3"/>
  <c r="K201" i="3"/>
  <c r="L201" i="3"/>
  <c r="M201" i="3"/>
  <c r="N201" i="3"/>
  <c r="O201" i="3"/>
  <c r="P201" i="3"/>
  <c r="K202" i="3"/>
  <c r="L202" i="3"/>
  <c r="M202" i="3"/>
  <c r="N202" i="3"/>
  <c r="O202" i="3"/>
  <c r="P202" i="3"/>
  <c r="K203" i="3"/>
  <c r="L203" i="3"/>
  <c r="M203" i="3"/>
  <c r="N203" i="3"/>
  <c r="O203" i="3"/>
  <c r="P203" i="3"/>
  <c r="K204" i="3"/>
  <c r="L204" i="3"/>
  <c r="M204" i="3"/>
  <c r="N204" i="3"/>
  <c r="O204" i="3"/>
  <c r="P204" i="3"/>
  <c r="K205" i="3"/>
  <c r="L205" i="3"/>
  <c r="M205" i="3"/>
  <c r="N205" i="3"/>
  <c r="O205" i="3"/>
  <c r="P205" i="3"/>
  <c r="K206" i="3"/>
  <c r="L206" i="3"/>
  <c r="M206" i="3"/>
  <c r="N206" i="3"/>
  <c r="O206" i="3"/>
  <c r="P206" i="3"/>
  <c r="K207" i="3"/>
  <c r="L207" i="3"/>
  <c r="M207" i="3"/>
  <c r="N207" i="3"/>
  <c r="O207" i="3"/>
  <c r="P207" i="3"/>
  <c r="K208" i="3"/>
  <c r="L208" i="3"/>
  <c r="M208" i="3"/>
  <c r="N208" i="3"/>
  <c r="O208" i="3"/>
  <c r="P208" i="3"/>
  <c r="K209" i="3"/>
  <c r="L209" i="3"/>
  <c r="M209" i="3"/>
  <c r="N209" i="3"/>
  <c r="O209" i="3"/>
  <c r="P209" i="3"/>
  <c r="K210" i="3"/>
  <c r="L210" i="3"/>
  <c r="M210" i="3"/>
  <c r="N210" i="3"/>
  <c r="O210" i="3"/>
  <c r="P210" i="3"/>
  <c r="K211" i="3"/>
  <c r="L211" i="3"/>
  <c r="M211" i="3"/>
  <c r="N211" i="3"/>
  <c r="O211" i="3"/>
  <c r="P211" i="3"/>
  <c r="K212" i="3"/>
  <c r="L212" i="3"/>
  <c r="M212" i="3"/>
  <c r="N212" i="3"/>
  <c r="O212" i="3"/>
  <c r="P212" i="3"/>
  <c r="K213" i="3"/>
  <c r="L213" i="3"/>
  <c r="M213" i="3"/>
  <c r="N213" i="3"/>
  <c r="O213" i="3"/>
  <c r="P213" i="3"/>
  <c r="K214" i="3"/>
  <c r="L214" i="3"/>
  <c r="M214" i="3"/>
  <c r="N214" i="3"/>
  <c r="O214" i="3"/>
  <c r="P214" i="3"/>
  <c r="K215" i="3"/>
  <c r="L215" i="3"/>
  <c r="M215" i="3"/>
  <c r="N215" i="3"/>
  <c r="O215" i="3"/>
  <c r="P215" i="3"/>
  <c r="K216" i="3"/>
  <c r="L216" i="3"/>
  <c r="M216" i="3"/>
  <c r="N216" i="3"/>
  <c r="O216" i="3"/>
  <c r="P216" i="3"/>
  <c r="K217" i="3"/>
  <c r="L217" i="3"/>
  <c r="M217" i="3"/>
  <c r="N217" i="3"/>
  <c r="O217" i="3"/>
  <c r="P217" i="3"/>
  <c r="K218" i="3"/>
  <c r="L218" i="3"/>
  <c r="M218" i="3"/>
  <c r="N218" i="3"/>
  <c r="O218" i="3"/>
  <c r="P218" i="3"/>
  <c r="K219" i="3"/>
  <c r="L219" i="3"/>
  <c r="M219" i="3"/>
  <c r="N219" i="3"/>
  <c r="O219" i="3"/>
  <c r="P219" i="3"/>
  <c r="K220" i="3"/>
  <c r="L220" i="3"/>
  <c r="M220" i="3"/>
  <c r="N220" i="3"/>
  <c r="O220" i="3"/>
  <c r="P220" i="3"/>
  <c r="K221" i="3"/>
  <c r="L221" i="3"/>
  <c r="M221" i="3"/>
  <c r="N221" i="3"/>
  <c r="O221" i="3"/>
  <c r="P221" i="3"/>
  <c r="K222" i="3"/>
  <c r="L222" i="3"/>
  <c r="M222" i="3"/>
  <c r="N222" i="3"/>
  <c r="O222" i="3"/>
  <c r="P222" i="3"/>
  <c r="K223" i="3"/>
  <c r="L223" i="3"/>
  <c r="M223" i="3"/>
  <c r="N223" i="3"/>
  <c r="O223" i="3"/>
  <c r="P223" i="3"/>
  <c r="K224" i="3"/>
  <c r="L224" i="3"/>
  <c r="M224" i="3"/>
  <c r="N224" i="3"/>
  <c r="O224" i="3"/>
  <c r="P224" i="3"/>
  <c r="K225" i="3"/>
  <c r="L225" i="3"/>
  <c r="M225" i="3"/>
  <c r="N225" i="3"/>
  <c r="O225" i="3"/>
  <c r="P225" i="3"/>
  <c r="K226" i="3"/>
  <c r="L226" i="3"/>
  <c r="M226" i="3"/>
  <c r="N226" i="3"/>
  <c r="O226" i="3"/>
  <c r="P226" i="3"/>
  <c r="K227" i="3"/>
  <c r="L227" i="3"/>
  <c r="M227" i="3"/>
  <c r="N227" i="3"/>
  <c r="O227" i="3"/>
  <c r="P227" i="3"/>
  <c r="K228" i="3"/>
  <c r="L228" i="3"/>
  <c r="M228" i="3"/>
  <c r="N228" i="3"/>
  <c r="O228" i="3"/>
  <c r="P228" i="3"/>
  <c r="K229" i="3"/>
  <c r="L229" i="3"/>
  <c r="M229" i="3"/>
  <c r="N229" i="3"/>
  <c r="O229" i="3"/>
  <c r="P229" i="3"/>
  <c r="K230" i="3"/>
  <c r="L230" i="3"/>
  <c r="M230" i="3"/>
  <c r="N230" i="3"/>
  <c r="O230" i="3"/>
  <c r="P230" i="3"/>
  <c r="K231" i="3"/>
  <c r="L231" i="3"/>
  <c r="M231" i="3"/>
  <c r="N231" i="3"/>
  <c r="O231" i="3"/>
  <c r="P231" i="3"/>
  <c r="K232" i="3"/>
  <c r="L232" i="3"/>
  <c r="M232" i="3"/>
  <c r="N232" i="3"/>
  <c r="O232" i="3"/>
  <c r="P232" i="3"/>
  <c r="K233" i="3"/>
  <c r="L233" i="3"/>
  <c r="M233" i="3"/>
  <c r="N233" i="3"/>
  <c r="O233" i="3"/>
  <c r="P233" i="3"/>
  <c r="K234" i="3"/>
  <c r="L234" i="3"/>
  <c r="M234" i="3"/>
  <c r="N234" i="3"/>
  <c r="O234" i="3"/>
  <c r="P234" i="3"/>
  <c r="K235" i="3"/>
  <c r="L235" i="3"/>
  <c r="M235" i="3"/>
  <c r="N235" i="3"/>
  <c r="O235" i="3"/>
  <c r="P235" i="3"/>
  <c r="K236" i="3"/>
  <c r="L236" i="3"/>
  <c r="M236" i="3"/>
  <c r="N236" i="3"/>
  <c r="O236" i="3"/>
  <c r="P236" i="3"/>
  <c r="K237" i="3"/>
  <c r="L237" i="3"/>
  <c r="M237" i="3"/>
  <c r="N237" i="3"/>
  <c r="O237" i="3"/>
  <c r="P237" i="3"/>
  <c r="K238" i="3"/>
  <c r="L238" i="3"/>
  <c r="M238" i="3"/>
  <c r="N238" i="3"/>
  <c r="O238" i="3"/>
  <c r="P238" i="3"/>
  <c r="K239" i="3"/>
  <c r="L239" i="3"/>
  <c r="M239" i="3"/>
  <c r="N239" i="3"/>
  <c r="O239" i="3"/>
  <c r="P239" i="3"/>
  <c r="K240" i="3"/>
  <c r="L240" i="3"/>
  <c r="M240" i="3"/>
  <c r="N240" i="3"/>
  <c r="O240" i="3"/>
  <c r="P240" i="3"/>
  <c r="K241" i="3"/>
  <c r="L241" i="3"/>
  <c r="M241" i="3"/>
  <c r="N241" i="3"/>
  <c r="O241" i="3"/>
  <c r="P241" i="3"/>
  <c r="K242" i="3"/>
  <c r="L242" i="3"/>
  <c r="M242" i="3"/>
  <c r="N242" i="3"/>
  <c r="O242" i="3"/>
  <c r="P242" i="3"/>
  <c r="K243" i="3"/>
  <c r="L243" i="3"/>
  <c r="M243" i="3"/>
  <c r="N243" i="3"/>
  <c r="O243" i="3"/>
  <c r="P243" i="3"/>
  <c r="K244" i="3"/>
  <c r="L244" i="3"/>
  <c r="M244" i="3"/>
  <c r="N244" i="3"/>
  <c r="O244" i="3"/>
  <c r="P244" i="3"/>
  <c r="K245" i="3"/>
  <c r="L245" i="3"/>
  <c r="M245" i="3"/>
  <c r="N245" i="3"/>
  <c r="O245" i="3"/>
  <c r="P245" i="3"/>
  <c r="K246" i="3"/>
  <c r="L246" i="3"/>
  <c r="M246" i="3"/>
  <c r="N246" i="3"/>
  <c r="O246" i="3"/>
  <c r="P246" i="3"/>
  <c r="K247" i="3"/>
  <c r="L247" i="3"/>
  <c r="M247" i="3"/>
  <c r="N247" i="3"/>
  <c r="O247" i="3"/>
  <c r="P247" i="3"/>
  <c r="K248" i="3"/>
  <c r="L248" i="3"/>
  <c r="M248" i="3"/>
  <c r="N248" i="3"/>
  <c r="O248" i="3"/>
  <c r="P248" i="3"/>
  <c r="K249" i="3"/>
  <c r="L249" i="3"/>
  <c r="M249" i="3"/>
  <c r="N249" i="3"/>
  <c r="O249" i="3"/>
  <c r="P249" i="3"/>
  <c r="K250" i="3"/>
  <c r="L250" i="3"/>
  <c r="M250" i="3"/>
  <c r="N250" i="3"/>
  <c r="O250" i="3"/>
  <c r="P250" i="3"/>
  <c r="K251" i="3"/>
  <c r="L251" i="3"/>
  <c r="M251" i="3"/>
  <c r="N251" i="3"/>
  <c r="O251" i="3"/>
  <c r="P251" i="3"/>
  <c r="K252" i="3"/>
  <c r="L252" i="3"/>
  <c r="M252" i="3"/>
  <c r="N252" i="3"/>
  <c r="O252" i="3"/>
  <c r="P252" i="3"/>
  <c r="K253" i="3"/>
  <c r="L253" i="3"/>
  <c r="M253" i="3"/>
  <c r="N253" i="3"/>
  <c r="O253" i="3"/>
  <c r="P253" i="3"/>
  <c r="K254" i="3"/>
  <c r="L254" i="3"/>
  <c r="M254" i="3"/>
  <c r="N254" i="3"/>
  <c r="O254" i="3"/>
  <c r="P254" i="3"/>
  <c r="K255" i="3"/>
  <c r="L255" i="3"/>
  <c r="M255" i="3"/>
  <c r="N255" i="3"/>
  <c r="O255" i="3"/>
  <c r="P255" i="3"/>
  <c r="K256" i="3"/>
  <c r="L256" i="3"/>
  <c r="M256" i="3"/>
  <c r="N256" i="3"/>
  <c r="O256" i="3"/>
  <c r="P256" i="3"/>
  <c r="K257" i="3"/>
  <c r="L257" i="3"/>
  <c r="M257" i="3"/>
  <c r="N257" i="3"/>
  <c r="O257" i="3"/>
  <c r="P257" i="3"/>
  <c r="K258" i="3"/>
  <c r="L258" i="3"/>
  <c r="M258" i="3"/>
  <c r="N258" i="3"/>
  <c r="O258" i="3"/>
  <c r="P258" i="3"/>
  <c r="K259" i="3"/>
  <c r="L259" i="3"/>
  <c r="M259" i="3"/>
  <c r="N259" i="3"/>
  <c r="O259" i="3"/>
  <c r="P259" i="3"/>
  <c r="K260" i="3"/>
  <c r="L260" i="3"/>
  <c r="M260" i="3"/>
  <c r="N260" i="3"/>
  <c r="O260" i="3"/>
  <c r="P260" i="3"/>
  <c r="K261" i="3"/>
  <c r="L261" i="3"/>
  <c r="M261" i="3"/>
  <c r="N261" i="3"/>
  <c r="O261" i="3"/>
  <c r="P261" i="3"/>
  <c r="K262" i="3"/>
  <c r="L262" i="3"/>
  <c r="M262" i="3"/>
  <c r="N262" i="3"/>
  <c r="O262" i="3"/>
  <c r="P262" i="3"/>
  <c r="K263" i="3"/>
  <c r="L263" i="3"/>
  <c r="M263" i="3"/>
  <c r="N263" i="3"/>
  <c r="O263" i="3"/>
  <c r="P263" i="3"/>
  <c r="K264" i="3"/>
  <c r="L264" i="3"/>
  <c r="M264" i="3"/>
  <c r="N264" i="3"/>
  <c r="O264" i="3"/>
  <c r="P264" i="3"/>
  <c r="K265" i="3"/>
  <c r="L265" i="3"/>
  <c r="M265" i="3"/>
  <c r="N265" i="3"/>
  <c r="O265" i="3"/>
  <c r="P265" i="3"/>
  <c r="K266" i="3"/>
  <c r="L266" i="3"/>
  <c r="M266" i="3"/>
  <c r="N266" i="3"/>
  <c r="O266" i="3"/>
  <c r="P266" i="3"/>
  <c r="K267" i="3"/>
  <c r="L267" i="3"/>
  <c r="M267" i="3"/>
  <c r="N267" i="3"/>
  <c r="O267" i="3"/>
  <c r="P267" i="3"/>
  <c r="K268" i="3"/>
  <c r="L268" i="3"/>
  <c r="M268" i="3"/>
  <c r="N268" i="3"/>
  <c r="O268" i="3"/>
  <c r="P268" i="3"/>
  <c r="K269" i="3"/>
  <c r="L269" i="3"/>
  <c r="M269" i="3"/>
  <c r="N269" i="3"/>
  <c r="O269" i="3"/>
  <c r="P269" i="3"/>
  <c r="K270" i="3"/>
  <c r="L270" i="3"/>
  <c r="M270" i="3"/>
  <c r="N270" i="3"/>
  <c r="O270" i="3"/>
  <c r="P270" i="3"/>
  <c r="K271" i="3"/>
  <c r="L271" i="3"/>
  <c r="M271" i="3"/>
  <c r="N271" i="3"/>
  <c r="O271" i="3"/>
  <c r="P271" i="3"/>
  <c r="K272" i="3"/>
  <c r="L272" i="3"/>
  <c r="M272" i="3"/>
  <c r="N272" i="3"/>
  <c r="O272" i="3"/>
  <c r="P272" i="3"/>
  <c r="K273" i="3"/>
  <c r="L273" i="3"/>
  <c r="M273" i="3"/>
  <c r="N273" i="3"/>
  <c r="O273" i="3"/>
  <c r="P273" i="3"/>
  <c r="K274" i="3"/>
  <c r="L274" i="3"/>
  <c r="M274" i="3"/>
  <c r="N274" i="3"/>
  <c r="O274" i="3"/>
  <c r="P274" i="3"/>
  <c r="K275" i="3"/>
  <c r="L275" i="3"/>
  <c r="M275" i="3"/>
  <c r="N275" i="3"/>
  <c r="O275" i="3"/>
  <c r="P275" i="3"/>
  <c r="K276" i="3"/>
  <c r="L276" i="3"/>
  <c r="M276" i="3"/>
  <c r="N276" i="3"/>
  <c r="O276" i="3"/>
  <c r="P276" i="3"/>
  <c r="K277" i="3"/>
  <c r="L277" i="3"/>
  <c r="M277" i="3"/>
  <c r="N277" i="3"/>
  <c r="O277" i="3"/>
  <c r="P277" i="3"/>
  <c r="K278" i="3"/>
  <c r="L278" i="3"/>
  <c r="M278" i="3"/>
  <c r="N278" i="3"/>
  <c r="O278" i="3"/>
  <c r="P278" i="3"/>
  <c r="K279" i="3"/>
  <c r="L279" i="3"/>
  <c r="M279" i="3"/>
  <c r="N279" i="3"/>
  <c r="O279" i="3"/>
  <c r="P279" i="3"/>
  <c r="K280" i="3"/>
  <c r="L280" i="3"/>
  <c r="M280" i="3"/>
  <c r="N280" i="3"/>
  <c r="O280" i="3"/>
  <c r="P280" i="3"/>
  <c r="K281" i="3"/>
  <c r="L281" i="3"/>
  <c r="M281" i="3"/>
  <c r="N281" i="3"/>
  <c r="O281" i="3"/>
  <c r="P281" i="3"/>
  <c r="K282" i="3"/>
  <c r="L282" i="3"/>
  <c r="M282" i="3"/>
  <c r="N282" i="3"/>
  <c r="O282" i="3"/>
  <c r="P282" i="3"/>
  <c r="K283" i="3"/>
  <c r="L283" i="3"/>
  <c r="M283" i="3"/>
  <c r="N283" i="3"/>
  <c r="O283" i="3"/>
  <c r="P283" i="3"/>
  <c r="K284" i="3"/>
  <c r="L284" i="3"/>
  <c r="M284" i="3"/>
  <c r="N284" i="3"/>
  <c r="O284" i="3"/>
  <c r="P284" i="3"/>
  <c r="K285" i="3"/>
  <c r="L285" i="3"/>
  <c r="M285" i="3"/>
  <c r="N285" i="3"/>
  <c r="O285" i="3"/>
  <c r="P285" i="3"/>
  <c r="K286" i="3"/>
  <c r="L286" i="3"/>
  <c r="M286" i="3"/>
  <c r="N286" i="3"/>
  <c r="O286" i="3"/>
  <c r="P286" i="3"/>
  <c r="K287" i="3"/>
  <c r="L287" i="3"/>
  <c r="M287" i="3"/>
  <c r="N287" i="3"/>
  <c r="O287" i="3"/>
  <c r="P287" i="3"/>
  <c r="K288" i="3"/>
  <c r="L288" i="3"/>
  <c r="M288" i="3"/>
  <c r="N288" i="3"/>
  <c r="O288" i="3"/>
  <c r="P288" i="3"/>
  <c r="K289" i="3"/>
  <c r="L289" i="3"/>
  <c r="M289" i="3"/>
  <c r="N289" i="3"/>
  <c r="O289" i="3"/>
  <c r="P289" i="3"/>
  <c r="K290" i="3"/>
  <c r="L290" i="3"/>
  <c r="M290" i="3"/>
  <c r="N290" i="3"/>
  <c r="O290" i="3"/>
  <c r="P290" i="3"/>
  <c r="K291" i="3"/>
  <c r="L291" i="3"/>
  <c r="M291" i="3"/>
  <c r="N291" i="3"/>
  <c r="O291" i="3"/>
  <c r="P291" i="3"/>
  <c r="K292" i="3"/>
  <c r="L292" i="3"/>
  <c r="M292" i="3"/>
  <c r="N292" i="3"/>
  <c r="O292" i="3"/>
  <c r="P292" i="3"/>
  <c r="K293" i="3"/>
  <c r="L293" i="3"/>
  <c r="M293" i="3"/>
  <c r="N293" i="3"/>
  <c r="O293" i="3"/>
  <c r="P293" i="3"/>
  <c r="K294" i="3"/>
  <c r="L294" i="3"/>
  <c r="M294" i="3"/>
  <c r="N294" i="3"/>
  <c r="O294" i="3"/>
  <c r="P294" i="3"/>
  <c r="K295" i="3"/>
  <c r="L295" i="3"/>
  <c r="M295" i="3"/>
  <c r="N295" i="3"/>
  <c r="O295" i="3"/>
  <c r="P295" i="3"/>
  <c r="K296" i="3"/>
  <c r="L296" i="3"/>
  <c r="M296" i="3"/>
  <c r="N296" i="3"/>
  <c r="O296" i="3"/>
  <c r="P296" i="3"/>
  <c r="K297" i="3"/>
  <c r="L297" i="3"/>
  <c r="M297" i="3"/>
  <c r="N297" i="3"/>
  <c r="O297" i="3"/>
  <c r="P297" i="3"/>
  <c r="K298" i="3"/>
  <c r="L298" i="3"/>
  <c r="M298" i="3"/>
  <c r="N298" i="3"/>
  <c r="O298" i="3"/>
  <c r="P298" i="3"/>
  <c r="K299" i="3"/>
  <c r="L299" i="3"/>
  <c r="M299" i="3"/>
  <c r="N299" i="3"/>
  <c r="O299" i="3"/>
  <c r="P299" i="3"/>
  <c r="K300" i="3"/>
  <c r="L300" i="3"/>
  <c r="M300" i="3"/>
  <c r="N300" i="3"/>
  <c r="O300" i="3"/>
  <c r="P300" i="3"/>
  <c r="K301" i="3"/>
  <c r="L301" i="3"/>
  <c r="M301" i="3"/>
  <c r="N301" i="3"/>
  <c r="O301" i="3"/>
  <c r="P301" i="3"/>
  <c r="K302" i="3"/>
  <c r="L302" i="3"/>
  <c r="M302" i="3"/>
  <c r="N302" i="3"/>
  <c r="O302" i="3"/>
  <c r="P302" i="3"/>
  <c r="K303" i="3"/>
  <c r="L303" i="3"/>
  <c r="M303" i="3"/>
  <c r="N303" i="3"/>
  <c r="O303" i="3"/>
  <c r="P303" i="3"/>
  <c r="K304" i="3"/>
  <c r="L304" i="3"/>
  <c r="M304" i="3"/>
  <c r="N304" i="3"/>
  <c r="O304" i="3"/>
  <c r="P304" i="3"/>
  <c r="K305" i="3"/>
  <c r="L305" i="3"/>
  <c r="M305" i="3"/>
  <c r="N305" i="3"/>
  <c r="O305" i="3"/>
  <c r="P305" i="3"/>
  <c r="K306" i="3"/>
  <c r="L306" i="3"/>
  <c r="M306" i="3"/>
  <c r="N306" i="3"/>
  <c r="O306" i="3"/>
  <c r="P306" i="3"/>
  <c r="K307" i="3"/>
  <c r="L307" i="3"/>
  <c r="M307" i="3"/>
  <c r="N307" i="3"/>
  <c r="O307" i="3"/>
  <c r="P307" i="3"/>
  <c r="K308" i="3"/>
  <c r="L308" i="3"/>
  <c r="M308" i="3"/>
  <c r="N308" i="3"/>
  <c r="O308" i="3"/>
  <c r="P308" i="3"/>
  <c r="K309" i="3"/>
  <c r="L309" i="3"/>
  <c r="M309" i="3"/>
  <c r="N309" i="3"/>
  <c r="O309" i="3"/>
  <c r="P309" i="3"/>
  <c r="K310" i="3"/>
  <c r="L310" i="3"/>
  <c r="M310" i="3"/>
  <c r="N310" i="3"/>
  <c r="O310" i="3"/>
  <c r="P310" i="3"/>
  <c r="K311" i="3"/>
  <c r="L311" i="3"/>
  <c r="M311" i="3"/>
  <c r="N311" i="3"/>
  <c r="O311" i="3"/>
  <c r="P311" i="3"/>
  <c r="K312" i="3"/>
  <c r="L312" i="3"/>
  <c r="M312" i="3"/>
  <c r="N312" i="3"/>
  <c r="O312" i="3"/>
  <c r="P312" i="3"/>
  <c r="K313" i="3"/>
  <c r="L313" i="3"/>
  <c r="M313" i="3"/>
  <c r="N313" i="3"/>
  <c r="O313" i="3"/>
  <c r="P313" i="3"/>
  <c r="K314" i="3"/>
  <c r="L314" i="3"/>
  <c r="M314" i="3"/>
  <c r="N314" i="3"/>
  <c r="O314" i="3"/>
  <c r="P314" i="3"/>
  <c r="K315" i="3"/>
  <c r="L315" i="3"/>
  <c r="M315" i="3"/>
  <c r="N315" i="3"/>
  <c r="O315" i="3"/>
  <c r="P315" i="3"/>
  <c r="K316" i="3"/>
  <c r="L316" i="3"/>
  <c r="M316" i="3"/>
  <c r="N316" i="3"/>
  <c r="O316" i="3"/>
  <c r="P316" i="3"/>
  <c r="K317" i="3"/>
  <c r="L317" i="3"/>
  <c r="M317" i="3"/>
  <c r="N317" i="3"/>
  <c r="O317" i="3"/>
  <c r="P317" i="3"/>
  <c r="K318" i="3"/>
  <c r="L318" i="3"/>
  <c r="M318" i="3"/>
  <c r="N318" i="3"/>
  <c r="O318" i="3"/>
  <c r="P318" i="3"/>
  <c r="K319" i="3"/>
  <c r="L319" i="3"/>
  <c r="M319" i="3"/>
  <c r="N319" i="3"/>
  <c r="O319" i="3"/>
  <c r="P319" i="3"/>
  <c r="K320" i="3"/>
  <c r="L320" i="3"/>
  <c r="M320" i="3"/>
  <c r="N320" i="3"/>
  <c r="O320" i="3"/>
  <c r="P320" i="3"/>
  <c r="K321" i="3"/>
  <c r="L321" i="3"/>
  <c r="M321" i="3"/>
  <c r="N321" i="3"/>
  <c r="O321" i="3"/>
  <c r="P321" i="3"/>
  <c r="K322" i="3"/>
  <c r="L322" i="3"/>
  <c r="M322" i="3"/>
  <c r="N322" i="3"/>
  <c r="O322" i="3"/>
  <c r="P322" i="3"/>
  <c r="K323" i="3"/>
  <c r="L323" i="3"/>
  <c r="M323" i="3"/>
  <c r="N323" i="3"/>
  <c r="O323" i="3"/>
  <c r="P323" i="3"/>
  <c r="K324" i="3"/>
  <c r="L324" i="3"/>
  <c r="M324" i="3"/>
  <c r="N324" i="3"/>
  <c r="O324" i="3"/>
  <c r="P324" i="3"/>
  <c r="K325" i="3"/>
  <c r="L325" i="3"/>
  <c r="M325" i="3"/>
  <c r="N325" i="3"/>
  <c r="O325" i="3"/>
  <c r="P325" i="3"/>
  <c r="K326" i="3"/>
  <c r="L326" i="3"/>
  <c r="M326" i="3"/>
  <c r="N326" i="3"/>
  <c r="O326" i="3"/>
  <c r="P326" i="3"/>
  <c r="K327" i="3"/>
  <c r="L327" i="3"/>
  <c r="M327" i="3"/>
  <c r="N327" i="3"/>
  <c r="O327" i="3"/>
  <c r="P327" i="3"/>
  <c r="K328" i="3"/>
  <c r="L328" i="3"/>
  <c r="M328" i="3"/>
  <c r="N328" i="3"/>
  <c r="O328" i="3"/>
  <c r="P328" i="3"/>
  <c r="K329" i="3"/>
  <c r="L329" i="3"/>
  <c r="M329" i="3"/>
  <c r="N329" i="3"/>
  <c r="O329" i="3"/>
  <c r="P329" i="3"/>
  <c r="K330" i="3"/>
  <c r="L330" i="3"/>
  <c r="M330" i="3"/>
  <c r="N330" i="3"/>
  <c r="O330" i="3"/>
  <c r="P330" i="3"/>
  <c r="K331" i="3"/>
  <c r="L331" i="3"/>
  <c r="M331" i="3"/>
  <c r="N331" i="3"/>
  <c r="O331" i="3"/>
  <c r="P331" i="3"/>
  <c r="K332" i="3"/>
  <c r="L332" i="3"/>
  <c r="M332" i="3"/>
  <c r="N332" i="3"/>
  <c r="O332" i="3"/>
  <c r="P332" i="3"/>
  <c r="K333" i="3"/>
  <c r="L333" i="3"/>
  <c r="M333" i="3"/>
  <c r="N333" i="3"/>
  <c r="O333" i="3"/>
  <c r="P333" i="3"/>
  <c r="K334" i="3"/>
  <c r="L334" i="3"/>
  <c r="M334" i="3"/>
  <c r="N334" i="3"/>
  <c r="O334" i="3"/>
  <c r="P334" i="3"/>
  <c r="K335" i="3"/>
  <c r="L335" i="3"/>
  <c r="M335" i="3"/>
  <c r="N335" i="3"/>
  <c r="O335" i="3"/>
  <c r="P335" i="3"/>
  <c r="K336" i="3"/>
  <c r="L336" i="3"/>
  <c r="M336" i="3"/>
  <c r="N336" i="3"/>
  <c r="O336" i="3"/>
  <c r="P336" i="3"/>
  <c r="K337" i="3"/>
  <c r="L337" i="3"/>
  <c r="M337" i="3"/>
  <c r="N337" i="3"/>
  <c r="O337" i="3"/>
  <c r="P337" i="3"/>
  <c r="K338" i="3"/>
  <c r="L338" i="3"/>
  <c r="M338" i="3"/>
  <c r="N338" i="3"/>
  <c r="O338" i="3"/>
  <c r="P338" i="3"/>
  <c r="K339" i="3"/>
  <c r="L339" i="3"/>
  <c r="M339" i="3"/>
  <c r="N339" i="3"/>
  <c r="O339" i="3"/>
  <c r="P339" i="3"/>
  <c r="K340" i="3"/>
  <c r="L340" i="3"/>
  <c r="M340" i="3"/>
  <c r="N340" i="3"/>
  <c r="O340" i="3"/>
  <c r="P340" i="3"/>
  <c r="K341" i="3"/>
  <c r="L341" i="3"/>
  <c r="M341" i="3"/>
  <c r="N341" i="3"/>
  <c r="O341" i="3"/>
  <c r="P341" i="3"/>
  <c r="K342" i="3"/>
  <c r="L342" i="3"/>
  <c r="M342" i="3"/>
  <c r="N342" i="3"/>
  <c r="O342" i="3"/>
  <c r="P342" i="3"/>
  <c r="K343" i="3"/>
  <c r="L343" i="3"/>
  <c r="M343" i="3"/>
  <c r="N343" i="3"/>
  <c r="O343" i="3"/>
  <c r="P343" i="3"/>
  <c r="K344" i="3"/>
  <c r="L344" i="3"/>
  <c r="M344" i="3"/>
  <c r="N344" i="3"/>
  <c r="O344" i="3"/>
  <c r="P344" i="3"/>
  <c r="K345" i="3"/>
  <c r="L345" i="3"/>
  <c r="M345" i="3"/>
  <c r="N345" i="3"/>
  <c r="O345" i="3"/>
  <c r="P345" i="3"/>
  <c r="K346" i="3"/>
  <c r="L346" i="3"/>
  <c r="M346" i="3"/>
  <c r="N346" i="3"/>
  <c r="O346" i="3"/>
  <c r="P346" i="3"/>
  <c r="K347" i="3"/>
  <c r="L347" i="3"/>
  <c r="M347" i="3"/>
  <c r="N347" i="3"/>
  <c r="O347" i="3"/>
  <c r="P347" i="3"/>
  <c r="K348" i="3"/>
  <c r="L348" i="3"/>
  <c r="M348" i="3"/>
  <c r="N348" i="3"/>
  <c r="O348" i="3"/>
  <c r="P348" i="3"/>
  <c r="K349" i="3"/>
  <c r="L349" i="3"/>
  <c r="M349" i="3"/>
  <c r="N349" i="3"/>
  <c r="O349" i="3"/>
  <c r="P349" i="3"/>
  <c r="K350" i="3"/>
  <c r="L350" i="3"/>
  <c r="M350" i="3"/>
  <c r="N350" i="3"/>
  <c r="O350" i="3"/>
  <c r="P350" i="3"/>
  <c r="K351" i="3"/>
  <c r="L351" i="3"/>
  <c r="M351" i="3"/>
  <c r="N351" i="3"/>
  <c r="O351" i="3"/>
  <c r="P351" i="3"/>
  <c r="K352" i="3"/>
  <c r="L352" i="3"/>
  <c r="M352" i="3"/>
  <c r="N352" i="3"/>
  <c r="O352" i="3"/>
  <c r="P352" i="3"/>
  <c r="K353" i="3"/>
  <c r="L353" i="3"/>
  <c r="M353" i="3"/>
  <c r="N353" i="3"/>
  <c r="O353" i="3"/>
  <c r="P353" i="3"/>
  <c r="K354" i="3"/>
  <c r="L354" i="3"/>
  <c r="M354" i="3"/>
  <c r="N354" i="3"/>
  <c r="O354" i="3"/>
  <c r="P354" i="3"/>
  <c r="K355" i="3"/>
  <c r="L355" i="3"/>
  <c r="M355" i="3"/>
  <c r="N355" i="3"/>
  <c r="O355" i="3"/>
  <c r="P355" i="3"/>
  <c r="K356" i="3"/>
  <c r="L356" i="3"/>
  <c r="M356" i="3"/>
  <c r="N356" i="3"/>
  <c r="O356" i="3"/>
  <c r="P356" i="3"/>
  <c r="K357" i="3"/>
  <c r="L357" i="3"/>
  <c r="M357" i="3"/>
  <c r="N357" i="3"/>
  <c r="O357" i="3"/>
  <c r="P357" i="3"/>
  <c r="K358" i="3"/>
  <c r="L358" i="3"/>
  <c r="M358" i="3"/>
  <c r="N358" i="3"/>
  <c r="O358" i="3"/>
  <c r="P358" i="3"/>
  <c r="K359" i="3"/>
  <c r="L359" i="3"/>
  <c r="M359" i="3"/>
  <c r="N359" i="3"/>
  <c r="O359" i="3"/>
  <c r="P359" i="3"/>
  <c r="K360" i="3"/>
  <c r="L360" i="3"/>
  <c r="M360" i="3"/>
  <c r="N360" i="3"/>
  <c r="O360" i="3"/>
  <c r="P360" i="3"/>
  <c r="K361" i="3"/>
  <c r="L361" i="3"/>
  <c r="M361" i="3"/>
  <c r="N361" i="3"/>
  <c r="O361" i="3"/>
  <c r="P361" i="3"/>
  <c r="K362" i="3"/>
  <c r="L362" i="3"/>
  <c r="M362" i="3"/>
  <c r="N362" i="3"/>
  <c r="O362" i="3"/>
  <c r="P362" i="3"/>
  <c r="K363" i="3"/>
  <c r="L363" i="3"/>
  <c r="M363" i="3"/>
  <c r="N363" i="3"/>
  <c r="O363" i="3"/>
  <c r="P363" i="3"/>
  <c r="K364" i="3"/>
  <c r="L364" i="3"/>
  <c r="M364" i="3"/>
  <c r="N364" i="3"/>
  <c r="O364" i="3"/>
  <c r="P364" i="3"/>
  <c r="K365" i="3"/>
  <c r="L365" i="3"/>
  <c r="M365" i="3"/>
  <c r="N365" i="3"/>
  <c r="O365" i="3"/>
  <c r="P365" i="3"/>
  <c r="K366" i="3"/>
  <c r="L366" i="3"/>
  <c r="M366" i="3"/>
  <c r="N366" i="3"/>
  <c r="O366" i="3"/>
  <c r="P366" i="3"/>
  <c r="K367" i="3"/>
  <c r="L367" i="3"/>
  <c r="M367" i="3"/>
  <c r="N367" i="3"/>
  <c r="O367" i="3"/>
  <c r="P367" i="3"/>
  <c r="K368" i="3"/>
  <c r="L368" i="3"/>
  <c r="M368" i="3"/>
  <c r="N368" i="3"/>
  <c r="O368" i="3"/>
  <c r="P368" i="3"/>
  <c r="K369" i="3"/>
  <c r="L369" i="3"/>
  <c r="M369" i="3"/>
  <c r="N369" i="3"/>
  <c r="O369" i="3"/>
  <c r="P369" i="3"/>
  <c r="K370" i="3"/>
  <c r="L370" i="3"/>
  <c r="M370" i="3"/>
  <c r="N370" i="3"/>
  <c r="O370" i="3"/>
  <c r="P370" i="3"/>
  <c r="K371" i="3"/>
  <c r="L371" i="3"/>
  <c r="M371" i="3"/>
  <c r="N371" i="3"/>
  <c r="O371" i="3"/>
  <c r="P371" i="3"/>
  <c r="K372" i="3"/>
  <c r="L372" i="3"/>
  <c r="M372" i="3"/>
  <c r="N372" i="3"/>
  <c r="O372" i="3"/>
  <c r="P372" i="3"/>
  <c r="K373" i="3"/>
  <c r="L373" i="3"/>
  <c r="M373" i="3"/>
  <c r="N373" i="3"/>
  <c r="O373" i="3"/>
  <c r="P373" i="3"/>
  <c r="K374" i="3"/>
  <c r="L374" i="3"/>
  <c r="M374" i="3"/>
  <c r="N374" i="3"/>
  <c r="O374" i="3"/>
  <c r="P374" i="3"/>
  <c r="K375" i="3"/>
  <c r="L375" i="3"/>
  <c r="M375" i="3"/>
  <c r="N375" i="3"/>
  <c r="O375" i="3"/>
  <c r="P375" i="3"/>
  <c r="K376" i="3"/>
  <c r="L376" i="3"/>
  <c r="M376" i="3"/>
  <c r="N376" i="3"/>
  <c r="O376" i="3"/>
  <c r="P376" i="3"/>
  <c r="K377" i="3"/>
  <c r="L377" i="3"/>
  <c r="M377" i="3"/>
  <c r="N377" i="3"/>
  <c r="O377" i="3"/>
  <c r="P377" i="3"/>
  <c r="K378" i="3"/>
  <c r="L378" i="3"/>
  <c r="M378" i="3"/>
  <c r="N378" i="3"/>
  <c r="O378" i="3"/>
  <c r="P378" i="3"/>
  <c r="K379" i="3"/>
  <c r="L379" i="3"/>
  <c r="M379" i="3"/>
  <c r="N379" i="3"/>
  <c r="O379" i="3"/>
  <c r="P379" i="3"/>
  <c r="K380" i="3"/>
  <c r="L380" i="3"/>
  <c r="M380" i="3"/>
  <c r="N380" i="3"/>
  <c r="O380" i="3"/>
  <c r="P380" i="3"/>
  <c r="K381" i="3"/>
  <c r="L381" i="3"/>
  <c r="M381" i="3"/>
  <c r="N381" i="3"/>
  <c r="O381" i="3"/>
  <c r="P381" i="3"/>
  <c r="K382" i="3"/>
  <c r="L382" i="3"/>
  <c r="M382" i="3"/>
  <c r="N382" i="3"/>
  <c r="O382" i="3"/>
  <c r="P382" i="3"/>
  <c r="K383" i="3"/>
  <c r="L383" i="3"/>
  <c r="M383" i="3"/>
  <c r="N383" i="3"/>
  <c r="O383" i="3"/>
  <c r="P383" i="3"/>
  <c r="K384" i="3"/>
  <c r="L384" i="3"/>
  <c r="M384" i="3"/>
  <c r="N384" i="3"/>
  <c r="O384" i="3"/>
  <c r="P384" i="3"/>
  <c r="K385" i="3"/>
  <c r="L385" i="3"/>
  <c r="M385" i="3"/>
  <c r="N385" i="3"/>
  <c r="O385" i="3"/>
  <c r="P385" i="3"/>
  <c r="K386" i="3"/>
  <c r="L386" i="3"/>
  <c r="M386" i="3"/>
  <c r="N386" i="3"/>
  <c r="O386" i="3"/>
  <c r="P386" i="3"/>
  <c r="K387" i="3"/>
  <c r="L387" i="3"/>
  <c r="M387" i="3"/>
  <c r="N387" i="3"/>
  <c r="O387" i="3"/>
  <c r="P387" i="3"/>
  <c r="K388" i="3"/>
  <c r="L388" i="3"/>
  <c r="M388" i="3"/>
  <c r="N388" i="3"/>
  <c r="O388" i="3"/>
  <c r="P388" i="3"/>
  <c r="K389" i="3"/>
  <c r="L389" i="3"/>
  <c r="M389" i="3"/>
  <c r="N389" i="3"/>
  <c r="O389" i="3"/>
  <c r="P389" i="3"/>
  <c r="K390" i="3"/>
  <c r="L390" i="3"/>
  <c r="M390" i="3"/>
  <c r="N390" i="3"/>
  <c r="O390" i="3"/>
  <c r="P390" i="3"/>
  <c r="K391" i="3"/>
  <c r="L391" i="3"/>
  <c r="M391" i="3"/>
  <c r="N391" i="3"/>
  <c r="O391" i="3"/>
  <c r="P391" i="3"/>
  <c r="K392" i="3"/>
  <c r="L392" i="3"/>
  <c r="M392" i="3"/>
  <c r="N392" i="3"/>
  <c r="O392" i="3"/>
  <c r="P392" i="3"/>
  <c r="K393" i="3"/>
  <c r="L393" i="3"/>
  <c r="M393" i="3"/>
  <c r="N393" i="3"/>
  <c r="O393" i="3"/>
  <c r="P393" i="3"/>
  <c r="K394" i="3"/>
  <c r="L394" i="3"/>
  <c r="M394" i="3"/>
  <c r="N394" i="3"/>
  <c r="O394" i="3"/>
  <c r="P394" i="3"/>
  <c r="K395" i="3"/>
  <c r="L395" i="3"/>
  <c r="M395" i="3"/>
  <c r="N395" i="3"/>
  <c r="O395" i="3"/>
  <c r="P395" i="3"/>
  <c r="K396" i="3"/>
  <c r="L396" i="3"/>
  <c r="M396" i="3"/>
  <c r="N396" i="3"/>
  <c r="O396" i="3"/>
  <c r="P396" i="3"/>
  <c r="K397" i="3"/>
  <c r="L397" i="3"/>
  <c r="M397" i="3"/>
  <c r="N397" i="3"/>
  <c r="O397" i="3"/>
  <c r="P397" i="3"/>
  <c r="K398" i="3"/>
  <c r="L398" i="3"/>
  <c r="M398" i="3"/>
  <c r="N398" i="3"/>
  <c r="O398" i="3"/>
  <c r="P398" i="3"/>
  <c r="K399" i="3"/>
  <c r="L399" i="3"/>
  <c r="M399" i="3"/>
  <c r="N399" i="3"/>
  <c r="O399" i="3"/>
  <c r="P399" i="3"/>
  <c r="K400" i="3"/>
  <c r="L400" i="3"/>
  <c r="M400" i="3"/>
  <c r="N400" i="3"/>
  <c r="O400" i="3"/>
  <c r="P400" i="3"/>
  <c r="K401" i="3"/>
  <c r="L401" i="3"/>
  <c r="M401" i="3"/>
  <c r="N401" i="3"/>
  <c r="O401" i="3"/>
  <c r="P401" i="3"/>
  <c r="K402" i="3"/>
  <c r="L402" i="3"/>
  <c r="M402" i="3"/>
  <c r="N402" i="3"/>
  <c r="O402" i="3"/>
  <c r="P402" i="3"/>
  <c r="K403" i="3"/>
  <c r="L403" i="3"/>
  <c r="M403" i="3"/>
  <c r="N403" i="3"/>
  <c r="O403" i="3"/>
  <c r="P403" i="3"/>
  <c r="K404" i="3"/>
  <c r="L404" i="3"/>
  <c r="M404" i="3"/>
  <c r="N404" i="3"/>
  <c r="O404" i="3"/>
  <c r="P404" i="3"/>
  <c r="K405" i="3"/>
  <c r="L405" i="3"/>
  <c r="M405" i="3"/>
  <c r="N405" i="3"/>
  <c r="O405" i="3"/>
  <c r="P405" i="3"/>
  <c r="K406" i="3"/>
  <c r="L406" i="3"/>
  <c r="M406" i="3"/>
  <c r="N406" i="3"/>
  <c r="O406" i="3"/>
  <c r="P406" i="3"/>
  <c r="K407" i="3"/>
  <c r="L407" i="3"/>
  <c r="M407" i="3"/>
  <c r="N407" i="3"/>
  <c r="O407" i="3"/>
  <c r="P407" i="3"/>
  <c r="K408" i="3"/>
  <c r="L408" i="3"/>
  <c r="M408" i="3"/>
  <c r="N408" i="3"/>
  <c r="O408" i="3"/>
  <c r="P408" i="3"/>
  <c r="K409" i="3"/>
  <c r="L409" i="3"/>
  <c r="M409" i="3"/>
  <c r="N409" i="3"/>
  <c r="O409" i="3"/>
  <c r="P409" i="3"/>
  <c r="K410" i="3"/>
  <c r="L410" i="3"/>
  <c r="M410" i="3"/>
  <c r="N410" i="3"/>
  <c r="O410" i="3"/>
  <c r="P410" i="3"/>
  <c r="K411" i="3"/>
  <c r="L411" i="3"/>
  <c r="M411" i="3"/>
  <c r="N411" i="3"/>
  <c r="O411" i="3"/>
  <c r="P411" i="3"/>
  <c r="K412" i="3"/>
  <c r="L412" i="3"/>
  <c r="M412" i="3"/>
  <c r="N412" i="3"/>
  <c r="O412" i="3"/>
  <c r="P412" i="3"/>
  <c r="K413" i="3"/>
  <c r="L413" i="3"/>
  <c r="M413" i="3"/>
  <c r="N413" i="3"/>
  <c r="O413" i="3"/>
  <c r="P413" i="3"/>
  <c r="K414" i="3"/>
  <c r="L414" i="3"/>
  <c r="M414" i="3"/>
  <c r="N414" i="3"/>
  <c r="O414" i="3"/>
  <c r="P414" i="3"/>
  <c r="K415" i="3"/>
  <c r="L415" i="3"/>
  <c r="M415" i="3"/>
  <c r="N415" i="3"/>
  <c r="O415" i="3"/>
  <c r="P415" i="3"/>
  <c r="K416" i="3"/>
  <c r="L416" i="3"/>
  <c r="M416" i="3"/>
  <c r="N416" i="3"/>
  <c r="O416" i="3"/>
  <c r="P416" i="3"/>
  <c r="K417" i="3"/>
  <c r="L417" i="3"/>
  <c r="M417" i="3"/>
  <c r="N417" i="3"/>
  <c r="O417" i="3"/>
  <c r="P417" i="3"/>
  <c r="K418" i="3"/>
  <c r="L418" i="3"/>
  <c r="M418" i="3"/>
  <c r="N418" i="3"/>
  <c r="O418" i="3"/>
  <c r="P418" i="3"/>
  <c r="K419" i="3"/>
  <c r="L419" i="3"/>
  <c r="M419" i="3"/>
  <c r="N419" i="3"/>
  <c r="O419" i="3"/>
  <c r="P419" i="3"/>
  <c r="K420" i="3"/>
  <c r="L420" i="3"/>
  <c r="M420" i="3"/>
  <c r="N420" i="3"/>
  <c r="O420" i="3"/>
  <c r="P420" i="3"/>
  <c r="K421" i="3"/>
  <c r="L421" i="3"/>
  <c r="M421" i="3"/>
  <c r="N421" i="3"/>
  <c r="O421" i="3"/>
  <c r="P421" i="3"/>
  <c r="K422" i="3"/>
  <c r="L422" i="3"/>
  <c r="M422" i="3"/>
  <c r="N422" i="3"/>
  <c r="O422" i="3"/>
  <c r="P422" i="3"/>
  <c r="K423" i="3"/>
  <c r="L423" i="3"/>
  <c r="M423" i="3"/>
  <c r="N423" i="3"/>
  <c r="O423" i="3"/>
  <c r="P423" i="3"/>
  <c r="K424" i="3"/>
  <c r="L424" i="3"/>
  <c r="M424" i="3"/>
  <c r="N424" i="3"/>
  <c r="O424" i="3"/>
  <c r="P424" i="3"/>
  <c r="K425" i="3"/>
  <c r="L425" i="3"/>
  <c r="M425" i="3"/>
  <c r="N425" i="3"/>
  <c r="O425" i="3"/>
  <c r="P425" i="3"/>
  <c r="K426" i="3"/>
  <c r="L426" i="3"/>
  <c r="M426" i="3"/>
  <c r="N426" i="3"/>
  <c r="O426" i="3"/>
  <c r="P426" i="3"/>
  <c r="K427" i="3"/>
  <c r="L427" i="3"/>
  <c r="M427" i="3"/>
  <c r="N427" i="3"/>
  <c r="O427" i="3"/>
  <c r="P427" i="3"/>
  <c r="K428" i="3"/>
  <c r="L428" i="3"/>
  <c r="M428" i="3"/>
  <c r="N428" i="3"/>
  <c r="O428" i="3"/>
  <c r="P428" i="3"/>
  <c r="K429" i="3"/>
  <c r="L429" i="3"/>
  <c r="M429" i="3"/>
  <c r="N429" i="3"/>
  <c r="O429" i="3"/>
  <c r="P429" i="3"/>
  <c r="K430" i="3"/>
  <c r="L430" i="3"/>
  <c r="M430" i="3"/>
  <c r="N430" i="3"/>
  <c r="O430" i="3"/>
  <c r="P430" i="3"/>
  <c r="K431" i="3"/>
  <c r="L431" i="3"/>
  <c r="M431" i="3"/>
  <c r="N431" i="3"/>
  <c r="O431" i="3"/>
  <c r="P431" i="3"/>
  <c r="K432" i="3"/>
  <c r="L432" i="3"/>
  <c r="M432" i="3"/>
  <c r="N432" i="3"/>
  <c r="O432" i="3"/>
  <c r="P432" i="3"/>
  <c r="K433" i="3"/>
  <c r="L433" i="3"/>
  <c r="M433" i="3"/>
  <c r="N433" i="3"/>
  <c r="O433" i="3"/>
  <c r="P433" i="3"/>
  <c r="K434" i="3"/>
  <c r="L434" i="3"/>
  <c r="M434" i="3"/>
  <c r="N434" i="3"/>
  <c r="O434" i="3"/>
  <c r="P434" i="3"/>
  <c r="K435" i="3"/>
  <c r="L435" i="3"/>
  <c r="M435" i="3"/>
  <c r="N435" i="3"/>
  <c r="O435" i="3"/>
  <c r="P435" i="3"/>
  <c r="K436" i="3"/>
  <c r="L436" i="3"/>
  <c r="M436" i="3"/>
  <c r="N436" i="3"/>
  <c r="O436" i="3"/>
  <c r="P436" i="3"/>
  <c r="K437" i="3"/>
  <c r="L437" i="3"/>
  <c r="M437" i="3"/>
  <c r="N437" i="3"/>
  <c r="O437" i="3"/>
  <c r="P437" i="3"/>
  <c r="K438" i="3"/>
  <c r="L438" i="3"/>
  <c r="M438" i="3"/>
  <c r="N438" i="3"/>
  <c r="O438" i="3"/>
  <c r="P438" i="3"/>
  <c r="K439" i="3"/>
  <c r="L439" i="3"/>
  <c r="M439" i="3"/>
  <c r="N439" i="3"/>
  <c r="O439" i="3"/>
  <c r="P439" i="3"/>
  <c r="K440" i="3"/>
  <c r="L440" i="3"/>
  <c r="M440" i="3"/>
  <c r="N440" i="3"/>
  <c r="O440" i="3"/>
  <c r="P440" i="3"/>
  <c r="K441" i="3"/>
  <c r="L441" i="3"/>
  <c r="M441" i="3"/>
  <c r="N441" i="3"/>
  <c r="O441" i="3"/>
  <c r="P441" i="3"/>
  <c r="K442" i="3"/>
  <c r="L442" i="3"/>
  <c r="M442" i="3"/>
  <c r="N442" i="3"/>
  <c r="O442" i="3"/>
  <c r="P442" i="3"/>
  <c r="K443" i="3"/>
  <c r="L443" i="3"/>
  <c r="M443" i="3"/>
  <c r="N443" i="3"/>
  <c r="O443" i="3"/>
  <c r="P443" i="3"/>
  <c r="K444" i="3"/>
  <c r="L444" i="3"/>
  <c r="M444" i="3"/>
  <c r="N444" i="3"/>
  <c r="O444" i="3"/>
  <c r="P444" i="3"/>
  <c r="K445" i="3"/>
  <c r="L445" i="3"/>
  <c r="M445" i="3"/>
  <c r="N445" i="3"/>
  <c r="O445" i="3"/>
  <c r="P445" i="3"/>
  <c r="K446" i="3"/>
  <c r="L446" i="3"/>
  <c r="M446" i="3"/>
  <c r="N446" i="3"/>
  <c r="O446" i="3"/>
  <c r="P446" i="3"/>
  <c r="K447" i="3"/>
  <c r="L447" i="3"/>
  <c r="M447" i="3"/>
  <c r="N447" i="3"/>
  <c r="O447" i="3"/>
  <c r="P447" i="3"/>
  <c r="K448" i="3"/>
  <c r="L448" i="3"/>
  <c r="M448" i="3"/>
  <c r="N448" i="3"/>
  <c r="O448" i="3"/>
  <c r="P448" i="3"/>
  <c r="K449" i="3"/>
  <c r="L449" i="3"/>
  <c r="M449" i="3"/>
  <c r="N449" i="3"/>
  <c r="O449" i="3"/>
  <c r="P449" i="3"/>
  <c r="K450" i="3"/>
  <c r="L450" i="3"/>
  <c r="M450" i="3"/>
  <c r="N450" i="3"/>
  <c r="O450" i="3"/>
  <c r="P450" i="3"/>
  <c r="K451" i="3"/>
  <c r="L451" i="3"/>
  <c r="M451" i="3"/>
  <c r="N451" i="3"/>
  <c r="O451" i="3"/>
  <c r="P451" i="3"/>
  <c r="K452" i="3"/>
  <c r="L452" i="3"/>
  <c r="M452" i="3"/>
  <c r="N452" i="3"/>
  <c r="O452" i="3"/>
  <c r="P452" i="3"/>
  <c r="K453" i="3"/>
  <c r="L453" i="3"/>
  <c r="M453" i="3"/>
  <c r="N453" i="3"/>
  <c r="O453" i="3"/>
  <c r="P453" i="3"/>
  <c r="K454" i="3"/>
  <c r="L454" i="3"/>
  <c r="M454" i="3"/>
  <c r="N454" i="3"/>
  <c r="O454" i="3"/>
  <c r="P454" i="3"/>
  <c r="K455" i="3"/>
  <c r="L455" i="3"/>
  <c r="M455" i="3"/>
  <c r="N455" i="3"/>
  <c r="O455" i="3"/>
  <c r="P455" i="3"/>
  <c r="K456" i="3"/>
  <c r="L456" i="3"/>
  <c r="M456" i="3"/>
  <c r="N456" i="3"/>
  <c r="O456" i="3"/>
  <c r="P456" i="3"/>
  <c r="K457" i="3"/>
  <c r="L457" i="3"/>
  <c r="M457" i="3"/>
  <c r="N457" i="3"/>
  <c r="O457" i="3"/>
  <c r="P457" i="3"/>
  <c r="K458" i="3"/>
  <c r="L458" i="3"/>
  <c r="M458" i="3"/>
  <c r="N458" i="3"/>
  <c r="O458" i="3"/>
  <c r="P458" i="3"/>
  <c r="K459" i="3"/>
  <c r="L459" i="3"/>
  <c r="M459" i="3"/>
  <c r="N459" i="3"/>
  <c r="O459" i="3"/>
  <c r="P459" i="3"/>
  <c r="K460" i="3"/>
  <c r="L460" i="3"/>
  <c r="M460" i="3"/>
  <c r="N460" i="3"/>
  <c r="O460" i="3"/>
  <c r="P460" i="3"/>
  <c r="K461" i="3"/>
  <c r="L461" i="3"/>
  <c r="M461" i="3"/>
  <c r="N461" i="3"/>
  <c r="O461" i="3"/>
  <c r="P461" i="3"/>
  <c r="K462" i="3"/>
  <c r="L462" i="3"/>
  <c r="M462" i="3"/>
  <c r="N462" i="3"/>
  <c r="O462" i="3"/>
  <c r="P462" i="3"/>
  <c r="K463" i="3"/>
  <c r="L463" i="3"/>
  <c r="M463" i="3"/>
  <c r="N463" i="3"/>
  <c r="O463" i="3"/>
  <c r="P463" i="3"/>
  <c r="K464" i="3"/>
  <c r="L464" i="3"/>
  <c r="M464" i="3"/>
  <c r="N464" i="3"/>
  <c r="O464" i="3"/>
  <c r="P464" i="3"/>
  <c r="K465" i="3"/>
  <c r="L465" i="3"/>
  <c r="M465" i="3"/>
  <c r="N465" i="3"/>
  <c r="O465" i="3"/>
  <c r="P465" i="3"/>
  <c r="K466" i="3"/>
  <c r="L466" i="3"/>
  <c r="M466" i="3"/>
  <c r="N466" i="3"/>
  <c r="O466" i="3"/>
  <c r="P466" i="3"/>
  <c r="K467" i="3"/>
  <c r="L467" i="3"/>
  <c r="M467" i="3"/>
  <c r="N467" i="3"/>
  <c r="O467" i="3"/>
  <c r="P467" i="3"/>
  <c r="K468" i="3"/>
  <c r="L468" i="3"/>
  <c r="M468" i="3"/>
  <c r="N468" i="3"/>
  <c r="O468" i="3"/>
  <c r="P468" i="3"/>
  <c r="K469" i="3"/>
  <c r="L469" i="3"/>
  <c r="M469" i="3"/>
  <c r="N469" i="3"/>
  <c r="O469" i="3"/>
  <c r="P469" i="3"/>
  <c r="K470" i="3"/>
  <c r="L470" i="3"/>
  <c r="M470" i="3"/>
  <c r="N470" i="3"/>
  <c r="O470" i="3"/>
  <c r="P470" i="3"/>
  <c r="K471" i="3"/>
  <c r="L471" i="3"/>
  <c r="M471" i="3"/>
  <c r="N471" i="3"/>
  <c r="O471" i="3"/>
  <c r="P471" i="3"/>
  <c r="K472" i="3"/>
  <c r="L472" i="3"/>
  <c r="M472" i="3"/>
  <c r="N472" i="3"/>
  <c r="O472" i="3"/>
  <c r="P472" i="3"/>
  <c r="K473" i="3"/>
  <c r="L473" i="3"/>
  <c r="M473" i="3"/>
  <c r="N473" i="3"/>
  <c r="O473" i="3"/>
  <c r="P473" i="3"/>
  <c r="K474" i="3"/>
  <c r="L474" i="3"/>
  <c r="M474" i="3"/>
  <c r="N474" i="3"/>
  <c r="O474" i="3"/>
  <c r="P474" i="3"/>
  <c r="K475" i="3"/>
  <c r="L475" i="3"/>
  <c r="M475" i="3"/>
  <c r="N475" i="3"/>
  <c r="O475" i="3"/>
  <c r="P475" i="3"/>
  <c r="K476" i="3"/>
  <c r="L476" i="3"/>
  <c r="M476" i="3"/>
  <c r="N476" i="3"/>
  <c r="O476" i="3"/>
  <c r="P476" i="3"/>
  <c r="K477" i="3"/>
  <c r="L477" i="3"/>
  <c r="M477" i="3"/>
  <c r="N477" i="3"/>
  <c r="O477" i="3"/>
  <c r="P477" i="3"/>
  <c r="K478" i="3"/>
  <c r="L478" i="3"/>
  <c r="M478" i="3"/>
  <c r="N478" i="3"/>
  <c r="O478" i="3"/>
  <c r="P478" i="3"/>
  <c r="K479" i="3"/>
  <c r="L479" i="3"/>
  <c r="M479" i="3"/>
  <c r="N479" i="3"/>
  <c r="O479" i="3"/>
  <c r="P479" i="3"/>
  <c r="K480" i="3"/>
  <c r="L480" i="3"/>
  <c r="M480" i="3"/>
  <c r="N480" i="3"/>
  <c r="O480" i="3"/>
  <c r="P480" i="3"/>
  <c r="K481" i="3"/>
  <c r="L481" i="3"/>
  <c r="M481" i="3"/>
  <c r="N481" i="3"/>
  <c r="O481" i="3"/>
  <c r="P481" i="3"/>
  <c r="K482" i="3"/>
  <c r="L482" i="3"/>
  <c r="M482" i="3"/>
  <c r="N482" i="3"/>
  <c r="O482" i="3"/>
  <c r="P482" i="3"/>
  <c r="K483" i="3"/>
  <c r="L483" i="3"/>
  <c r="M483" i="3"/>
  <c r="N483" i="3"/>
  <c r="O483" i="3"/>
  <c r="P483" i="3"/>
  <c r="K484" i="3"/>
  <c r="L484" i="3"/>
  <c r="M484" i="3"/>
  <c r="N484" i="3"/>
  <c r="O484" i="3"/>
  <c r="P484" i="3"/>
  <c r="K485" i="3"/>
  <c r="L485" i="3"/>
  <c r="M485" i="3"/>
  <c r="N485" i="3"/>
  <c r="O485" i="3"/>
  <c r="P485" i="3"/>
  <c r="K486" i="3"/>
  <c r="L486" i="3"/>
  <c r="M486" i="3"/>
  <c r="N486" i="3"/>
  <c r="O486" i="3"/>
  <c r="P486" i="3"/>
  <c r="K487" i="3"/>
  <c r="L487" i="3"/>
  <c r="M487" i="3"/>
  <c r="N487" i="3"/>
  <c r="O487" i="3"/>
  <c r="P487" i="3"/>
  <c r="K488" i="3"/>
  <c r="L488" i="3"/>
  <c r="M488" i="3"/>
  <c r="N488" i="3"/>
  <c r="O488" i="3"/>
  <c r="P488" i="3"/>
  <c r="K489" i="3"/>
  <c r="L489" i="3"/>
  <c r="M489" i="3"/>
  <c r="N489" i="3"/>
  <c r="O489" i="3"/>
  <c r="P489" i="3"/>
  <c r="K490" i="3"/>
  <c r="L490" i="3"/>
  <c r="M490" i="3"/>
  <c r="N490" i="3"/>
  <c r="O490" i="3"/>
  <c r="P490" i="3"/>
  <c r="K491" i="3"/>
  <c r="L491" i="3"/>
  <c r="M491" i="3"/>
  <c r="N491" i="3"/>
  <c r="O491" i="3"/>
  <c r="P491" i="3"/>
  <c r="K492" i="3"/>
  <c r="L492" i="3"/>
  <c r="M492" i="3"/>
  <c r="N492" i="3"/>
  <c r="O492" i="3"/>
  <c r="P492" i="3"/>
  <c r="K493" i="3"/>
  <c r="L493" i="3"/>
  <c r="M493" i="3"/>
  <c r="N493" i="3"/>
  <c r="O493" i="3"/>
  <c r="P493" i="3"/>
  <c r="K494" i="3"/>
  <c r="L494" i="3"/>
  <c r="M494" i="3"/>
  <c r="N494" i="3"/>
  <c r="O494" i="3"/>
  <c r="P494" i="3"/>
  <c r="K495" i="3"/>
  <c r="L495" i="3"/>
  <c r="M495" i="3"/>
  <c r="N495" i="3"/>
  <c r="O495" i="3"/>
  <c r="P495" i="3"/>
  <c r="K496" i="3"/>
  <c r="L496" i="3"/>
  <c r="M496" i="3"/>
  <c r="N496" i="3"/>
  <c r="O496" i="3"/>
  <c r="P496" i="3"/>
  <c r="K497" i="3"/>
  <c r="L497" i="3"/>
  <c r="M497" i="3"/>
  <c r="N497" i="3"/>
  <c r="O497" i="3"/>
  <c r="P497" i="3"/>
  <c r="K498" i="3"/>
  <c r="L498" i="3"/>
  <c r="M498" i="3"/>
  <c r="N498" i="3"/>
  <c r="O498" i="3"/>
  <c r="P498" i="3"/>
  <c r="K499" i="3"/>
  <c r="L499" i="3"/>
  <c r="M499" i="3"/>
  <c r="N499" i="3"/>
  <c r="O499" i="3"/>
  <c r="P499" i="3"/>
  <c r="K500" i="3"/>
  <c r="L500" i="3"/>
  <c r="M500" i="3"/>
  <c r="N500" i="3"/>
  <c r="O500" i="3"/>
  <c r="P500" i="3"/>
  <c r="K501" i="3"/>
  <c r="L501" i="3"/>
  <c r="M501" i="3"/>
  <c r="N501" i="3"/>
  <c r="O501" i="3"/>
  <c r="P501" i="3"/>
  <c r="K502" i="3"/>
  <c r="L502" i="3"/>
  <c r="M502" i="3"/>
  <c r="N502" i="3"/>
  <c r="O502" i="3"/>
  <c r="P502" i="3"/>
  <c r="K503" i="3"/>
  <c r="L503" i="3"/>
  <c r="M503" i="3"/>
  <c r="N503" i="3"/>
  <c r="O503" i="3"/>
  <c r="P503" i="3"/>
  <c r="K504" i="3"/>
  <c r="L504" i="3"/>
  <c r="M504" i="3"/>
  <c r="N504" i="3"/>
  <c r="O504" i="3"/>
  <c r="P504" i="3"/>
  <c r="K505" i="3"/>
  <c r="L505" i="3"/>
  <c r="M505" i="3"/>
  <c r="N505" i="3"/>
  <c r="O505" i="3"/>
  <c r="P505" i="3"/>
  <c r="K506" i="3"/>
  <c r="L506" i="3"/>
  <c r="M506" i="3"/>
  <c r="N506" i="3"/>
  <c r="O506" i="3"/>
  <c r="P506" i="3"/>
  <c r="K507" i="3"/>
  <c r="L507" i="3"/>
  <c r="M507" i="3"/>
  <c r="N507" i="3"/>
  <c r="O507" i="3"/>
  <c r="P507" i="3"/>
  <c r="K508" i="3"/>
  <c r="L508" i="3"/>
  <c r="M508" i="3"/>
  <c r="N508" i="3"/>
  <c r="O508" i="3"/>
  <c r="P508" i="3"/>
  <c r="K509" i="3"/>
  <c r="L509" i="3"/>
  <c r="M509" i="3"/>
  <c r="N509" i="3"/>
  <c r="O509" i="3"/>
  <c r="P509" i="3"/>
  <c r="K510" i="3"/>
  <c r="L510" i="3"/>
  <c r="M510" i="3"/>
  <c r="N510" i="3"/>
  <c r="O510" i="3"/>
  <c r="P510" i="3"/>
  <c r="K511" i="3"/>
  <c r="L511" i="3"/>
  <c r="M511" i="3"/>
  <c r="N511" i="3"/>
  <c r="O511" i="3"/>
  <c r="P511" i="3"/>
  <c r="K512" i="3"/>
  <c r="L512" i="3"/>
  <c r="M512" i="3"/>
  <c r="N512" i="3"/>
  <c r="O512" i="3"/>
  <c r="P512" i="3"/>
  <c r="K513" i="3"/>
  <c r="L513" i="3"/>
  <c r="M513" i="3"/>
  <c r="N513" i="3"/>
  <c r="O513" i="3"/>
  <c r="P513" i="3"/>
  <c r="K514" i="3"/>
  <c r="L514" i="3"/>
  <c r="M514" i="3"/>
  <c r="N514" i="3"/>
  <c r="O514" i="3"/>
  <c r="P514" i="3"/>
  <c r="K515" i="3"/>
  <c r="L515" i="3"/>
  <c r="M515" i="3"/>
  <c r="N515" i="3"/>
  <c r="O515" i="3"/>
  <c r="P515" i="3"/>
  <c r="K516" i="3"/>
  <c r="L516" i="3"/>
  <c r="M516" i="3"/>
  <c r="N516" i="3"/>
  <c r="O516" i="3"/>
  <c r="P516" i="3"/>
  <c r="K517" i="3"/>
  <c r="L517" i="3"/>
  <c r="M517" i="3"/>
  <c r="N517" i="3"/>
  <c r="O517" i="3"/>
  <c r="P517" i="3"/>
  <c r="K518" i="3"/>
  <c r="L518" i="3"/>
  <c r="M518" i="3"/>
  <c r="N518" i="3"/>
  <c r="O518" i="3"/>
  <c r="P518" i="3"/>
  <c r="K519" i="3"/>
  <c r="L519" i="3"/>
  <c r="M519" i="3"/>
  <c r="N519" i="3"/>
  <c r="O519" i="3"/>
  <c r="P519" i="3"/>
  <c r="K520" i="3"/>
  <c r="L520" i="3"/>
  <c r="M520" i="3"/>
  <c r="N520" i="3"/>
  <c r="O520" i="3"/>
  <c r="P520" i="3"/>
  <c r="K521" i="3"/>
  <c r="L521" i="3"/>
  <c r="M521" i="3"/>
  <c r="N521" i="3"/>
  <c r="O521" i="3"/>
  <c r="P521" i="3"/>
  <c r="K522" i="3"/>
  <c r="L522" i="3"/>
  <c r="M522" i="3"/>
  <c r="N522" i="3"/>
  <c r="O522" i="3"/>
  <c r="P522" i="3"/>
  <c r="K523" i="3"/>
  <c r="L523" i="3"/>
  <c r="M523" i="3"/>
  <c r="N523" i="3"/>
  <c r="O523" i="3"/>
  <c r="P523" i="3"/>
  <c r="K524" i="3"/>
  <c r="L524" i="3"/>
  <c r="M524" i="3"/>
  <c r="N524" i="3"/>
  <c r="O524" i="3"/>
  <c r="P524" i="3"/>
  <c r="K525" i="3"/>
  <c r="L525" i="3"/>
  <c r="M525" i="3"/>
  <c r="N525" i="3"/>
  <c r="O525" i="3"/>
  <c r="P525" i="3"/>
  <c r="K526" i="3"/>
  <c r="L526" i="3"/>
  <c r="M526" i="3"/>
  <c r="N526" i="3"/>
  <c r="O526" i="3"/>
  <c r="P526" i="3"/>
  <c r="K527" i="3"/>
  <c r="L527" i="3"/>
  <c r="M527" i="3"/>
  <c r="N527" i="3"/>
  <c r="O527" i="3"/>
  <c r="P527" i="3"/>
  <c r="K528" i="3"/>
  <c r="L528" i="3"/>
  <c r="M528" i="3"/>
  <c r="N528" i="3"/>
  <c r="O528" i="3"/>
  <c r="P528" i="3"/>
  <c r="K529" i="3"/>
  <c r="L529" i="3"/>
  <c r="M529" i="3"/>
  <c r="N529" i="3"/>
  <c r="O529" i="3"/>
  <c r="P529" i="3"/>
  <c r="K530" i="3"/>
  <c r="L530" i="3"/>
  <c r="M530" i="3"/>
  <c r="N530" i="3"/>
  <c r="O530" i="3"/>
  <c r="P530" i="3"/>
  <c r="K531" i="3"/>
  <c r="L531" i="3"/>
  <c r="M531" i="3"/>
  <c r="N531" i="3"/>
  <c r="O531" i="3"/>
  <c r="P531" i="3"/>
  <c r="K532" i="3"/>
  <c r="L532" i="3"/>
  <c r="M532" i="3"/>
  <c r="N532" i="3"/>
  <c r="O532" i="3"/>
  <c r="P532" i="3"/>
  <c r="K533" i="3"/>
  <c r="L533" i="3"/>
  <c r="M533" i="3"/>
  <c r="N533" i="3"/>
  <c r="O533" i="3"/>
  <c r="P533" i="3"/>
  <c r="K534" i="3"/>
  <c r="L534" i="3"/>
  <c r="M534" i="3"/>
  <c r="N534" i="3"/>
  <c r="O534" i="3"/>
  <c r="P534" i="3"/>
  <c r="K535" i="3"/>
  <c r="L535" i="3"/>
  <c r="M535" i="3"/>
  <c r="N535" i="3"/>
  <c r="O535" i="3"/>
  <c r="P535" i="3"/>
  <c r="K536" i="3"/>
  <c r="L536" i="3"/>
  <c r="M536" i="3"/>
  <c r="N536" i="3"/>
  <c r="O536" i="3"/>
  <c r="P536" i="3"/>
  <c r="K537" i="3"/>
  <c r="L537" i="3"/>
  <c r="M537" i="3"/>
  <c r="N537" i="3"/>
  <c r="O537" i="3"/>
  <c r="P537" i="3"/>
  <c r="K538" i="3"/>
  <c r="L538" i="3"/>
  <c r="M538" i="3"/>
  <c r="N538" i="3"/>
  <c r="O538" i="3"/>
  <c r="P538" i="3"/>
  <c r="K539" i="3"/>
  <c r="L539" i="3"/>
  <c r="M539" i="3"/>
  <c r="N539" i="3"/>
  <c r="O539" i="3"/>
  <c r="P539" i="3"/>
  <c r="K540" i="3"/>
  <c r="L540" i="3"/>
  <c r="M540" i="3"/>
  <c r="N540" i="3"/>
  <c r="O540" i="3"/>
  <c r="P540" i="3"/>
  <c r="K541" i="3"/>
  <c r="L541" i="3"/>
  <c r="M541" i="3"/>
  <c r="N541" i="3"/>
  <c r="O541" i="3"/>
  <c r="P541" i="3"/>
  <c r="K542" i="3"/>
  <c r="L542" i="3"/>
  <c r="M542" i="3"/>
  <c r="N542" i="3"/>
  <c r="O542" i="3"/>
  <c r="P542" i="3"/>
  <c r="K543" i="3"/>
  <c r="L543" i="3"/>
  <c r="M543" i="3"/>
  <c r="N543" i="3"/>
  <c r="O543" i="3"/>
  <c r="P543" i="3"/>
  <c r="K544" i="3"/>
  <c r="L544" i="3"/>
  <c r="M544" i="3"/>
  <c r="N544" i="3"/>
  <c r="O544" i="3"/>
  <c r="P544" i="3"/>
  <c r="K545" i="3"/>
  <c r="L545" i="3"/>
  <c r="M545" i="3"/>
  <c r="N545" i="3"/>
  <c r="O545" i="3"/>
  <c r="P545" i="3"/>
  <c r="K546" i="3"/>
  <c r="L546" i="3"/>
  <c r="M546" i="3"/>
  <c r="N546" i="3"/>
  <c r="O546" i="3"/>
  <c r="P546" i="3"/>
  <c r="K547" i="3"/>
  <c r="L547" i="3"/>
  <c r="M547" i="3"/>
  <c r="N547" i="3"/>
  <c r="O547" i="3"/>
  <c r="P547" i="3"/>
  <c r="K548" i="3"/>
  <c r="L548" i="3"/>
  <c r="M548" i="3"/>
  <c r="N548" i="3"/>
  <c r="O548" i="3"/>
  <c r="P548" i="3"/>
  <c r="K549" i="3"/>
  <c r="L549" i="3"/>
  <c r="M549" i="3"/>
  <c r="N549" i="3"/>
  <c r="O549" i="3"/>
  <c r="P549" i="3"/>
  <c r="K550" i="3"/>
  <c r="L550" i="3"/>
  <c r="M550" i="3"/>
  <c r="N550" i="3"/>
  <c r="O550" i="3"/>
  <c r="P550" i="3"/>
  <c r="K551" i="3"/>
  <c r="L551" i="3"/>
  <c r="M551" i="3"/>
  <c r="N551" i="3"/>
  <c r="O551" i="3"/>
  <c r="P551" i="3"/>
  <c r="K552" i="3"/>
  <c r="L552" i="3"/>
  <c r="M552" i="3"/>
  <c r="N552" i="3"/>
  <c r="O552" i="3"/>
  <c r="P552" i="3"/>
  <c r="K553" i="3"/>
  <c r="L553" i="3"/>
  <c r="M553" i="3"/>
  <c r="N553" i="3"/>
  <c r="O553" i="3"/>
  <c r="P553" i="3"/>
  <c r="K554" i="3"/>
  <c r="L554" i="3"/>
  <c r="M554" i="3"/>
  <c r="N554" i="3"/>
  <c r="O554" i="3"/>
  <c r="P554" i="3"/>
  <c r="K555" i="3"/>
  <c r="L555" i="3"/>
  <c r="M555" i="3"/>
  <c r="N555" i="3"/>
  <c r="O555" i="3"/>
  <c r="P555" i="3"/>
  <c r="K556" i="3"/>
  <c r="L556" i="3"/>
  <c r="M556" i="3"/>
  <c r="N556" i="3"/>
  <c r="O556" i="3"/>
  <c r="P556" i="3"/>
  <c r="K557" i="3"/>
  <c r="L557" i="3"/>
  <c r="M557" i="3"/>
  <c r="N557" i="3"/>
  <c r="O557" i="3"/>
  <c r="P557" i="3"/>
  <c r="K558" i="3"/>
  <c r="L558" i="3"/>
  <c r="M558" i="3"/>
  <c r="N558" i="3"/>
  <c r="O558" i="3"/>
  <c r="P558" i="3"/>
  <c r="K559" i="3"/>
  <c r="L559" i="3"/>
  <c r="M559" i="3"/>
  <c r="N559" i="3"/>
  <c r="O559" i="3"/>
  <c r="P559" i="3"/>
  <c r="K560" i="3"/>
  <c r="L560" i="3"/>
  <c r="M560" i="3"/>
  <c r="N560" i="3"/>
  <c r="O560" i="3"/>
  <c r="P560" i="3"/>
  <c r="K561" i="3"/>
  <c r="L561" i="3"/>
  <c r="M561" i="3"/>
  <c r="N561" i="3"/>
  <c r="O561" i="3"/>
  <c r="P561" i="3"/>
  <c r="K562" i="3"/>
  <c r="L562" i="3"/>
  <c r="M562" i="3"/>
  <c r="N562" i="3"/>
  <c r="O562" i="3"/>
  <c r="P562" i="3"/>
  <c r="K563" i="3"/>
  <c r="L563" i="3"/>
  <c r="M563" i="3"/>
  <c r="N563" i="3"/>
  <c r="O563" i="3"/>
  <c r="P563" i="3"/>
  <c r="K564" i="3"/>
  <c r="L564" i="3"/>
  <c r="M564" i="3"/>
  <c r="N564" i="3"/>
  <c r="O564" i="3"/>
  <c r="P564" i="3"/>
  <c r="K565" i="3"/>
  <c r="L565" i="3"/>
  <c r="M565" i="3"/>
  <c r="N565" i="3"/>
  <c r="O565" i="3"/>
  <c r="P565" i="3"/>
  <c r="K566" i="3"/>
  <c r="L566" i="3"/>
  <c r="M566" i="3"/>
  <c r="N566" i="3"/>
  <c r="O566" i="3"/>
  <c r="P566" i="3"/>
  <c r="K567" i="3"/>
  <c r="L567" i="3"/>
  <c r="M567" i="3"/>
  <c r="N567" i="3"/>
  <c r="O567" i="3"/>
  <c r="P567" i="3"/>
  <c r="K568" i="3"/>
  <c r="L568" i="3"/>
  <c r="M568" i="3"/>
  <c r="N568" i="3"/>
  <c r="O568" i="3"/>
  <c r="P568" i="3"/>
  <c r="K569" i="3"/>
  <c r="L569" i="3"/>
  <c r="M569" i="3"/>
  <c r="N569" i="3"/>
  <c r="O569" i="3"/>
  <c r="P569" i="3"/>
  <c r="K570" i="3"/>
  <c r="L570" i="3"/>
  <c r="M570" i="3"/>
  <c r="N570" i="3"/>
  <c r="O570" i="3"/>
  <c r="P570" i="3"/>
  <c r="K571" i="3"/>
  <c r="L571" i="3"/>
  <c r="M571" i="3"/>
  <c r="N571" i="3"/>
  <c r="O571" i="3"/>
  <c r="P571" i="3"/>
  <c r="K572" i="3"/>
  <c r="L572" i="3"/>
  <c r="M572" i="3"/>
  <c r="N572" i="3"/>
  <c r="O572" i="3"/>
  <c r="P572" i="3"/>
  <c r="K573" i="3"/>
  <c r="L573" i="3"/>
  <c r="M573" i="3"/>
  <c r="N573" i="3"/>
  <c r="O573" i="3"/>
  <c r="P573" i="3"/>
  <c r="K574" i="3"/>
  <c r="L574" i="3"/>
  <c r="M574" i="3"/>
  <c r="N574" i="3"/>
  <c r="O574" i="3"/>
  <c r="P574" i="3"/>
  <c r="K575" i="3"/>
  <c r="L575" i="3"/>
  <c r="M575" i="3"/>
  <c r="N575" i="3"/>
  <c r="O575" i="3"/>
  <c r="P575" i="3"/>
  <c r="K576" i="3"/>
  <c r="L576" i="3"/>
  <c r="M576" i="3"/>
  <c r="N576" i="3"/>
  <c r="O576" i="3"/>
  <c r="P576" i="3"/>
  <c r="K577" i="3"/>
  <c r="L577" i="3"/>
  <c r="M577" i="3"/>
  <c r="N577" i="3"/>
  <c r="O577" i="3"/>
  <c r="P577" i="3"/>
  <c r="K578" i="3"/>
  <c r="L578" i="3"/>
  <c r="M578" i="3"/>
  <c r="N578" i="3"/>
  <c r="O578" i="3"/>
  <c r="P578" i="3"/>
  <c r="K579" i="3"/>
  <c r="L579" i="3"/>
  <c r="M579" i="3"/>
  <c r="N579" i="3"/>
  <c r="O579" i="3"/>
  <c r="P579" i="3"/>
  <c r="K580" i="3"/>
  <c r="L580" i="3"/>
  <c r="M580" i="3"/>
  <c r="N580" i="3"/>
  <c r="O580" i="3"/>
  <c r="P580" i="3"/>
  <c r="K581" i="3"/>
  <c r="L581" i="3"/>
  <c r="M581" i="3"/>
  <c r="N581" i="3"/>
  <c r="O581" i="3"/>
  <c r="P581" i="3"/>
  <c r="K582" i="3"/>
  <c r="L582" i="3"/>
  <c r="M582" i="3"/>
  <c r="N582" i="3"/>
  <c r="O582" i="3"/>
  <c r="P582" i="3"/>
  <c r="K583" i="3"/>
  <c r="L583" i="3"/>
  <c r="M583" i="3"/>
  <c r="N583" i="3"/>
  <c r="O583" i="3"/>
  <c r="P583" i="3"/>
  <c r="K584" i="3"/>
  <c r="L584" i="3"/>
  <c r="M584" i="3"/>
  <c r="N584" i="3"/>
  <c r="O584" i="3"/>
  <c r="P584" i="3"/>
  <c r="K585" i="3"/>
  <c r="L585" i="3"/>
  <c r="M585" i="3"/>
  <c r="N585" i="3"/>
  <c r="O585" i="3"/>
  <c r="P585" i="3"/>
  <c r="K586" i="3"/>
  <c r="L586" i="3"/>
  <c r="M586" i="3"/>
  <c r="N586" i="3"/>
  <c r="O586" i="3"/>
  <c r="P586" i="3"/>
  <c r="K587" i="3"/>
  <c r="L587" i="3"/>
  <c r="M587" i="3"/>
  <c r="N587" i="3"/>
  <c r="O587" i="3"/>
  <c r="P587" i="3"/>
  <c r="K588" i="3"/>
  <c r="L588" i="3"/>
  <c r="M588" i="3"/>
  <c r="N588" i="3"/>
  <c r="O588" i="3"/>
  <c r="P588" i="3"/>
  <c r="K589" i="3"/>
  <c r="L589" i="3"/>
  <c r="M589" i="3"/>
  <c r="N589" i="3"/>
  <c r="O589" i="3"/>
  <c r="P589" i="3"/>
  <c r="K590" i="3"/>
  <c r="L590" i="3"/>
  <c r="M590" i="3"/>
  <c r="N590" i="3"/>
  <c r="O590" i="3"/>
  <c r="P590" i="3"/>
  <c r="K591" i="3"/>
  <c r="L591" i="3"/>
  <c r="M591" i="3"/>
  <c r="N591" i="3"/>
  <c r="O591" i="3"/>
  <c r="P591" i="3"/>
  <c r="K592" i="3"/>
  <c r="L592" i="3"/>
  <c r="M592" i="3"/>
  <c r="N592" i="3"/>
  <c r="O592" i="3"/>
  <c r="P592" i="3"/>
  <c r="K593" i="3"/>
  <c r="L593" i="3"/>
  <c r="M593" i="3"/>
  <c r="N593" i="3"/>
  <c r="O593" i="3"/>
  <c r="P593" i="3"/>
  <c r="K594" i="3"/>
  <c r="L594" i="3"/>
  <c r="M594" i="3"/>
  <c r="N594" i="3"/>
  <c r="O594" i="3"/>
  <c r="P594" i="3"/>
  <c r="K595" i="3"/>
  <c r="L595" i="3"/>
  <c r="M595" i="3"/>
  <c r="N595" i="3"/>
  <c r="O595" i="3"/>
  <c r="P595" i="3"/>
  <c r="K596" i="3"/>
  <c r="L596" i="3"/>
  <c r="M596" i="3"/>
  <c r="N596" i="3"/>
  <c r="O596" i="3"/>
  <c r="P596" i="3"/>
  <c r="K597" i="3"/>
  <c r="L597" i="3"/>
  <c r="M597" i="3"/>
  <c r="N597" i="3"/>
  <c r="O597" i="3"/>
  <c r="P597" i="3"/>
  <c r="K598" i="3"/>
  <c r="L598" i="3"/>
  <c r="M598" i="3"/>
  <c r="N598" i="3"/>
  <c r="O598" i="3"/>
  <c r="P598" i="3"/>
  <c r="K599" i="3"/>
  <c r="L599" i="3"/>
  <c r="M599" i="3"/>
  <c r="N599" i="3"/>
  <c r="O599" i="3"/>
  <c r="P599" i="3"/>
  <c r="K600" i="3"/>
  <c r="L600" i="3"/>
  <c r="M600" i="3"/>
  <c r="N600" i="3"/>
  <c r="O600" i="3"/>
  <c r="P600" i="3"/>
  <c r="K601" i="3"/>
  <c r="L601" i="3"/>
  <c r="M601" i="3"/>
  <c r="N601" i="3"/>
  <c r="O601" i="3"/>
  <c r="P601" i="3"/>
  <c r="K602" i="3"/>
  <c r="L602" i="3"/>
  <c r="M602" i="3"/>
  <c r="N602" i="3"/>
  <c r="O602" i="3"/>
  <c r="P602" i="3"/>
  <c r="K603" i="3"/>
  <c r="L603" i="3"/>
  <c r="M603" i="3"/>
  <c r="N603" i="3"/>
  <c r="O603" i="3"/>
  <c r="P603" i="3"/>
  <c r="K604" i="3"/>
  <c r="L604" i="3"/>
  <c r="M604" i="3"/>
  <c r="N604" i="3"/>
  <c r="O604" i="3"/>
  <c r="P604" i="3"/>
  <c r="K605" i="3"/>
  <c r="L605" i="3"/>
  <c r="M605" i="3"/>
  <c r="N605" i="3"/>
  <c r="O605" i="3"/>
  <c r="P605" i="3"/>
  <c r="K606" i="3"/>
  <c r="L606" i="3"/>
  <c r="M606" i="3"/>
  <c r="N606" i="3"/>
  <c r="O606" i="3"/>
  <c r="P606" i="3"/>
  <c r="K607" i="3"/>
  <c r="L607" i="3"/>
  <c r="M607" i="3"/>
  <c r="N607" i="3"/>
  <c r="O607" i="3"/>
  <c r="P607" i="3"/>
  <c r="K608" i="3"/>
  <c r="L608" i="3"/>
  <c r="M608" i="3"/>
  <c r="N608" i="3"/>
  <c r="O608" i="3"/>
  <c r="P608" i="3"/>
  <c r="K609" i="3"/>
  <c r="L609" i="3"/>
  <c r="M609" i="3"/>
  <c r="N609" i="3"/>
  <c r="O609" i="3"/>
  <c r="P609" i="3"/>
  <c r="K610" i="3"/>
  <c r="L610" i="3"/>
  <c r="M610" i="3"/>
  <c r="N610" i="3"/>
  <c r="O610" i="3"/>
  <c r="P610" i="3"/>
  <c r="K611" i="3"/>
  <c r="L611" i="3"/>
  <c r="M611" i="3"/>
  <c r="N611" i="3"/>
  <c r="O611" i="3"/>
  <c r="P611" i="3"/>
  <c r="K612" i="3"/>
  <c r="L612" i="3"/>
  <c r="M612" i="3"/>
  <c r="N612" i="3"/>
  <c r="O612" i="3"/>
  <c r="P612" i="3"/>
  <c r="K613" i="3"/>
  <c r="L613" i="3"/>
  <c r="M613" i="3"/>
  <c r="N613" i="3"/>
  <c r="O613" i="3"/>
  <c r="P613" i="3"/>
  <c r="K614" i="3"/>
  <c r="L614" i="3"/>
  <c r="M614" i="3"/>
  <c r="N614" i="3"/>
  <c r="O614" i="3"/>
  <c r="P614" i="3"/>
  <c r="K615" i="3"/>
  <c r="L615" i="3"/>
  <c r="M615" i="3"/>
  <c r="N615" i="3"/>
  <c r="O615" i="3"/>
  <c r="P615" i="3"/>
  <c r="K616" i="3"/>
  <c r="L616" i="3"/>
  <c r="M616" i="3"/>
  <c r="N616" i="3"/>
  <c r="O616" i="3"/>
  <c r="P616" i="3"/>
  <c r="K617" i="3"/>
  <c r="L617" i="3"/>
  <c r="M617" i="3"/>
  <c r="N617" i="3"/>
  <c r="O617" i="3"/>
  <c r="P617" i="3"/>
  <c r="K618" i="3"/>
  <c r="L618" i="3"/>
  <c r="M618" i="3"/>
  <c r="N618" i="3"/>
  <c r="O618" i="3"/>
  <c r="P618" i="3"/>
  <c r="K619" i="3"/>
  <c r="L619" i="3"/>
  <c r="M619" i="3"/>
  <c r="N619" i="3"/>
  <c r="O619" i="3"/>
  <c r="P619" i="3"/>
  <c r="K620" i="3"/>
  <c r="L620" i="3"/>
  <c r="M620" i="3"/>
  <c r="N620" i="3"/>
  <c r="O620" i="3"/>
  <c r="P620" i="3"/>
  <c r="K621" i="3"/>
  <c r="L621" i="3"/>
  <c r="M621" i="3"/>
  <c r="N621" i="3"/>
  <c r="O621" i="3"/>
  <c r="P621" i="3"/>
  <c r="K622" i="3"/>
  <c r="L622" i="3"/>
  <c r="M622" i="3"/>
  <c r="N622" i="3"/>
  <c r="O622" i="3"/>
  <c r="P622" i="3"/>
  <c r="K623" i="3"/>
  <c r="L623" i="3"/>
  <c r="M623" i="3"/>
  <c r="N623" i="3"/>
  <c r="O623" i="3"/>
  <c r="P623" i="3"/>
  <c r="K624" i="3"/>
  <c r="L624" i="3"/>
  <c r="M624" i="3"/>
  <c r="N624" i="3"/>
  <c r="O624" i="3"/>
  <c r="P624" i="3"/>
  <c r="K625" i="3"/>
  <c r="L625" i="3"/>
  <c r="M625" i="3"/>
  <c r="N625" i="3"/>
  <c r="O625" i="3"/>
  <c r="P625" i="3"/>
  <c r="K626" i="3"/>
  <c r="L626" i="3"/>
  <c r="M626" i="3"/>
  <c r="N626" i="3"/>
  <c r="O626" i="3"/>
  <c r="P626" i="3"/>
  <c r="K627" i="3"/>
  <c r="L627" i="3"/>
  <c r="M627" i="3"/>
  <c r="N627" i="3"/>
  <c r="O627" i="3"/>
  <c r="P627" i="3"/>
  <c r="K628" i="3"/>
  <c r="L628" i="3"/>
  <c r="M628" i="3"/>
  <c r="N628" i="3"/>
  <c r="O628" i="3"/>
  <c r="P628" i="3"/>
  <c r="K629" i="3"/>
  <c r="L629" i="3"/>
  <c r="M629" i="3"/>
  <c r="N629" i="3"/>
  <c r="O629" i="3"/>
  <c r="P629" i="3"/>
  <c r="K630" i="3"/>
  <c r="L630" i="3"/>
  <c r="M630" i="3"/>
  <c r="N630" i="3"/>
  <c r="O630" i="3"/>
  <c r="P630" i="3"/>
  <c r="K631" i="3"/>
  <c r="L631" i="3"/>
  <c r="M631" i="3"/>
  <c r="N631" i="3"/>
  <c r="O631" i="3"/>
  <c r="P631" i="3"/>
  <c r="K632" i="3"/>
  <c r="L632" i="3"/>
  <c r="M632" i="3"/>
  <c r="N632" i="3"/>
  <c r="O632" i="3"/>
  <c r="P632" i="3"/>
  <c r="K633" i="3"/>
  <c r="L633" i="3"/>
  <c r="M633" i="3"/>
  <c r="N633" i="3"/>
  <c r="O633" i="3"/>
  <c r="P633" i="3"/>
  <c r="K634" i="3"/>
  <c r="L634" i="3"/>
  <c r="M634" i="3"/>
  <c r="N634" i="3"/>
  <c r="O634" i="3"/>
  <c r="P634" i="3"/>
  <c r="K635" i="3"/>
  <c r="L635" i="3"/>
  <c r="M635" i="3"/>
  <c r="N635" i="3"/>
  <c r="O635" i="3"/>
  <c r="P635" i="3"/>
  <c r="K636" i="3"/>
  <c r="L636" i="3"/>
  <c r="M636" i="3"/>
  <c r="N636" i="3"/>
  <c r="O636" i="3"/>
  <c r="P636" i="3"/>
  <c r="K637" i="3"/>
  <c r="L637" i="3"/>
  <c r="M637" i="3"/>
  <c r="N637" i="3"/>
  <c r="O637" i="3"/>
  <c r="P637" i="3"/>
  <c r="K638" i="3"/>
  <c r="L638" i="3"/>
  <c r="M638" i="3"/>
  <c r="N638" i="3"/>
  <c r="O638" i="3"/>
  <c r="P638" i="3"/>
  <c r="K639" i="3"/>
  <c r="L639" i="3"/>
  <c r="M639" i="3"/>
  <c r="N639" i="3"/>
  <c r="O639" i="3"/>
  <c r="P639" i="3"/>
  <c r="K640" i="3"/>
  <c r="L640" i="3"/>
  <c r="M640" i="3"/>
  <c r="N640" i="3"/>
  <c r="O640" i="3"/>
  <c r="P640" i="3"/>
  <c r="K641" i="3"/>
  <c r="L641" i="3"/>
  <c r="M641" i="3"/>
  <c r="N641" i="3"/>
  <c r="O641" i="3"/>
  <c r="P641" i="3"/>
  <c r="K642" i="3"/>
  <c r="L642" i="3"/>
  <c r="M642" i="3"/>
  <c r="N642" i="3"/>
  <c r="O642" i="3"/>
  <c r="P642" i="3"/>
  <c r="K643" i="3"/>
  <c r="L643" i="3"/>
  <c r="M643" i="3"/>
  <c r="N643" i="3"/>
  <c r="O643" i="3"/>
  <c r="P643" i="3"/>
  <c r="K644" i="3"/>
  <c r="L644" i="3"/>
  <c r="M644" i="3"/>
  <c r="N644" i="3"/>
  <c r="O644" i="3"/>
  <c r="P644" i="3"/>
  <c r="K645" i="3"/>
  <c r="L645" i="3"/>
  <c r="M645" i="3"/>
  <c r="N645" i="3"/>
  <c r="O645" i="3"/>
  <c r="P645" i="3"/>
  <c r="K646" i="3"/>
  <c r="L646" i="3"/>
  <c r="M646" i="3"/>
  <c r="N646" i="3"/>
  <c r="O646" i="3"/>
  <c r="P646" i="3"/>
  <c r="K647" i="3"/>
  <c r="L647" i="3"/>
  <c r="M647" i="3"/>
  <c r="N647" i="3"/>
  <c r="O647" i="3"/>
  <c r="P647" i="3"/>
  <c r="K648" i="3"/>
  <c r="L648" i="3"/>
  <c r="M648" i="3"/>
  <c r="N648" i="3"/>
  <c r="O648" i="3"/>
  <c r="P648" i="3"/>
  <c r="K649" i="3"/>
  <c r="L649" i="3"/>
  <c r="M649" i="3"/>
  <c r="N649" i="3"/>
  <c r="O649" i="3"/>
  <c r="P649" i="3"/>
  <c r="K650" i="3"/>
  <c r="L650" i="3"/>
  <c r="M650" i="3"/>
  <c r="N650" i="3"/>
  <c r="O650" i="3"/>
  <c r="P650" i="3"/>
  <c r="K651" i="3"/>
  <c r="L651" i="3"/>
  <c r="M651" i="3"/>
  <c r="N651" i="3"/>
  <c r="O651" i="3"/>
  <c r="P651" i="3"/>
  <c r="K652" i="3"/>
  <c r="L652" i="3"/>
  <c r="M652" i="3"/>
  <c r="N652" i="3"/>
  <c r="O652" i="3"/>
  <c r="P652" i="3"/>
  <c r="K653" i="3"/>
  <c r="L653" i="3"/>
  <c r="M653" i="3"/>
  <c r="N653" i="3"/>
  <c r="O653" i="3"/>
  <c r="P653" i="3"/>
  <c r="K654" i="3"/>
  <c r="L654" i="3"/>
  <c r="M654" i="3"/>
  <c r="N654" i="3"/>
  <c r="O654" i="3"/>
  <c r="P654" i="3"/>
  <c r="K655" i="3"/>
  <c r="L655" i="3"/>
  <c r="M655" i="3"/>
  <c r="N655" i="3"/>
  <c r="O655" i="3"/>
  <c r="P655" i="3"/>
  <c r="K656" i="3"/>
  <c r="L656" i="3"/>
  <c r="M656" i="3"/>
  <c r="N656" i="3"/>
  <c r="O656" i="3"/>
  <c r="P656" i="3"/>
  <c r="K657" i="3"/>
  <c r="L657" i="3"/>
  <c r="M657" i="3"/>
  <c r="N657" i="3"/>
  <c r="O657" i="3"/>
  <c r="P657" i="3"/>
  <c r="K658" i="3"/>
  <c r="L658" i="3"/>
  <c r="M658" i="3"/>
  <c r="N658" i="3"/>
  <c r="O658" i="3"/>
  <c r="P658" i="3"/>
  <c r="K659" i="3"/>
  <c r="L659" i="3"/>
  <c r="M659" i="3"/>
  <c r="N659" i="3"/>
  <c r="O659" i="3"/>
  <c r="P659" i="3"/>
  <c r="K660" i="3"/>
  <c r="L660" i="3"/>
  <c r="M660" i="3"/>
  <c r="N660" i="3"/>
  <c r="O660" i="3"/>
  <c r="P660" i="3"/>
  <c r="K661" i="3"/>
  <c r="L661" i="3"/>
  <c r="M661" i="3"/>
  <c r="N661" i="3"/>
  <c r="O661" i="3"/>
  <c r="P661" i="3"/>
  <c r="K662" i="3"/>
  <c r="L662" i="3"/>
  <c r="M662" i="3"/>
  <c r="N662" i="3"/>
  <c r="O662" i="3"/>
  <c r="P662" i="3"/>
  <c r="K663" i="3"/>
  <c r="L663" i="3"/>
  <c r="M663" i="3"/>
  <c r="N663" i="3"/>
  <c r="O663" i="3"/>
  <c r="P663" i="3"/>
  <c r="K664" i="3"/>
  <c r="L664" i="3"/>
  <c r="M664" i="3"/>
  <c r="N664" i="3"/>
  <c r="O664" i="3"/>
  <c r="P664" i="3"/>
  <c r="K665" i="3"/>
  <c r="L665" i="3"/>
  <c r="M665" i="3"/>
  <c r="N665" i="3"/>
  <c r="O665" i="3"/>
  <c r="P665" i="3"/>
  <c r="K666" i="3"/>
  <c r="L666" i="3"/>
  <c r="M666" i="3"/>
  <c r="N666" i="3"/>
  <c r="O666" i="3"/>
  <c r="P666" i="3"/>
  <c r="K667" i="3"/>
  <c r="L667" i="3"/>
  <c r="M667" i="3"/>
  <c r="N667" i="3"/>
  <c r="O667" i="3"/>
  <c r="P667" i="3"/>
  <c r="K668" i="3"/>
  <c r="L668" i="3"/>
  <c r="M668" i="3"/>
  <c r="N668" i="3"/>
  <c r="O668" i="3"/>
  <c r="P668" i="3"/>
  <c r="K669" i="3"/>
  <c r="L669" i="3"/>
  <c r="M669" i="3"/>
  <c r="N669" i="3"/>
  <c r="O669" i="3"/>
  <c r="P669" i="3"/>
  <c r="K670" i="3"/>
  <c r="L670" i="3"/>
  <c r="M670" i="3"/>
  <c r="N670" i="3"/>
  <c r="O670" i="3"/>
  <c r="P670" i="3"/>
  <c r="K671" i="3"/>
  <c r="L671" i="3"/>
  <c r="M671" i="3"/>
  <c r="N671" i="3"/>
  <c r="O671" i="3"/>
  <c r="P671" i="3"/>
  <c r="K672" i="3"/>
  <c r="L672" i="3"/>
  <c r="M672" i="3"/>
  <c r="N672" i="3"/>
  <c r="O672" i="3"/>
  <c r="P672" i="3"/>
  <c r="K673" i="3"/>
  <c r="L673" i="3"/>
  <c r="M673" i="3"/>
  <c r="N673" i="3"/>
  <c r="O673" i="3"/>
  <c r="P673" i="3"/>
  <c r="K674" i="3"/>
  <c r="L674" i="3"/>
  <c r="M674" i="3"/>
  <c r="N674" i="3"/>
  <c r="O674" i="3"/>
  <c r="P674" i="3"/>
  <c r="K675" i="3"/>
  <c r="L675" i="3"/>
  <c r="M675" i="3"/>
  <c r="N675" i="3"/>
  <c r="O675" i="3"/>
  <c r="P675" i="3"/>
  <c r="K676" i="3"/>
  <c r="L676" i="3"/>
  <c r="M676" i="3"/>
  <c r="N676" i="3"/>
  <c r="O676" i="3"/>
  <c r="P676" i="3"/>
  <c r="K677" i="3"/>
  <c r="L677" i="3"/>
  <c r="M677" i="3"/>
  <c r="N677" i="3"/>
  <c r="O677" i="3"/>
  <c r="P677" i="3"/>
  <c r="K678" i="3"/>
  <c r="L678" i="3"/>
  <c r="M678" i="3"/>
  <c r="N678" i="3"/>
  <c r="O678" i="3"/>
  <c r="P678" i="3"/>
  <c r="K679" i="3"/>
  <c r="L679" i="3"/>
  <c r="M679" i="3"/>
  <c r="N679" i="3"/>
  <c r="O679" i="3"/>
  <c r="P679" i="3"/>
  <c r="K680" i="3"/>
  <c r="L680" i="3"/>
  <c r="M680" i="3"/>
  <c r="N680" i="3"/>
  <c r="O680" i="3"/>
  <c r="P680" i="3"/>
  <c r="K681" i="3"/>
  <c r="L681" i="3"/>
  <c r="M681" i="3"/>
  <c r="N681" i="3"/>
  <c r="O681" i="3"/>
  <c r="P681" i="3"/>
  <c r="K682" i="3"/>
  <c r="L682" i="3"/>
  <c r="M682" i="3"/>
  <c r="N682" i="3"/>
  <c r="O682" i="3"/>
  <c r="P682" i="3"/>
  <c r="K683" i="3"/>
  <c r="L683" i="3"/>
  <c r="M683" i="3"/>
  <c r="N683" i="3"/>
  <c r="O683" i="3"/>
  <c r="P683" i="3"/>
  <c r="K684" i="3"/>
  <c r="L684" i="3"/>
  <c r="M684" i="3"/>
  <c r="N684" i="3"/>
  <c r="O684" i="3"/>
  <c r="P684" i="3"/>
  <c r="K685" i="3"/>
  <c r="L685" i="3"/>
  <c r="M685" i="3"/>
  <c r="N685" i="3"/>
  <c r="O685" i="3"/>
  <c r="P685" i="3"/>
  <c r="K686" i="3"/>
  <c r="L686" i="3"/>
  <c r="M686" i="3"/>
  <c r="N686" i="3"/>
  <c r="O686" i="3"/>
  <c r="P686" i="3"/>
  <c r="K687" i="3"/>
  <c r="L687" i="3"/>
  <c r="M687" i="3"/>
  <c r="N687" i="3"/>
  <c r="O687" i="3"/>
  <c r="P687" i="3"/>
  <c r="K688" i="3"/>
  <c r="L688" i="3"/>
  <c r="M688" i="3"/>
  <c r="N688" i="3"/>
  <c r="O688" i="3"/>
  <c r="P688" i="3"/>
  <c r="K689" i="3"/>
  <c r="L689" i="3"/>
  <c r="M689" i="3"/>
  <c r="N689" i="3"/>
  <c r="O689" i="3"/>
  <c r="P689" i="3"/>
  <c r="K690" i="3"/>
  <c r="L690" i="3"/>
  <c r="M690" i="3"/>
  <c r="N690" i="3"/>
  <c r="O690" i="3"/>
  <c r="P690" i="3"/>
  <c r="K691" i="3"/>
  <c r="L691" i="3"/>
  <c r="M691" i="3"/>
  <c r="N691" i="3"/>
  <c r="O691" i="3"/>
  <c r="P691" i="3"/>
  <c r="K692" i="3"/>
  <c r="L692" i="3"/>
  <c r="M692" i="3"/>
  <c r="N692" i="3"/>
  <c r="O692" i="3"/>
  <c r="P692" i="3"/>
  <c r="K693" i="3"/>
  <c r="L693" i="3"/>
  <c r="M693" i="3"/>
  <c r="N693" i="3"/>
  <c r="O693" i="3"/>
  <c r="P693" i="3"/>
  <c r="K694" i="3"/>
  <c r="L694" i="3"/>
  <c r="M694" i="3"/>
  <c r="N694" i="3"/>
  <c r="O694" i="3"/>
  <c r="P694" i="3"/>
  <c r="K695" i="3"/>
  <c r="L695" i="3"/>
  <c r="M695" i="3"/>
  <c r="N695" i="3"/>
  <c r="O695" i="3"/>
  <c r="P695" i="3"/>
  <c r="K696" i="3"/>
  <c r="L696" i="3"/>
  <c r="M696" i="3"/>
  <c r="N696" i="3"/>
  <c r="O696" i="3"/>
  <c r="P696" i="3"/>
  <c r="K697" i="3"/>
  <c r="L697" i="3"/>
  <c r="M697" i="3"/>
  <c r="N697" i="3"/>
  <c r="O697" i="3"/>
  <c r="P697" i="3"/>
  <c r="K698" i="3"/>
  <c r="L698" i="3"/>
  <c r="M698" i="3"/>
  <c r="N698" i="3"/>
  <c r="O698" i="3"/>
  <c r="P698" i="3"/>
  <c r="K699" i="3"/>
  <c r="L699" i="3"/>
  <c r="M699" i="3"/>
  <c r="N699" i="3"/>
  <c r="O699" i="3"/>
  <c r="P699" i="3"/>
  <c r="K700" i="3"/>
  <c r="L700" i="3"/>
  <c r="M700" i="3"/>
  <c r="N700" i="3"/>
  <c r="O700" i="3"/>
  <c r="P700" i="3"/>
  <c r="K701" i="3"/>
  <c r="L701" i="3"/>
  <c r="M701" i="3"/>
  <c r="N701" i="3"/>
  <c r="O701" i="3"/>
  <c r="P701" i="3"/>
  <c r="K702" i="3"/>
  <c r="L702" i="3"/>
  <c r="M702" i="3"/>
  <c r="N702" i="3"/>
  <c r="O702" i="3"/>
  <c r="P702" i="3"/>
  <c r="K703" i="3"/>
  <c r="L703" i="3"/>
  <c r="M703" i="3"/>
  <c r="N703" i="3"/>
  <c r="O703" i="3"/>
  <c r="P703" i="3"/>
  <c r="K704" i="3"/>
  <c r="L704" i="3"/>
  <c r="M704" i="3"/>
  <c r="N704" i="3"/>
  <c r="O704" i="3"/>
  <c r="P704" i="3"/>
  <c r="K705" i="3"/>
  <c r="L705" i="3"/>
  <c r="M705" i="3"/>
  <c r="N705" i="3"/>
  <c r="O705" i="3"/>
  <c r="P705" i="3"/>
  <c r="K706" i="3"/>
  <c r="L706" i="3"/>
  <c r="M706" i="3"/>
  <c r="N706" i="3"/>
  <c r="O706" i="3"/>
  <c r="P706" i="3"/>
  <c r="K707" i="3"/>
  <c r="L707" i="3"/>
  <c r="M707" i="3"/>
  <c r="N707" i="3"/>
  <c r="O707" i="3"/>
  <c r="P707" i="3"/>
  <c r="K708" i="3"/>
  <c r="L708" i="3"/>
  <c r="M708" i="3"/>
  <c r="N708" i="3"/>
  <c r="O708" i="3"/>
  <c r="P708" i="3"/>
  <c r="K709" i="3"/>
  <c r="L709" i="3"/>
  <c r="M709" i="3"/>
  <c r="N709" i="3"/>
  <c r="O709" i="3"/>
  <c r="P709" i="3"/>
  <c r="K710" i="3"/>
  <c r="L710" i="3"/>
  <c r="M710" i="3"/>
  <c r="N710" i="3"/>
  <c r="O710" i="3"/>
  <c r="P710" i="3"/>
  <c r="K711" i="3"/>
  <c r="L711" i="3"/>
  <c r="M711" i="3"/>
  <c r="N711" i="3"/>
  <c r="O711" i="3"/>
  <c r="P711" i="3"/>
  <c r="K712" i="3"/>
  <c r="L712" i="3"/>
  <c r="M712" i="3"/>
  <c r="N712" i="3"/>
  <c r="O712" i="3"/>
  <c r="P712" i="3"/>
  <c r="K713" i="3"/>
  <c r="L713" i="3"/>
  <c r="M713" i="3"/>
  <c r="N713" i="3"/>
  <c r="O713" i="3"/>
  <c r="P713" i="3"/>
  <c r="K714" i="3"/>
  <c r="L714" i="3"/>
  <c r="M714" i="3"/>
  <c r="N714" i="3"/>
  <c r="O714" i="3"/>
  <c r="P714" i="3"/>
  <c r="K715" i="3"/>
  <c r="L715" i="3"/>
  <c r="M715" i="3"/>
  <c r="N715" i="3"/>
  <c r="O715" i="3"/>
  <c r="P715" i="3"/>
  <c r="K716" i="3"/>
  <c r="L716" i="3"/>
  <c r="M716" i="3"/>
  <c r="N716" i="3"/>
  <c r="O716" i="3"/>
  <c r="P716" i="3"/>
  <c r="K717" i="3"/>
  <c r="L717" i="3"/>
  <c r="M717" i="3"/>
  <c r="N717" i="3"/>
  <c r="O717" i="3"/>
  <c r="P717" i="3"/>
  <c r="K718" i="3"/>
  <c r="L718" i="3"/>
  <c r="M718" i="3"/>
  <c r="N718" i="3"/>
  <c r="O718" i="3"/>
  <c r="P718" i="3"/>
  <c r="K719" i="3"/>
  <c r="L719" i="3"/>
  <c r="M719" i="3"/>
  <c r="N719" i="3"/>
  <c r="O719" i="3"/>
  <c r="P719" i="3"/>
  <c r="K720" i="3"/>
  <c r="L720" i="3"/>
  <c r="M720" i="3"/>
  <c r="N720" i="3"/>
  <c r="O720" i="3"/>
  <c r="P720" i="3"/>
  <c r="K721" i="3"/>
  <c r="L721" i="3"/>
  <c r="M721" i="3"/>
  <c r="N721" i="3"/>
  <c r="O721" i="3"/>
  <c r="P721" i="3"/>
  <c r="K722" i="3"/>
  <c r="L722" i="3"/>
  <c r="M722" i="3"/>
  <c r="N722" i="3"/>
  <c r="O722" i="3"/>
  <c r="P722" i="3"/>
  <c r="K723" i="3"/>
  <c r="L723" i="3"/>
  <c r="M723" i="3"/>
  <c r="N723" i="3"/>
  <c r="O723" i="3"/>
  <c r="P723" i="3"/>
  <c r="K724" i="3"/>
  <c r="L724" i="3"/>
  <c r="M724" i="3"/>
  <c r="N724" i="3"/>
  <c r="O724" i="3"/>
  <c r="P724" i="3"/>
  <c r="K725" i="3"/>
  <c r="L725" i="3"/>
  <c r="M725" i="3"/>
  <c r="N725" i="3"/>
  <c r="O725" i="3"/>
  <c r="P725" i="3"/>
  <c r="K726" i="3"/>
  <c r="L726" i="3"/>
  <c r="M726" i="3"/>
  <c r="N726" i="3"/>
  <c r="O726" i="3"/>
  <c r="P726" i="3"/>
  <c r="K727" i="3"/>
  <c r="L727" i="3"/>
  <c r="M727" i="3"/>
  <c r="N727" i="3"/>
  <c r="O727" i="3"/>
  <c r="P727" i="3"/>
  <c r="K728" i="3"/>
  <c r="L728" i="3"/>
  <c r="M728" i="3"/>
  <c r="N728" i="3"/>
  <c r="O728" i="3"/>
  <c r="P728" i="3"/>
  <c r="K729" i="3"/>
  <c r="L729" i="3"/>
  <c r="M729" i="3"/>
  <c r="N729" i="3"/>
  <c r="O729" i="3"/>
  <c r="P729" i="3"/>
  <c r="K730" i="3"/>
  <c r="L730" i="3"/>
  <c r="M730" i="3"/>
  <c r="N730" i="3"/>
  <c r="O730" i="3"/>
  <c r="P730" i="3"/>
  <c r="K731" i="3"/>
  <c r="L731" i="3"/>
  <c r="M731" i="3"/>
  <c r="N731" i="3"/>
  <c r="O731" i="3"/>
  <c r="P731" i="3"/>
  <c r="K732" i="3"/>
  <c r="L732" i="3"/>
  <c r="M732" i="3"/>
  <c r="N732" i="3"/>
  <c r="O732" i="3"/>
  <c r="P732" i="3"/>
  <c r="K733" i="3"/>
  <c r="L733" i="3"/>
  <c r="M733" i="3"/>
  <c r="N733" i="3"/>
  <c r="O733" i="3"/>
  <c r="P733" i="3"/>
  <c r="K734" i="3"/>
  <c r="L734" i="3"/>
  <c r="M734" i="3"/>
  <c r="N734" i="3"/>
  <c r="O734" i="3"/>
  <c r="P734" i="3"/>
  <c r="K735" i="3"/>
  <c r="L735" i="3"/>
  <c r="M735" i="3"/>
  <c r="N735" i="3"/>
  <c r="O735" i="3"/>
  <c r="P735" i="3"/>
  <c r="K736" i="3"/>
  <c r="L736" i="3"/>
  <c r="M736" i="3"/>
  <c r="N736" i="3"/>
  <c r="O736" i="3"/>
  <c r="P736" i="3"/>
  <c r="K737" i="3"/>
  <c r="L737" i="3"/>
  <c r="M737" i="3"/>
  <c r="N737" i="3"/>
  <c r="O737" i="3"/>
  <c r="P737" i="3"/>
  <c r="K738" i="3"/>
  <c r="L738" i="3"/>
  <c r="M738" i="3"/>
  <c r="N738" i="3"/>
  <c r="O738" i="3"/>
  <c r="P738" i="3"/>
  <c r="K739" i="3"/>
  <c r="L739" i="3"/>
  <c r="M739" i="3"/>
  <c r="N739" i="3"/>
  <c r="O739" i="3"/>
  <c r="P739" i="3"/>
  <c r="K740" i="3"/>
  <c r="L740" i="3"/>
  <c r="M740" i="3"/>
  <c r="N740" i="3"/>
  <c r="O740" i="3"/>
  <c r="P740" i="3"/>
  <c r="K741" i="3"/>
  <c r="L741" i="3"/>
  <c r="M741" i="3"/>
  <c r="N741" i="3"/>
  <c r="O741" i="3"/>
  <c r="P741" i="3"/>
  <c r="K742" i="3"/>
  <c r="L742" i="3"/>
  <c r="M742" i="3"/>
  <c r="N742" i="3"/>
  <c r="O742" i="3"/>
  <c r="P742" i="3"/>
  <c r="K743" i="3"/>
  <c r="L743" i="3"/>
  <c r="M743" i="3"/>
  <c r="N743" i="3"/>
  <c r="O743" i="3"/>
  <c r="P743" i="3"/>
  <c r="K744" i="3"/>
  <c r="L744" i="3"/>
  <c r="M744" i="3"/>
  <c r="N744" i="3"/>
  <c r="O744" i="3"/>
  <c r="P744" i="3"/>
  <c r="K745" i="3"/>
  <c r="L745" i="3"/>
  <c r="M745" i="3"/>
  <c r="N745" i="3"/>
  <c r="O745" i="3"/>
  <c r="P745" i="3"/>
  <c r="K746" i="3"/>
  <c r="L746" i="3"/>
  <c r="M746" i="3"/>
  <c r="N746" i="3"/>
  <c r="O746" i="3"/>
  <c r="P746" i="3"/>
  <c r="K747" i="3"/>
  <c r="L747" i="3"/>
  <c r="M747" i="3"/>
  <c r="N747" i="3"/>
  <c r="O747" i="3"/>
  <c r="P747" i="3"/>
  <c r="K748" i="3"/>
  <c r="L748" i="3"/>
  <c r="M748" i="3"/>
  <c r="N748" i="3"/>
  <c r="O748" i="3"/>
  <c r="P748" i="3"/>
  <c r="K749" i="3"/>
  <c r="L749" i="3"/>
  <c r="M749" i="3"/>
  <c r="N749" i="3"/>
  <c r="O749" i="3"/>
  <c r="P749" i="3"/>
  <c r="K750" i="3"/>
  <c r="L750" i="3"/>
  <c r="M750" i="3"/>
  <c r="N750" i="3"/>
  <c r="O750" i="3"/>
  <c r="P750" i="3"/>
  <c r="K751" i="3"/>
  <c r="L751" i="3"/>
  <c r="M751" i="3"/>
  <c r="N751" i="3"/>
  <c r="O751" i="3"/>
  <c r="P751" i="3"/>
  <c r="K752" i="3"/>
  <c r="L752" i="3"/>
  <c r="M752" i="3"/>
  <c r="N752" i="3"/>
  <c r="O752" i="3"/>
  <c r="P752" i="3"/>
  <c r="K753" i="3"/>
  <c r="L753" i="3"/>
  <c r="M753" i="3"/>
  <c r="N753" i="3"/>
  <c r="O753" i="3"/>
  <c r="P753" i="3"/>
  <c r="K754" i="3"/>
  <c r="L754" i="3"/>
  <c r="M754" i="3"/>
  <c r="N754" i="3"/>
  <c r="O754" i="3"/>
  <c r="P754" i="3"/>
  <c r="K755" i="3"/>
  <c r="L755" i="3"/>
  <c r="M755" i="3"/>
  <c r="N755" i="3"/>
  <c r="O755" i="3"/>
  <c r="P755" i="3"/>
  <c r="K756" i="3"/>
  <c r="L756" i="3"/>
  <c r="M756" i="3"/>
  <c r="N756" i="3"/>
  <c r="O756" i="3"/>
  <c r="P756" i="3"/>
  <c r="K757" i="3"/>
  <c r="L757" i="3"/>
  <c r="M757" i="3"/>
  <c r="N757" i="3"/>
  <c r="O757" i="3"/>
  <c r="P757" i="3"/>
  <c r="K758" i="3"/>
  <c r="L758" i="3"/>
  <c r="M758" i="3"/>
  <c r="N758" i="3"/>
  <c r="O758" i="3"/>
  <c r="P758" i="3"/>
  <c r="K759" i="3"/>
  <c r="L759" i="3"/>
  <c r="M759" i="3"/>
  <c r="N759" i="3"/>
  <c r="O759" i="3"/>
  <c r="P759" i="3"/>
  <c r="K760" i="3"/>
  <c r="L760" i="3"/>
  <c r="M760" i="3"/>
  <c r="N760" i="3"/>
  <c r="O760" i="3"/>
  <c r="P760" i="3"/>
  <c r="K761" i="3"/>
  <c r="L761" i="3"/>
  <c r="M761" i="3"/>
  <c r="N761" i="3"/>
  <c r="O761" i="3"/>
  <c r="P761" i="3"/>
  <c r="K762" i="3"/>
  <c r="L762" i="3"/>
  <c r="M762" i="3"/>
  <c r="N762" i="3"/>
  <c r="O762" i="3"/>
  <c r="P762" i="3"/>
  <c r="K763" i="3"/>
  <c r="L763" i="3"/>
  <c r="M763" i="3"/>
  <c r="N763" i="3"/>
  <c r="O763" i="3"/>
  <c r="P763" i="3"/>
  <c r="K764" i="3"/>
  <c r="L764" i="3"/>
  <c r="M764" i="3"/>
  <c r="N764" i="3"/>
  <c r="O764" i="3"/>
  <c r="P764" i="3"/>
  <c r="K765" i="3"/>
  <c r="L765" i="3"/>
  <c r="M765" i="3"/>
  <c r="N765" i="3"/>
  <c r="O765" i="3"/>
  <c r="P765" i="3"/>
  <c r="K766" i="3"/>
  <c r="L766" i="3"/>
  <c r="M766" i="3"/>
  <c r="N766" i="3"/>
  <c r="O766" i="3"/>
  <c r="P766" i="3"/>
  <c r="K767" i="3"/>
  <c r="L767" i="3"/>
  <c r="M767" i="3"/>
  <c r="N767" i="3"/>
  <c r="O767" i="3"/>
  <c r="P767" i="3"/>
  <c r="K768" i="3"/>
  <c r="L768" i="3"/>
  <c r="M768" i="3"/>
  <c r="N768" i="3"/>
  <c r="O768" i="3"/>
  <c r="P768" i="3"/>
  <c r="K769" i="3"/>
  <c r="L769" i="3"/>
  <c r="M769" i="3"/>
  <c r="N769" i="3"/>
  <c r="O769" i="3"/>
  <c r="P769" i="3"/>
  <c r="K770" i="3"/>
  <c r="L770" i="3"/>
  <c r="M770" i="3"/>
  <c r="N770" i="3"/>
  <c r="O770" i="3"/>
  <c r="P770" i="3"/>
  <c r="K771" i="3"/>
  <c r="L771" i="3"/>
  <c r="M771" i="3"/>
  <c r="N771" i="3"/>
  <c r="O771" i="3"/>
  <c r="P771" i="3"/>
  <c r="K772" i="3"/>
  <c r="L772" i="3"/>
  <c r="M772" i="3"/>
  <c r="N772" i="3"/>
  <c r="O772" i="3"/>
  <c r="P772" i="3"/>
  <c r="K773" i="3"/>
  <c r="L773" i="3"/>
  <c r="M773" i="3"/>
  <c r="N773" i="3"/>
  <c r="O773" i="3"/>
  <c r="P773" i="3"/>
  <c r="K774" i="3"/>
  <c r="L774" i="3"/>
  <c r="M774" i="3"/>
  <c r="N774" i="3"/>
  <c r="O774" i="3"/>
  <c r="P774" i="3"/>
  <c r="K775" i="3"/>
  <c r="L775" i="3"/>
  <c r="M775" i="3"/>
  <c r="N775" i="3"/>
  <c r="O775" i="3"/>
  <c r="P775" i="3"/>
  <c r="K776" i="3"/>
  <c r="L776" i="3"/>
  <c r="M776" i="3"/>
  <c r="N776" i="3"/>
  <c r="O776" i="3"/>
  <c r="P776" i="3"/>
  <c r="K777" i="3"/>
  <c r="L777" i="3"/>
  <c r="M777" i="3"/>
  <c r="N777" i="3"/>
  <c r="O777" i="3"/>
  <c r="P777" i="3"/>
  <c r="K778" i="3"/>
  <c r="L778" i="3"/>
  <c r="M778" i="3"/>
  <c r="N778" i="3"/>
  <c r="O778" i="3"/>
  <c r="P778" i="3"/>
  <c r="K779" i="3"/>
  <c r="L779" i="3"/>
  <c r="M779" i="3"/>
  <c r="N779" i="3"/>
  <c r="O779" i="3"/>
  <c r="P779" i="3"/>
  <c r="K780" i="3"/>
  <c r="L780" i="3"/>
  <c r="M780" i="3"/>
  <c r="N780" i="3"/>
  <c r="O780" i="3"/>
  <c r="P780" i="3"/>
  <c r="K781" i="3"/>
  <c r="L781" i="3"/>
  <c r="M781" i="3"/>
  <c r="N781" i="3"/>
  <c r="O781" i="3"/>
  <c r="P781" i="3"/>
  <c r="K782" i="3"/>
  <c r="L782" i="3"/>
  <c r="M782" i="3"/>
  <c r="N782" i="3"/>
  <c r="O782" i="3"/>
  <c r="P782" i="3"/>
  <c r="K783" i="3"/>
  <c r="L783" i="3"/>
  <c r="M783" i="3"/>
  <c r="N783" i="3"/>
  <c r="O783" i="3"/>
  <c r="P783" i="3"/>
  <c r="K784" i="3"/>
  <c r="L784" i="3"/>
  <c r="M784" i="3"/>
  <c r="N784" i="3"/>
  <c r="O784" i="3"/>
  <c r="P784" i="3"/>
  <c r="K785" i="3"/>
  <c r="L785" i="3"/>
  <c r="M785" i="3"/>
  <c r="N785" i="3"/>
  <c r="O785" i="3"/>
  <c r="P785" i="3"/>
  <c r="K786" i="3"/>
  <c r="L786" i="3"/>
  <c r="M786" i="3"/>
  <c r="N786" i="3"/>
  <c r="O786" i="3"/>
  <c r="P786" i="3"/>
  <c r="K787" i="3"/>
  <c r="L787" i="3"/>
  <c r="M787" i="3"/>
  <c r="N787" i="3"/>
  <c r="O787" i="3"/>
  <c r="P787" i="3"/>
  <c r="K788" i="3"/>
  <c r="L788" i="3"/>
  <c r="M788" i="3"/>
  <c r="N788" i="3"/>
  <c r="O788" i="3"/>
  <c r="P788" i="3"/>
  <c r="K789" i="3"/>
  <c r="L789" i="3"/>
  <c r="M789" i="3"/>
  <c r="N789" i="3"/>
  <c r="O789" i="3"/>
  <c r="P789" i="3"/>
  <c r="K790" i="3"/>
  <c r="L790" i="3"/>
  <c r="M790" i="3"/>
  <c r="N790" i="3"/>
  <c r="O790" i="3"/>
  <c r="P790" i="3"/>
  <c r="K791" i="3"/>
  <c r="L791" i="3"/>
  <c r="M791" i="3"/>
  <c r="N791" i="3"/>
  <c r="O791" i="3"/>
  <c r="P791" i="3"/>
  <c r="K792" i="3"/>
  <c r="L792" i="3"/>
  <c r="M792" i="3"/>
  <c r="N792" i="3"/>
  <c r="O792" i="3"/>
  <c r="P792" i="3"/>
  <c r="K793" i="3"/>
  <c r="L793" i="3"/>
  <c r="M793" i="3"/>
  <c r="N793" i="3"/>
  <c r="O793" i="3"/>
  <c r="P793" i="3"/>
  <c r="K794" i="3"/>
  <c r="L794" i="3"/>
  <c r="M794" i="3"/>
  <c r="N794" i="3"/>
  <c r="O794" i="3"/>
  <c r="P794" i="3"/>
  <c r="K795" i="3"/>
  <c r="L795" i="3"/>
  <c r="M795" i="3"/>
  <c r="N795" i="3"/>
  <c r="O795" i="3"/>
  <c r="P795" i="3"/>
  <c r="K796" i="3"/>
  <c r="L796" i="3"/>
  <c r="M796" i="3"/>
  <c r="N796" i="3"/>
  <c r="O796" i="3"/>
  <c r="P796" i="3"/>
  <c r="K797" i="3"/>
  <c r="L797" i="3"/>
  <c r="M797" i="3"/>
  <c r="N797" i="3"/>
  <c r="O797" i="3"/>
  <c r="P797" i="3"/>
  <c r="K798" i="3"/>
  <c r="L798" i="3"/>
  <c r="M798" i="3"/>
  <c r="N798" i="3"/>
  <c r="O798" i="3"/>
  <c r="P798" i="3"/>
  <c r="K799" i="3"/>
  <c r="L799" i="3"/>
  <c r="M799" i="3"/>
  <c r="N799" i="3"/>
  <c r="O799" i="3"/>
  <c r="P799" i="3"/>
  <c r="K800" i="3"/>
  <c r="L800" i="3"/>
  <c r="M800" i="3"/>
  <c r="N800" i="3"/>
  <c r="O800" i="3"/>
  <c r="P800" i="3"/>
  <c r="K801" i="3"/>
  <c r="L801" i="3"/>
  <c r="M801" i="3"/>
  <c r="N801" i="3"/>
  <c r="O801" i="3"/>
  <c r="P801" i="3"/>
  <c r="K802" i="3"/>
  <c r="L802" i="3"/>
  <c r="M802" i="3"/>
  <c r="N802" i="3"/>
  <c r="O802" i="3"/>
  <c r="P802" i="3"/>
  <c r="K803" i="3"/>
  <c r="L803" i="3"/>
  <c r="M803" i="3"/>
  <c r="N803" i="3"/>
  <c r="O803" i="3"/>
  <c r="P803" i="3"/>
  <c r="K804" i="3"/>
  <c r="L804" i="3"/>
  <c r="M804" i="3"/>
  <c r="N804" i="3"/>
  <c r="O804" i="3"/>
  <c r="P804" i="3"/>
  <c r="K805" i="3"/>
  <c r="L805" i="3"/>
  <c r="M805" i="3"/>
  <c r="N805" i="3"/>
  <c r="O805" i="3"/>
  <c r="P805" i="3"/>
  <c r="K806" i="3"/>
  <c r="L806" i="3"/>
  <c r="M806" i="3"/>
  <c r="N806" i="3"/>
  <c r="O806" i="3"/>
  <c r="P806" i="3"/>
  <c r="K807" i="3"/>
  <c r="L807" i="3"/>
  <c r="M807" i="3"/>
  <c r="N807" i="3"/>
  <c r="O807" i="3"/>
  <c r="P807" i="3"/>
  <c r="K808" i="3"/>
  <c r="L808" i="3"/>
  <c r="M808" i="3"/>
  <c r="N808" i="3"/>
  <c r="O808" i="3"/>
  <c r="P808" i="3"/>
  <c r="K809" i="3"/>
  <c r="L809" i="3"/>
  <c r="M809" i="3"/>
  <c r="N809" i="3"/>
  <c r="O809" i="3"/>
  <c r="P809" i="3"/>
  <c r="K810" i="3"/>
  <c r="L810" i="3"/>
  <c r="M810" i="3"/>
  <c r="N810" i="3"/>
  <c r="O810" i="3"/>
  <c r="P810" i="3"/>
  <c r="K811" i="3"/>
  <c r="L811" i="3"/>
  <c r="M811" i="3"/>
  <c r="N811" i="3"/>
  <c r="O811" i="3"/>
  <c r="P811" i="3"/>
  <c r="K812" i="3"/>
  <c r="L812" i="3"/>
  <c r="M812" i="3"/>
  <c r="N812" i="3"/>
  <c r="O812" i="3"/>
  <c r="P812" i="3"/>
  <c r="K813" i="3"/>
  <c r="L813" i="3"/>
  <c r="M813" i="3"/>
  <c r="N813" i="3"/>
  <c r="O813" i="3"/>
  <c r="P813" i="3"/>
  <c r="K814" i="3"/>
  <c r="L814" i="3"/>
  <c r="M814" i="3"/>
  <c r="N814" i="3"/>
  <c r="O814" i="3"/>
  <c r="P814" i="3"/>
  <c r="K815" i="3"/>
  <c r="L815" i="3"/>
  <c r="M815" i="3"/>
  <c r="N815" i="3"/>
  <c r="O815" i="3"/>
  <c r="P815" i="3"/>
  <c r="K816" i="3"/>
  <c r="L816" i="3"/>
  <c r="M816" i="3"/>
  <c r="N816" i="3"/>
  <c r="O816" i="3"/>
  <c r="P816" i="3"/>
  <c r="K817" i="3"/>
  <c r="L817" i="3"/>
  <c r="M817" i="3"/>
  <c r="N817" i="3"/>
  <c r="O817" i="3"/>
  <c r="P817" i="3"/>
  <c r="K818" i="3"/>
  <c r="L818" i="3"/>
  <c r="M818" i="3"/>
  <c r="N818" i="3"/>
  <c r="O818" i="3"/>
  <c r="P818" i="3"/>
  <c r="K819" i="3"/>
  <c r="L819" i="3"/>
  <c r="M819" i="3"/>
  <c r="N819" i="3"/>
  <c r="O819" i="3"/>
  <c r="P819" i="3"/>
  <c r="K820" i="3"/>
  <c r="L820" i="3"/>
  <c r="M820" i="3"/>
  <c r="N820" i="3"/>
  <c r="O820" i="3"/>
  <c r="P820" i="3"/>
  <c r="K821" i="3"/>
  <c r="L821" i="3"/>
  <c r="M821" i="3"/>
  <c r="N821" i="3"/>
  <c r="O821" i="3"/>
  <c r="P821" i="3"/>
  <c r="K822" i="3"/>
  <c r="L822" i="3"/>
  <c r="M822" i="3"/>
  <c r="N822" i="3"/>
  <c r="O822" i="3"/>
  <c r="P822" i="3"/>
  <c r="K823" i="3"/>
  <c r="L823" i="3"/>
  <c r="M823" i="3"/>
  <c r="N823" i="3"/>
  <c r="O823" i="3"/>
  <c r="P823" i="3"/>
  <c r="K824" i="3"/>
  <c r="L824" i="3"/>
  <c r="M824" i="3"/>
  <c r="N824" i="3"/>
  <c r="O824" i="3"/>
  <c r="P824" i="3"/>
  <c r="K825" i="3"/>
  <c r="L825" i="3"/>
  <c r="M825" i="3"/>
  <c r="N825" i="3"/>
  <c r="O825" i="3"/>
  <c r="P825" i="3"/>
  <c r="K826" i="3"/>
  <c r="L826" i="3"/>
  <c r="M826" i="3"/>
  <c r="N826" i="3"/>
  <c r="O826" i="3"/>
  <c r="P826" i="3"/>
  <c r="K827" i="3"/>
  <c r="L827" i="3"/>
  <c r="M827" i="3"/>
  <c r="N827" i="3"/>
  <c r="O827" i="3"/>
  <c r="P827" i="3"/>
  <c r="K828" i="3"/>
  <c r="L828" i="3"/>
  <c r="M828" i="3"/>
  <c r="N828" i="3"/>
  <c r="O828" i="3"/>
  <c r="P828" i="3"/>
  <c r="K829" i="3"/>
  <c r="L829" i="3"/>
  <c r="M829" i="3"/>
  <c r="N829" i="3"/>
  <c r="O829" i="3"/>
  <c r="P829" i="3"/>
  <c r="K830" i="3"/>
  <c r="L830" i="3"/>
  <c r="M830" i="3"/>
  <c r="N830" i="3"/>
  <c r="O830" i="3"/>
  <c r="P830" i="3"/>
  <c r="K831" i="3"/>
  <c r="L831" i="3"/>
  <c r="M831" i="3"/>
  <c r="N831" i="3"/>
  <c r="O831" i="3"/>
  <c r="P831" i="3"/>
  <c r="K832" i="3"/>
  <c r="L832" i="3"/>
  <c r="M832" i="3"/>
  <c r="N832" i="3"/>
  <c r="O832" i="3"/>
  <c r="P832" i="3"/>
  <c r="K833" i="3"/>
  <c r="L833" i="3"/>
  <c r="M833" i="3"/>
  <c r="N833" i="3"/>
  <c r="O833" i="3"/>
  <c r="P833" i="3"/>
  <c r="K834" i="3"/>
  <c r="L834" i="3"/>
  <c r="M834" i="3"/>
  <c r="N834" i="3"/>
  <c r="O834" i="3"/>
  <c r="P834" i="3"/>
  <c r="K835" i="3"/>
  <c r="L835" i="3"/>
  <c r="M835" i="3"/>
  <c r="N835" i="3"/>
  <c r="O835" i="3"/>
  <c r="P835" i="3"/>
  <c r="K836" i="3"/>
  <c r="L836" i="3"/>
  <c r="M836" i="3"/>
  <c r="N836" i="3"/>
  <c r="O836" i="3"/>
  <c r="P836" i="3"/>
  <c r="K837" i="3"/>
  <c r="L837" i="3"/>
  <c r="M837" i="3"/>
  <c r="N837" i="3"/>
  <c r="O837" i="3"/>
  <c r="P837" i="3"/>
  <c r="K838" i="3"/>
  <c r="L838" i="3"/>
  <c r="M838" i="3"/>
  <c r="N838" i="3"/>
  <c r="O838" i="3"/>
  <c r="P838" i="3"/>
  <c r="K839" i="3"/>
  <c r="L839" i="3"/>
  <c r="M839" i="3"/>
  <c r="N839" i="3"/>
  <c r="O839" i="3"/>
  <c r="P839" i="3"/>
  <c r="K840" i="3"/>
  <c r="L840" i="3"/>
  <c r="M840" i="3"/>
  <c r="N840" i="3"/>
  <c r="O840" i="3"/>
  <c r="P840" i="3"/>
  <c r="K841" i="3"/>
  <c r="L841" i="3"/>
  <c r="M841" i="3"/>
  <c r="N841" i="3"/>
  <c r="O841" i="3"/>
  <c r="P841" i="3"/>
  <c r="K842" i="3"/>
  <c r="L842" i="3"/>
  <c r="M842" i="3"/>
  <c r="N842" i="3"/>
  <c r="O842" i="3"/>
  <c r="P842" i="3"/>
  <c r="K843" i="3"/>
  <c r="L843" i="3"/>
  <c r="M843" i="3"/>
  <c r="N843" i="3"/>
  <c r="O843" i="3"/>
  <c r="P843" i="3"/>
  <c r="K844" i="3"/>
  <c r="L844" i="3"/>
  <c r="M844" i="3"/>
  <c r="N844" i="3"/>
  <c r="O844" i="3"/>
  <c r="P844" i="3"/>
  <c r="K845" i="3"/>
  <c r="L845" i="3"/>
  <c r="M845" i="3"/>
  <c r="N845" i="3"/>
  <c r="O845" i="3"/>
  <c r="P845" i="3"/>
  <c r="K846" i="3"/>
  <c r="L846" i="3"/>
  <c r="M846" i="3"/>
  <c r="N846" i="3"/>
  <c r="O846" i="3"/>
  <c r="P846" i="3"/>
  <c r="K847" i="3"/>
  <c r="L847" i="3"/>
  <c r="M847" i="3"/>
  <c r="N847" i="3"/>
  <c r="O847" i="3"/>
  <c r="P847" i="3"/>
  <c r="K848" i="3"/>
  <c r="L848" i="3"/>
  <c r="M848" i="3"/>
  <c r="N848" i="3"/>
  <c r="O848" i="3"/>
  <c r="P848" i="3"/>
  <c r="K849" i="3"/>
  <c r="L849" i="3"/>
  <c r="M849" i="3"/>
  <c r="N849" i="3"/>
  <c r="O849" i="3"/>
  <c r="P849" i="3"/>
  <c r="K850" i="3"/>
  <c r="L850" i="3"/>
  <c r="M850" i="3"/>
  <c r="N850" i="3"/>
  <c r="O850" i="3"/>
  <c r="P850" i="3"/>
  <c r="K851" i="3"/>
  <c r="L851" i="3"/>
  <c r="M851" i="3"/>
  <c r="N851" i="3"/>
  <c r="O851" i="3"/>
  <c r="P851" i="3"/>
  <c r="K852" i="3"/>
  <c r="L852" i="3"/>
  <c r="M852" i="3"/>
  <c r="N852" i="3"/>
  <c r="O852" i="3"/>
  <c r="P852" i="3"/>
  <c r="K853" i="3"/>
  <c r="L853" i="3"/>
  <c r="M853" i="3"/>
  <c r="N853" i="3"/>
  <c r="O853" i="3"/>
  <c r="P853" i="3"/>
  <c r="K854" i="3"/>
  <c r="L854" i="3"/>
  <c r="M854" i="3"/>
  <c r="N854" i="3"/>
  <c r="O854" i="3"/>
  <c r="P854" i="3"/>
  <c r="K855" i="3"/>
  <c r="L855" i="3"/>
  <c r="M855" i="3"/>
  <c r="N855" i="3"/>
  <c r="O855" i="3"/>
  <c r="P855" i="3"/>
  <c r="K856" i="3"/>
  <c r="L856" i="3"/>
  <c r="M856" i="3"/>
  <c r="N856" i="3"/>
  <c r="O856" i="3"/>
  <c r="P856" i="3"/>
  <c r="K857" i="3"/>
  <c r="L857" i="3"/>
  <c r="M857" i="3"/>
  <c r="N857" i="3"/>
  <c r="O857" i="3"/>
  <c r="P857" i="3"/>
  <c r="K858" i="3"/>
  <c r="L858" i="3"/>
  <c r="M858" i="3"/>
  <c r="N858" i="3"/>
  <c r="O858" i="3"/>
  <c r="P858" i="3"/>
  <c r="K859" i="3"/>
  <c r="L859" i="3"/>
  <c r="M859" i="3"/>
  <c r="N859" i="3"/>
  <c r="O859" i="3"/>
  <c r="P859" i="3"/>
  <c r="K860" i="3"/>
  <c r="L860" i="3"/>
  <c r="M860" i="3"/>
  <c r="N860" i="3"/>
  <c r="O860" i="3"/>
  <c r="P860" i="3"/>
  <c r="K861" i="3"/>
  <c r="L861" i="3"/>
  <c r="M861" i="3"/>
  <c r="N861" i="3"/>
  <c r="O861" i="3"/>
  <c r="P861" i="3"/>
  <c r="K862" i="3"/>
  <c r="L862" i="3"/>
  <c r="M862" i="3"/>
  <c r="N862" i="3"/>
  <c r="O862" i="3"/>
  <c r="P862" i="3"/>
  <c r="K863" i="3"/>
  <c r="L863" i="3"/>
  <c r="M863" i="3"/>
  <c r="N863" i="3"/>
  <c r="O863" i="3"/>
  <c r="P863" i="3"/>
  <c r="K864" i="3"/>
  <c r="L864" i="3"/>
  <c r="M864" i="3"/>
  <c r="N864" i="3"/>
  <c r="O864" i="3"/>
  <c r="P864" i="3"/>
  <c r="K865" i="3"/>
  <c r="L865" i="3"/>
  <c r="M865" i="3"/>
  <c r="N865" i="3"/>
  <c r="O865" i="3"/>
  <c r="P865" i="3"/>
  <c r="K866" i="3"/>
  <c r="L866" i="3"/>
  <c r="M866" i="3"/>
  <c r="N866" i="3"/>
  <c r="O866" i="3"/>
  <c r="P866" i="3"/>
  <c r="K867" i="3"/>
  <c r="L867" i="3"/>
  <c r="M867" i="3"/>
  <c r="N867" i="3"/>
  <c r="O867" i="3"/>
  <c r="P867" i="3"/>
  <c r="K868" i="3"/>
  <c r="L868" i="3"/>
  <c r="M868" i="3"/>
  <c r="N868" i="3"/>
  <c r="O868" i="3"/>
  <c r="P868" i="3"/>
  <c r="K869" i="3"/>
  <c r="L869" i="3"/>
  <c r="M869" i="3"/>
  <c r="N869" i="3"/>
  <c r="O869" i="3"/>
  <c r="P869" i="3"/>
  <c r="K870" i="3"/>
  <c r="L870" i="3"/>
  <c r="M870" i="3"/>
  <c r="N870" i="3"/>
  <c r="O870" i="3"/>
  <c r="P870" i="3"/>
  <c r="K871" i="3"/>
  <c r="L871" i="3"/>
  <c r="M871" i="3"/>
  <c r="N871" i="3"/>
  <c r="O871" i="3"/>
  <c r="P871" i="3"/>
  <c r="K872" i="3"/>
  <c r="L872" i="3"/>
  <c r="M872" i="3"/>
  <c r="N872" i="3"/>
  <c r="O872" i="3"/>
  <c r="P872" i="3"/>
  <c r="K873" i="3"/>
  <c r="L873" i="3"/>
  <c r="M873" i="3"/>
  <c r="N873" i="3"/>
  <c r="O873" i="3"/>
  <c r="P873" i="3"/>
  <c r="K874" i="3"/>
  <c r="L874" i="3"/>
  <c r="M874" i="3"/>
  <c r="N874" i="3"/>
  <c r="O874" i="3"/>
  <c r="P874" i="3"/>
  <c r="K875" i="3"/>
  <c r="L875" i="3"/>
  <c r="M875" i="3"/>
  <c r="N875" i="3"/>
  <c r="O875" i="3"/>
  <c r="P875" i="3"/>
  <c r="K876" i="3"/>
  <c r="L876" i="3"/>
  <c r="M876" i="3"/>
  <c r="N876" i="3"/>
  <c r="O876" i="3"/>
  <c r="P876" i="3"/>
  <c r="K877" i="3"/>
  <c r="L877" i="3"/>
  <c r="M877" i="3"/>
  <c r="N877" i="3"/>
  <c r="O877" i="3"/>
  <c r="P877" i="3"/>
  <c r="K878" i="3"/>
  <c r="L878" i="3"/>
  <c r="M878" i="3"/>
  <c r="N878" i="3"/>
  <c r="O878" i="3"/>
  <c r="P878" i="3"/>
  <c r="K879" i="3"/>
  <c r="L879" i="3"/>
  <c r="M879" i="3"/>
  <c r="N879" i="3"/>
  <c r="O879" i="3"/>
  <c r="P879" i="3"/>
  <c r="K880" i="3"/>
  <c r="L880" i="3"/>
  <c r="M880" i="3"/>
  <c r="N880" i="3"/>
  <c r="O880" i="3"/>
  <c r="P880" i="3"/>
  <c r="K881" i="3"/>
  <c r="L881" i="3"/>
  <c r="M881" i="3"/>
  <c r="N881" i="3"/>
  <c r="O881" i="3"/>
  <c r="P881" i="3"/>
  <c r="K882" i="3"/>
  <c r="L882" i="3"/>
  <c r="M882" i="3"/>
  <c r="N882" i="3"/>
  <c r="O882" i="3"/>
  <c r="P882" i="3"/>
  <c r="K883" i="3"/>
  <c r="L883" i="3"/>
  <c r="M883" i="3"/>
  <c r="N883" i="3"/>
  <c r="O883" i="3"/>
  <c r="P883" i="3"/>
  <c r="K884" i="3"/>
  <c r="L884" i="3"/>
  <c r="M884" i="3"/>
  <c r="N884" i="3"/>
  <c r="O884" i="3"/>
  <c r="P884" i="3"/>
  <c r="K885" i="3"/>
  <c r="L885" i="3"/>
  <c r="M885" i="3"/>
  <c r="N885" i="3"/>
  <c r="O885" i="3"/>
  <c r="P885" i="3"/>
  <c r="K886" i="3"/>
  <c r="L886" i="3"/>
  <c r="M886" i="3"/>
  <c r="N886" i="3"/>
  <c r="O886" i="3"/>
  <c r="P886" i="3"/>
  <c r="K887" i="3"/>
  <c r="L887" i="3"/>
  <c r="M887" i="3"/>
  <c r="N887" i="3"/>
  <c r="O887" i="3"/>
  <c r="P887" i="3"/>
  <c r="K888" i="3"/>
  <c r="L888" i="3"/>
  <c r="M888" i="3"/>
  <c r="N888" i="3"/>
  <c r="O888" i="3"/>
  <c r="P888" i="3"/>
  <c r="K889" i="3"/>
  <c r="L889" i="3"/>
  <c r="M889" i="3"/>
  <c r="N889" i="3"/>
  <c r="O889" i="3"/>
  <c r="P889" i="3"/>
  <c r="K890" i="3"/>
  <c r="L890" i="3"/>
  <c r="M890" i="3"/>
  <c r="N890" i="3"/>
  <c r="O890" i="3"/>
  <c r="P890" i="3"/>
  <c r="K891" i="3"/>
  <c r="L891" i="3"/>
  <c r="M891" i="3"/>
  <c r="N891" i="3"/>
  <c r="O891" i="3"/>
  <c r="P891" i="3"/>
  <c r="K892" i="3"/>
  <c r="L892" i="3"/>
  <c r="M892" i="3"/>
  <c r="N892" i="3"/>
  <c r="O892" i="3"/>
  <c r="P892" i="3"/>
  <c r="K893" i="3"/>
  <c r="L893" i="3"/>
  <c r="M893" i="3"/>
  <c r="N893" i="3"/>
  <c r="O893" i="3"/>
  <c r="P893" i="3"/>
  <c r="K894" i="3"/>
  <c r="L894" i="3"/>
  <c r="M894" i="3"/>
  <c r="N894" i="3"/>
  <c r="O894" i="3"/>
  <c r="P894" i="3"/>
  <c r="K895" i="3"/>
  <c r="L895" i="3"/>
  <c r="M895" i="3"/>
  <c r="N895" i="3"/>
  <c r="O895" i="3"/>
  <c r="P895" i="3"/>
  <c r="K896" i="3"/>
  <c r="L896" i="3"/>
  <c r="M896" i="3"/>
  <c r="N896" i="3"/>
  <c r="O896" i="3"/>
  <c r="P896" i="3"/>
  <c r="K897" i="3"/>
  <c r="L897" i="3"/>
  <c r="M897" i="3"/>
  <c r="N897" i="3"/>
  <c r="O897" i="3"/>
  <c r="P897" i="3"/>
  <c r="K898" i="3"/>
  <c r="L898" i="3"/>
  <c r="M898" i="3"/>
  <c r="N898" i="3"/>
  <c r="O898" i="3"/>
  <c r="P898" i="3"/>
  <c r="K899" i="3"/>
  <c r="L899" i="3"/>
  <c r="M899" i="3"/>
  <c r="N899" i="3"/>
  <c r="O899" i="3"/>
  <c r="P899" i="3"/>
  <c r="K900" i="3"/>
  <c r="L900" i="3"/>
  <c r="M900" i="3"/>
  <c r="N900" i="3"/>
  <c r="O900" i="3"/>
  <c r="P900" i="3"/>
  <c r="K901" i="3"/>
  <c r="L901" i="3"/>
  <c r="M901" i="3"/>
  <c r="N901" i="3"/>
  <c r="O901" i="3"/>
  <c r="P901" i="3"/>
  <c r="K902" i="3"/>
  <c r="L902" i="3"/>
  <c r="M902" i="3"/>
  <c r="N902" i="3"/>
  <c r="O902" i="3"/>
  <c r="P902" i="3"/>
  <c r="K903" i="3"/>
  <c r="L903" i="3"/>
  <c r="M903" i="3"/>
  <c r="N903" i="3"/>
  <c r="O903" i="3"/>
  <c r="P903" i="3"/>
  <c r="K904" i="3"/>
  <c r="L904" i="3"/>
  <c r="M904" i="3"/>
  <c r="N904" i="3"/>
  <c r="O904" i="3"/>
  <c r="P904" i="3"/>
  <c r="K905" i="3"/>
  <c r="L905" i="3"/>
  <c r="M905" i="3"/>
  <c r="N905" i="3"/>
  <c r="O905" i="3"/>
  <c r="P905" i="3"/>
  <c r="K906" i="3"/>
  <c r="L906" i="3"/>
  <c r="M906" i="3"/>
  <c r="N906" i="3"/>
  <c r="O906" i="3"/>
  <c r="P906" i="3"/>
  <c r="K907" i="3"/>
  <c r="L907" i="3"/>
  <c r="M907" i="3"/>
  <c r="N907" i="3"/>
  <c r="O907" i="3"/>
  <c r="P907" i="3"/>
  <c r="K908" i="3"/>
  <c r="L908" i="3"/>
  <c r="M908" i="3"/>
  <c r="N908" i="3"/>
  <c r="O908" i="3"/>
  <c r="P908" i="3"/>
  <c r="K909" i="3"/>
  <c r="L909" i="3"/>
  <c r="M909" i="3"/>
  <c r="N909" i="3"/>
  <c r="O909" i="3"/>
  <c r="P909" i="3"/>
  <c r="K910" i="3"/>
  <c r="L910" i="3"/>
  <c r="M910" i="3"/>
  <c r="N910" i="3"/>
  <c r="O910" i="3"/>
  <c r="P910" i="3"/>
  <c r="K911" i="3"/>
  <c r="L911" i="3"/>
  <c r="M911" i="3"/>
  <c r="N911" i="3"/>
  <c r="O911" i="3"/>
  <c r="P911" i="3"/>
  <c r="K912" i="3"/>
  <c r="L912" i="3"/>
  <c r="M912" i="3"/>
  <c r="N912" i="3"/>
  <c r="O912" i="3"/>
  <c r="P912" i="3"/>
  <c r="K913" i="3"/>
  <c r="L913" i="3"/>
  <c r="M913" i="3"/>
  <c r="N913" i="3"/>
  <c r="O913" i="3"/>
  <c r="P913" i="3"/>
  <c r="K914" i="3"/>
  <c r="L914" i="3"/>
  <c r="M914" i="3"/>
  <c r="N914" i="3"/>
  <c r="O914" i="3"/>
  <c r="P914" i="3"/>
  <c r="K915" i="3"/>
  <c r="L915" i="3"/>
  <c r="M915" i="3"/>
  <c r="N915" i="3"/>
  <c r="O915" i="3"/>
  <c r="P915" i="3"/>
  <c r="K916" i="3"/>
  <c r="L916" i="3"/>
  <c r="M916" i="3"/>
  <c r="N916" i="3"/>
  <c r="O916" i="3"/>
  <c r="P916" i="3"/>
  <c r="K917" i="3"/>
  <c r="L917" i="3"/>
  <c r="M917" i="3"/>
  <c r="N917" i="3"/>
  <c r="O917" i="3"/>
  <c r="P917" i="3"/>
  <c r="K918" i="3"/>
  <c r="L918" i="3"/>
  <c r="M918" i="3"/>
  <c r="N918" i="3"/>
  <c r="O918" i="3"/>
  <c r="P918" i="3"/>
  <c r="K919" i="3"/>
  <c r="L919" i="3"/>
  <c r="M919" i="3"/>
  <c r="N919" i="3"/>
  <c r="O919" i="3"/>
  <c r="P919" i="3"/>
  <c r="K920" i="3"/>
  <c r="L920" i="3"/>
  <c r="M920" i="3"/>
  <c r="N920" i="3"/>
  <c r="O920" i="3"/>
  <c r="P920" i="3"/>
  <c r="K921" i="3"/>
  <c r="L921" i="3"/>
  <c r="M921" i="3"/>
  <c r="N921" i="3"/>
  <c r="O921" i="3"/>
  <c r="P921" i="3"/>
  <c r="K922" i="3"/>
  <c r="L922" i="3"/>
  <c r="M922" i="3"/>
  <c r="N922" i="3"/>
  <c r="O922" i="3"/>
  <c r="P922" i="3"/>
  <c r="K923" i="3"/>
  <c r="L923" i="3"/>
  <c r="M923" i="3"/>
  <c r="N923" i="3"/>
  <c r="O923" i="3"/>
  <c r="P923" i="3"/>
  <c r="K924" i="3"/>
  <c r="L924" i="3"/>
  <c r="M924" i="3"/>
  <c r="N924" i="3"/>
  <c r="O924" i="3"/>
  <c r="P924" i="3"/>
  <c r="K925" i="3"/>
  <c r="L925" i="3"/>
  <c r="M925" i="3"/>
  <c r="N925" i="3"/>
  <c r="O925" i="3"/>
  <c r="P925" i="3"/>
  <c r="K926" i="3"/>
  <c r="L926" i="3"/>
  <c r="M926" i="3"/>
  <c r="N926" i="3"/>
  <c r="O926" i="3"/>
  <c r="P926" i="3"/>
  <c r="K927" i="3"/>
  <c r="L927" i="3"/>
  <c r="M927" i="3"/>
  <c r="N927" i="3"/>
  <c r="O927" i="3"/>
  <c r="P927" i="3"/>
  <c r="K928" i="3"/>
  <c r="L928" i="3"/>
  <c r="M928" i="3"/>
  <c r="N928" i="3"/>
  <c r="O928" i="3"/>
  <c r="P928" i="3"/>
  <c r="K929" i="3"/>
  <c r="L929" i="3"/>
  <c r="M929" i="3"/>
  <c r="N929" i="3"/>
  <c r="O929" i="3"/>
  <c r="P929" i="3"/>
  <c r="K930" i="3"/>
  <c r="L930" i="3"/>
  <c r="M930" i="3"/>
  <c r="N930" i="3"/>
  <c r="O930" i="3"/>
  <c r="P930" i="3"/>
  <c r="K931" i="3"/>
  <c r="L931" i="3"/>
  <c r="M931" i="3"/>
  <c r="N931" i="3"/>
  <c r="O931" i="3"/>
  <c r="P931" i="3"/>
  <c r="K932" i="3"/>
  <c r="L932" i="3"/>
  <c r="M932" i="3"/>
  <c r="N932" i="3"/>
  <c r="O932" i="3"/>
  <c r="P932" i="3"/>
  <c r="K933" i="3"/>
  <c r="L933" i="3"/>
  <c r="M933" i="3"/>
  <c r="N933" i="3"/>
  <c r="O933" i="3"/>
  <c r="P933" i="3"/>
  <c r="K934" i="3"/>
  <c r="L934" i="3"/>
  <c r="M934" i="3"/>
  <c r="N934" i="3"/>
  <c r="O934" i="3"/>
  <c r="P934" i="3"/>
  <c r="K935" i="3"/>
  <c r="L935" i="3"/>
  <c r="M935" i="3"/>
  <c r="N935" i="3"/>
  <c r="O935" i="3"/>
  <c r="P935" i="3"/>
  <c r="K936" i="3"/>
  <c r="L936" i="3"/>
  <c r="M936" i="3"/>
  <c r="N936" i="3"/>
  <c r="O936" i="3"/>
  <c r="P936" i="3"/>
  <c r="K937" i="3"/>
  <c r="L937" i="3"/>
  <c r="M937" i="3"/>
  <c r="N937" i="3"/>
  <c r="O937" i="3"/>
  <c r="P937" i="3"/>
  <c r="K938" i="3"/>
  <c r="L938" i="3"/>
  <c r="M938" i="3"/>
  <c r="N938" i="3"/>
  <c r="O938" i="3"/>
  <c r="P938" i="3"/>
  <c r="K939" i="3"/>
  <c r="L939" i="3"/>
  <c r="M939" i="3"/>
  <c r="N939" i="3"/>
  <c r="O939" i="3"/>
  <c r="P939" i="3"/>
  <c r="K940" i="3"/>
  <c r="L940" i="3"/>
  <c r="M940" i="3"/>
  <c r="N940" i="3"/>
  <c r="O940" i="3"/>
  <c r="P940" i="3"/>
  <c r="K941" i="3"/>
  <c r="L941" i="3"/>
  <c r="M941" i="3"/>
  <c r="N941" i="3"/>
  <c r="O941" i="3"/>
  <c r="P941" i="3"/>
  <c r="K942" i="3"/>
  <c r="L942" i="3"/>
  <c r="M942" i="3"/>
  <c r="N942" i="3"/>
  <c r="O942" i="3"/>
  <c r="P942" i="3"/>
  <c r="K943" i="3"/>
  <c r="L943" i="3"/>
  <c r="M943" i="3"/>
  <c r="N943" i="3"/>
  <c r="O943" i="3"/>
  <c r="P943" i="3"/>
  <c r="K944" i="3"/>
  <c r="L944" i="3"/>
  <c r="M944" i="3"/>
  <c r="N944" i="3"/>
  <c r="O944" i="3"/>
  <c r="P944" i="3"/>
  <c r="K945" i="3"/>
  <c r="L945" i="3"/>
  <c r="M945" i="3"/>
  <c r="N945" i="3"/>
  <c r="O945" i="3"/>
  <c r="P945" i="3"/>
  <c r="K946" i="3"/>
  <c r="L946" i="3"/>
  <c r="M946" i="3"/>
  <c r="N946" i="3"/>
  <c r="O946" i="3"/>
  <c r="P946" i="3"/>
  <c r="K947" i="3"/>
  <c r="L947" i="3"/>
  <c r="M947" i="3"/>
  <c r="N947" i="3"/>
  <c r="O947" i="3"/>
  <c r="P947" i="3"/>
  <c r="K948" i="3"/>
  <c r="L948" i="3"/>
  <c r="M948" i="3"/>
  <c r="N948" i="3"/>
  <c r="O948" i="3"/>
  <c r="P948" i="3"/>
  <c r="K949" i="3"/>
  <c r="L949" i="3"/>
  <c r="M949" i="3"/>
  <c r="N949" i="3"/>
  <c r="O949" i="3"/>
  <c r="P949" i="3"/>
  <c r="K950" i="3"/>
  <c r="L950" i="3"/>
  <c r="M950" i="3"/>
  <c r="N950" i="3"/>
  <c r="O950" i="3"/>
  <c r="P950" i="3"/>
  <c r="K951" i="3"/>
  <c r="L951" i="3"/>
  <c r="M951" i="3"/>
  <c r="N951" i="3"/>
  <c r="O951" i="3"/>
  <c r="P951" i="3"/>
  <c r="K952" i="3"/>
  <c r="L952" i="3"/>
  <c r="M952" i="3"/>
  <c r="N952" i="3"/>
  <c r="O952" i="3"/>
  <c r="P952" i="3"/>
  <c r="K953" i="3"/>
  <c r="L953" i="3"/>
  <c r="M953" i="3"/>
  <c r="N953" i="3"/>
  <c r="O953" i="3"/>
  <c r="P953" i="3"/>
  <c r="K954" i="3"/>
  <c r="L954" i="3"/>
  <c r="M954" i="3"/>
  <c r="N954" i="3"/>
  <c r="O954" i="3"/>
  <c r="P954" i="3"/>
  <c r="K955" i="3"/>
  <c r="L955" i="3"/>
  <c r="M955" i="3"/>
  <c r="N955" i="3"/>
  <c r="O955" i="3"/>
  <c r="P955" i="3"/>
  <c r="K956" i="3"/>
  <c r="L956" i="3"/>
  <c r="M956" i="3"/>
  <c r="N956" i="3"/>
  <c r="O956" i="3"/>
  <c r="P956" i="3"/>
  <c r="K957" i="3"/>
  <c r="L957" i="3"/>
  <c r="M957" i="3"/>
  <c r="N957" i="3"/>
  <c r="O957" i="3"/>
  <c r="P957" i="3"/>
  <c r="K958" i="3"/>
  <c r="L958" i="3"/>
  <c r="M958" i="3"/>
  <c r="N958" i="3"/>
  <c r="O958" i="3"/>
  <c r="P958" i="3"/>
  <c r="K959" i="3"/>
  <c r="L959" i="3"/>
  <c r="M959" i="3"/>
  <c r="N959" i="3"/>
  <c r="O959" i="3"/>
  <c r="P959" i="3"/>
  <c r="K960" i="3"/>
  <c r="L960" i="3"/>
  <c r="M960" i="3"/>
  <c r="N960" i="3"/>
  <c r="O960" i="3"/>
  <c r="P960" i="3"/>
  <c r="K961" i="3"/>
  <c r="L961" i="3"/>
  <c r="M961" i="3"/>
  <c r="N961" i="3"/>
  <c r="O961" i="3"/>
  <c r="P961" i="3"/>
  <c r="K962" i="3"/>
  <c r="L962" i="3"/>
  <c r="M962" i="3"/>
  <c r="N962" i="3"/>
  <c r="O962" i="3"/>
  <c r="P962" i="3"/>
  <c r="K963" i="3"/>
  <c r="L963" i="3"/>
  <c r="M963" i="3"/>
  <c r="N963" i="3"/>
  <c r="O963" i="3"/>
  <c r="P963" i="3"/>
  <c r="K964" i="3"/>
  <c r="L964" i="3"/>
  <c r="M964" i="3"/>
  <c r="N964" i="3"/>
  <c r="O964" i="3"/>
  <c r="P964" i="3"/>
  <c r="K965" i="3"/>
  <c r="L965" i="3"/>
  <c r="M965" i="3"/>
  <c r="N965" i="3"/>
  <c r="O965" i="3"/>
  <c r="P965" i="3"/>
  <c r="K966" i="3"/>
  <c r="L966" i="3"/>
  <c r="M966" i="3"/>
  <c r="N966" i="3"/>
  <c r="O966" i="3"/>
  <c r="P966" i="3"/>
  <c r="K967" i="3"/>
  <c r="L967" i="3"/>
  <c r="M967" i="3"/>
  <c r="N967" i="3"/>
  <c r="O967" i="3"/>
  <c r="P967" i="3"/>
  <c r="K968" i="3"/>
  <c r="L968" i="3"/>
  <c r="M968" i="3"/>
  <c r="N968" i="3"/>
  <c r="O968" i="3"/>
  <c r="P968" i="3"/>
  <c r="K969" i="3"/>
  <c r="L969" i="3"/>
  <c r="M969" i="3"/>
  <c r="N969" i="3"/>
  <c r="O969" i="3"/>
  <c r="P969" i="3"/>
  <c r="K970" i="3"/>
  <c r="L970" i="3"/>
  <c r="M970" i="3"/>
  <c r="N970" i="3"/>
  <c r="O970" i="3"/>
  <c r="P970" i="3"/>
  <c r="K971" i="3"/>
  <c r="L971" i="3"/>
  <c r="M971" i="3"/>
  <c r="N971" i="3"/>
  <c r="O971" i="3"/>
  <c r="P971" i="3"/>
  <c r="K972" i="3"/>
  <c r="L972" i="3"/>
  <c r="M972" i="3"/>
  <c r="N972" i="3"/>
  <c r="O972" i="3"/>
  <c r="P972" i="3"/>
  <c r="K973" i="3"/>
  <c r="L973" i="3"/>
  <c r="M973" i="3"/>
  <c r="N973" i="3"/>
  <c r="O973" i="3"/>
  <c r="P973" i="3"/>
  <c r="K974" i="3"/>
  <c r="L974" i="3"/>
  <c r="M974" i="3"/>
  <c r="N974" i="3"/>
  <c r="O974" i="3"/>
  <c r="P974" i="3"/>
  <c r="K975" i="3"/>
  <c r="L975" i="3"/>
  <c r="M975" i="3"/>
  <c r="N975" i="3"/>
  <c r="O975" i="3"/>
  <c r="P975" i="3"/>
  <c r="K976" i="3"/>
  <c r="L976" i="3"/>
  <c r="M976" i="3"/>
  <c r="N976" i="3"/>
  <c r="O976" i="3"/>
  <c r="P976" i="3"/>
  <c r="K977" i="3"/>
  <c r="L977" i="3"/>
  <c r="M977" i="3"/>
  <c r="N977" i="3"/>
  <c r="O977" i="3"/>
  <c r="P977" i="3"/>
  <c r="K978" i="3"/>
  <c r="L978" i="3"/>
  <c r="M978" i="3"/>
  <c r="N978" i="3"/>
  <c r="O978" i="3"/>
  <c r="P978" i="3"/>
  <c r="K979" i="3"/>
  <c r="L979" i="3"/>
  <c r="M979" i="3"/>
  <c r="N979" i="3"/>
  <c r="O979" i="3"/>
  <c r="P979" i="3"/>
  <c r="K980" i="3"/>
  <c r="L980" i="3"/>
  <c r="M980" i="3"/>
  <c r="N980" i="3"/>
  <c r="O980" i="3"/>
  <c r="P980" i="3"/>
  <c r="K981" i="3"/>
  <c r="L981" i="3"/>
  <c r="M981" i="3"/>
  <c r="N981" i="3"/>
  <c r="O981" i="3"/>
  <c r="P981" i="3"/>
  <c r="K982" i="3"/>
  <c r="L982" i="3"/>
  <c r="M982" i="3"/>
  <c r="N982" i="3"/>
  <c r="O982" i="3"/>
  <c r="P982" i="3"/>
  <c r="K983" i="3"/>
  <c r="L983" i="3"/>
  <c r="M983" i="3"/>
  <c r="N983" i="3"/>
  <c r="O983" i="3"/>
  <c r="P983" i="3"/>
  <c r="K984" i="3"/>
  <c r="L984" i="3"/>
  <c r="M984" i="3"/>
  <c r="N984" i="3"/>
  <c r="O984" i="3"/>
  <c r="P984" i="3"/>
  <c r="K985" i="3"/>
  <c r="L985" i="3"/>
  <c r="M985" i="3"/>
  <c r="N985" i="3"/>
  <c r="O985" i="3"/>
  <c r="P985" i="3"/>
  <c r="K986" i="3"/>
  <c r="L986" i="3"/>
  <c r="M986" i="3"/>
  <c r="N986" i="3"/>
  <c r="O986" i="3"/>
  <c r="P986" i="3"/>
  <c r="K987" i="3"/>
  <c r="L987" i="3"/>
  <c r="M987" i="3"/>
  <c r="N987" i="3"/>
  <c r="O987" i="3"/>
  <c r="P987" i="3"/>
  <c r="K988" i="3"/>
  <c r="L988" i="3"/>
  <c r="M988" i="3"/>
  <c r="N988" i="3"/>
  <c r="O988" i="3"/>
  <c r="P988" i="3"/>
  <c r="K989" i="3"/>
  <c r="L989" i="3"/>
  <c r="M989" i="3"/>
  <c r="N989" i="3"/>
  <c r="O989" i="3"/>
  <c r="P989" i="3"/>
  <c r="K990" i="3"/>
  <c r="L990" i="3"/>
  <c r="M990" i="3"/>
  <c r="N990" i="3"/>
  <c r="O990" i="3"/>
  <c r="P990" i="3"/>
  <c r="K991" i="3"/>
  <c r="L991" i="3"/>
  <c r="M991" i="3"/>
  <c r="N991" i="3"/>
  <c r="O991" i="3"/>
  <c r="P991" i="3"/>
  <c r="K992" i="3"/>
  <c r="L992" i="3"/>
  <c r="M992" i="3"/>
  <c r="N992" i="3"/>
  <c r="O992" i="3"/>
  <c r="P992" i="3"/>
  <c r="K993" i="3"/>
  <c r="L993" i="3"/>
  <c r="M993" i="3"/>
  <c r="N993" i="3"/>
  <c r="O993" i="3"/>
  <c r="P993" i="3"/>
  <c r="K994" i="3"/>
  <c r="L994" i="3"/>
  <c r="M994" i="3"/>
  <c r="N994" i="3"/>
  <c r="O994" i="3"/>
  <c r="P994" i="3"/>
  <c r="K995" i="3"/>
  <c r="L995" i="3"/>
  <c r="M995" i="3"/>
  <c r="N995" i="3"/>
  <c r="O995" i="3"/>
  <c r="P995" i="3"/>
  <c r="K996" i="3"/>
  <c r="L996" i="3"/>
  <c r="M996" i="3"/>
  <c r="N996" i="3"/>
  <c r="O996" i="3"/>
  <c r="P996" i="3"/>
  <c r="K997" i="3"/>
  <c r="L997" i="3"/>
  <c r="M997" i="3"/>
  <c r="N997" i="3"/>
  <c r="O997" i="3"/>
  <c r="P997" i="3"/>
  <c r="K998" i="3"/>
  <c r="L998" i="3"/>
  <c r="M998" i="3"/>
  <c r="N998" i="3"/>
  <c r="O998" i="3"/>
  <c r="P998" i="3"/>
  <c r="K999" i="3"/>
  <c r="L999" i="3"/>
  <c r="M999" i="3"/>
  <c r="N999" i="3"/>
  <c r="O999" i="3"/>
  <c r="P999" i="3"/>
  <c r="K1000" i="3"/>
  <c r="L1000" i="3"/>
  <c r="M1000" i="3"/>
  <c r="N1000" i="3"/>
  <c r="O1000" i="3"/>
  <c r="P1000" i="3"/>
  <c r="K1001" i="3"/>
  <c r="L1001" i="3"/>
  <c r="M1001" i="3"/>
  <c r="N1001" i="3"/>
  <c r="O1001" i="3"/>
  <c r="P1001" i="3"/>
  <c r="K1002" i="3"/>
  <c r="L1002" i="3"/>
  <c r="M1002" i="3"/>
  <c r="N1002" i="3"/>
  <c r="O1002" i="3"/>
  <c r="P1002" i="3"/>
  <c r="K1003" i="3"/>
  <c r="L1003" i="3"/>
  <c r="M1003" i="3"/>
  <c r="N1003" i="3"/>
  <c r="O1003" i="3"/>
  <c r="P1003" i="3"/>
  <c r="K1004" i="3"/>
  <c r="L1004" i="3"/>
  <c r="M1004" i="3"/>
  <c r="N1004" i="3"/>
  <c r="O1004" i="3"/>
  <c r="P1004" i="3"/>
  <c r="K1005" i="3"/>
  <c r="L1005" i="3"/>
  <c r="M1005" i="3"/>
  <c r="N1005" i="3"/>
  <c r="O1005" i="3"/>
  <c r="P1005" i="3"/>
  <c r="K1006" i="3"/>
  <c r="L1006" i="3"/>
  <c r="M1006" i="3"/>
  <c r="N1006" i="3"/>
  <c r="O1006" i="3"/>
  <c r="P1006" i="3"/>
  <c r="K1007" i="3"/>
  <c r="L1007" i="3"/>
  <c r="M1007" i="3"/>
  <c r="N1007" i="3"/>
  <c r="O1007" i="3"/>
  <c r="P1007" i="3"/>
  <c r="K1008" i="3"/>
  <c r="L1008" i="3"/>
  <c r="M1008" i="3"/>
  <c r="N1008" i="3"/>
  <c r="O1008" i="3"/>
  <c r="P1008" i="3"/>
  <c r="K1009" i="3"/>
  <c r="L1009" i="3"/>
  <c r="M1009" i="3"/>
  <c r="N1009" i="3"/>
  <c r="O1009" i="3"/>
  <c r="P1009" i="3"/>
  <c r="K1010" i="3"/>
  <c r="L1010" i="3"/>
  <c r="M1010" i="3"/>
  <c r="N1010" i="3"/>
  <c r="O1010" i="3"/>
  <c r="P1010" i="3"/>
  <c r="K1011" i="3"/>
  <c r="L1011" i="3"/>
  <c r="M1011" i="3"/>
  <c r="N1011" i="3"/>
  <c r="O1011" i="3"/>
  <c r="P1011" i="3"/>
  <c r="K1012" i="3"/>
  <c r="L1012" i="3"/>
  <c r="M1012" i="3"/>
  <c r="N1012" i="3"/>
  <c r="O1012" i="3"/>
  <c r="P1012" i="3"/>
  <c r="K1013" i="3"/>
  <c r="L1013" i="3"/>
  <c r="M1013" i="3"/>
  <c r="N1013" i="3"/>
  <c r="O1013" i="3"/>
  <c r="P1013" i="3"/>
  <c r="K1014" i="3"/>
  <c r="L1014" i="3"/>
  <c r="M1014" i="3"/>
  <c r="N1014" i="3"/>
  <c r="O1014" i="3"/>
  <c r="P1014" i="3"/>
  <c r="K1015" i="3"/>
  <c r="L1015" i="3"/>
  <c r="M1015" i="3"/>
  <c r="N1015" i="3"/>
  <c r="O1015" i="3"/>
  <c r="P1015" i="3"/>
  <c r="K1016" i="3"/>
  <c r="L1016" i="3"/>
  <c r="M1016" i="3"/>
  <c r="N1016" i="3"/>
  <c r="O1016" i="3"/>
  <c r="P1016" i="3"/>
  <c r="K1017" i="3"/>
  <c r="L1017" i="3"/>
  <c r="M1017" i="3"/>
  <c r="N1017" i="3"/>
  <c r="O1017" i="3"/>
  <c r="P1017" i="3"/>
  <c r="K1018" i="3"/>
  <c r="L1018" i="3"/>
  <c r="M1018" i="3"/>
  <c r="N1018" i="3"/>
  <c r="O1018" i="3"/>
  <c r="P1018" i="3"/>
  <c r="K1019" i="3"/>
  <c r="L1019" i="3"/>
  <c r="M1019" i="3"/>
  <c r="N1019" i="3"/>
  <c r="O1019" i="3"/>
  <c r="P1019" i="3"/>
  <c r="K1020" i="3"/>
  <c r="L1020" i="3"/>
  <c r="M1020" i="3"/>
  <c r="N1020" i="3"/>
  <c r="O1020" i="3"/>
  <c r="P1020" i="3"/>
  <c r="K1021" i="3"/>
  <c r="L1021" i="3"/>
  <c r="M1021" i="3"/>
  <c r="N1021" i="3"/>
  <c r="O1021" i="3"/>
  <c r="P1021" i="3"/>
  <c r="K1022" i="3"/>
  <c r="L1022" i="3"/>
  <c r="M1022" i="3"/>
  <c r="N1022" i="3"/>
  <c r="O1022" i="3"/>
  <c r="P1022" i="3"/>
  <c r="K1023" i="3"/>
  <c r="L1023" i="3"/>
  <c r="M1023" i="3"/>
  <c r="N1023" i="3"/>
  <c r="O1023" i="3"/>
  <c r="P1023" i="3"/>
  <c r="K1024" i="3"/>
  <c r="L1024" i="3"/>
  <c r="M1024" i="3"/>
  <c r="N1024" i="3"/>
  <c r="O1024" i="3"/>
  <c r="P1024" i="3"/>
  <c r="K1025" i="3"/>
  <c r="L1025" i="3"/>
  <c r="M1025" i="3"/>
  <c r="N1025" i="3"/>
  <c r="O1025" i="3"/>
  <c r="P1025" i="3"/>
  <c r="K1026" i="3"/>
  <c r="L1026" i="3"/>
  <c r="M1026" i="3"/>
  <c r="N1026" i="3"/>
  <c r="O1026" i="3"/>
  <c r="P1026" i="3"/>
  <c r="K1027" i="3"/>
  <c r="L1027" i="3"/>
  <c r="M1027" i="3"/>
  <c r="N1027" i="3"/>
  <c r="O1027" i="3"/>
  <c r="P1027" i="3"/>
  <c r="K1028" i="3"/>
  <c r="L1028" i="3"/>
  <c r="M1028" i="3"/>
  <c r="N1028" i="3"/>
  <c r="O1028" i="3"/>
  <c r="P1028" i="3"/>
  <c r="K1029" i="3"/>
  <c r="L1029" i="3"/>
  <c r="M1029" i="3"/>
  <c r="N1029" i="3"/>
  <c r="O1029" i="3"/>
  <c r="P1029" i="3"/>
  <c r="K1030" i="3"/>
  <c r="L1030" i="3"/>
  <c r="M1030" i="3"/>
  <c r="N1030" i="3"/>
  <c r="O1030" i="3"/>
  <c r="P1030" i="3"/>
  <c r="K1031" i="3"/>
  <c r="L1031" i="3"/>
  <c r="M1031" i="3"/>
  <c r="N1031" i="3"/>
  <c r="O1031" i="3"/>
  <c r="P1031" i="3"/>
  <c r="K1032" i="3"/>
  <c r="L1032" i="3"/>
  <c r="M1032" i="3"/>
  <c r="N1032" i="3"/>
  <c r="O1032" i="3"/>
  <c r="P1032" i="3"/>
  <c r="K1033" i="3"/>
  <c r="L1033" i="3"/>
  <c r="M1033" i="3"/>
  <c r="N1033" i="3"/>
  <c r="O1033" i="3"/>
  <c r="P1033" i="3"/>
  <c r="K1034" i="3"/>
  <c r="L1034" i="3"/>
  <c r="M1034" i="3"/>
  <c r="N1034" i="3"/>
  <c r="O1034" i="3"/>
  <c r="P1034" i="3"/>
  <c r="K1035" i="3"/>
  <c r="L1035" i="3"/>
  <c r="M1035" i="3"/>
  <c r="N1035" i="3"/>
  <c r="O1035" i="3"/>
  <c r="P1035" i="3"/>
  <c r="K1036" i="3"/>
  <c r="L1036" i="3"/>
  <c r="M1036" i="3"/>
  <c r="N1036" i="3"/>
  <c r="O1036" i="3"/>
  <c r="P1036" i="3"/>
  <c r="K1037" i="3"/>
  <c r="L1037" i="3"/>
  <c r="M1037" i="3"/>
  <c r="N1037" i="3"/>
  <c r="O1037" i="3"/>
  <c r="P1037" i="3"/>
  <c r="K1038" i="3"/>
  <c r="L1038" i="3"/>
  <c r="M1038" i="3"/>
  <c r="N1038" i="3"/>
  <c r="O1038" i="3"/>
  <c r="P1038" i="3"/>
  <c r="K1039" i="3"/>
  <c r="L1039" i="3"/>
  <c r="M1039" i="3"/>
  <c r="N1039" i="3"/>
  <c r="O1039" i="3"/>
  <c r="P1039" i="3"/>
  <c r="K1040" i="3"/>
  <c r="L1040" i="3"/>
  <c r="M1040" i="3"/>
  <c r="N1040" i="3"/>
  <c r="O1040" i="3"/>
  <c r="P1040" i="3"/>
  <c r="K1041" i="3"/>
  <c r="L1041" i="3"/>
  <c r="M1041" i="3"/>
  <c r="N1041" i="3"/>
  <c r="O1041" i="3"/>
  <c r="P1041" i="3"/>
  <c r="K1042" i="3"/>
  <c r="L1042" i="3"/>
  <c r="M1042" i="3"/>
  <c r="N1042" i="3"/>
  <c r="O1042" i="3"/>
  <c r="P1042" i="3"/>
  <c r="K1043" i="3"/>
  <c r="L1043" i="3"/>
  <c r="M1043" i="3"/>
  <c r="N1043" i="3"/>
  <c r="O1043" i="3"/>
  <c r="P1043" i="3"/>
  <c r="K1044" i="3"/>
  <c r="L1044" i="3"/>
  <c r="M1044" i="3"/>
  <c r="N1044" i="3"/>
  <c r="O1044" i="3"/>
  <c r="P1044" i="3"/>
  <c r="K1045" i="3"/>
  <c r="L1045" i="3"/>
  <c r="M1045" i="3"/>
  <c r="N1045" i="3"/>
  <c r="O1045" i="3"/>
  <c r="P1045" i="3"/>
  <c r="K1046" i="3"/>
  <c r="L1046" i="3"/>
  <c r="M1046" i="3"/>
  <c r="N1046" i="3"/>
  <c r="O1046" i="3"/>
  <c r="P1046" i="3"/>
  <c r="K1047" i="3"/>
  <c r="L1047" i="3"/>
  <c r="M1047" i="3"/>
  <c r="N1047" i="3"/>
  <c r="O1047" i="3"/>
  <c r="P1047" i="3"/>
  <c r="K1048" i="3"/>
  <c r="L1048" i="3"/>
  <c r="M1048" i="3"/>
  <c r="N1048" i="3"/>
  <c r="O1048" i="3"/>
  <c r="P1048" i="3"/>
  <c r="K1049" i="3"/>
  <c r="L1049" i="3"/>
  <c r="M1049" i="3"/>
  <c r="N1049" i="3"/>
  <c r="O1049" i="3"/>
  <c r="P1049" i="3"/>
  <c r="K1050" i="3"/>
  <c r="L1050" i="3"/>
  <c r="M1050" i="3"/>
  <c r="N1050" i="3"/>
  <c r="O1050" i="3"/>
  <c r="P1050" i="3"/>
  <c r="K1051" i="3"/>
  <c r="L1051" i="3"/>
  <c r="M1051" i="3"/>
  <c r="N1051" i="3"/>
  <c r="O1051" i="3"/>
  <c r="P1051" i="3"/>
  <c r="K1052" i="3"/>
  <c r="L1052" i="3"/>
  <c r="M1052" i="3"/>
  <c r="N1052" i="3"/>
  <c r="O1052" i="3"/>
  <c r="P1052" i="3"/>
  <c r="K1053" i="3"/>
  <c r="L1053" i="3"/>
  <c r="M1053" i="3"/>
  <c r="N1053" i="3"/>
  <c r="O1053" i="3"/>
  <c r="P1053" i="3"/>
  <c r="K1054" i="3"/>
  <c r="L1054" i="3"/>
  <c r="M1054" i="3"/>
  <c r="N1054" i="3"/>
  <c r="O1054" i="3"/>
  <c r="P1054" i="3"/>
  <c r="K1055" i="3"/>
  <c r="L1055" i="3"/>
  <c r="M1055" i="3"/>
  <c r="N1055" i="3"/>
  <c r="O1055" i="3"/>
  <c r="P1055" i="3"/>
  <c r="K1056" i="3"/>
  <c r="L1056" i="3"/>
  <c r="M1056" i="3"/>
  <c r="N1056" i="3"/>
  <c r="O1056" i="3"/>
  <c r="P1056" i="3"/>
  <c r="K1057" i="3"/>
  <c r="L1057" i="3"/>
  <c r="M1057" i="3"/>
  <c r="N1057" i="3"/>
  <c r="O1057" i="3"/>
  <c r="P1057" i="3"/>
  <c r="K1058" i="3"/>
  <c r="L1058" i="3"/>
  <c r="M1058" i="3"/>
  <c r="N1058" i="3"/>
  <c r="O1058" i="3"/>
  <c r="P1058" i="3"/>
  <c r="K1059" i="3"/>
  <c r="L1059" i="3"/>
  <c r="M1059" i="3"/>
  <c r="N1059" i="3"/>
  <c r="O1059" i="3"/>
  <c r="P1059" i="3"/>
  <c r="K1060" i="3"/>
  <c r="L1060" i="3"/>
  <c r="M1060" i="3"/>
  <c r="N1060" i="3"/>
  <c r="O1060" i="3"/>
  <c r="P1060" i="3"/>
  <c r="K1061" i="3"/>
  <c r="L1061" i="3"/>
  <c r="M1061" i="3"/>
  <c r="N1061" i="3"/>
  <c r="O1061" i="3"/>
  <c r="P1061" i="3"/>
  <c r="K1062" i="3"/>
  <c r="L1062" i="3"/>
  <c r="M1062" i="3"/>
  <c r="N1062" i="3"/>
  <c r="O1062" i="3"/>
  <c r="P1062" i="3"/>
  <c r="K1063" i="3"/>
  <c r="L1063" i="3"/>
  <c r="M1063" i="3"/>
  <c r="N1063" i="3"/>
  <c r="O1063" i="3"/>
  <c r="P1063" i="3"/>
  <c r="K1064" i="3"/>
  <c r="L1064" i="3"/>
  <c r="M1064" i="3"/>
  <c r="N1064" i="3"/>
  <c r="O1064" i="3"/>
  <c r="P1064" i="3"/>
  <c r="K1065" i="3"/>
  <c r="L1065" i="3"/>
  <c r="M1065" i="3"/>
  <c r="N1065" i="3"/>
  <c r="O1065" i="3"/>
  <c r="P1065" i="3"/>
  <c r="K1066" i="3"/>
  <c r="L1066" i="3"/>
  <c r="M1066" i="3"/>
  <c r="N1066" i="3"/>
  <c r="O1066" i="3"/>
  <c r="P1066" i="3"/>
  <c r="K1067" i="3"/>
  <c r="L1067" i="3"/>
  <c r="M1067" i="3"/>
  <c r="N1067" i="3"/>
  <c r="O1067" i="3"/>
  <c r="P1067" i="3"/>
  <c r="K1068" i="3"/>
  <c r="L1068" i="3"/>
  <c r="M1068" i="3"/>
  <c r="N1068" i="3"/>
  <c r="O1068" i="3"/>
  <c r="P1068" i="3"/>
  <c r="K1069" i="3"/>
  <c r="L1069" i="3"/>
  <c r="M1069" i="3"/>
  <c r="N1069" i="3"/>
  <c r="O1069" i="3"/>
  <c r="P1069" i="3"/>
  <c r="K1070" i="3"/>
  <c r="L1070" i="3"/>
  <c r="M1070" i="3"/>
  <c r="N1070" i="3"/>
  <c r="O1070" i="3"/>
  <c r="P1070" i="3"/>
  <c r="K1071" i="3"/>
  <c r="L1071" i="3"/>
  <c r="M1071" i="3"/>
  <c r="N1071" i="3"/>
  <c r="O1071" i="3"/>
  <c r="P1071" i="3"/>
  <c r="K1072" i="3"/>
  <c r="L1072" i="3"/>
  <c r="M1072" i="3"/>
  <c r="N1072" i="3"/>
  <c r="O1072" i="3"/>
  <c r="P1072" i="3"/>
  <c r="K1073" i="3"/>
  <c r="L1073" i="3"/>
  <c r="M1073" i="3"/>
  <c r="N1073" i="3"/>
  <c r="O1073" i="3"/>
  <c r="P1073" i="3"/>
  <c r="K1074" i="3"/>
  <c r="L1074" i="3"/>
  <c r="M1074" i="3"/>
  <c r="N1074" i="3"/>
  <c r="O1074" i="3"/>
  <c r="P1074" i="3"/>
  <c r="K1075" i="3"/>
  <c r="L1075" i="3"/>
  <c r="M1075" i="3"/>
  <c r="N1075" i="3"/>
  <c r="O1075" i="3"/>
  <c r="P1075" i="3"/>
  <c r="K1076" i="3"/>
  <c r="L1076" i="3"/>
  <c r="M1076" i="3"/>
  <c r="N1076" i="3"/>
  <c r="O1076" i="3"/>
  <c r="P1076" i="3"/>
  <c r="K1077" i="3"/>
  <c r="L1077" i="3"/>
  <c r="M1077" i="3"/>
  <c r="N1077" i="3"/>
  <c r="O1077" i="3"/>
  <c r="P1077" i="3"/>
  <c r="K1078" i="3"/>
  <c r="L1078" i="3"/>
  <c r="M1078" i="3"/>
  <c r="N1078" i="3"/>
  <c r="O1078" i="3"/>
  <c r="P1078" i="3"/>
  <c r="K1079" i="3"/>
  <c r="L1079" i="3"/>
  <c r="M1079" i="3"/>
  <c r="N1079" i="3"/>
  <c r="O1079" i="3"/>
  <c r="P1079" i="3"/>
  <c r="K1080" i="3"/>
  <c r="L1080" i="3"/>
  <c r="M1080" i="3"/>
  <c r="N1080" i="3"/>
  <c r="O1080" i="3"/>
  <c r="P1080" i="3"/>
  <c r="K1081" i="3"/>
  <c r="L1081" i="3"/>
  <c r="M1081" i="3"/>
  <c r="N1081" i="3"/>
  <c r="O1081" i="3"/>
  <c r="P1081" i="3"/>
  <c r="K1082" i="3"/>
  <c r="L1082" i="3"/>
  <c r="M1082" i="3"/>
  <c r="N1082" i="3"/>
  <c r="O1082" i="3"/>
  <c r="P1082" i="3"/>
  <c r="K1083" i="3"/>
  <c r="L1083" i="3"/>
  <c r="M1083" i="3"/>
  <c r="N1083" i="3"/>
  <c r="O1083" i="3"/>
  <c r="P1083" i="3"/>
  <c r="K1084" i="3"/>
  <c r="L1084" i="3"/>
  <c r="M1084" i="3"/>
  <c r="N1084" i="3"/>
  <c r="O1084" i="3"/>
  <c r="P1084" i="3"/>
  <c r="K1085" i="3"/>
  <c r="L1085" i="3"/>
  <c r="M1085" i="3"/>
  <c r="N1085" i="3"/>
  <c r="O1085" i="3"/>
  <c r="P1085" i="3"/>
  <c r="K1086" i="3"/>
  <c r="L1086" i="3"/>
  <c r="M1086" i="3"/>
  <c r="N1086" i="3"/>
  <c r="O1086" i="3"/>
  <c r="P1086" i="3"/>
  <c r="K1087" i="3"/>
  <c r="L1087" i="3"/>
  <c r="M1087" i="3"/>
  <c r="N1087" i="3"/>
  <c r="O1087" i="3"/>
  <c r="P1087" i="3"/>
  <c r="K1088" i="3"/>
  <c r="L1088" i="3"/>
  <c r="M1088" i="3"/>
  <c r="N1088" i="3"/>
  <c r="O1088" i="3"/>
  <c r="P1088" i="3"/>
  <c r="K1089" i="3"/>
  <c r="L1089" i="3"/>
  <c r="M1089" i="3"/>
  <c r="N1089" i="3"/>
  <c r="O1089" i="3"/>
  <c r="P1089" i="3"/>
  <c r="K1090" i="3"/>
  <c r="L1090" i="3"/>
  <c r="M1090" i="3"/>
  <c r="N1090" i="3"/>
  <c r="O1090" i="3"/>
  <c r="P1090" i="3"/>
  <c r="K1091" i="3"/>
  <c r="L1091" i="3"/>
  <c r="M1091" i="3"/>
  <c r="N1091" i="3"/>
  <c r="O1091" i="3"/>
  <c r="P1091" i="3"/>
  <c r="K1092" i="3"/>
  <c r="L1092" i="3"/>
  <c r="M1092" i="3"/>
  <c r="N1092" i="3"/>
  <c r="O1092" i="3"/>
  <c r="P1092" i="3"/>
  <c r="K1093" i="3"/>
  <c r="L1093" i="3"/>
  <c r="M1093" i="3"/>
  <c r="N1093" i="3"/>
  <c r="O1093" i="3"/>
  <c r="P1093" i="3"/>
  <c r="K1094" i="3"/>
  <c r="L1094" i="3"/>
  <c r="M1094" i="3"/>
  <c r="N1094" i="3"/>
  <c r="O1094" i="3"/>
  <c r="P1094" i="3"/>
  <c r="K1095" i="3"/>
  <c r="L1095" i="3"/>
  <c r="M1095" i="3"/>
  <c r="N1095" i="3"/>
  <c r="O1095" i="3"/>
  <c r="P1095" i="3"/>
  <c r="K1096" i="3"/>
  <c r="L1096" i="3"/>
  <c r="M1096" i="3"/>
  <c r="N1096" i="3"/>
  <c r="O1096" i="3"/>
  <c r="P1096" i="3"/>
  <c r="K1097" i="3"/>
  <c r="L1097" i="3"/>
  <c r="M1097" i="3"/>
  <c r="N1097" i="3"/>
  <c r="O1097" i="3"/>
  <c r="P1097" i="3"/>
  <c r="K1098" i="3"/>
  <c r="L1098" i="3"/>
  <c r="M1098" i="3"/>
  <c r="N1098" i="3"/>
  <c r="O1098" i="3"/>
  <c r="P1098" i="3"/>
  <c r="K1099" i="3"/>
  <c r="L1099" i="3"/>
  <c r="M1099" i="3"/>
  <c r="N1099" i="3"/>
  <c r="O1099" i="3"/>
  <c r="P1099" i="3"/>
  <c r="K1100" i="3"/>
  <c r="L1100" i="3"/>
  <c r="M1100" i="3"/>
  <c r="N1100" i="3"/>
  <c r="O1100" i="3"/>
  <c r="P1100" i="3"/>
  <c r="K1101" i="3"/>
  <c r="L1101" i="3"/>
  <c r="M1101" i="3"/>
  <c r="N1101" i="3"/>
  <c r="O1101" i="3"/>
  <c r="P1101" i="3"/>
  <c r="K1102" i="3"/>
  <c r="L1102" i="3"/>
  <c r="M1102" i="3"/>
  <c r="N1102" i="3"/>
  <c r="O1102" i="3"/>
  <c r="P1102" i="3"/>
  <c r="K1103" i="3"/>
  <c r="L1103" i="3"/>
  <c r="M1103" i="3"/>
  <c r="N1103" i="3"/>
  <c r="O1103" i="3"/>
  <c r="P1103" i="3"/>
  <c r="K1104" i="3"/>
  <c r="L1104" i="3"/>
  <c r="M1104" i="3"/>
  <c r="N1104" i="3"/>
  <c r="O1104" i="3"/>
  <c r="P1104" i="3"/>
  <c r="K1105" i="3"/>
  <c r="L1105" i="3"/>
  <c r="M1105" i="3"/>
  <c r="N1105" i="3"/>
  <c r="O1105" i="3"/>
  <c r="P1105" i="3"/>
  <c r="K1106" i="3"/>
  <c r="L1106" i="3"/>
  <c r="M1106" i="3"/>
  <c r="N1106" i="3"/>
  <c r="O1106" i="3"/>
  <c r="P1106" i="3"/>
  <c r="K1107" i="3"/>
  <c r="L1107" i="3"/>
  <c r="M1107" i="3"/>
  <c r="N1107" i="3"/>
  <c r="O1107" i="3"/>
  <c r="P1107" i="3"/>
  <c r="K1108" i="3"/>
  <c r="L1108" i="3"/>
  <c r="M1108" i="3"/>
  <c r="N1108" i="3"/>
  <c r="O1108" i="3"/>
  <c r="P1108" i="3"/>
  <c r="K1109" i="3"/>
  <c r="L1109" i="3"/>
  <c r="M1109" i="3"/>
  <c r="N1109" i="3"/>
  <c r="O1109" i="3"/>
  <c r="P1109" i="3"/>
  <c r="K1110" i="3"/>
  <c r="L1110" i="3"/>
  <c r="M1110" i="3"/>
  <c r="N1110" i="3"/>
  <c r="O1110" i="3"/>
  <c r="P1110" i="3"/>
  <c r="K1111" i="3"/>
  <c r="L1111" i="3"/>
  <c r="M1111" i="3"/>
  <c r="N1111" i="3"/>
  <c r="O1111" i="3"/>
  <c r="P1111" i="3"/>
  <c r="K1112" i="3"/>
  <c r="L1112" i="3"/>
  <c r="M1112" i="3"/>
  <c r="N1112" i="3"/>
  <c r="O1112" i="3"/>
  <c r="P1112" i="3"/>
  <c r="K1113" i="3"/>
  <c r="L1113" i="3"/>
  <c r="M1113" i="3"/>
  <c r="N1113" i="3"/>
  <c r="O1113" i="3"/>
  <c r="P1113" i="3"/>
  <c r="K1114" i="3"/>
  <c r="L1114" i="3"/>
  <c r="M1114" i="3"/>
  <c r="N1114" i="3"/>
  <c r="O1114" i="3"/>
  <c r="P1114" i="3"/>
  <c r="K1115" i="3"/>
  <c r="L1115" i="3"/>
  <c r="M1115" i="3"/>
  <c r="N1115" i="3"/>
  <c r="O1115" i="3"/>
  <c r="P1115" i="3"/>
  <c r="K1116" i="3"/>
  <c r="L1116" i="3"/>
  <c r="M1116" i="3"/>
  <c r="N1116" i="3"/>
  <c r="O1116" i="3"/>
  <c r="P1116" i="3"/>
  <c r="K1117" i="3"/>
  <c r="L1117" i="3"/>
  <c r="M1117" i="3"/>
  <c r="N1117" i="3"/>
  <c r="O1117" i="3"/>
  <c r="P1117" i="3"/>
  <c r="K1118" i="3"/>
  <c r="L1118" i="3"/>
  <c r="M1118" i="3"/>
  <c r="N1118" i="3"/>
  <c r="O1118" i="3"/>
  <c r="P1118" i="3"/>
  <c r="K1119" i="3"/>
  <c r="L1119" i="3"/>
  <c r="M1119" i="3"/>
  <c r="N1119" i="3"/>
  <c r="O1119" i="3"/>
  <c r="P1119" i="3"/>
  <c r="K1120" i="3"/>
  <c r="L1120" i="3"/>
  <c r="M1120" i="3"/>
  <c r="N1120" i="3"/>
  <c r="O1120" i="3"/>
  <c r="P1120" i="3"/>
  <c r="K1121" i="3"/>
  <c r="L1121" i="3"/>
  <c r="M1121" i="3"/>
  <c r="N1121" i="3"/>
  <c r="O1121" i="3"/>
  <c r="P1121" i="3"/>
  <c r="K1122" i="3"/>
  <c r="L1122" i="3"/>
  <c r="M1122" i="3"/>
  <c r="N1122" i="3"/>
  <c r="O1122" i="3"/>
  <c r="P1122" i="3"/>
  <c r="K1123" i="3"/>
  <c r="L1123" i="3"/>
  <c r="M1123" i="3"/>
  <c r="N1123" i="3"/>
  <c r="O1123" i="3"/>
  <c r="P1123" i="3"/>
  <c r="K1124" i="3"/>
  <c r="L1124" i="3"/>
  <c r="M1124" i="3"/>
  <c r="N1124" i="3"/>
  <c r="O1124" i="3"/>
  <c r="P1124" i="3"/>
  <c r="K1125" i="3"/>
  <c r="L1125" i="3"/>
  <c r="M1125" i="3"/>
  <c r="N1125" i="3"/>
  <c r="O1125" i="3"/>
  <c r="P1125" i="3"/>
  <c r="K1126" i="3"/>
  <c r="L1126" i="3"/>
  <c r="M1126" i="3"/>
  <c r="N1126" i="3"/>
  <c r="O1126" i="3"/>
  <c r="P1126" i="3"/>
  <c r="K1127" i="3"/>
  <c r="L1127" i="3"/>
  <c r="M1127" i="3"/>
  <c r="N1127" i="3"/>
  <c r="O1127" i="3"/>
  <c r="P1127" i="3"/>
  <c r="K1128" i="3"/>
  <c r="L1128" i="3"/>
  <c r="M1128" i="3"/>
  <c r="N1128" i="3"/>
  <c r="O1128" i="3"/>
  <c r="P1128" i="3"/>
  <c r="K1129" i="3"/>
  <c r="L1129" i="3"/>
  <c r="M1129" i="3"/>
  <c r="N1129" i="3"/>
  <c r="O1129" i="3"/>
  <c r="P1129" i="3"/>
  <c r="K1130" i="3"/>
  <c r="L1130" i="3"/>
  <c r="M1130" i="3"/>
  <c r="N1130" i="3"/>
  <c r="O1130" i="3"/>
  <c r="P1130" i="3"/>
  <c r="K1131" i="3"/>
  <c r="L1131" i="3"/>
  <c r="M1131" i="3"/>
  <c r="N1131" i="3"/>
  <c r="O1131" i="3"/>
  <c r="P1131" i="3"/>
  <c r="K1132" i="3"/>
  <c r="L1132" i="3"/>
  <c r="M1132" i="3"/>
  <c r="N1132" i="3"/>
  <c r="O1132" i="3"/>
  <c r="P1132" i="3"/>
  <c r="K1133" i="3"/>
  <c r="L1133" i="3"/>
  <c r="M1133" i="3"/>
  <c r="N1133" i="3"/>
  <c r="O1133" i="3"/>
  <c r="P1133" i="3"/>
  <c r="K1134" i="3"/>
  <c r="L1134" i="3"/>
  <c r="M1134" i="3"/>
  <c r="N1134" i="3"/>
  <c r="O1134" i="3"/>
  <c r="P1134" i="3"/>
  <c r="K1135" i="3"/>
  <c r="L1135" i="3"/>
  <c r="M1135" i="3"/>
  <c r="N1135" i="3"/>
  <c r="O1135" i="3"/>
  <c r="P1135" i="3"/>
  <c r="K1136" i="3"/>
  <c r="L1136" i="3"/>
  <c r="M1136" i="3"/>
  <c r="N1136" i="3"/>
  <c r="O1136" i="3"/>
  <c r="P1136" i="3"/>
  <c r="K1137" i="3"/>
  <c r="L1137" i="3"/>
  <c r="M1137" i="3"/>
  <c r="N1137" i="3"/>
  <c r="O1137" i="3"/>
  <c r="P1137" i="3"/>
  <c r="K1138" i="3"/>
  <c r="L1138" i="3"/>
  <c r="M1138" i="3"/>
  <c r="N1138" i="3"/>
  <c r="O1138" i="3"/>
  <c r="P1138" i="3"/>
  <c r="K1139" i="3"/>
  <c r="L1139" i="3"/>
  <c r="M1139" i="3"/>
  <c r="N1139" i="3"/>
  <c r="O1139" i="3"/>
  <c r="P1139" i="3"/>
  <c r="K1140" i="3"/>
  <c r="L1140" i="3"/>
  <c r="M1140" i="3"/>
  <c r="N1140" i="3"/>
  <c r="O1140" i="3"/>
  <c r="P1140" i="3"/>
  <c r="K1141" i="3"/>
  <c r="L1141" i="3"/>
  <c r="M1141" i="3"/>
  <c r="N1141" i="3"/>
  <c r="O1141" i="3"/>
  <c r="P1141" i="3"/>
  <c r="K1142" i="3"/>
  <c r="L1142" i="3"/>
  <c r="M1142" i="3"/>
  <c r="N1142" i="3"/>
  <c r="O1142" i="3"/>
  <c r="P1142" i="3"/>
  <c r="K1143" i="3"/>
  <c r="L1143" i="3"/>
  <c r="M1143" i="3"/>
  <c r="N1143" i="3"/>
  <c r="O1143" i="3"/>
  <c r="P1143" i="3"/>
  <c r="K1144" i="3"/>
  <c r="L1144" i="3"/>
  <c r="M1144" i="3"/>
  <c r="N1144" i="3"/>
  <c r="O1144" i="3"/>
  <c r="P1144" i="3"/>
  <c r="K1145" i="3"/>
  <c r="L1145" i="3"/>
  <c r="M1145" i="3"/>
  <c r="N1145" i="3"/>
  <c r="O1145" i="3"/>
  <c r="P1145" i="3"/>
  <c r="K1146" i="3"/>
  <c r="L1146" i="3"/>
  <c r="M1146" i="3"/>
  <c r="N1146" i="3"/>
  <c r="O1146" i="3"/>
  <c r="P1146" i="3"/>
  <c r="K1147" i="3"/>
  <c r="L1147" i="3"/>
  <c r="M1147" i="3"/>
  <c r="N1147" i="3"/>
  <c r="O1147" i="3"/>
  <c r="P1147" i="3"/>
  <c r="K1148" i="3"/>
  <c r="L1148" i="3"/>
  <c r="M1148" i="3"/>
  <c r="N1148" i="3"/>
  <c r="O1148" i="3"/>
  <c r="P1148" i="3"/>
  <c r="K1149" i="3"/>
  <c r="L1149" i="3"/>
  <c r="M1149" i="3"/>
  <c r="N1149" i="3"/>
  <c r="O1149" i="3"/>
  <c r="P1149" i="3"/>
  <c r="K1150" i="3"/>
  <c r="L1150" i="3"/>
  <c r="M1150" i="3"/>
  <c r="N1150" i="3"/>
  <c r="O1150" i="3"/>
  <c r="P1150" i="3"/>
  <c r="K1151" i="3"/>
  <c r="L1151" i="3"/>
  <c r="M1151" i="3"/>
  <c r="N1151" i="3"/>
  <c r="O1151" i="3"/>
  <c r="P1151" i="3"/>
  <c r="K1152" i="3"/>
  <c r="L1152" i="3"/>
  <c r="M1152" i="3"/>
  <c r="N1152" i="3"/>
  <c r="O1152" i="3"/>
  <c r="P1152" i="3"/>
  <c r="K1153" i="3"/>
  <c r="L1153" i="3"/>
  <c r="M1153" i="3"/>
  <c r="N1153" i="3"/>
  <c r="O1153" i="3"/>
  <c r="P1153" i="3"/>
  <c r="K1154" i="3"/>
  <c r="L1154" i="3"/>
  <c r="M1154" i="3"/>
  <c r="N1154" i="3"/>
  <c r="O1154" i="3"/>
  <c r="P1154" i="3"/>
  <c r="K1155" i="3"/>
  <c r="L1155" i="3"/>
  <c r="M1155" i="3"/>
  <c r="N1155" i="3"/>
  <c r="O1155" i="3"/>
  <c r="P1155" i="3"/>
  <c r="K1156" i="3"/>
  <c r="L1156" i="3"/>
  <c r="M1156" i="3"/>
  <c r="N1156" i="3"/>
  <c r="O1156" i="3"/>
  <c r="P1156" i="3"/>
  <c r="K1157" i="3"/>
  <c r="L1157" i="3"/>
  <c r="M1157" i="3"/>
  <c r="N1157" i="3"/>
  <c r="O1157" i="3"/>
  <c r="P1157" i="3"/>
  <c r="K1158" i="3"/>
  <c r="L1158" i="3"/>
  <c r="M1158" i="3"/>
  <c r="N1158" i="3"/>
  <c r="O1158" i="3"/>
  <c r="P1158" i="3"/>
  <c r="K1159" i="3"/>
  <c r="L1159" i="3"/>
  <c r="M1159" i="3"/>
  <c r="N1159" i="3"/>
  <c r="O1159" i="3"/>
  <c r="P1159" i="3"/>
  <c r="K1160" i="3"/>
  <c r="L1160" i="3"/>
  <c r="M1160" i="3"/>
  <c r="N1160" i="3"/>
  <c r="O1160" i="3"/>
  <c r="P1160" i="3"/>
  <c r="K1161" i="3"/>
  <c r="L1161" i="3"/>
  <c r="M1161" i="3"/>
  <c r="N1161" i="3"/>
  <c r="O1161" i="3"/>
  <c r="P1161" i="3"/>
  <c r="K1162" i="3"/>
  <c r="L1162" i="3"/>
  <c r="M1162" i="3"/>
  <c r="N1162" i="3"/>
  <c r="O1162" i="3"/>
  <c r="P1162" i="3"/>
  <c r="K1163" i="3"/>
  <c r="L1163" i="3"/>
  <c r="M1163" i="3"/>
  <c r="N1163" i="3"/>
  <c r="O1163" i="3"/>
  <c r="P1163" i="3"/>
  <c r="K1164" i="3"/>
  <c r="L1164" i="3"/>
  <c r="M1164" i="3"/>
  <c r="N1164" i="3"/>
  <c r="O1164" i="3"/>
  <c r="P1164" i="3"/>
  <c r="K1165" i="3"/>
  <c r="L1165" i="3"/>
  <c r="M1165" i="3"/>
  <c r="N1165" i="3"/>
  <c r="O1165" i="3"/>
  <c r="P1165" i="3"/>
  <c r="K1166" i="3"/>
  <c r="L1166" i="3"/>
  <c r="M1166" i="3"/>
  <c r="N1166" i="3"/>
  <c r="O1166" i="3"/>
  <c r="P1166" i="3"/>
  <c r="K1167" i="3"/>
  <c r="L1167" i="3"/>
  <c r="M1167" i="3"/>
  <c r="N1167" i="3"/>
  <c r="O1167" i="3"/>
  <c r="P1167" i="3"/>
  <c r="K1168" i="3"/>
  <c r="L1168" i="3"/>
  <c r="M1168" i="3"/>
  <c r="N1168" i="3"/>
  <c r="O1168" i="3"/>
  <c r="P1168" i="3"/>
  <c r="K1169" i="3"/>
  <c r="L1169" i="3"/>
  <c r="M1169" i="3"/>
  <c r="N1169" i="3"/>
  <c r="O1169" i="3"/>
  <c r="P1169" i="3"/>
  <c r="K1170" i="3"/>
  <c r="L1170" i="3"/>
  <c r="M1170" i="3"/>
  <c r="N1170" i="3"/>
  <c r="O1170" i="3"/>
  <c r="P1170" i="3"/>
  <c r="K1171" i="3"/>
  <c r="L1171" i="3"/>
  <c r="M1171" i="3"/>
  <c r="N1171" i="3"/>
  <c r="O1171" i="3"/>
  <c r="P1171" i="3"/>
  <c r="K1172" i="3"/>
  <c r="L1172" i="3"/>
  <c r="M1172" i="3"/>
  <c r="N1172" i="3"/>
  <c r="O1172" i="3"/>
  <c r="P1172" i="3"/>
  <c r="K1173" i="3"/>
  <c r="L1173" i="3"/>
  <c r="M1173" i="3"/>
  <c r="N1173" i="3"/>
  <c r="O1173" i="3"/>
  <c r="P1173" i="3"/>
  <c r="K1174" i="3"/>
  <c r="L1174" i="3"/>
  <c r="M1174" i="3"/>
  <c r="N1174" i="3"/>
  <c r="O1174" i="3"/>
  <c r="P1174" i="3"/>
  <c r="K1175" i="3"/>
  <c r="L1175" i="3"/>
  <c r="M1175" i="3"/>
  <c r="N1175" i="3"/>
  <c r="O1175" i="3"/>
  <c r="P1175" i="3"/>
  <c r="K1176" i="3"/>
  <c r="L1176" i="3"/>
  <c r="M1176" i="3"/>
  <c r="N1176" i="3"/>
  <c r="O1176" i="3"/>
  <c r="P1176" i="3"/>
  <c r="K1177" i="3"/>
  <c r="L1177" i="3"/>
  <c r="M1177" i="3"/>
  <c r="N1177" i="3"/>
  <c r="O1177" i="3"/>
  <c r="P1177" i="3"/>
  <c r="K1178" i="3"/>
  <c r="L1178" i="3"/>
  <c r="M1178" i="3"/>
  <c r="N1178" i="3"/>
  <c r="O1178" i="3"/>
  <c r="P1178" i="3"/>
  <c r="K1179" i="3"/>
  <c r="L1179" i="3"/>
  <c r="M1179" i="3"/>
  <c r="N1179" i="3"/>
  <c r="O1179" i="3"/>
  <c r="P1179" i="3"/>
  <c r="K1180" i="3"/>
  <c r="L1180" i="3"/>
  <c r="M1180" i="3"/>
  <c r="N1180" i="3"/>
  <c r="O1180" i="3"/>
  <c r="P1180" i="3"/>
  <c r="K1181" i="3"/>
  <c r="L1181" i="3"/>
  <c r="M1181" i="3"/>
  <c r="N1181" i="3"/>
  <c r="O1181" i="3"/>
  <c r="P1181" i="3"/>
  <c r="K1182" i="3"/>
  <c r="L1182" i="3"/>
  <c r="M1182" i="3"/>
  <c r="N1182" i="3"/>
  <c r="O1182" i="3"/>
  <c r="P1182" i="3"/>
  <c r="K1183" i="3"/>
  <c r="L1183" i="3"/>
  <c r="M1183" i="3"/>
  <c r="N1183" i="3"/>
  <c r="O1183" i="3"/>
  <c r="P1183" i="3"/>
  <c r="K1184" i="3"/>
  <c r="L1184" i="3"/>
  <c r="M1184" i="3"/>
  <c r="N1184" i="3"/>
  <c r="O1184" i="3"/>
  <c r="P1184" i="3"/>
  <c r="K1185" i="3"/>
  <c r="L1185" i="3"/>
  <c r="M1185" i="3"/>
  <c r="N1185" i="3"/>
  <c r="O1185" i="3"/>
  <c r="P1185" i="3"/>
  <c r="K1186" i="3"/>
  <c r="L1186" i="3"/>
  <c r="M1186" i="3"/>
  <c r="N1186" i="3"/>
  <c r="O1186" i="3"/>
  <c r="P1186" i="3"/>
  <c r="K1187" i="3"/>
  <c r="L1187" i="3"/>
  <c r="M1187" i="3"/>
  <c r="N1187" i="3"/>
  <c r="O1187" i="3"/>
  <c r="P1187" i="3"/>
  <c r="K1188" i="3"/>
  <c r="L1188" i="3"/>
  <c r="M1188" i="3"/>
  <c r="N1188" i="3"/>
  <c r="O1188" i="3"/>
  <c r="P1188" i="3"/>
  <c r="K1189" i="3"/>
  <c r="L1189" i="3"/>
  <c r="M1189" i="3"/>
  <c r="N1189" i="3"/>
  <c r="O1189" i="3"/>
  <c r="P1189" i="3"/>
  <c r="K1190" i="3"/>
  <c r="L1190" i="3"/>
  <c r="M1190" i="3"/>
  <c r="N1190" i="3"/>
  <c r="O1190" i="3"/>
  <c r="P1190" i="3"/>
  <c r="K1191" i="3"/>
  <c r="L1191" i="3"/>
  <c r="M1191" i="3"/>
  <c r="N1191" i="3"/>
  <c r="O1191" i="3"/>
  <c r="P1191" i="3"/>
  <c r="K1192" i="3"/>
  <c r="L1192" i="3"/>
  <c r="M1192" i="3"/>
  <c r="N1192" i="3"/>
  <c r="O1192" i="3"/>
  <c r="P1192" i="3"/>
  <c r="K1193" i="3"/>
  <c r="L1193" i="3"/>
  <c r="M1193" i="3"/>
  <c r="N1193" i="3"/>
  <c r="O1193" i="3"/>
  <c r="P1193" i="3"/>
  <c r="K1194" i="3"/>
  <c r="L1194" i="3"/>
  <c r="M1194" i="3"/>
  <c r="N1194" i="3"/>
  <c r="O1194" i="3"/>
  <c r="P1194" i="3"/>
  <c r="K1195" i="3"/>
  <c r="L1195" i="3"/>
  <c r="M1195" i="3"/>
  <c r="N1195" i="3"/>
  <c r="O1195" i="3"/>
  <c r="P1195" i="3"/>
  <c r="K1196" i="3"/>
  <c r="L1196" i="3"/>
  <c r="M1196" i="3"/>
  <c r="N1196" i="3"/>
  <c r="O1196" i="3"/>
  <c r="P1196" i="3"/>
  <c r="K1197" i="3"/>
  <c r="L1197" i="3"/>
  <c r="M1197" i="3"/>
  <c r="N1197" i="3"/>
  <c r="O1197" i="3"/>
  <c r="P1197" i="3"/>
  <c r="K1198" i="3"/>
  <c r="L1198" i="3"/>
  <c r="M1198" i="3"/>
  <c r="N1198" i="3"/>
  <c r="O1198" i="3"/>
  <c r="P1198" i="3"/>
  <c r="K1199" i="3"/>
  <c r="L1199" i="3"/>
  <c r="M1199" i="3"/>
  <c r="N1199" i="3"/>
  <c r="O1199" i="3"/>
  <c r="P1199" i="3"/>
  <c r="K1200" i="3"/>
  <c r="L1200" i="3"/>
  <c r="M1200" i="3"/>
  <c r="N1200" i="3"/>
  <c r="O1200" i="3"/>
  <c r="P1200" i="3"/>
  <c r="K1201" i="3"/>
  <c r="L1201" i="3"/>
  <c r="M1201" i="3"/>
  <c r="N1201" i="3"/>
  <c r="O1201" i="3"/>
  <c r="P1201" i="3"/>
  <c r="K1202" i="3"/>
  <c r="L1202" i="3"/>
  <c r="M1202" i="3"/>
  <c r="N1202" i="3"/>
  <c r="O1202" i="3"/>
  <c r="P1202" i="3"/>
  <c r="K1203" i="3"/>
  <c r="L1203" i="3"/>
  <c r="M1203" i="3"/>
  <c r="N1203" i="3"/>
  <c r="O1203" i="3"/>
  <c r="P1203" i="3"/>
  <c r="K1204" i="3"/>
  <c r="L1204" i="3"/>
  <c r="M1204" i="3"/>
  <c r="N1204" i="3"/>
  <c r="O1204" i="3"/>
  <c r="P1204" i="3"/>
  <c r="K1205" i="3"/>
  <c r="L1205" i="3"/>
  <c r="M1205" i="3"/>
  <c r="N1205" i="3"/>
  <c r="O1205" i="3"/>
  <c r="P1205" i="3"/>
  <c r="K1206" i="3"/>
  <c r="L1206" i="3"/>
  <c r="M1206" i="3"/>
  <c r="N1206" i="3"/>
  <c r="O1206" i="3"/>
  <c r="P1206" i="3"/>
  <c r="K1207" i="3"/>
  <c r="L1207" i="3"/>
  <c r="M1207" i="3"/>
  <c r="N1207" i="3"/>
  <c r="O1207" i="3"/>
  <c r="P1207" i="3"/>
  <c r="K1208" i="3"/>
  <c r="L1208" i="3"/>
  <c r="M1208" i="3"/>
  <c r="N1208" i="3"/>
  <c r="O1208" i="3"/>
  <c r="P1208" i="3"/>
  <c r="K1209" i="3"/>
  <c r="L1209" i="3"/>
  <c r="M1209" i="3"/>
  <c r="N1209" i="3"/>
  <c r="O1209" i="3"/>
  <c r="P1209" i="3"/>
  <c r="K1210" i="3"/>
  <c r="L1210" i="3"/>
  <c r="M1210" i="3"/>
  <c r="N1210" i="3"/>
  <c r="O1210" i="3"/>
  <c r="P1210" i="3"/>
  <c r="K1211" i="3"/>
  <c r="L1211" i="3"/>
  <c r="M1211" i="3"/>
  <c r="N1211" i="3"/>
  <c r="O1211" i="3"/>
  <c r="P1211" i="3"/>
  <c r="K1212" i="3"/>
  <c r="L1212" i="3"/>
  <c r="M1212" i="3"/>
  <c r="N1212" i="3"/>
  <c r="O1212" i="3"/>
  <c r="P1212" i="3"/>
  <c r="K1213" i="3"/>
  <c r="L1213" i="3"/>
  <c r="M1213" i="3"/>
  <c r="N1213" i="3"/>
  <c r="O1213" i="3"/>
  <c r="P1213" i="3"/>
  <c r="K1214" i="3"/>
  <c r="L1214" i="3"/>
  <c r="M1214" i="3"/>
  <c r="N1214" i="3"/>
  <c r="O1214" i="3"/>
  <c r="P1214" i="3"/>
  <c r="K1215" i="3"/>
  <c r="L1215" i="3"/>
  <c r="M1215" i="3"/>
  <c r="N1215" i="3"/>
  <c r="O1215" i="3"/>
  <c r="P1215" i="3"/>
  <c r="K1216" i="3"/>
  <c r="L1216" i="3"/>
  <c r="M1216" i="3"/>
  <c r="N1216" i="3"/>
  <c r="O1216" i="3"/>
  <c r="P1216" i="3"/>
  <c r="K1217" i="3"/>
  <c r="L1217" i="3"/>
  <c r="M1217" i="3"/>
  <c r="N1217" i="3"/>
  <c r="O1217" i="3"/>
  <c r="P1217" i="3"/>
  <c r="K1218" i="3"/>
  <c r="L1218" i="3"/>
  <c r="M1218" i="3"/>
  <c r="N1218" i="3"/>
  <c r="O1218" i="3"/>
  <c r="P1218" i="3"/>
  <c r="K1219" i="3"/>
  <c r="L1219" i="3"/>
  <c r="M1219" i="3"/>
  <c r="N1219" i="3"/>
  <c r="O1219" i="3"/>
  <c r="P1219" i="3"/>
  <c r="K1220" i="3"/>
  <c r="L1220" i="3"/>
  <c r="M1220" i="3"/>
  <c r="N1220" i="3"/>
  <c r="O1220" i="3"/>
  <c r="P1220" i="3"/>
  <c r="K1221" i="3"/>
  <c r="L1221" i="3"/>
  <c r="M1221" i="3"/>
  <c r="N1221" i="3"/>
  <c r="O1221" i="3"/>
  <c r="P1221" i="3"/>
  <c r="K1222" i="3"/>
  <c r="L1222" i="3"/>
  <c r="M1222" i="3"/>
  <c r="N1222" i="3"/>
  <c r="O1222" i="3"/>
  <c r="P1222" i="3"/>
  <c r="K1223" i="3"/>
  <c r="L1223" i="3"/>
  <c r="M1223" i="3"/>
  <c r="N1223" i="3"/>
  <c r="O1223" i="3"/>
  <c r="P1223" i="3"/>
  <c r="K1224" i="3"/>
  <c r="L1224" i="3"/>
  <c r="M1224" i="3"/>
  <c r="N1224" i="3"/>
  <c r="O1224" i="3"/>
  <c r="P1224" i="3"/>
  <c r="K1225" i="3"/>
  <c r="L1225" i="3"/>
  <c r="M1225" i="3"/>
  <c r="N1225" i="3"/>
  <c r="O1225" i="3"/>
  <c r="P1225" i="3"/>
  <c r="K1226" i="3"/>
  <c r="L1226" i="3"/>
  <c r="M1226" i="3"/>
  <c r="N1226" i="3"/>
  <c r="O1226" i="3"/>
  <c r="P1226" i="3"/>
  <c r="K1227" i="3"/>
  <c r="L1227" i="3"/>
  <c r="M1227" i="3"/>
  <c r="N1227" i="3"/>
  <c r="O1227" i="3"/>
  <c r="P1227" i="3"/>
  <c r="K1228" i="3"/>
  <c r="L1228" i="3"/>
  <c r="M1228" i="3"/>
  <c r="N1228" i="3"/>
  <c r="O1228" i="3"/>
  <c r="P1228" i="3"/>
  <c r="K1229" i="3"/>
  <c r="L1229" i="3"/>
  <c r="M1229" i="3"/>
  <c r="N1229" i="3"/>
  <c r="O1229" i="3"/>
  <c r="P1229" i="3"/>
  <c r="K1230" i="3"/>
  <c r="L1230" i="3"/>
  <c r="M1230" i="3"/>
  <c r="N1230" i="3"/>
  <c r="O1230" i="3"/>
  <c r="P1230" i="3"/>
  <c r="K1231" i="3"/>
  <c r="L1231" i="3"/>
  <c r="M1231" i="3"/>
  <c r="N1231" i="3"/>
  <c r="O1231" i="3"/>
  <c r="P1231" i="3"/>
  <c r="K1232" i="3"/>
  <c r="L1232" i="3"/>
  <c r="M1232" i="3"/>
  <c r="N1232" i="3"/>
  <c r="O1232" i="3"/>
  <c r="P1232" i="3"/>
  <c r="K1233" i="3"/>
  <c r="L1233" i="3"/>
  <c r="M1233" i="3"/>
  <c r="N1233" i="3"/>
  <c r="O1233" i="3"/>
  <c r="P1233" i="3"/>
  <c r="K1234" i="3"/>
  <c r="L1234" i="3"/>
  <c r="M1234" i="3"/>
  <c r="N1234" i="3"/>
  <c r="O1234" i="3"/>
  <c r="P1234" i="3"/>
  <c r="K1235" i="3"/>
  <c r="L1235" i="3"/>
  <c r="M1235" i="3"/>
  <c r="N1235" i="3"/>
  <c r="O1235" i="3"/>
  <c r="P1235" i="3"/>
  <c r="K1236" i="3"/>
  <c r="L1236" i="3"/>
  <c r="M1236" i="3"/>
  <c r="N1236" i="3"/>
  <c r="O1236" i="3"/>
  <c r="P1236" i="3"/>
  <c r="K1237" i="3"/>
  <c r="L1237" i="3"/>
  <c r="M1237" i="3"/>
  <c r="N1237" i="3"/>
  <c r="O1237" i="3"/>
  <c r="P1237" i="3"/>
  <c r="K1238" i="3"/>
  <c r="L1238" i="3"/>
  <c r="M1238" i="3"/>
  <c r="N1238" i="3"/>
  <c r="O1238" i="3"/>
  <c r="P1238" i="3"/>
  <c r="K1239" i="3"/>
  <c r="L1239" i="3"/>
  <c r="M1239" i="3"/>
  <c r="N1239" i="3"/>
  <c r="O1239" i="3"/>
  <c r="P1239" i="3"/>
  <c r="K1240" i="3"/>
  <c r="L1240" i="3"/>
  <c r="M1240" i="3"/>
  <c r="N1240" i="3"/>
  <c r="O1240" i="3"/>
  <c r="P1240" i="3"/>
  <c r="K1241" i="3"/>
  <c r="L1241" i="3"/>
  <c r="M1241" i="3"/>
  <c r="N1241" i="3"/>
  <c r="O1241" i="3"/>
  <c r="P1241" i="3"/>
  <c r="K1242" i="3"/>
  <c r="L1242" i="3"/>
  <c r="M1242" i="3"/>
  <c r="N1242" i="3"/>
  <c r="O1242" i="3"/>
  <c r="P1242" i="3"/>
  <c r="K1243" i="3"/>
  <c r="L1243" i="3"/>
  <c r="M1243" i="3"/>
  <c r="N1243" i="3"/>
  <c r="O1243" i="3"/>
  <c r="P1243" i="3"/>
  <c r="K1244" i="3"/>
  <c r="L1244" i="3"/>
  <c r="M1244" i="3"/>
  <c r="N1244" i="3"/>
  <c r="O1244" i="3"/>
  <c r="P1244" i="3"/>
  <c r="K1245" i="3"/>
  <c r="L1245" i="3"/>
  <c r="M1245" i="3"/>
  <c r="N1245" i="3"/>
  <c r="O1245" i="3"/>
  <c r="P1245" i="3"/>
  <c r="K1246" i="3"/>
  <c r="L1246" i="3"/>
  <c r="M1246" i="3"/>
  <c r="N1246" i="3"/>
  <c r="O1246" i="3"/>
  <c r="P1246" i="3"/>
  <c r="K1247" i="3"/>
  <c r="L1247" i="3"/>
  <c r="M1247" i="3"/>
  <c r="N1247" i="3"/>
  <c r="O1247" i="3"/>
  <c r="P1247" i="3"/>
  <c r="K1248" i="3"/>
  <c r="L1248" i="3"/>
  <c r="M1248" i="3"/>
  <c r="N1248" i="3"/>
  <c r="O1248" i="3"/>
  <c r="P1248" i="3"/>
  <c r="K1249" i="3"/>
  <c r="L1249" i="3"/>
  <c r="M1249" i="3"/>
  <c r="N1249" i="3"/>
  <c r="O1249" i="3"/>
  <c r="P1249" i="3"/>
  <c r="K1250" i="3"/>
  <c r="L1250" i="3"/>
  <c r="M1250" i="3"/>
  <c r="N1250" i="3"/>
  <c r="O1250" i="3"/>
  <c r="P1250" i="3"/>
  <c r="K1251" i="3"/>
  <c r="L1251" i="3"/>
  <c r="M1251" i="3"/>
  <c r="N1251" i="3"/>
  <c r="O1251" i="3"/>
  <c r="P1251" i="3"/>
  <c r="K1252" i="3"/>
  <c r="L1252" i="3"/>
  <c r="M1252" i="3"/>
  <c r="N1252" i="3"/>
  <c r="O1252" i="3"/>
  <c r="P1252" i="3"/>
  <c r="K1253" i="3"/>
  <c r="L1253" i="3"/>
  <c r="M1253" i="3"/>
  <c r="N1253" i="3"/>
  <c r="O1253" i="3"/>
  <c r="P1253" i="3"/>
  <c r="K1254" i="3"/>
  <c r="L1254" i="3"/>
  <c r="M1254" i="3"/>
  <c r="N1254" i="3"/>
  <c r="O1254" i="3"/>
  <c r="P1254" i="3"/>
  <c r="K1255" i="3"/>
  <c r="L1255" i="3"/>
  <c r="M1255" i="3"/>
  <c r="N1255" i="3"/>
  <c r="O1255" i="3"/>
  <c r="P1255" i="3"/>
  <c r="K1256" i="3"/>
  <c r="L1256" i="3"/>
  <c r="M1256" i="3"/>
  <c r="N1256" i="3"/>
  <c r="O1256" i="3"/>
  <c r="P1256" i="3"/>
  <c r="K1257" i="3"/>
  <c r="L1257" i="3"/>
  <c r="M1257" i="3"/>
  <c r="N1257" i="3"/>
  <c r="O1257" i="3"/>
  <c r="P1257" i="3"/>
  <c r="K1258" i="3"/>
  <c r="L1258" i="3"/>
  <c r="M1258" i="3"/>
  <c r="N1258" i="3"/>
  <c r="O1258" i="3"/>
  <c r="P1258" i="3"/>
  <c r="K1259" i="3"/>
  <c r="L1259" i="3"/>
  <c r="M1259" i="3"/>
  <c r="N1259" i="3"/>
  <c r="O1259" i="3"/>
  <c r="P1259" i="3"/>
  <c r="K1260" i="3"/>
  <c r="L1260" i="3"/>
  <c r="M1260" i="3"/>
  <c r="N1260" i="3"/>
  <c r="O1260" i="3"/>
  <c r="P1260" i="3"/>
  <c r="K1261" i="3"/>
  <c r="L1261" i="3"/>
  <c r="M1261" i="3"/>
  <c r="N1261" i="3"/>
  <c r="O1261" i="3"/>
  <c r="P1261" i="3"/>
  <c r="K1262" i="3"/>
  <c r="L1262" i="3"/>
  <c r="M1262" i="3"/>
  <c r="N1262" i="3"/>
  <c r="O1262" i="3"/>
  <c r="P1262" i="3"/>
  <c r="K1263" i="3"/>
  <c r="L1263" i="3"/>
  <c r="M1263" i="3"/>
  <c r="N1263" i="3"/>
  <c r="O1263" i="3"/>
  <c r="P1263" i="3"/>
  <c r="K1264" i="3"/>
  <c r="L1264" i="3"/>
  <c r="M1264" i="3"/>
  <c r="N1264" i="3"/>
  <c r="O1264" i="3"/>
  <c r="P1264" i="3"/>
  <c r="K1265" i="3"/>
  <c r="L1265" i="3"/>
  <c r="M1265" i="3"/>
  <c r="N1265" i="3"/>
  <c r="O1265" i="3"/>
  <c r="P1265" i="3"/>
  <c r="K1266" i="3"/>
  <c r="L1266" i="3"/>
  <c r="M1266" i="3"/>
  <c r="N1266" i="3"/>
  <c r="O1266" i="3"/>
  <c r="P1266" i="3"/>
  <c r="K1267" i="3"/>
  <c r="L1267" i="3"/>
  <c r="M1267" i="3"/>
  <c r="N1267" i="3"/>
  <c r="O1267" i="3"/>
  <c r="P1267" i="3"/>
  <c r="K1268" i="3"/>
  <c r="L1268" i="3"/>
  <c r="M1268" i="3"/>
  <c r="N1268" i="3"/>
  <c r="O1268" i="3"/>
  <c r="P1268" i="3"/>
  <c r="K1269" i="3"/>
  <c r="L1269" i="3"/>
  <c r="M1269" i="3"/>
  <c r="N1269" i="3"/>
  <c r="O1269" i="3"/>
  <c r="P1269" i="3"/>
  <c r="K1270" i="3"/>
  <c r="L1270" i="3"/>
  <c r="M1270" i="3"/>
  <c r="N1270" i="3"/>
  <c r="O1270" i="3"/>
  <c r="P1270" i="3"/>
  <c r="K1271" i="3"/>
  <c r="L1271" i="3"/>
  <c r="M1271" i="3"/>
  <c r="N1271" i="3"/>
  <c r="O1271" i="3"/>
  <c r="P1271" i="3"/>
  <c r="K1272" i="3"/>
  <c r="L1272" i="3"/>
  <c r="M1272" i="3"/>
  <c r="N1272" i="3"/>
  <c r="O1272" i="3"/>
  <c r="P1272" i="3"/>
  <c r="K1273" i="3"/>
  <c r="L1273" i="3"/>
  <c r="M1273" i="3"/>
  <c r="N1273" i="3"/>
  <c r="O1273" i="3"/>
  <c r="P1273" i="3"/>
  <c r="K1274" i="3"/>
  <c r="L1274" i="3"/>
  <c r="M1274" i="3"/>
  <c r="N1274" i="3"/>
  <c r="O1274" i="3"/>
  <c r="P1274" i="3"/>
  <c r="K1275" i="3"/>
  <c r="L1275" i="3"/>
  <c r="M1275" i="3"/>
  <c r="N1275" i="3"/>
  <c r="O1275" i="3"/>
  <c r="P1275" i="3"/>
  <c r="K1276" i="3"/>
  <c r="L1276" i="3"/>
  <c r="M1276" i="3"/>
  <c r="N1276" i="3"/>
  <c r="O1276" i="3"/>
  <c r="P1276" i="3"/>
  <c r="K1277" i="3"/>
  <c r="L1277" i="3"/>
  <c r="M1277" i="3"/>
  <c r="N1277" i="3"/>
  <c r="O1277" i="3"/>
  <c r="P1277" i="3"/>
  <c r="K1278" i="3"/>
  <c r="L1278" i="3"/>
  <c r="M1278" i="3"/>
  <c r="N1278" i="3"/>
  <c r="O1278" i="3"/>
  <c r="P1278" i="3"/>
  <c r="K1279" i="3"/>
  <c r="L1279" i="3"/>
  <c r="M1279" i="3"/>
  <c r="N1279" i="3"/>
  <c r="O1279" i="3"/>
  <c r="P1279" i="3"/>
  <c r="K1280" i="3"/>
  <c r="L1280" i="3"/>
  <c r="M1280" i="3"/>
  <c r="N1280" i="3"/>
  <c r="O1280" i="3"/>
  <c r="P1280" i="3"/>
  <c r="K1281" i="3"/>
  <c r="L1281" i="3"/>
  <c r="M1281" i="3"/>
  <c r="N1281" i="3"/>
  <c r="O1281" i="3"/>
  <c r="P1281" i="3"/>
  <c r="K1282" i="3"/>
  <c r="L1282" i="3"/>
  <c r="M1282" i="3"/>
  <c r="N1282" i="3"/>
  <c r="O1282" i="3"/>
  <c r="P1282" i="3"/>
  <c r="K1283" i="3"/>
  <c r="L1283" i="3"/>
  <c r="M1283" i="3"/>
  <c r="N1283" i="3"/>
  <c r="O1283" i="3"/>
  <c r="P1283" i="3"/>
  <c r="K1284" i="3"/>
  <c r="L1284" i="3"/>
  <c r="M1284" i="3"/>
  <c r="N1284" i="3"/>
  <c r="O1284" i="3"/>
  <c r="P1284" i="3"/>
  <c r="K1285" i="3"/>
  <c r="L1285" i="3"/>
  <c r="M1285" i="3"/>
  <c r="N1285" i="3"/>
  <c r="O1285" i="3"/>
  <c r="P1285" i="3"/>
  <c r="K1286" i="3"/>
  <c r="L1286" i="3"/>
  <c r="M1286" i="3"/>
  <c r="N1286" i="3"/>
  <c r="O1286" i="3"/>
  <c r="P1286" i="3"/>
  <c r="K1287" i="3"/>
  <c r="L1287" i="3"/>
  <c r="M1287" i="3"/>
  <c r="N1287" i="3"/>
  <c r="O1287" i="3"/>
  <c r="P1287" i="3"/>
  <c r="K1288" i="3"/>
  <c r="L1288" i="3"/>
  <c r="M1288" i="3"/>
  <c r="N1288" i="3"/>
  <c r="O1288" i="3"/>
  <c r="P1288" i="3"/>
  <c r="K1289" i="3"/>
  <c r="L1289" i="3"/>
  <c r="M1289" i="3"/>
  <c r="N1289" i="3"/>
  <c r="O1289" i="3"/>
  <c r="P1289" i="3"/>
  <c r="K1290" i="3"/>
  <c r="L1290" i="3"/>
  <c r="M1290" i="3"/>
  <c r="N1290" i="3"/>
  <c r="O1290" i="3"/>
  <c r="P1290" i="3"/>
  <c r="K1291" i="3"/>
  <c r="L1291" i="3"/>
  <c r="M1291" i="3"/>
  <c r="N1291" i="3"/>
  <c r="O1291" i="3"/>
  <c r="P1291" i="3"/>
  <c r="K1292" i="3"/>
  <c r="L1292" i="3"/>
  <c r="M1292" i="3"/>
  <c r="N1292" i="3"/>
  <c r="O1292" i="3"/>
  <c r="P1292" i="3"/>
  <c r="K1293" i="3"/>
  <c r="L1293" i="3"/>
  <c r="M1293" i="3"/>
  <c r="N1293" i="3"/>
  <c r="O1293" i="3"/>
  <c r="P1293" i="3"/>
  <c r="K1294" i="3"/>
  <c r="L1294" i="3"/>
  <c r="M1294" i="3"/>
  <c r="N1294" i="3"/>
  <c r="O1294" i="3"/>
  <c r="P1294" i="3"/>
  <c r="K1295" i="3"/>
  <c r="L1295" i="3"/>
  <c r="M1295" i="3"/>
  <c r="N1295" i="3"/>
  <c r="O1295" i="3"/>
  <c r="P1295" i="3"/>
  <c r="K1296" i="3"/>
  <c r="L1296" i="3"/>
  <c r="M1296" i="3"/>
  <c r="N1296" i="3"/>
  <c r="O1296" i="3"/>
  <c r="P1296" i="3"/>
  <c r="K1297" i="3"/>
  <c r="L1297" i="3"/>
  <c r="M1297" i="3"/>
  <c r="N1297" i="3"/>
  <c r="O1297" i="3"/>
  <c r="P1297" i="3"/>
  <c r="K1298" i="3"/>
  <c r="L1298" i="3"/>
  <c r="M1298" i="3"/>
  <c r="N1298" i="3"/>
  <c r="O1298" i="3"/>
  <c r="P1298" i="3"/>
  <c r="K1299" i="3"/>
  <c r="L1299" i="3"/>
  <c r="M1299" i="3"/>
  <c r="N1299" i="3"/>
  <c r="O1299" i="3"/>
  <c r="P1299" i="3"/>
  <c r="K1300" i="3"/>
  <c r="L1300" i="3"/>
  <c r="M1300" i="3"/>
  <c r="N1300" i="3"/>
  <c r="O1300" i="3"/>
  <c r="P1300" i="3"/>
  <c r="K1301" i="3"/>
  <c r="L1301" i="3"/>
  <c r="M1301" i="3"/>
  <c r="N1301" i="3"/>
  <c r="O1301" i="3"/>
  <c r="P1301" i="3"/>
  <c r="K1302" i="3"/>
  <c r="L1302" i="3"/>
  <c r="M1302" i="3"/>
  <c r="N1302" i="3"/>
  <c r="O1302" i="3"/>
  <c r="P1302" i="3"/>
  <c r="K1303" i="3"/>
  <c r="L1303" i="3"/>
  <c r="M1303" i="3"/>
  <c r="N1303" i="3"/>
  <c r="O1303" i="3"/>
  <c r="P1303" i="3"/>
  <c r="K1304" i="3"/>
  <c r="L1304" i="3"/>
  <c r="M1304" i="3"/>
  <c r="N1304" i="3"/>
  <c r="O1304" i="3"/>
  <c r="P1304" i="3"/>
  <c r="K1305" i="3"/>
  <c r="L1305" i="3"/>
  <c r="M1305" i="3"/>
  <c r="N1305" i="3"/>
  <c r="O1305" i="3"/>
  <c r="P1305" i="3"/>
  <c r="K1306" i="3"/>
  <c r="L1306" i="3"/>
  <c r="M1306" i="3"/>
  <c r="N1306" i="3"/>
  <c r="O1306" i="3"/>
  <c r="P1306" i="3"/>
  <c r="K1307" i="3"/>
  <c r="L1307" i="3"/>
  <c r="M1307" i="3"/>
  <c r="N1307" i="3"/>
  <c r="O1307" i="3"/>
  <c r="P1307" i="3"/>
  <c r="K1308" i="3"/>
  <c r="L1308" i="3"/>
  <c r="M1308" i="3"/>
  <c r="N1308" i="3"/>
  <c r="O1308" i="3"/>
  <c r="P1308" i="3"/>
  <c r="K1309" i="3"/>
  <c r="L1309" i="3"/>
  <c r="M1309" i="3"/>
  <c r="N1309" i="3"/>
  <c r="O1309" i="3"/>
  <c r="P1309" i="3"/>
  <c r="K1310" i="3"/>
  <c r="L1310" i="3"/>
  <c r="M1310" i="3"/>
  <c r="N1310" i="3"/>
  <c r="O1310" i="3"/>
  <c r="P1310" i="3"/>
  <c r="K1311" i="3"/>
  <c r="L1311" i="3"/>
  <c r="M1311" i="3"/>
  <c r="N1311" i="3"/>
  <c r="O1311" i="3"/>
  <c r="P1311" i="3"/>
  <c r="K1312" i="3"/>
  <c r="L1312" i="3"/>
  <c r="M1312" i="3"/>
  <c r="N1312" i="3"/>
  <c r="O1312" i="3"/>
  <c r="P1312" i="3"/>
  <c r="K1313" i="3"/>
  <c r="L1313" i="3"/>
  <c r="M1313" i="3"/>
  <c r="N1313" i="3"/>
  <c r="O1313" i="3"/>
  <c r="P1313" i="3"/>
  <c r="K1314" i="3"/>
  <c r="L1314" i="3"/>
  <c r="M1314" i="3"/>
  <c r="N1314" i="3"/>
  <c r="O1314" i="3"/>
  <c r="P1314" i="3"/>
  <c r="K1315" i="3"/>
  <c r="L1315" i="3"/>
  <c r="M1315" i="3"/>
  <c r="N1315" i="3"/>
  <c r="O1315" i="3"/>
  <c r="P1315" i="3"/>
  <c r="K1316" i="3"/>
  <c r="L1316" i="3"/>
  <c r="M1316" i="3"/>
  <c r="N1316" i="3"/>
  <c r="O1316" i="3"/>
  <c r="P1316" i="3"/>
  <c r="K1317" i="3"/>
  <c r="L1317" i="3"/>
  <c r="M1317" i="3"/>
  <c r="N1317" i="3"/>
  <c r="O1317" i="3"/>
  <c r="P1317" i="3"/>
  <c r="K1318" i="3"/>
  <c r="L1318" i="3"/>
  <c r="M1318" i="3"/>
  <c r="N1318" i="3"/>
  <c r="O1318" i="3"/>
  <c r="P1318" i="3"/>
  <c r="K1319" i="3"/>
  <c r="L1319" i="3"/>
  <c r="M1319" i="3"/>
  <c r="N1319" i="3"/>
  <c r="O1319" i="3"/>
  <c r="P1319" i="3"/>
  <c r="K1320" i="3"/>
  <c r="L1320" i="3"/>
  <c r="M1320" i="3"/>
  <c r="N1320" i="3"/>
  <c r="O1320" i="3"/>
  <c r="P1320" i="3"/>
  <c r="K1321" i="3"/>
  <c r="L1321" i="3"/>
  <c r="M1321" i="3"/>
  <c r="N1321" i="3"/>
  <c r="O1321" i="3"/>
  <c r="P1321" i="3"/>
  <c r="K1322" i="3"/>
  <c r="L1322" i="3"/>
  <c r="M1322" i="3"/>
  <c r="N1322" i="3"/>
  <c r="O1322" i="3"/>
  <c r="P1322" i="3"/>
  <c r="K1323" i="3"/>
  <c r="L1323" i="3"/>
  <c r="M1323" i="3"/>
  <c r="N1323" i="3"/>
  <c r="O1323" i="3"/>
  <c r="P1323" i="3"/>
  <c r="K1324" i="3"/>
  <c r="L1324" i="3"/>
  <c r="M1324" i="3"/>
  <c r="N1324" i="3"/>
  <c r="O1324" i="3"/>
  <c r="P1324" i="3"/>
  <c r="K1325" i="3"/>
  <c r="L1325" i="3"/>
  <c r="M1325" i="3"/>
  <c r="N1325" i="3"/>
  <c r="O1325" i="3"/>
  <c r="P1325" i="3"/>
  <c r="K1326" i="3"/>
  <c r="L1326" i="3"/>
  <c r="M1326" i="3"/>
  <c r="N1326" i="3"/>
  <c r="O1326" i="3"/>
  <c r="P1326" i="3"/>
  <c r="K1327" i="3"/>
  <c r="L1327" i="3"/>
  <c r="M1327" i="3"/>
  <c r="N1327" i="3"/>
  <c r="O1327" i="3"/>
  <c r="P1327" i="3"/>
  <c r="K1328" i="3"/>
  <c r="L1328" i="3"/>
  <c r="M1328" i="3"/>
  <c r="N1328" i="3"/>
  <c r="O1328" i="3"/>
  <c r="P1328" i="3"/>
  <c r="K1329" i="3"/>
  <c r="L1329" i="3"/>
  <c r="M1329" i="3"/>
  <c r="N1329" i="3"/>
  <c r="O1329" i="3"/>
  <c r="P1329" i="3"/>
  <c r="K1330" i="3"/>
  <c r="L1330" i="3"/>
  <c r="M1330" i="3"/>
  <c r="N1330" i="3"/>
  <c r="O1330" i="3"/>
  <c r="P1330" i="3"/>
  <c r="K1331" i="3"/>
  <c r="L1331" i="3"/>
  <c r="M1331" i="3"/>
  <c r="N1331" i="3"/>
  <c r="O1331" i="3"/>
  <c r="P1331" i="3"/>
  <c r="K1332" i="3"/>
  <c r="L1332" i="3"/>
  <c r="M1332" i="3"/>
  <c r="N1332" i="3"/>
  <c r="O1332" i="3"/>
  <c r="P1332" i="3"/>
  <c r="K1333" i="3"/>
  <c r="L1333" i="3"/>
  <c r="M1333" i="3"/>
  <c r="N1333" i="3"/>
  <c r="O1333" i="3"/>
  <c r="P1333" i="3"/>
  <c r="K1334" i="3"/>
  <c r="L1334" i="3"/>
  <c r="M1334" i="3"/>
  <c r="N1334" i="3"/>
  <c r="O1334" i="3"/>
  <c r="P1334" i="3"/>
  <c r="K1335" i="3"/>
  <c r="L1335" i="3"/>
  <c r="M1335" i="3"/>
  <c r="N1335" i="3"/>
  <c r="O1335" i="3"/>
  <c r="P1335" i="3"/>
  <c r="K1336" i="3"/>
  <c r="L1336" i="3"/>
  <c r="M1336" i="3"/>
  <c r="N1336" i="3"/>
  <c r="O1336" i="3"/>
  <c r="P1336" i="3"/>
  <c r="K1337" i="3"/>
  <c r="L1337" i="3"/>
  <c r="M1337" i="3"/>
  <c r="N1337" i="3"/>
  <c r="O1337" i="3"/>
  <c r="P1337" i="3"/>
  <c r="K1338" i="3"/>
  <c r="L1338" i="3"/>
  <c r="M1338" i="3"/>
  <c r="N1338" i="3"/>
  <c r="O1338" i="3"/>
  <c r="P1338" i="3"/>
  <c r="K1339" i="3"/>
  <c r="L1339" i="3"/>
  <c r="M1339" i="3"/>
  <c r="N1339" i="3"/>
  <c r="O1339" i="3"/>
  <c r="P1339" i="3"/>
  <c r="K1340" i="3"/>
  <c r="L1340" i="3"/>
  <c r="M1340" i="3"/>
  <c r="N1340" i="3"/>
  <c r="O1340" i="3"/>
  <c r="P1340" i="3"/>
  <c r="K1341" i="3"/>
  <c r="L1341" i="3"/>
  <c r="M1341" i="3"/>
  <c r="N1341" i="3"/>
  <c r="O1341" i="3"/>
  <c r="P1341" i="3"/>
  <c r="K1342" i="3"/>
  <c r="L1342" i="3"/>
  <c r="M1342" i="3"/>
  <c r="N1342" i="3"/>
  <c r="O1342" i="3"/>
  <c r="P1342" i="3"/>
  <c r="K1343" i="3"/>
  <c r="L1343" i="3"/>
  <c r="M1343" i="3"/>
  <c r="N1343" i="3"/>
  <c r="O1343" i="3"/>
  <c r="P1343" i="3"/>
  <c r="K1344" i="3"/>
  <c r="L1344" i="3"/>
  <c r="M1344" i="3"/>
  <c r="N1344" i="3"/>
  <c r="O1344" i="3"/>
  <c r="P1344" i="3"/>
  <c r="K1345" i="3"/>
  <c r="L1345" i="3"/>
  <c r="M1345" i="3"/>
  <c r="N1345" i="3"/>
  <c r="O1345" i="3"/>
  <c r="P1345" i="3"/>
  <c r="K1346" i="3"/>
  <c r="L1346" i="3"/>
  <c r="M1346" i="3"/>
  <c r="N1346" i="3"/>
  <c r="O1346" i="3"/>
  <c r="P1346" i="3"/>
  <c r="K1347" i="3"/>
  <c r="L1347" i="3"/>
  <c r="M1347" i="3"/>
  <c r="N1347" i="3"/>
  <c r="O1347" i="3"/>
  <c r="P1347" i="3"/>
  <c r="K1348" i="3"/>
  <c r="L1348" i="3"/>
  <c r="M1348" i="3"/>
  <c r="N1348" i="3"/>
  <c r="O1348" i="3"/>
  <c r="P1348" i="3"/>
  <c r="K1349" i="3"/>
  <c r="L1349" i="3"/>
  <c r="M1349" i="3"/>
  <c r="N1349" i="3"/>
  <c r="O1349" i="3"/>
  <c r="P1349" i="3"/>
  <c r="K1350" i="3"/>
  <c r="L1350" i="3"/>
  <c r="M1350" i="3"/>
  <c r="N1350" i="3"/>
  <c r="O1350" i="3"/>
  <c r="P1350" i="3"/>
  <c r="K1351" i="3"/>
  <c r="L1351" i="3"/>
  <c r="M1351" i="3"/>
  <c r="N1351" i="3"/>
  <c r="O1351" i="3"/>
  <c r="P1351" i="3"/>
  <c r="K1352" i="3"/>
  <c r="L1352" i="3"/>
  <c r="M1352" i="3"/>
  <c r="N1352" i="3"/>
  <c r="O1352" i="3"/>
  <c r="P1352" i="3"/>
  <c r="K1353" i="3"/>
  <c r="L1353" i="3"/>
  <c r="M1353" i="3"/>
  <c r="N1353" i="3"/>
  <c r="O1353" i="3"/>
  <c r="P1353" i="3"/>
  <c r="K1354" i="3"/>
  <c r="L1354" i="3"/>
  <c r="M1354" i="3"/>
  <c r="N1354" i="3"/>
  <c r="O1354" i="3"/>
  <c r="P1354" i="3"/>
  <c r="K1355" i="3"/>
  <c r="L1355" i="3"/>
  <c r="M1355" i="3"/>
  <c r="N1355" i="3"/>
  <c r="O1355" i="3"/>
  <c r="P1355" i="3"/>
  <c r="K1356" i="3"/>
  <c r="L1356" i="3"/>
  <c r="M1356" i="3"/>
  <c r="N1356" i="3"/>
  <c r="O1356" i="3"/>
  <c r="P1356" i="3"/>
  <c r="K1357" i="3"/>
  <c r="L1357" i="3"/>
  <c r="M1357" i="3"/>
  <c r="N1357" i="3"/>
  <c r="O1357" i="3"/>
  <c r="P1357" i="3"/>
  <c r="K1358" i="3"/>
  <c r="L1358" i="3"/>
  <c r="M1358" i="3"/>
  <c r="N1358" i="3"/>
  <c r="O1358" i="3"/>
  <c r="P1358" i="3"/>
  <c r="K1359" i="3"/>
  <c r="L1359" i="3"/>
  <c r="M1359" i="3"/>
  <c r="N1359" i="3"/>
  <c r="O1359" i="3"/>
  <c r="P1359" i="3"/>
  <c r="K1360" i="3"/>
  <c r="L1360" i="3"/>
  <c r="M1360" i="3"/>
  <c r="N1360" i="3"/>
  <c r="O1360" i="3"/>
  <c r="P1360" i="3"/>
  <c r="K1361" i="3"/>
  <c r="L1361" i="3"/>
  <c r="M1361" i="3"/>
  <c r="N1361" i="3"/>
  <c r="O1361" i="3"/>
  <c r="P1361" i="3"/>
  <c r="K1362" i="3"/>
  <c r="L1362" i="3"/>
  <c r="M1362" i="3"/>
  <c r="N1362" i="3"/>
  <c r="O1362" i="3"/>
  <c r="P1362" i="3"/>
  <c r="K1363" i="3"/>
  <c r="L1363" i="3"/>
  <c r="M1363" i="3"/>
  <c r="N1363" i="3"/>
  <c r="O1363" i="3"/>
  <c r="P1363" i="3"/>
  <c r="K1364" i="3"/>
  <c r="L1364" i="3"/>
  <c r="M1364" i="3"/>
  <c r="N1364" i="3"/>
  <c r="O1364" i="3"/>
  <c r="P1364" i="3"/>
  <c r="K1365" i="3"/>
  <c r="L1365" i="3"/>
  <c r="M1365" i="3"/>
  <c r="N1365" i="3"/>
  <c r="O1365" i="3"/>
  <c r="P1365" i="3"/>
  <c r="K1366" i="3"/>
  <c r="L1366" i="3"/>
  <c r="M1366" i="3"/>
  <c r="N1366" i="3"/>
  <c r="O1366" i="3"/>
  <c r="P1366" i="3"/>
  <c r="K1367" i="3"/>
  <c r="L1367" i="3"/>
  <c r="M1367" i="3"/>
  <c r="N1367" i="3"/>
  <c r="O1367" i="3"/>
  <c r="P1367" i="3"/>
  <c r="K1368" i="3"/>
  <c r="L1368" i="3"/>
  <c r="M1368" i="3"/>
  <c r="N1368" i="3"/>
  <c r="O1368" i="3"/>
  <c r="P1368" i="3"/>
  <c r="K1369" i="3"/>
  <c r="L1369" i="3"/>
  <c r="M1369" i="3"/>
  <c r="N1369" i="3"/>
  <c r="O1369" i="3"/>
  <c r="P1369" i="3"/>
  <c r="K1370" i="3"/>
  <c r="L1370" i="3"/>
  <c r="M1370" i="3"/>
  <c r="N1370" i="3"/>
  <c r="O1370" i="3"/>
  <c r="P1370" i="3"/>
  <c r="K1371" i="3"/>
  <c r="L1371" i="3"/>
  <c r="M1371" i="3"/>
  <c r="N1371" i="3"/>
  <c r="O1371" i="3"/>
  <c r="P1371" i="3"/>
  <c r="K1372" i="3"/>
  <c r="L1372" i="3"/>
  <c r="M1372" i="3"/>
  <c r="N1372" i="3"/>
  <c r="O1372" i="3"/>
  <c r="P1372" i="3"/>
  <c r="K1373" i="3"/>
  <c r="L1373" i="3"/>
  <c r="M1373" i="3"/>
  <c r="N1373" i="3"/>
  <c r="O1373" i="3"/>
  <c r="P1373" i="3"/>
  <c r="K1374" i="3"/>
  <c r="L1374" i="3"/>
  <c r="M1374" i="3"/>
  <c r="N1374" i="3"/>
  <c r="O1374" i="3"/>
  <c r="P1374" i="3"/>
  <c r="K1375" i="3"/>
  <c r="L1375" i="3"/>
  <c r="M1375" i="3"/>
  <c r="N1375" i="3"/>
  <c r="O1375" i="3"/>
  <c r="P1375" i="3"/>
  <c r="K1376" i="3"/>
  <c r="L1376" i="3"/>
  <c r="M1376" i="3"/>
  <c r="N1376" i="3"/>
  <c r="O1376" i="3"/>
  <c r="P1376" i="3"/>
  <c r="K1377" i="3"/>
  <c r="L1377" i="3"/>
  <c r="M1377" i="3"/>
  <c r="N1377" i="3"/>
  <c r="O1377" i="3"/>
  <c r="P1377" i="3"/>
  <c r="K1378" i="3"/>
  <c r="L1378" i="3"/>
  <c r="M1378" i="3"/>
  <c r="N1378" i="3"/>
  <c r="O1378" i="3"/>
  <c r="P1378" i="3"/>
  <c r="K1379" i="3"/>
  <c r="L1379" i="3"/>
  <c r="M1379" i="3"/>
  <c r="N1379" i="3"/>
  <c r="O1379" i="3"/>
  <c r="P1379" i="3"/>
  <c r="K1380" i="3"/>
  <c r="L1380" i="3"/>
  <c r="M1380" i="3"/>
  <c r="N1380" i="3"/>
  <c r="O1380" i="3"/>
  <c r="P1380" i="3"/>
  <c r="K1381" i="3"/>
  <c r="L1381" i="3"/>
  <c r="M1381" i="3"/>
  <c r="N1381" i="3"/>
  <c r="O1381" i="3"/>
  <c r="P1381" i="3"/>
  <c r="K1382" i="3"/>
  <c r="L1382" i="3"/>
  <c r="M1382" i="3"/>
  <c r="N1382" i="3"/>
  <c r="O1382" i="3"/>
  <c r="P1382" i="3"/>
  <c r="K1383" i="3"/>
  <c r="L1383" i="3"/>
  <c r="M1383" i="3"/>
  <c r="N1383" i="3"/>
  <c r="O1383" i="3"/>
  <c r="P1383" i="3"/>
  <c r="K1384" i="3"/>
  <c r="L1384" i="3"/>
  <c r="M1384" i="3"/>
  <c r="N1384" i="3"/>
  <c r="O1384" i="3"/>
  <c r="P1384" i="3"/>
  <c r="K1385" i="3"/>
  <c r="L1385" i="3"/>
  <c r="M1385" i="3"/>
  <c r="N1385" i="3"/>
  <c r="O1385" i="3"/>
  <c r="P1385" i="3"/>
  <c r="K1386" i="3"/>
  <c r="L1386" i="3"/>
  <c r="M1386" i="3"/>
  <c r="N1386" i="3"/>
  <c r="O1386" i="3"/>
  <c r="P1386" i="3"/>
  <c r="K1387" i="3"/>
  <c r="L1387" i="3"/>
  <c r="M1387" i="3"/>
  <c r="N1387" i="3"/>
  <c r="O1387" i="3"/>
  <c r="P1387" i="3"/>
  <c r="K1388" i="3"/>
  <c r="L1388" i="3"/>
  <c r="M1388" i="3"/>
  <c r="N1388" i="3"/>
  <c r="O1388" i="3"/>
  <c r="P1388" i="3"/>
  <c r="K1389" i="3"/>
  <c r="L1389" i="3"/>
  <c r="M1389" i="3"/>
  <c r="N1389" i="3"/>
  <c r="O1389" i="3"/>
  <c r="P1389" i="3"/>
  <c r="K1390" i="3"/>
  <c r="L1390" i="3"/>
  <c r="M1390" i="3"/>
  <c r="N1390" i="3"/>
  <c r="O1390" i="3"/>
  <c r="P1390" i="3"/>
  <c r="K1391" i="3"/>
  <c r="L1391" i="3"/>
  <c r="M1391" i="3"/>
  <c r="N1391" i="3"/>
  <c r="O1391" i="3"/>
  <c r="P1391" i="3"/>
  <c r="K1392" i="3"/>
  <c r="L1392" i="3"/>
  <c r="M1392" i="3"/>
  <c r="N1392" i="3"/>
  <c r="O1392" i="3"/>
  <c r="P1392" i="3"/>
  <c r="K1393" i="3"/>
  <c r="L1393" i="3"/>
  <c r="M1393" i="3"/>
  <c r="N1393" i="3"/>
  <c r="O1393" i="3"/>
  <c r="P1393" i="3"/>
  <c r="K1394" i="3"/>
  <c r="L1394" i="3"/>
  <c r="M1394" i="3"/>
  <c r="N1394" i="3"/>
  <c r="O1394" i="3"/>
  <c r="P1394" i="3"/>
  <c r="K1395" i="3"/>
  <c r="L1395" i="3"/>
  <c r="M1395" i="3"/>
  <c r="N1395" i="3"/>
  <c r="O1395" i="3"/>
  <c r="P1395" i="3"/>
  <c r="K1396" i="3"/>
  <c r="L1396" i="3"/>
  <c r="M1396" i="3"/>
  <c r="N1396" i="3"/>
  <c r="O1396" i="3"/>
  <c r="P1396" i="3"/>
  <c r="K1397" i="3"/>
  <c r="L1397" i="3"/>
  <c r="M1397" i="3"/>
  <c r="N1397" i="3"/>
  <c r="O1397" i="3"/>
  <c r="P1397" i="3"/>
  <c r="K1398" i="3"/>
  <c r="L1398" i="3"/>
  <c r="M1398" i="3"/>
  <c r="N1398" i="3"/>
  <c r="O1398" i="3"/>
  <c r="P1398" i="3"/>
  <c r="K1399" i="3"/>
  <c r="L1399" i="3"/>
  <c r="M1399" i="3"/>
  <c r="N1399" i="3"/>
  <c r="O1399" i="3"/>
  <c r="P1399" i="3"/>
  <c r="K1400" i="3"/>
  <c r="L1400" i="3"/>
  <c r="M1400" i="3"/>
  <c r="N1400" i="3"/>
  <c r="O1400" i="3"/>
  <c r="P1400" i="3"/>
  <c r="K1401" i="3"/>
  <c r="L1401" i="3"/>
  <c r="M1401" i="3"/>
  <c r="N1401" i="3"/>
  <c r="O1401" i="3"/>
  <c r="P1401" i="3"/>
  <c r="K1402" i="3"/>
  <c r="L1402" i="3"/>
  <c r="M1402" i="3"/>
  <c r="N1402" i="3"/>
  <c r="O1402" i="3"/>
  <c r="P1402" i="3"/>
  <c r="K1403" i="3"/>
  <c r="L1403" i="3"/>
  <c r="M1403" i="3"/>
  <c r="N1403" i="3"/>
  <c r="O1403" i="3"/>
  <c r="P1403" i="3"/>
  <c r="K1404" i="3"/>
  <c r="L1404" i="3"/>
  <c r="M1404" i="3"/>
  <c r="N1404" i="3"/>
  <c r="O1404" i="3"/>
  <c r="P1404" i="3"/>
  <c r="K1405" i="3"/>
  <c r="L1405" i="3"/>
  <c r="M1405" i="3"/>
  <c r="N1405" i="3"/>
  <c r="O1405" i="3"/>
  <c r="P1405" i="3"/>
  <c r="K1406" i="3"/>
  <c r="L1406" i="3"/>
  <c r="M1406" i="3"/>
  <c r="N1406" i="3"/>
  <c r="O1406" i="3"/>
  <c r="P1406" i="3"/>
  <c r="K1407" i="3"/>
  <c r="L1407" i="3"/>
  <c r="M1407" i="3"/>
  <c r="N1407" i="3"/>
  <c r="O1407" i="3"/>
  <c r="P1407" i="3"/>
  <c r="K1408" i="3"/>
  <c r="L1408" i="3"/>
  <c r="M1408" i="3"/>
  <c r="N1408" i="3"/>
  <c r="O1408" i="3"/>
  <c r="P1408" i="3"/>
  <c r="K1409" i="3"/>
  <c r="L1409" i="3"/>
  <c r="M1409" i="3"/>
  <c r="N1409" i="3"/>
  <c r="O1409" i="3"/>
  <c r="P1409" i="3"/>
  <c r="K1410" i="3"/>
  <c r="L1410" i="3"/>
  <c r="M1410" i="3"/>
  <c r="N1410" i="3"/>
  <c r="O1410" i="3"/>
  <c r="P1410" i="3"/>
  <c r="K1411" i="3"/>
  <c r="L1411" i="3"/>
  <c r="M1411" i="3"/>
  <c r="N1411" i="3"/>
  <c r="O1411" i="3"/>
  <c r="P1411" i="3"/>
  <c r="K1412" i="3"/>
  <c r="L1412" i="3"/>
  <c r="M1412" i="3"/>
  <c r="N1412" i="3"/>
  <c r="O1412" i="3"/>
  <c r="P1412" i="3"/>
  <c r="K1413" i="3"/>
  <c r="L1413" i="3"/>
  <c r="M1413" i="3"/>
  <c r="N1413" i="3"/>
  <c r="O1413" i="3"/>
  <c r="P1413" i="3"/>
  <c r="K1414" i="3"/>
  <c r="L1414" i="3"/>
  <c r="M1414" i="3"/>
  <c r="N1414" i="3"/>
  <c r="O1414" i="3"/>
  <c r="P1414" i="3"/>
  <c r="K1415" i="3"/>
  <c r="L1415" i="3"/>
  <c r="M1415" i="3"/>
  <c r="N1415" i="3"/>
  <c r="O1415" i="3"/>
  <c r="P1415" i="3"/>
  <c r="K1416" i="3"/>
  <c r="L1416" i="3"/>
  <c r="M1416" i="3"/>
  <c r="N1416" i="3"/>
  <c r="O1416" i="3"/>
  <c r="P1416" i="3"/>
  <c r="K1417" i="3"/>
  <c r="L1417" i="3"/>
  <c r="M1417" i="3"/>
  <c r="N1417" i="3"/>
  <c r="O1417" i="3"/>
  <c r="P1417" i="3"/>
  <c r="K1418" i="3"/>
  <c r="L1418" i="3"/>
  <c r="M1418" i="3"/>
  <c r="N1418" i="3"/>
  <c r="O1418" i="3"/>
  <c r="P1418" i="3"/>
  <c r="K1419" i="3"/>
  <c r="L1419" i="3"/>
  <c r="M1419" i="3"/>
  <c r="N1419" i="3"/>
  <c r="O1419" i="3"/>
  <c r="P1419" i="3"/>
  <c r="K1420" i="3"/>
  <c r="L1420" i="3"/>
  <c r="M1420" i="3"/>
  <c r="N1420" i="3"/>
  <c r="O1420" i="3"/>
  <c r="P1420" i="3"/>
  <c r="K1421" i="3"/>
  <c r="L1421" i="3"/>
  <c r="M1421" i="3"/>
  <c r="N1421" i="3"/>
  <c r="O1421" i="3"/>
  <c r="P1421" i="3"/>
  <c r="K1422" i="3"/>
  <c r="L1422" i="3"/>
  <c r="M1422" i="3"/>
  <c r="N1422" i="3"/>
  <c r="O1422" i="3"/>
  <c r="P1422" i="3"/>
  <c r="K1423" i="3"/>
  <c r="L1423" i="3"/>
  <c r="M1423" i="3"/>
  <c r="N1423" i="3"/>
  <c r="O1423" i="3"/>
  <c r="P1423" i="3"/>
  <c r="K1424" i="3"/>
  <c r="L1424" i="3"/>
  <c r="M1424" i="3"/>
  <c r="N1424" i="3"/>
  <c r="O1424" i="3"/>
  <c r="P1424" i="3"/>
  <c r="K1425" i="3"/>
  <c r="L1425" i="3"/>
  <c r="M1425" i="3"/>
  <c r="N1425" i="3"/>
  <c r="O1425" i="3"/>
  <c r="P1425" i="3"/>
  <c r="K1426" i="3"/>
  <c r="L1426" i="3"/>
  <c r="M1426" i="3"/>
  <c r="N1426" i="3"/>
  <c r="O1426" i="3"/>
  <c r="P1426" i="3"/>
  <c r="K1427" i="3"/>
  <c r="L1427" i="3"/>
  <c r="M1427" i="3"/>
  <c r="N1427" i="3"/>
  <c r="O1427" i="3"/>
  <c r="P1427" i="3"/>
  <c r="K1428" i="3"/>
  <c r="L1428" i="3"/>
  <c r="M1428" i="3"/>
  <c r="N1428" i="3"/>
  <c r="O1428" i="3"/>
  <c r="P1428" i="3"/>
  <c r="K1429" i="3"/>
  <c r="L1429" i="3"/>
  <c r="M1429" i="3"/>
  <c r="N1429" i="3"/>
  <c r="O1429" i="3"/>
  <c r="P1429" i="3"/>
  <c r="K1430" i="3"/>
  <c r="L1430" i="3"/>
  <c r="M1430" i="3"/>
  <c r="N1430" i="3"/>
  <c r="O1430" i="3"/>
  <c r="P1430" i="3"/>
  <c r="K1431" i="3"/>
  <c r="L1431" i="3"/>
  <c r="M1431" i="3"/>
  <c r="N1431" i="3"/>
  <c r="O1431" i="3"/>
  <c r="P1431" i="3"/>
  <c r="K1432" i="3"/>
  <c r="L1432" i="3"/>
  <c r="M1432" i="3"/>
  <c r="N1432" i="3"/>
  <c r="O1432" i="3"/>
  <c r="P1432" i="3"/>
  <c r="K1433" i="3"/>
  <c r="L1433" i="3"/>
  <c r="M1433" i="3"/>
  <c r="N1433" i="3"/>
  <c r="O1433" i="3"/>
  <c r="P1433" i="3"/>
  <c r="K1434" i="3"/>
  <c r="L1434" i="3"/>
  <c r="M1434" i="3"/>
  <c r="N1434" i="3"/>
  <c r="O1434" i="3"/>
  <c r="P1434" i="3"/>
  <c r="K1435" i="3"/>
  <c r="L1435" i="3"/>
  <c r="M1435" i="3"/>
  <c r="N1435" i="3"/>
  <c r="O1435" i="3"/>
  <c r="P1435" i="3"/>
  <c r="K1436" i="3"/>
  <c r="L1436" i="3"/>
  <c r="M1436" i="3"/>
  <c r="N1436" i="3"/>
  <c r="O1436" i="3"/>
  <c r="P1436" i="3"/>
  <c r="K1437" i="3"/>
  <c r="L1437" i="3"/>
  <c r="M1437" i="3"/>
  <c r="N1437" i="3"/>
  <c r="O1437" i="3"/>
  <c r="P1437" i="3"/>
  <c r="K1438" i="3"/>
  <c r="L1438" i="3"/>
  <c r="M1438" i="3"/>
  <c r="N1438" i="3"/>
  <c r="O1438" i="3"/>
  <c r="P1438" i="3"/>
  <c r="K1439" i="3"/>
  <c r="L1439" i="3"/>
  <c r="M1439" i="3"/>
  <c r="N1439" i="3"/>
  <c r="O1439" i="3"/>
  <c r="P1439" i="3"/>
  <c r="K1440" i="3"/>
  <c r="L1440" i="3"/>
  <c r="M1440" i="3"/>
  <c r="N1440" i="3"/>
  <c r="O1440" i="3"/>
  <c r="P1440" i="3"/>
  <c r="K1441" i="3"/>
  <c r="L1441" i="3"/>
  <c r="M1441" i="3"/>
  <c r="N1441" i="3"/>
  <c r="O1441" i="3"/>
  <c r="P1441" i="3"/>
  <c r="K1442" i="3"/>
  <c r="L1442" i="3"/>
  <c r="M1442" i="3"/>
  <c r="N1442" i="3"/>
  <c r="O1442" i="3"/>
  <c r="P1442" i="3"/>
  <c r="K1443" i="3"/>
  <c r="L1443" i="3"/>
  <c r="M1443" i="3"/>
  <c r="N1443" i="3"/>
  <c r="O1443" i="3"/>
  <c r="P1443" i="3"/>
  <c r="K1444" i="3"/>
  <c r="L1444" i="3"/>
  <c r="M1444" i="3"/>
  <c r="N1444" i="3"/>
  <c r="O1444" i="3"/>
  <c r="P1444" i="3"/>
  <c r="K1445" i="3"/>
  <c r="L1445" i="3"/>
  <c r="M1445" i="3"/>
  <c r="N1445" i="3"/>
  <c r="O1445" i="3"/>
  <c r="P1445" i="3"/>
  <c r="K1446" i="3"/>
  <c r="L1446" i="3"/>
  <c r="M1446" i="3"/>
  <c r="N1446" i="3"/>
  <c r="O1446" i="3"/>
  <c r="P1446" i="3"/>
  <c r="K1447" i="3"/>
  <c r="L1447" i="3"/>
  <c r="M1447" i="3"/>
  <c r="N1447" i="3"/>
  <c r="O1447" i="3"/>
  <c r="P1447" i="3"/>
  <c r="K1448" i="3"/>
  <c r="L1448" i="3"/>
  <c r="M1448" i="3"/>
  <c r="N1448" i="3"/>
  <c r="O1448" i="3"/>
  <c r="P1448" i="3"/>
  <c r="K1449" i="3"/>
  <c r="L1449" i="3"/>
  <c r="M1449" i="3"/>
  <c r="N1449" i="3"/>
  <c r="O1449" i="3"/>
  <c r="P1449" i="3"/>
  <c r="K1450" i="3"/>
  <c r="L1450" i="3"/>
  <c r="M1450" i="3"/>
  <c r="N1450" i="3"/>
  <c r="O1450" i="3"/>
  <c r="P1450" i="3"/>
  <c r="K1451" i="3"/>
  <c r="L1451" i="3"/>
  <c r="M1451" i="3"/>
  <c r="N1451" i="3"/>
  <c r="O1451" i="3"/>
  <c r="P1451" i="3"/>
  <c r="K1452" i="3"/>
  <c r="L1452" i="3"/>
  <c r="M1452" i="3"/>
  <c r="N1452" i="3"/>
  <c r="O1452" i="3"/>
  <c r="P1452" i="3"/>
  <c r="K1453" i="3"/>
  <c r="L1453" i="3"/>
  <c r="M1453" i="3"/>
  <c r="N1453" i="3"/>
  <c r="O1453" i="3"/>
  <c r="P1453" i="3"/>
  <c r="K1454" i="3"/>
  <c r="L1454" i="3"/>
  <c r="M1454" i="3"/>
  <c r="N1454" i="3"/>
  <c r="O1454" i="3"/>
  <c r="P1454" i="3"/>
  <c r="K1455" i="3"/>
  <c r="L1455" i="3"/>
  <c r="M1455" i="3"/>
  <c r="N1455" i="3"/>
  <c r="O1455" i="3"/>
  <c r="P1455" i="3"/>
  <c r="K1456" i="3"/>
  <c r="L1456" i="3"/>
  <c r="M1456" i="3"/>
  <c r="N1456" i="3"/>
  <c r="O1456" i="3"/>
  <c r="P1456" i="3"/>
  <c r="K1457" i="3"/>
  <c r="L1457" i="3"/>
  <c r="M1457" i="3"/>
  <c r="N1457" i="3"/>
  <c r="O1457" i="3"/>
  <c r="P1457" i="3"/>
  <c r="K1458" i="3"/>
  <c r="L1458" i="3"/>
  <c r="M1458" i="3"/>
  <c r="N1458" i="3"/>
  <c r="O1458" i="3"/>
  <c r="P1458" i="3"/>
  <c r="K1459" i="3"/>
  <c r="L1459" i="3"/>
  <c r="M1459" i="3"/>
  <c r="N1459" i="3"/>
  <c r="O1459" i="3"/>
  <c r="P1459" i="3"/>
  <c r="K1460" i="3"/>
  <c r="L1460" i="3"/>
  <c r="M1460" i="3"/>
  <c r="N1460" i="3"/>
  <c r="O1460" i="3"/>
  <c r="P1460" i="3"/>
  <c r="K1461" i="3"/>
  <c r="L1461" i="3"/>
  <c r="M1461" i="3"/>
  <c r="N1461" i="3"/>
  <c r="O1461" i="3"/>
  <c r="P1461" i="3"/>
  <c r="K1462" i="3"/>
  <c r="L1462" i="3"/>
  <c r="M1462" i="3"/>
  <c r="N1462" i="3"/>
  <c r="O1462" i="3"/>
  <c r="P1462" i="3"/>
  <c r="K1463" i="3"/>
  <c r="L1463" i="3"/>
  <c r="M1463" i="3"/>
  <c r="N1463" i="3"/>
  <c r="O1463" i="3"/>
  <c r="P1463" i="3"/>
  <c r="K1464" i="3"/>
  <c r="L1464" i="3"/>
  <c r="M1464" i="3"/>
  <c r="N1464" i="3"/>
  <c r="O1464" i="3"/>
  <c r="P1464" i="3"/>
  <c r="K1465" i="3"/>
  <c r="L1465" i="3"/>
  <c r="M1465" i="3"/>
  <c r="N1465" i="3"/>
  <c r="O1465" i="3"/>
  <c r="P1465" i="3"/>
  <c r="K1466" i="3"/>
  <c r="L1466" i="3"/>
  <c r="M1466" i="3"/>
  <c r="N1466" i="3"/>
  <c r="O1466" i="3"/>
  <c r="P1466" i="3"/>
  <c r="K1467" i="3"/>
  <c r="L1467" i="3"/>
  <c r="M1467" i="3"/>
  <c r="N1467" i="3"/>
  <c r="O1467" i="3"/>
  <c r="P1467" i="3"/>
  <c r="K1468" i="3"/>
  <c r="L1468" i="3"/>
  <c r="M1468" i="3"/>
  <c r="N1468" i="3"/>
  <c r="O1468" i="3"/>
  <c r="P1468" i="3"/>
  <c r="K1469" i="3"/>
  <c r="L1469" i="3"/>
  <c r="M1469" i="3"/>
  <c r="N1469" i="3"/>
  <c r="O1469" i="3"/>
  <c r="P1469" i="3"/>
  <c r="K1470" i="3"/>
  <c r="L1470" i="3"/>
  <c r="M1470" i="3"/>
  <c r="N1470" i="3"/>
  <c r="O1470" i="3"/>
  <c r="P1470" i="3"/>
  <c r="K1471" i="3"/>
  <c r="L1471" i="3"/>
  <c r="M1471" i="3"/>
  <c r="N1471" i="3"/>
  <c r="O1471" i="3"/>
  <c r="P1471" i="3"/>
  <c r="K1472" i="3"/>
  <c r="L1472" i="3"/>
  <c r="M1472" i="3"/>
  <c r="N1472" i="3"/>
  <c r="O1472" i="3"/>
  <c r="P1472" i="3"/>
  <c r="K1473" i="3"/>
  <c r="L1473" i="3"/>
  <c r="M1473" i="3"/>
  <c r="N1473" i="3"/>
  <c r="O1473" i="3"/>
  <c r="P1473" i="3"/>
  <c r="K1474" i="3"/>
  <c r="L1474" i="3"/>
  <c r="M1474" i="3"/>
  <c r="N1474" i="3"/>
  <c r="O1474" i="3"/>
  <c r="P1474" i="3"/>
  <c r="K1475" i="3"/>
  <c r="L1475" i="3"/>
  <c r="M1475" i="3"/>
  <c r="N1475" i="3"/>
  <c r="O1475" i="3"/>
  <c r="P1475" i="3"/>
  <c r="K1476" i="3"/>
  <c r="L1476" i="3"/>
  <c r="M1476" i="3"/>
  <c r="N1476" i="3"/>
  <c r="O1476" i="3"/>
  <c r="P1476" i="3"/>
  <c r="K1477" i="3"/>
  <c r="L1477" i="3"/>
  <c r="M1477" i="3"/>
  <c r="N1477" i="3"/>
  <c r="O1477" i="3"/>
  <c r="P1477" i="3"/>
  <c r="K1478" i="3"/>
  <c r="L1478" i="3"/>
  <c r="M1478" i="3"/>
  <c r="N1478" i="3"/>
  <c r="O1478" i="3"/>
  <c r="P1478" i="3"/>
  <c r="K1479" i="3"/>
  <c r="L1479" i="3"/>
  <c r="M1479" i="3"/>
  <c r="N1479" i="3"/>
  <c r="O1479" i="3"/>
  <c r="P1479" i="3"/>
  <c r="K1480" i="3"/>
  <c r="L1480" i="3"/>
  <c r="M1480" i="3"/>
  <c r="N1480" i="3"/>
  <c r="O1480" i="3"/>
  <c r="P1480" i="3"/>
  <c r="K1481" i="3"/>
  <c r="L1481" i="3"/>
  <c r="M1481" i="3"/>
  <c r="N1481" i="3"/>
  <c r="O1481" i="3"/>
  <c r="P1481" i="3"/>
  <c r="K1482" i="3"/>
  <c r="L1482" i="3"/>
  <c r="M1482" i="3"/>
  <c r="N1482" i="3"/>
  <c r="O1482" i="3"/>
  <c r="P1482" i="3"/>
  <c r="K1483" i="3"/>
  <c r="L1483" i="3"/>
  <c r="M1483" i="3"/>
  <c r="N1483" i="3"/>
  <c r="O1483" i="3"/>
  <c r="P1483" i="3"/>
  <c r="K1484" i="3"/>
  <c r="L1484" i="3"/>
  <c r="M1484" i="3"/>
  <c r="N1484" i="3"/>
  <c r="O1484" i="3"/>
  <c r="P1484" i="3"/>
  <c r="K1485" i="3"/>
  <c r="L1485" i="3"/>
  <c r="M1485" i="3"/>
  <c r="N1485" i="3"/>
  <c r="O1485" i="3"/>
  <c r="P1485" i="3"/>
  <c r="K1486" i="3"/>
  <c r="L1486" i="3"/>
  <c r="M1486" i="3"/>
  <c r="N1486" i="3"/>
  <c r="O1486" i="3"/>
  <c r="P1486" i="3"/>
  <c r="K1487" i="3"/>
  <c r="L1487" i="3"/>
  <c r="M1487" i="3"/>
  <c r="N1487" i="3"/>
  <c r="O1487" i="3"/>
  <c r="P1487" i="3"/>
  <c r="K1488" i="3"/>
  <c r="L1488" i="3"/>
  <c r="M1488" i="3"/>
  <c r="N1488" i="3"/>
  <c r="O1488" i="3"/>
  <c r="P1488" i="3"/>
  <c r="K1489" i="3"/>
  <c r="L1489" i="3"/>
  <c r="M1489" i="3"/>
  <c r="N1489" i="3"/>
  <c r="O1489" i="3"/>
  <c r="P1489" i="3"/>
  <c r="K1490" i="3"/>
  <c r="L1490" i="3"/>
  <c r="M1490" i="3"/>
  <c r="N1490" i="3"/>
  <c r="O1490" i="3"/>
  <c r="P1490" i="3"/>
  <c r="K1491" i="3"/>
  <c r="L1491" i="3"/>
  <c r="M1491" i="3"/>
  <c r="N1491" i="3"/>
  <c r="O1491" i="3"/>
  <c r="P1491" i="3"/>
  <c r="K1492" i="3"/>
  <c r="L1492" i="3"/>
  <c r="M1492" i="3"/>
  <c r="N1492" i="3"/>
  <c r="O1492" i="3"/>
  <c r="P1492" i="3"/>
  <c r="K1493" i="3"/>
  <c r="L1493" i="3"/>
  <c r="M1493" i="3"/>
  <c r="N1493" i="3"/>
  <c r="O1493" i="3"/>
  <c r="P1493" i="3"/>
  <c r="K1494" i="3"/>
  <c r="L1494" i="3"/>
  <c r="M1494" i="3"/>
  <c r="N1494" i="3"/>
  <c r="O1494" i="3"/>
  <c r="P1494" i="3"/>
  <c r="K1495" i="3"/>
  <c r="L1495" i="3"/>
  <c r="M1495" i="3"/>
  <c r="N1495" i="3"/>
  <c r="O1495" i="3"/>
  <c r="P1495" i="3"/>
  <c r="K1496" i="3"/>
  <c r="L1496" i="3"/>
  <c r="M1496" i="3"/>
  <c r="N1496" i="3"/>
  <c r="O1496" i="3"/>
  <c r="P1496" i="3"/>
  <c r="K1497" i="3"/>
  <c r="L1497" i="3"/>
  <c r="M1497" i="3"/>
  <c r="N1497" i="3"/>
  <c r="O1497" i="3"/>
  <c r="P1497" i="3"/>
  <c r="K1498" i="3"/>
  <c r="L1498" i="3"/>
  <c r="M1498" i="3"/>
  <c r="N1498" i="3"/>
  <c r="O1498" i="3"/>
  <c r="P1498" i="3"/>
  <c r="K1499" i="3"/>
  <c r="L1499" i="3"/>
  <c r="M1499" i="3"/>
  <c r="N1499" i="3"/>
  <c r="O1499" i="3"/>
  <c r="P1499" i="3"/>
  <c r="K1500" i="3"/>
  <c r="L1500" i="3"/>
  <c r="M1500" i="3"/>
  <c r="N1500" i="3"/>
  <c r="O1500" i="3"/>
  <c r="P1500" i="3"/>
  <c r="K1501" i="3"/>
  <c r="L1501" i="3"/>
  <c r="M1501" i="3"/>
  <c r="N1501" i="3"/>
  <c r="O1501" i="3"/>
  <c r="P1501" i="3"/>
  <c r="K1502" i="3"/>
  <c r="L1502" i="3"/>
  <c r="M1502" i="3"/>
  <c r="N1502" i="3"/>
  <c r="O1502" i="3"/>
  <c r="P1502" i="3"/>
  <c r="K1503" i="3"/>
  <c r="L1503" i="3"/>
  <c r="M1503" i="3"/>
  <c r="N1503" i="3"/>
  <c r="O1503" i="3"/>
  <c r="P1503" i="3"/>
  <c r="K1504" i="3"/>
  <c r="L1504" i="3"/>
  <c r="M1504" i="3"/>
  <c r="N1504" i="3"/>
  <c r="O1504" i="3"/>
  <c r="P1504" i="3"/>
  <c r="K1505" i="3"/>
  <c r="L1505" i="3"/>
  <c r="M1505" i="3"/>
  <c r="N1505" i="3"/>
  <c r="O1505" i="3"/>
  <c r="P1505" i="3"/>
  <c r="K1506" i="3"/>
  <c r="L1506" i="3"/>
  <c r="M1506" i="3"/>
  <c r="N1506" i="3"/>
  <c r="O1506" i="3"/>
  <c r="P1506" i="3"/>
  <c r="K1507" i="3"/>
  <c r="L1507" i="3"/>
  <c r="M1507" i="3"/>
  <c r="N1507" i="3"/>
  <c r="O1507" i="3"/>
  <c r="P1507" i="3"/>
  <c r="K1508" i="3"/>
  <c r="L1508" i="3"/>
  <c r="M1508" i="3"/>
  <c r="N1508" i="3"/>
  <c r="O1508" i="3"/>
  <c r="P1508" i="3"/>
  <c r="K1509" i="3"/>
  <c r="L1509" i="3"/>
  <c r="M1509" i="3"/>
  <c r="N1509" i="3"/>
  <c r="O1509" i="3"/>
  <c r="P1509" i="3"/>
  <c r="K1510" i="3"/>
  <c r="L1510" i="3"/>
  <c r="M1510" i="3"/>
  <c r="N1510" i="3"/>
  <c r="O1510" i="3"/>
  <c r="P1510" i="3"/>
  <c r="K1511" i="3"/>
  <c r="L1511" i="3"/>
  <c r="M1511" i="3"/>
  <c r="N1511" i="3"/>
  <c r="O1511" i="3"/>
  <c r="P1511" i="3"/>
  <c r="K1512" i="3"/>
  <c r="L1512" i="3"/>
  <c r="M1512" i="3"/>
  <c r="N1512" i="3"/>
  <c r="O1512" i="3"/>
  <c r="P1512" i="3"/>
  <c r="K1513" i="3"/>
  <c r="L1513" i="3"/>
  <c r="M1513" i="3"/>
  <c r="N1513" i="3"/>
  <c r="O1513" i="3"/>
  <c r="P1513" i="3"/>
  <c r="K1514" i="3"/>
  <c r="L1514" i="3"/>
  <c r="M1514" i="3"/>
  <c r="N1514" i="3"/>
  <c r="O1514" i="3"/>
  <c r="P1514" i="3"/>
  <c r="K1515" i="3"/>
  <c r="L1515" i="3"/>
  <c r="M1515" i="3"/>
  <c r="N1515" i="3"/>
  <c r="O1515" i="3"/>
  <c r="P1515" i="3"/>
  <c r="K1516" i="3"/>
  <c r="L1516" i="3"/>
  <c r="M1516" i="3"/>
  <c r="N1516" i="3"/>
  <c r="O1516" i="3"/>
  <c r="P1516" i="3"/>
  <c r="K1517" i="3"/>
  <c r="L1517" i="3"/>
  <c r="M1517" i="3"/>
  <c r="N1517" i="3"/>
  <c r="O1517" i="3"/>
  <c r="P1517" i="3"/>
  <c r="K1518" i="3"/>
  <c r="L1518" i="3"/>
  <c r="M1518" i="3"/>
  <c r="N1518" i="3"/>
  <c r="O1518" i="3"/>
  <c r="P1518" i="3"/>
  <c r="K1519" i="3"/>
  <c r="L1519" i="3"/>
  <c r="M1519" i="3"/>
  <c r="N1519" i="3"/>
  <c r="O1519" i="3"/>
  <c r="P1519" i="3"/>
  <c r="K1520" i="3"/>
  <c r="L1520" i="3"/>
  <c r="M1520" i="3"/>
  <c r="N1520" i="3"/>
  <c r="O1520" i="3"/>
  <c r="P1520" i="3"/>
  <c r="K1521" i="3"/>
  <c r="L1521" i="3"/>
  <c r="M1521" i="3"/>
  <c r="N1521" i="3"/>
  <c r="O1521" i="3"/>
  <c r="P1521" i="3"/>
  <c r="K1522" i="3"/>
  <c r="L1522" i="3"/>
  <c r="M1522" i="3"/>
  <c r="N1522" i="3"/>
  <c r="O1522" i="3"/>
  <c r="P1522" i="3"/>
  <c r="K1523" i="3"/>
  <c r="L1523" i="3"/>
  <c r="M1523" i="3"/>
  <c r="N1523" i="3"/>
  <c r="O1523" i="3"/>
  <c r="P1523" i="3"/>
  <c r="K1524" i="3"/>
  <c r="L1524" i="3"/>
  <c r="M1524" i="3"/>
  <c r="N1524" i="3"/>
  <c r="O1524" i="3"/>
  <c r="P1524" i="3"/>
  <c r="K1525" i="3"/>
  <c r="L1525" i="3"/>
  <c r="M1525" i="3"/>
  <c r="N1525" i="3"/>
  <c r="O1525" i="3"/>
  <c r="P1525" i="3"/>
  <c r="K1526" i="3"/>
  <c r="L1526" i="3"/>
  <c r="M1526" i="3"/>
  <c r="N1526" i="3"/>
  <c r="O1526" i="3"/>
  <c r="P1526" i="3"/>
  <c r="K1527" i="3"/>
  <c r="L1527" i="3"/>
  <c r="M1527" i="3"/>
  <c r="N1527" i="3"/>
  <c r="O1527" i="3"/>
  <c r="P1527" i="3"/>
  <c r="K1528" i="3"/>
  <c r="L1528" i="3"/>
  <c r="M1528" i="3"/>
  <c r="N1528" i="3"/>
  <c r="O1528" i="3"/>
  <c r="P1528" i="3"/>
  <c r="K1529" i="3"/>
  <c r="L1529" i="3"/>
  <c r="M1529" i="3"/>
  <c r="N1529" i="3"/>
  <c r="O1529" i="3"/>
  <c r="P1529" i="3"/>
  <c r="K1530" i="3"/>
  <c r="L1530" i="3"/>
  <c r="M1530" i="3"/>
  <c r="N1530" i="3"/>
  <c r="O1530" i="3"/>
  <c r="P1530" i="3"/>
  <c r="K1531" i="3"/>
  <c r="L1531" i="3"/>
  <c r="M1531" i="3"/>
  <c r="N1531" i="3"/>
  <c r="O1531" i="3"/>
  <c r="P1531" i="3"/>
  <c r="K1532" i="3"/>
  <c r="L1532" i="3"/>
  <c r="M1532" i="3"/>
  <c r="N1532" i="3"/>
  <c r="O1532" i="3"/>
  <c r="P1532" i="3"/>
  <c r="K1533" i="3"/>
  <c r="L1533" i="3"/>
  <c r="M1533" i="3"/>
  <c r="N1533" i="3"/>
  <c r="O1533" i="3"/>
  <c r="P1533" i="3"/>
  <c r="K1534" i="3"/>
  <c r="L1534" i="3"/>
  <c r="M1534" i="3"/>
  <c r="N1534" i="3"/>
  <c r="O1534" i="3"/>
  <c r="P1534" i="3"/>
  <c r="K1535" i="3"/>
  <c r="L1535" i="3"/>
  <c r="M1535" i="3"/>
  <c r="N1535" i="3"/>
  <c r="O1535" i="3"/>
  <c r="P1535" i="3"/>
  <c r="K1536" i="3"/>
  <c r="L1536" i="3"/>
  <c r="M1536" i="3"/>
  <c r="N1536" i="3"/>
  <c r="O1536" i="3"/>
  <c r="P1536" i="3"/>
  <c r="K1537" i="3"/>
  <c r="L1537" i="3"/>
  <c r="M1537" i="3"/>
  <c r="N1537" i="3"/>
  <c r="O1537" i="3"/>
  <c r="P1537" i="3"/>
  <c r="K1538" i="3"/>
  <c r="L1538" i="3"/>
  <c r="M1538" i="3"/>
  <c r="N1538" i="3"/>
  <c r="O1538" i="3"/>
  <c r="P1538" i="3"/>
  <c r="K1539" i="3"/>
  <c r="L1539" i="3"/>
  <c r="M1539" i="3"/>
  <c r="N1539" i="3"/>
  <c r="O1539" i="3"/>
  <c r="P1539" i="3"/>
  <c r="K1540" i="3"/>
  <c r="L1540" i="3"/>
  <c r="M1540" i="3"/>
  <c r="N1540" i="3"/>
  <c r="O1540" i="3"/>
  <c r="P1540" i="3"/>
  <c r="K1541" i="3"/>
  <c r="L1541" i="3"/>
  <c r="M1541" i="3"/>
  <c r="N1541" i="3"/>
  <c r="O1541" i="3"/>
  <c r="P1541" i="3"/>
  <c r="K1542" i="3"/>
  <c r="L1542" i="3"/>
  <c r="M1542" i="3"/>
  <c r="N1542" i="3"/>
  <c r="O1542" i="3"/>
  <c r="P1542" i="3"/>
  <c r="K1543" i="3"/>
  <c r="L1543" i="3"/>
  <c r="M1543" i="3"/>
  <c r="N1543" i="3"/>
  <c r="O1543" i="3"/>
  <c r="P1543" i="3"/>
  <c r="K1544" i="3"/>
  <c r="L1544" i="3"/>
  <c r="M1544" i="3"/>
  <c r="N1544" i="3"/>
  <c r="O1544" i="3"/>
  <c r="P1544" i="3"/>
  <c r="K1545" i="3"/>
  <c r="L1545" i="3"/>
  <c r="M1545" i="3"/>
  <c r="N1545" i="3"/>
  <c r="O1545" i="3"/>
  <c r="P1545" i="3"/>
  <c r="K1546" i="3"/>
  <c r="L1546" i="3"/>
  <c r="M1546" i="3"/>
  <c r="N1546" i="3"/>
  <c r="O1546" i="3"/>
  <c r="P1546" i="3"/>
  <c r="K1547" i="3"/>
  <c r="L1547" i="3"/>
  <c r="M1547" i="3"/>
  <c r="N1547" i="3"/>
  <c r="O1547" i="3"/>
  <c r="P1547" i="3"/>
  <c r="K1548" i="3"/>
  <c r="L1548" i="3"/>
  <c r="M1548" i="3"/>
  <c r="N1548" i="3"/>
  <c r="O1548" i="3"/>
  <c r="P1548" i="3"/>
  <c r="K1549" i="3"/>
  <c r="L1549" i="3"/>
  <c r="M1549" i="3"/>
  <c r="N1549" i="3"/>
  <c r="O1549" i="3"/>
  <c r="P1549" i="3"/>
  <c r="K1550" i="3"/>
  <c r="L1550" i="3"/>
  <c r="M1550" i="3"/>
  <c r="N1550" i="3"/>
  <c r="O1550" i="3"/>
  <c r="P1550" i="3"/>
  <c r="K1551" i="3"/>
  <c r="L1551" i="3"/>
  <c r="M1551" i="3"/>
  <c r="N1551" i="3"/>
  <c r="O1551" i="3"/>
  <c r="P1551" i="3"/>
  <c r="K1552" i="3"/>
  <c r="L1552" i="3"/>
  <c r="M1552" i="3"/>
  <c r="N1552" i="3"/>
  <c r="O1552" i="3"/>
  <c r="P1552" i="3"/>
  <c r="K1553" i="3"/>
  <c r="L1553" i="3"/>
  <c r="M1553" i="3"/>
  <c r="N1553" i="3"/>
  <c r="O1553" i="3"/>
  <c r="P1553" i="3"/>
  <c r="K1554" i="3"/>
  <c r="L1554" i="3"/>
  <c r="M1554" i="3"/>
  <c r="N1554" i="3"/>
  <c r="O1554" i="3"/>
  <c r="P1554" i="3"/>
  <c r="K1555" i="3"/>
  <c r="L1555" i="3"/>
  <c r="M1555" i="3"/>
  <c r="N1555" i="3"/>
  <c r="O1555" i="3"/>
  <c r="P1555" i="3"/>
  <c r="K1556" i="3"/>
  <c r="L1556" i="3"/>
  <c r="M1556" i="3"/>
  <c r="N1556" i="3"/>
  <c r="O1556" i="3"/>
  <c r="P1556" i="3"/>
  <c r="K1557" i="3"/>
  <c r="L1557" i="3"/>
  <c r="M1557" i="3"/>
  <c r="N1557" i="3"/>
  <c r="O1557" i="3"/>
  <c r="P1557" i="3"/>
  <c r="K1558" i="3"/>
  <c r="L1558" i="3"/>
  <c r="M1558" i="3"/>
  <c r="N1558" i="3"/>
  <c r="O1558" i="3"/>
  <c r="P1558" i="3"/>
  <c r="K1559" i="3"/>
  <c r="L1559" i="3"/>
  <c r="M1559" i="3"/>
  <c r="N1559" i="3"/>
  <c r="O1559" i="3"/>
  <c r="P1559" i="3"/>
  <c r="K1560" i="3"/>
  <c r="L1560" i="3"/>
  <c r="M1560" i="3"/>
  <c r="N1560" i="3"/>
  <c r="O1560" i="3"/>
  <c r="P1560" i="3"/>
  <c r="K1561" i="3"/>
  <c r="L1561" i="3"/>
  <c r="M1561" i="3"/>
  <c r="N1561" i="3"/>
  <c r="O1561" i="3"/>
  <c r="P1561" i="3"/>
  <c r="K1562" i="3"/>
  <c r="L1562" i="3"/>
  <c r="M1562" i="3"/>
  <c r="N1562" i="3"/>
  <c r="O1562" i="3"/>
  <c r="P1562" i="3"/>
  <c r="K1563" i="3"/>
  <c r="L1563" i="3"/>
  <c r="M1563" i="3"/>
  <c r="N1563" i="3"/>
  <c r="O1563" i="3"/>
  <c r="P1563" i="3"/>
  <c r="K1564" i="3"/>
  <c r="L1564" i="3"/>
  <c r="M1564" i="3"/>
  <c r="N1564" i="3"/>
  <c r="O1564" i="3"/>
  <c r="P1564" i="3"/>
  <c r="K1565" i="3"/>
  <c r="L1565" i="3"/>
  <c r="M1565" i="3"/>
  <c r="N1565" i="3"/>
  <c r="O1565" i="3"/>
  <c r="P1565" i="3"/>
  <c r="K1566" i="3"/>
  <c r="L1566" i="3"/>
  <c r="M1566" i="3"/>
  <c r="N1566" i="3"/>
  <c r="O1566" i="3"/>
  <c r="P1566" i="3"/>
  <c r="K1567" i="3"/>
  <c r="L1567" i="3"/>
  <c r="M1567" i="3"/>
  <c r="N1567" i="3"/>
  <c r="O1567" i="3"/>
  <c r="P1567" i="3"/>
  <c r="K1568" i="3"/>
  <c r="L1568" i="3"/>
  <c r="M1568" i="3"/>
  <c r="N1568" i="3"/>
  <c r="O1568" i="3"/>
  <c r="P1568" i="3"/>
  <c r="K1569" i="3"/>
  <c r="L1569" i="3"/>
  <c r="M1569" i="3"/>
  <c r="N1569" i="3"/>
  <c r="O1569" i="3"/>
  <c r="P1569" i="3"/>
  <c r="K1570" i="3"/>
  <c r="L1570" i="3"/>
  <c r="M1570" i="3"/>
  <c r="N1570" i="3"/>
  <c r="O1570" i="3"/>
  <c r="P1570" i="3"/>
  <c r="K1571" i="3"/>
  <c r="L1571" i="3"/>
  <c r="M1571" i="3"/>
  <c r="N1571" i="3"/>
  <c r="O1571" i="3"/>
  <c r="P1571" i="3"/>
  <c r="K1572" i="3"/>
  <c r="L1572" i="3"/>
  <c r="M1572" i="3"/>
  <c r="N1572" i="3"/>
  <c r="O1572" i="3"/>
  <c r="P1572" i="3"/>
  <c r="K1573" i="3"/>
  <c r="L1573" i="3"/>
  <c r="M1573" i="3"/>
  <c r="N1573" i="3"/>
  <c r="O1573" i="3"/>
  <c r="P1573" i="3"/>
  <c r="K1574" i="3"/>
  <c r="L1574" i="3"/>
  <c r="M1574" i="3"/>
  <c r="N1574" i="3"/>
  <c r="O1574" i="3"/>
  <c r="P1574" i="3"/>
  <c r="K1575" i="3"/>
  <c r="L1575" i="3"/>
  <c r="M1575" i="3"/>
  <c r="N1575" i="3"/>
  <c r="O1575" i="3"/>
  <c r="P1575" i="3"/>
  <c r="K1576" i="3"/>
  <c r="L1576" i="3"/>
  <c r="M1576" i="3"/>
  <c r="N1576" i="3"/>
  <c r="O1576" i="3"/>
  <c r="P1576" i="3"/>
  <c r="K1577" i="3"/>
  <c r="L1577" i="3"/>
  <c r="M1577" i="3"/>
  <c r="N1577" i="3"/>
  <c r="O1577" i="3"/>
  <c r="P1577" i="3"/>
  <c r="K1578" i="3"/>
  <c r="L1578" i="3"/>
  <c r="M1578" i="3"/>
  <c r="N1578" i="3"/>
  <c r="O1578" i="3"/>
  <c r="P1578" i="3"/>
  <c r="K1579" i="3"/>
  <c r="L1579" i="3"/>
  <c r="M1579" i="3"/>
  <c r="N1579" i="3"/>
  <c r="O1579" i="3"/>
  <c r="P1579" i="3"/>
  <c r="K1580" i="3"/>
  <c r="L1580" i="3"/>
  <c r="M1580" i="3"/>
  <c r="N1580" i="3"/>
  <c r="O1580" i="3"/>
  <c r="P1580" i="3"/>
  <c r="K1581" i="3"/>
  <c r="L1581" i="3"/>
  <c r="M1581" i="3"/>
  <c r="N1581" i="3"/>
  <c r="O1581" i="3"/>
  <c r="P1581" i="3"/>
  <c r="K1582" i="3"/>
  <c r="L1582" i="3"/>
  <c r="M1582" i="3"/>
  <c r="N1582" i="3"/>
  <c r="O1582" i="3"/>
  <c r="P1582" i="3"/>
  <c r="K1583" i="3"/>
  <c r="L1583" i="3"/>
  <c r="M1583" i="3"/>
  <c r="N1583" i="3"/>
  <c r="O1583" i="3"/>
  <c r="P1583" i="3"/>
  <c r="K1584" i="3"/>
  <c r="L1584" i="3"/>
  <c r="M1584" i="3"/>
  <c r="N1584" i="3"/>
  <c r="O1584" i="3"/>
  <c r="P1584" i="3"/>
  <c r="K1585" i="3"/>
  <c r="L1585" i="3"/>
  <c r="M1585" i="3"/>
  <c r="N1585" i="3"/>
  <c r="O1585" i="3"/>
  <c r="P1585" i="3"/>
  <c r="K1586" i="3"/>
  <c r="L1586" i="3"/>
  <c r="M1586" i="3"/>
  <c r="N1586" i="3"/>
  <c r="O1586" i="3"/>
  <c r="P1586" i="3"/>
  <c r="K1587" i="3"/>
  <c r="L1587" i="3"/>
  <c r="M1587" i="3"/>
  <c r="N1587" i="3"/>
  <c r="O1587" i="3"/>
  <c r="P1587" i="3"/>
  <c r="K1588" i="3"/>
  <c r="L1588" i="3"/>
  <c r="M1588" i="3"/>
  <c r="N1588" i="3"/>
  <c r="O1588" i="3"/>
  <c r="P1588" i="3"/>
  <c r="K1589" i="3"/>
  <c r="L1589" i="3"/>
  <c r="M1589" i="3"/>
  <c r="N1589" i="3"/>
  <c r="O1589" i="3"/>
  <c r="P1589" i="3"/>
  <c r="K1590" i="3"/>
  <c r="L1590" i="3"/>
  <c r="M1590" i="3"/>
  <c r="N1590" i="3"/>
  <c r="O1590" i="3"/>
  <c r="P1590" i="3"/>
  <c r="K1591" i="3"/>
  <c r="L1591" i="3"/>
  <c r="M1591" i="3"/>
  <c r="N1591" i="3"/>
  <c r="O1591" i="3"/>
  <c r="P1591" i="3"/>
  <c r="K1592" i="3"/>
  <c r="L1592" i="3"/>
  <c r="M1592" i="3"/>
  <c r="N1592" i="3"/>
  <c r="O1592" i="3"/>
  <c r="P1592" i="3"/>
  <c r="K1593" i="3"/>
  <c r="L1593" i="3"/>
  <c r="M1593" i="3"/>
  <c r="N1593" i="3"/>
  <c r="O1593" i="3"/>
  <c r="P1593" i="3"/>
  <c r="K1594" i="3"/>
  <c r="L1594" i="3"/>
  <c r="M1594" i="3"/>
  <c r="N1594" i="3"/>
  <c r="O1594" i="3"/>
  <c r="P1594" i="3"/>
  <c r="K1595" i="3"/>
  <c r="L1595" i="3"/>
  <c r="M1595" i="3"/>
  <c r="N1595" i="3"/>
  <c r="O1595" i="3"/>
  <c r="P1595" i="3"/>
  <c r="K1596" i="3"/>
  <c r="L1596" i="3"/>
  <c r="M1596" i="3"/>
  <c r="N1596" i="3"/>
  <c r="O1596" i="3"/>
  <c r="P1596" i="3"/>
  <c r="K1597" i="3"/>
  <c r="L1597" i="3"/>
  <c r="M1597" i="3"/>
  <c r="N1597" i="3"/>
  <c r="O1597" i="3"/>
  <c r="P1597" i="3"/>
  <c r="K1598" i="3"/>
  <c r="L1598" i="3"/>
  <c r="M1598" i="3"/>
  <c r="N1598" i="3"/>
  <c r="O1598" i="3"/>
  <c r="P1598" i="3"/>
  <c r="K1599" i="3"/>
  <c r="L1599" i="3"/>
  <c r="M1599" i="3"/>
  <c r="N1599" i="3"/>
  <c r="O1599" i="3"/>
  <c r="P1599" i="3"/>
  <c r="K1600" i="3"/>
  <c r="L1600" i="3"/>
  <c r="M1600" i="3"/>
  <c r="N1600" i="3"/>
  <c r="O1600" i="3"/>
  <c r="P1600" i="3"/>
  <c r="K1601" i="3"/>
  <c r="L1601" i="3"/>
  <c r="M1601" i="3"/>
  <c r="N1601" i="3"/>
  <c r="O1601" i="3"/>
  <c r="P1601" i="3"/>
  <c r="K1602" i="3"/>
  <c r="L1602" i="3"/>
  <c r="M1602" i="3"/>
  <c r="N1602" i="3"/>
  <c r="O1602" i="3"/>
  <c r="P1602" i="3"/>
  <c r="K1603" i="3"/>
  <c r="L1603" i="3"/>
  <c r="M1603" i="3"/>
  <c r="N1603" i="3"/>
  <c r="O1603" i="3"/>
  <c r="P1603" i="3"/>
  <c r="K1604" i="3"/>
  <c r="L1604" i="3"/>
  <c r="M1604" i="3"/>
  <c r="N1604" i="3"/>
  <c r="O1604" i="3"/>
  <c r="P1604" i="3"/>
  <c r="K1605" i="3"/>
  <c r="L1605" i="3"/>
  <c r="M1605" i="3"/>
  <c r="N1605" i="3"/>
  <c r="O1605" i="3"/>
  <c r="P1605" i="3"/>
  <c r="K1606" i="3"/>
  <c r="L1606" i="3"/>
  <c r="M1606" i="3"/>
  <c r="N1606" i="3"/>
  <c r="O1606" i="3"/>
  <c r="P1606" i="3"/>
  <c r="K1607" i="3"/>
  <c r="L1607" i="3"/>
  <c r="M1607" i="3"/>
  <c r="N1607" i="3"/>
  <c r="O1607" i="3"/>
  <c r="P1607" i="3"/>
  <c r="K1608" i="3"/>
  <c r="L1608" i="3"/>
  <c r="M1608" i="3"/>
  <c r="N1608" i="3"/>
  <c r="O1608" i="3"/>
  <c r="P1608" i="3"/>
  <c r="K1609" i="3"/>
  <c r="L1609" i="3"/>
  <c r="M1609" i="3"/>
  <c r="N1609" i="3"/>
  <c r="O1609" i="3"/>
  <c r="P1609" i="3"/>
  <c r="K1610" i="3"/>
  <c r="L1610" i="3"/>
  <c r="M1610" i="3"/>
  <c r="N1610" i="3"/>
  <c r="O1610" i="3"/>
  <c r="P1610" i="3"/>
  <c r="K1611" i="3"/>
  <c r="L1611" i="3"/>
  <c r="M1611" i="3"/>
  <c r="N1611" i="3"/>
  <c r="O1611" i="3"/>
  <c r="P1611" i="3"/>
  <c r="K1612" i="3"/>
  <c r="L1612" i="3"/>
  <c r="M1612" i="3"/>
  <c r="N1612" i="3"/>
  <c r="O1612" i="3"/>
  <c r="P1612" i="3"/>
  <c r="K1613" i="3"/>
  <c r="L1613" i="3"/>
  <c r="M1613" i="3"/>
  <c r="N1613" i="3"/>
  <c r="O1613" i="3"/>
  <c r="P1613" i="3"/>
  <c r="K1614" i="3"/>
  <c r="L1614" i="3"/>
  <c r="M1614" i="3"/>
  <c r="N1614" i="3"/>
  <c r="O1614" i="3"/>
  <c r="P1614" i="3"/>
  <c r="K1615" i="3"/>
  <c r="L1615" i="3"/>
  <c r="M1615" i="3"/>
  <c r="N1615" i="3"/>
  <c r="O1615" i="3"/>
  <c r="P1615" i="3"/>
  <c r="K1616" i="3"/>
  <c r="L1616" i="3"/>
  <c r="M1616" i="3"/>
  <c r="N1616" i="3"/>
  <c r="O1616" i="3"/>
  <c r="P1616" i="3"/>
  <c r="K1617" i="3"/>
  <c r="L1617" i="3"/>
  <c r="M1617" i="3"/>
  <c r="N1617" i="3"/>
  <c r="O1617" i="3"/>
  <c r="P1617" i="3"/>
  <c r="K1618" i="3"/>
  <c r="L1618" i="3"/>
  <c r="M1618" i="3"/>
  <c r="N1618" i="3"/>
  <c r="O1618" i="3"/>
  <c r="P1618" i="3"/>
  <c r="K1619" i="3"/>
  <c r="L1619" i="3"/>
  <c r="M1619" i="3"/>
  <c r="N1619" i="3"/>
  <c r="O1619" i="3"/>
  <c r="P1619" i="3"/>
  <c r="K1620" i="3"/>
  <c r="L1620" i="3"/>
  <c r="M1620" i="3"/>
  <c r="N1620" i="3"/>
  <c r="O1620" i="3"/>
  <c r="P1620" i="3"/>
  <c r="K1621" i="3"/>
  <c r="L1621" i="3"/>
  <c r="M1621" i="3"/>
  <c r="N1621" i="3"/>
  <c r="O1621" i="3"/>
  <c r="P1621" i="3"/>
  <c r="K1622" i="3"/>
  <c r="L1622" i="3"/>
  <c r="M1622" i="3"/>
  <c r="N1622" i="3"/>
  <c r="O1622" i="3"/>
  <c r="P1622" i="3"/>
  <c r="K1623" i="3"/>
  <c r="L1623" i="3"/>
  <c r="M1623" i="3"/>
  <c r="N1623" i="3"/>
  <c r="O1623" i="3"/>
  <c r="P1623" i="3"/>
  <c r="K1624" i="3"/>
  <c r="L1624" i="3"/>
  <c r="M1624" i="3"/>
  <c r="N1624" i="3"/>
  <c r="O1624" i="3"/>
  <c r="P1624" i="3"/>
  <c r="K1625" i="3"/>
  <c r="L1625" i="3"/>
  <c r="M1625" i="3"/>
  <c r="N1625" i="3"/>
  <c r="O1625" i="3"/>
  <c r="P1625" i="3"/>
  <c r="K1626" i="3"/>
  <c r="L1626" i="3"/>
  <c r="M1626" i="3"/>
  <c r="N1626" i="3"/>
  <c r="O1626" i="3"/>
  <c r="P1626" i="3"/>
  <c r="K1627" i="3"/>
  <c r="L1627" i="3"/>
  <c r="M1627" i="3"/>
  <c r="N1627" i="3"/>
  <c r="O1627" i="3"/>
  <c r="P1627" i="3"/>
  <c r="K1628" i="3"/>
  <c r="L1628" i="3"/>
  <c r="M1628" i="3"/>
  <c r="N1628" i="3"/>
  <c r="O1628" i="3"/>
  <c r="P1628" i="3"/>
  <c r="K1629" i="3"/>
  <c r="L1629" i="3"/>
  <c r="M1629" i="3"/>
  <c r="N1629" i="3"/>
  <c r="O1629" i="3"/>
  <c r="P1629" i="3"/>
  <c r="K1630" i="3"/>
  <c r="L1630" i="3"/>
  <c r="M1630" i="3"/>
  <c r="N1630" i="3"/>
  <c r="O1630" i="3"/>
  <c r="P1630" i="3"/>
  <c r="K1631" i="3"/>
  <c r="L1631" i="3"/>
  <c r="M1631" i="3"/>
  <c r="N1631" i="3"/>
  <c r="O1631" i="3"/>
  <c r="P1631" i="3"/>
  <c r="K1632" i="3"/>
  <c r="L1632" i="3"/>
  <c r="M1632" i="3"/>
  <c r="N1632" i="3"/>
  <c r="O1632" i="3"/>
  <c r="P1632" i="3"/>
  <c r="K1633" i="3"/>
  <c r="L1633" i="3"/>
  <c r="M1633" i="3"/>
  <c r="N1633" i="3"/>
  <c r="O1633" i="3"/>
  <c r="P1633" i="3"/>
  <c r="K1634" i="3"/>
  <c r="L1634" i="3"/>
  <c r="M1634" i="3"/>
  <c r="N1634" i="3"/>
  <c r="O1634" i="3"/>
  <c r="P1634" i="3"/>
  <c r="K1635" i="3"/>
  <c r="L1635" i="3"/>
  <c r="M1635" i="3"/>
  <c r="N1635" i="3"/>
  <c r="O1635" i="3"/>
  <c r="P1635" i="3"/>
  <c r="K1636" i="3"/>
  <c r="L1636" i="3"/>
  <c r="M1636" i="3"/>
  <c r="N1636" i="3"/>
  <c r="O1636" i="3"/>
  <c r="P1636" i="3"/>
  <c r="K1637" i="3"/>
  <c r="L1637" i="3"/>
  <c r="M1637" i="3"/>
  <c r="N1637" i="3"/>
  <c r="O1637" i="3"/>
  <c r="P1637" i="3"/>
  <c r="K1638" i="3"/>
  <c r="L1638" i="3"/>
  <c r="M1638" i="3"/>
  <c r="N1638" i="3"/>
  <c r="O1638" i="3"/>
  <c r="P1638" i="3"/>
  <c r="K1639" i="3"/>
  <c r="L1639" i="3"/>
  <c r="M1639" i="3"/>
  <c r="N1639" i="3"/>
  <c r="O1639" i="3"/>
  <c r="P1639" i="3"/>
  <c r="K1640" i="3"/>
  <c r="L1640" i="3"/>
  <c r="M1640" i="3"/>
  <c r="N1640" i="3"/>
  <c r="O1640" i="3"/>
  <c r="P1640" i="3"/>
  <c r="K1641" i="3"/>
  <c r="L1641" i="3"/>
  <c r="M1641" i="3"/>
  <c r="N1641" i="3"/>
  <c r="O1641" i="3"/>
  <c r="P1641" i="3"/>
  <c r="K1642" i="3"/>
  <c r="L1642" i="3"/>
  <c r="M1642" i="3"/>
  <c r="N1642" i="3"/>
  <c r="O1642" i="3"/>
  <c r="P1642" i="3"/>
  <c r="K1643" i="3"/>
  <c r="L1643" i="3"/>
  <c r="M1643" i="3"/>
  <c r="N1643" i="3"/>
  <c r="O1643" i="3"/>
  <c r="P1643" i="3"/>
  <c r="K1644" i="3"/>
  <c r="L1644" i="3"/>
  <c r="M1644" i="3"/>
  <c r="N1644" i="3"/>
  <c r="O1644" i="3"/>
  <c r="P1644" i="3"/>
  <c r="K1645" i="3"/>
  <c r="L1645" i="3"/>
  <c r="M1645" i="3"/>
  <c r="N1645" i="3"/>
  <c r="O1645" i="3"/>
  <c r="P1645" i="3"/>
  <c r="K1646" i="3"/>
  <c r="L1646" i="3"/>
  <c r="M1646" i="3"/>
  <c r="N1646" i="3"/>
  <c r="O1646" i="3"/>
  <c r="P1646" i="3"/>
  <c r="K1647" i="3"/>
  <c r="L1647" i="3"/>
  <c r="M1647" i="3"/>
  <c r="N1647" i="3"/>
  <c r="O1647" i="3"/>
  <c r="P1647" i="3"/>
  <c r="K1648" i="3"/>
  <c r="L1648" i="3"/>
  <c r="M1648" i="3"/>
  <c r="N1648" i="3"/>
  <c r="O1648" i="3"/>
  <c r="P1648" i="3"/>
  <c r="K1649" i="3"/>
  <c r="L1649" i="3"/>
  <c r="M1649" i="3"/>
  <c r="N1649" i="3"/>
  <c r="O1649" i="3"/>
  <c r="P1649" i="3"/>
  <c r="K1650" i="3"/>
  <c r="L1650" i="3"/>
  <c r="M1650" i="3"/>
  <c r="N1650" i="3"/>
  <c r="O1650" i="3"/>
  <c r="P1650" i="3"/>
  <c r="K1651" i="3"/>
  <c r="L1651" i="3"/>
  <c r="M1651" i="3"/>
  <c r="N1651" i="3"/>
  <c r="O1651" i="3"/>
  <c r="P1651" i="3"/>
  <c r="K1652" i="3"/>
  <c r="L1652" i="3"/>
  <c r="M1652" i="3"/>
  <c r="N1652" i="3"/>
  <c r="O1652" i="3"/>
  <c r="P1652" i="3"/>
  <c r="K1653" i="3"/>
  <c r="L1653" i="3"/>
  <c r="M1653" i="3"/>
  <c r="N1653" i="3"/>
  <c r="O1653" i="3"/>
  <c r="P1653" i="3"/>
  <c r="K1654" i="3"/>
  <c r="L1654" i="3"/>
  <c r="M1654" i="3"/>
  <c r="N1654" i="3"/>
  <c r="O1654" i="3"/>
  <c r="P1654" i="3"/>
  <c r="K1655" i="3"/>
  <c r="L1655" i="3"/>
  <c r="M1655" i="3"/>
  <c r="N1655" i="3"/>
  <c r="O1655" i="3"/>
  <c r="P1655" i="3"/>
  <c r="K1656" i="3"/>
  <c r="L1656" i="3"/>
  <c r="M1656" i="3"/>
  <c r="N1656" i="3"/>
  <c r="O1656" i="3"/>
  <c r="P1656" i="3"/>
  <c r="K1657" i="3"/>
  <c r="L1657" i="3"/>
  <c r="M1657" i="3"/>
  <c r="N1657" i="3"/>
  <c r="O1657" i="3"/>
  <c r="P1657" i="3"/>
  <c r="K1658" i="3"/>
  <c r="L1658" i="3"/>
  <c r="M1658" i="3"/>
  <c r="N1658" i="3"/>
  <c r="O1658" i="3"/>
  <c r="P1658" i="3"/>
  <c r="K1659" i="3"/>
  <c r="L1659" i="3"/>
  <c r="M1659" i="3"/>
  <c r="N1659" i="3"/>
  <c r="O1659" i="3"/>
  <c r="P1659" i="3"/>
  <c r="K1660" i="3"/>
  <c r="L1660" i="3"/>
  <c r="M1660" i="3"/>
  <c r="N1660" i="3"/>
  <c r="O1660" i="3"/>
  <c r="P1660" i="3"/>
  <c r="K1661" i="3"/>
  <c r="L1661" i="3"/>
  <c r="M1661" i="3"/>
  <c r="N1661" i="3"/>
  <c r="O1661" i="3"/>
  <c r="P1661" i="3"/>
  <c r="K1662" i="3"/>
  <c r="L1662" i="3"/>
  <c r="M1662" i="3"/>
  <c r="N1662" i="3"/>
  <c r="O1662" i="3"/>
  <c r="P1662" i="3"/>
  <c r="K1663" i="3"/>
  <c r="L1663" i="3"/>
  <c r="M1663" i="3"/>
  <c r="N1663" i="3"/>
  <c r="O1663" i="3"/>
  <c r="P1663" i="3"/>
  <c r="K1664" i="3"/>
  <c r="L1664" i="3"/>
  <c r="M1664" i="3"/>
  <c r="N1664" i="3"/>
  <c r="O1664" i="3"/>
  <c r="P1664" i="3"/>
  <c r="K1665" i="3"/>
  <c r="L1665" i="3"/>
  <c r="M1665" i="3"/>
  <c r="N1665" i="3"/>
  <c r="O1665" i="3"/>
  <c r="P1665" i="3"/>
  <c r="K1666" i="3"/>
  <c r="L1666" i="3"/>
  <c r="M1666" i="3"/>
  <c r="N1666" i="3"/>
  <c r="O1666" i="3"/>
  <c r="P1666" i="3"/>
  <c r="K1667" i="3"/>
  <c r="L1667" i="3"/>
  <c r="M1667" i="3"/>
  <c r="N1667" i="3"/>
  <c r="O1667" i="3"/>
  <c r="P1667" i="3"/>
  <c r="K1668" i="3"/>
  <c r="L1668" i="3"/>
  <c r="M1668" i="3"/>
  <c r="N1668" i="3"/>
  <c r="O1668" i="3"/>
  <c r="P1668" i="3"/>
  <c r="K1669" i="3"/>
  <c r="L1669" i="3"/>
  <c r="M1669" i="3"/>
  <c r="N1669" i="3"/>
  <c r="O1669" i="3"/>
  <c r="P1669" i="3"/>
  <c r="K1670" i="3"/>
  <c r="L1670" i="3"/>
  <c r="M1670" i="3"/>
  <c r="N1670" i="3"/>
  <c r="O1670" i="3"/>
  <c r="P1670" i="3"/>
  <c r="K1671" i="3"/>
  <c r="L1671" i="3"/>
  <c r="M1671" i="3"/>
  <c r="N1671" i="3"/>
  <c r="O1671" i="3"/>
  <c r="P1671" i="3"/>
  <c r="K1672" i="3"/>
  <c r="L1672" i="3"/>
  <c r="M1672" i="3"/>
  <c r="N1672" i="3"/>
  <c r="O1672" i="3"/>
  <c r="P1672" i="3"/>
  <c r="K1673" i="3"/>
  <c r="L1673" i="3"/>
  <c r="M1673" i="3"/>
  <c r="N1673" i="3"/>
  <c r="O1673" i="3"/>
  <c r="P1673" i="3"/>
  <c r="K1674" i="3"/>
  <c r="L1674" i="3"/>
  <c r="M1674" i="3"/>
  <c r="N1674" i="3"/>
  <c r="O1674" i="3"/>
  <c r="P1674" i="3"/>
  <c r="K1675" i="3"/>
  <c r="L1675" i="3"/>
  <c r="M1675" i="3"/>
  <c r="N1675" i="3"/>
  <c r="O1675" i="3"/>
  <c r="P1675" i="3"/>
  <c r="K1676" i="3"/>
  <c r="L1676" i="3"/>
  <c r="M1676" i="3"/>
  <c r="N1676" i="3"/>
  <c r="O1676" i="3"/>
  <c r="P1676" i="3"/>
  <c r="K1677" i="3"/>
  <c r="L1677" i="3"/>
  <c r="M1677" i="3"/>
  <c r="N1677" i="3"/>
  <c r="O1677" i="3"/>
  <c r="P1677" i="3"/>
  <c r="K1678" i="3"/>
  <c r="L1678" i="3"/>
  <c r="M1678" i="3"/>
  <c r="N1678" i="3"/>
  <c r="O1678" i="3"/>
  <c r="P1678" i="3"/>
  <c r="K1679" i="3"/>
  <c r="L1679" i="3"/>
  <c r="M1679" i="3"/>
  <c r="N1679" i="3"/>
  <c r="O1679" i="3"/>
  <c r="P1679" i="3"/>
  <c r="K1680" i="3"/>
  <c r="L1680" i="3"/>
  <c r="M1680" i="3"/>
  <c r="N1680" i="3"/>
  <c r="O1680" i="3"/>
  <c r="P1680" i="3"/>
  <c r="K1681" i="3"/>
  <c r="L1681" i="3"/>
  <c r="M1681" i="3"/>
  <c r="N1681" i="3"/>
  <c r="O1681" i="3"/>
  <c r="P1681" i="3"/>
  <c r="K1682" i="3"/>
  <c r="L1682" i="3"/>
  <c r="M1682" i="3"/>
  <c r="N1682" i="3"/>
  <c r="O1682" i="3"/>
  <c r="P1682" i="3"/>
  <c r="K1683" i="3"/>
  <c r="L1683" i="3"/>
  <c r="M1683" i="3"/>
  <c r="N1683" i="3"/>
  <c r="O1683" i="3"/>
  <c r="P1683" i="3"/>
  <c r="K1684" i="3"/>
  <c r="L1684" i="3"/>
  <c r="M1684" i="3"/>
  <c r="N1684" i="3"/>
  <c r="O1684" i="3"/>
  <c r="P1684" i="3"/>
  <c r="K1685" i="3"/>
  <c r="L1685" i="3"/>
  <c r="M1685" i="3"/>
  <c r="N1685" i="3"/>
  <c r="O1685" i="3"/>
  <c r="P1685" i="3"/>
  <c r="K1686" i="3"/>
  <c r="L1686" i="3"/>
  <c r="M1686" i="3"/>
  <c r="N1686" i="3"/>
  <c r="O1686" i="3"/>
  <c r="P1686" i="3"/>
  <c r="K1687" i="3"/>
  <c r="L1687" i="3"/>
  <c r="M1687" i="3"/>
  <c r="N1687" i="3"/>
  <c r="O1687" i="3"/>
  <c r="P1687" i="3"/>
  <c r="K1688" i="3"/>
  <c r="L1688" i="3"/>
  <c r="M1688" i="3"/>
  <c r="N1688" i="3"/>
  <c r="O1688" i="3"/>
  <c r="P1688" i="3"/>
  <c r="K1689" i="3"/>
  <c r="L1689" i="3"/>
  <c r="M1689" i="3"/>
  <c r="N1689" i="3"/>
  <c r="O1689" i="3"/>
  <c r="P1689" i="3"/>
  <c r="K1690" i="3"/>
  <c r="L1690" i="3"/>
  <c r="M1690" i="3"/>
  <c r="N1690" i="3"/>
  <c r="O1690" i="3"/>
  <c r="P1690" i="3"/>
  <c r="K1691" i="3"/>
  <c r="L1691" i="3"/>
  <c r="M1691" i="3"/>
  <c r="N1691" i="3"/>
  <c r="O1691" i="3"/>
  <c r="P1691" i="3"/>
  <c r="K1692" i="3"/>
  <c r="L1692" i="3"/>
  <c r="M1692" i="3"/>
  <c r="N1692" i="3"/>
  <c r="O1692" i="3"/>
  <c r="P1692" i="3"/>
  <c r="K1693" i="3"/>
  <c r="L1693" i="3"/>
  <c r="M1693" i="3"/>
  <c r="N1693" i="3"/>
  <c r="O1693" i="3"/>
  <c r="P1693" i="3"/>
  <c r="K1694" i="3"/>
  <c r="L1694" i="3"/>
  <c r="M1694" i="3"/>
  <c r="N1694" i="3"/>
  <c r="O1694" i="3"/>
  <c r="P1694" i="3"/>
  <c r="K1695" i="3"/>
  <c r="L1695" i="3"/>
  <c r="M1695" i="3"/>
  <c r="N1695" i="3"/>
  <c r="O1695" i="3"/>
  <c r="P1695" i="3"/>
  <c r="K1696" i="3"/>
  <c r="L1696" i="3"/>
  <c r="M1696" i="3"/>
  <c r="N1696" i="3"/>
  <c r="O1696" i="3"/>
  <c r="P1696" i="3"/>
  <c r="K1697" i="3"/>
  <c r="L1697" i="3"/>
  <c r="M1697" i="3"/>
  <c r="N1697" i="3"/>
  <c r="O1697" i="3"/>
  <c r="P1697" i="3"/>
  <c r="K1698" i="3"/>
  <c r="L1698" i="3"/>
  <c r="M1698" i="3"/>
  <c r="N1698" i="3"/>
  <c r="O1698" i="3"/>
  <c r="P1698" i="3"/>
  <c r="K1699" i="3"/>
  <c r="L1699" i="3"/>
  <c r="M1699" i="3"/>
  <c r="N1699" i="3"/>
  <c r="O1699" i="3"/>
  <c r="P1699" i="3"/>
  <c r="K1700" i="3"/>
  <c r="L1700" i="3"/>
  <c r="M1700" i="3"/>
  <c r="N1700" i="3"/>
  <c r="O1700" i="3"/>
  <c r="P1700" i="3"/>
  <c r="K1701" i="3"/>
  <c r="L1701" i="3"/>
  <c r="M1701" i="3"/>
  <c r="N1701" i="3"/>
  <c r="O1701" i="3"/>
  <c r="P1701" i="3"/>
  <c r="K1702" i="3"/>
  <c r="L1702" i="3"/>
  <c r="M1702" i="3"/>
  <c r="N1702" i="3"/>
  <c r="O1702" i="3"/>
  <c r="P1702" i="3"/>
  <c r="K1703" i="3"/>
  <c r="L1703" i="3"/>
  <c r="M1703" i="3"/>
  <c r="N1703" i="3"/>
  <c r="O1703" i="3"/>
  <c r="P1703" i="3"/>
  <c r="K1704" i="3"/>
  <c r="L1704" i="3"/>
  <c r="M1704" i="3"/>
  <c r="N1704" i="3"/>
  <c r="O1704" i="3"/>
  <c r="P1704" i="3"/>
  <c r="K1705" i="3"/>
  <c r="L1705" i="3"/>
  <c r="M1705" i="3"/>
  <c r="N1705" i="3"/>
  <c r="O1705" i="3"/>
  <c r="P1705" i="3"/>
  <c r="K1706" i="3"/>
  <c r="L1706" i="3"/>
  <c r="M1706" i="3"/>
  <c r="N1706" i="3"/>
  <c r="O1706" i="3"/>
  <c r="P1706" i="3"/>
  <c r="K1707" i="3"/>
  <c r="L1707" i="3"/>
  <c r="M1707" i="3"/>
  <c r="N1707" i="3"/>
  <c r="O1707" i="3"/>
  <c r="P1707" i="3"/>
  <c r="K1708" i="3"/>
  <c r="L1708" i="3"/>
  <c r="M1708" i="3"/>
  <c r="N1708" i="3"/>
  <c r="O1708" i="3"/>
  <c r="P1708" i="3"/>
  <c r="K1709" i="3"/>
  <c r="L1709" i="3"/>
  <c r="M1709" i="3"/>
  <c r="N1709" i="3"/>
  <c r="O1709" i="3"/>
  <c r="P1709" i="3"/>
  <c r="K1710" i="3"/>
  <c r="L1710" i="3"/>
  <c r="M1710" i="3"/>
  <c r="N1710" i="3"/>
  <c r="O1710" i="3"/>
  <c r="P1710" i="3"/>
  <c r="K1711" i="3"/>
  <c r="L1711" i="3"/>
  <c r="M1711" i="3"/>
  <c r="N1711" i="3"/>
  <c r="O1711" i="3"/>
  <c r="P1711" i="3"/>
  <c r="K1712" i="3"/>
  <c r="L1712" i="3"/>
  <c r="M1712" i="3"/>
  <c r="N1712" i="3"/>
  <c r="O1712" i="3"/>
  <c r="P1712" i="3"/>
  <c r="K1713" i="3"/>
  <c r="L1713" i="3"/>
  <c r="M1713" i="3"/>
  <c r="N1713" i="3"/>
  <c r="O1713" i="3"/>
  <c r="P1713" i="3"/>
  <c r="K1714" i="3"/>
  <c r="L1714" i="3"/>
  <c r="M1714" i="3"/>
  <c r="N1714" i="3"/>
  <c r="O1714" i="3"/>
  <c r="P1714" i="3"/>
  <c r="K1715" i="3"/>
  <c r="L1715" i="3"/>
  <c r="M1715" i="3"/>
  <c r="N1715" i="3"/>
  <c r="O1715" i="3"/>
  <c r="P1715" i="3"/>
  <c r="K1716" i="3"/>
  <c r="L1716" i="3"/>
  <c r="M1716" i="3"/>
  <c r="N1716" i="3"/>
  <c r="O1716" i="3"/>
  <c r="P1716" i="3"/>
  <c r="K1717" i="3"/>
  <c r="L1717" i="3"/>
  <c r="M1717" i="3"/>
  <c r="N1717" i="3"/>
  <c r="O1717" i="3"/>
  <c r="P1717" i="3"/>
  <c r="K1718" i="3"/>
  <c r="L1718" i="3"/>
  <c r="M1718" i="3"/>
  <c r="N1718" i="3"/>
  <c r="O1718" i="3"/>
  <c r="P1718" i="3"/>
  <c r="K1719" i="3"/>
  <c r="L1719" i="3"/>
  <c r="M1719" i="3"/>
  <c r="N1719" i="3"/>
  <c r="O1719" i="3"/>
  <c r="P1719" i="3"/>
  <c r="K1720" i="3"/>
  <c r="L1720" i="3"/>
  <c r="M1720" i="3"/>
  <c r="N1720" i="3"/>
  <c r="O1720" i="3"/>
  <c r="P1720" i="3"/>
  <c r="K1721" i="3"/>
  <c r="L1721" i="3"/>
  <c r="M1721" i="3"/>
  <c r="N1721" i="3"/>
  <c r="O1721" i="3"/>
  <c r="P1721" i="3"/>
  <c r="K1722" i="3"/>
  <c r="L1722" i="3"/>
  <c r="M1722" i="3"/>
  <c r="N1722" i="3"/>
  <c r="O1722" i="3"/>
  <c r="P1722" i="3"/>
  <c r="K1723" i="3"/>
  <c r="L1723" i="3"/>
  <c r="M1723" i="3"/>
  <c r="N1723" i="3"/>
  <c r="O1723" i="3"/>
  <c r="P1723" i="3"/>
  <c r="K1724" i="3"/>
  <c r="L1724" i="3"/>
  <c r="M1724" i="3"/>
  <c r="N1724" i="3"/>
  <c r="O1724" i="3"/>
  <c r="P1724" i="3"/>
  <c r="K1725" i="3"/>
  <c r="L1725" i="3"/>
  <c r="M1725" i="3"/>
  <c r="N1725" i="3"/>
  <c r="O1725" i="3"/>
  <c r="P1725" i="3"/>
  <c r="K1726" i="3"/>
  <c r="L1726" i="3"/>
  <c r="M1726" i="3"/>
  <c r="N1726" i="3"/>
  <c r="O1726" i="3"/>
  <c r="P1726" i="3"/>
  <c r="K1727" i="3"/>
  <c r="L1727" i="3"/>
  <c r="M1727" i="3"/>
  <c r="N1727" i="3"/>
  <c r="O1727" i="3"/>
  <c r="P1727" i="3"/>
  <c r="K1728" i="3"/>
  <c r="L1728" i="3"/>
  <c r="M1728" i="3"/>
  <c r="N1728" i="3"/>
  <c r="O1728" i="3"/>
  <c r="P1728" i="3"/>
  <c r="K1729" i="3"/>
  <c r="L1729" i="3"/>
  <c r="M1729" i="3"/>
  <c r="N1729" i="3"/>
  <c r="O1729" i="3"/>
  <c r="P1729" i="3"/>
  <c r="K1730" i="3"/>
  <c r="L1730" i="3"/>
  <c r="M1730" i="3"/>
  <c r="N1730" i="3"/>
  <c r="O1730" i="3"/>
  <c r="P1730" i="3"/>
  <c r="K1731" i="3"/>
  <c r="L1731" i="3"/>
  <c r="M1731" i="3"/>
  <c r="N1731" i="3"/>
  <c r="O1731" i="3"/>
  <c r="P1731" i="3"/>
  <c r="K1732" i="3"/>
  <c r="L1732" i="3"/>
  <c r="M1732" i="3"/>
  <c r="N1732" i="3"/>
  <c r="O1732" i="3"/>
  <c r="P1732" i="3"/>
  <c r="K1733" i="3"/>
  <c r="L1733" i="3"/>
  <c r="M1733" i="3"/>
  <c r="N1733" i="3"/>
  <c r="O1733" i="3"/>
  <c r="P1733" i="3"/>
  <c r="K1734" i="3"/>
  <c r="L1734" i="3"/>
  <c r="M1734" i="3"/>
  <c r="N1734" i="3"/>
  <c r="O1734" i="3"/>
  <c r="P1734" i="3"/>
  <c r="K1735" i="3"/>
  <c r="L1735" i="3"/>
  <c r="M1735" i="3"/>
  <c r="N1735" i="3"/>
  <c r="O1735" i="3"/>
  <c r="P1735" i="3"/>
  <c r="K1736" i="3"/>
  <c r="L1736" i="3"/>
  <c r="M1736" i="3"/>
  <c r="N1736" i="3"/>
  <c r="O1736" i="3"/>
  <c r="P1736" i="3"/>
  <c r="K1737" i="3"/>
  <c r="L1737" i="3"/>
  <c r="M1737" i="3"/>
  <c r="N1737" i="3"/>
  <c r="O1737" i="3"/>
  <c r="P1737" i="3"/>
  <c r="K1738" i="3"/>
  <c r="L1738" i="3"/>
  <c r="M1738" i="3"/>
  <c r="N1738" i="3"/>
  <c r="O1738" i="3"/>
  <c r="P1738" i="3"/>
  <c r="K1739" i="3"/>
  <c r="L1739" i="3"/>
  <c r="M1739" i="3"/>
  <c r="N1739" i="3"/>
  <c r="O1739" i="3"/>
  <c r="P1739" i="3"/>
  <c r="K1740" i="3"/>
  <c r="L1740" i="3"/>
  <c r="M1740" i="3"/>
  <c r="N1740" i="3"/>
  <c r="O1740" i="3"/>
  <c r="P1740" i="3"/>
  <c r="K1741" i="3"/>
  <c r="L1741" i="3"/>
  <c r="M1741" i="3"/>
  <c r="N1741" i="3"/>
  <c r="O1741" i="3"/>
  <c r="P1741" i="3"/>
  <c r="K1742" i="3"/>
  <c r="L1742" i="3"/>
  <c r="M1742" i="3"/>
  <c r="N1742" i="3"/>
  <c r="O1742" i="3"/>
  <c r="P1742" i="3"/>
  <c r="K1743" i="3"/>
  <c r="L1743" i="3"/>
  <c r="M1743" i="3"/>
  <c r="N1743" i="3"/>
  <c r="O1743" i="3"/>
  <c r="P1743" i="3"/>
  <c r="K1744" i="3"/>
  <c r="L1744" i="3"/>
  <c r="M1744" i="3"/>
  <c r="N1744" i="3"/>
  <c r="O1744" i="3"/>
  <c r="P1744" i="3"/>
  <c r="K1745" i="3"/>
  <c r="L1745" i="3"/>
  <c r="M1745" i="3"/>
  <c r="N1745" i="3"/>
  <c r="O1745" i="3"/>
  <c r="P1745" i="3"/>
  <c r="K1746" i="3"/>
  <c r="L1746" i="3"/>
  <c r="M1746" i="3"/>
  <c r="N1746" i="3"/>
  <c r="O1746" i="3"/>
  <c r="P1746" i="3"/>
  <c r="K1747" i="3"/>
  <c r="L1747" i="3"/>
  <c r="M1747" i="3"/>
  <c r="N1747" i="3"/>
  <c r="O1747" i="3"/>
  <c r="P1747" i="3"/>
  <c r="K1748" i="3"/>
  <c r="L1748" i="3"/>
  <c r="M1748" i="3"/>
  <c r="N1748" i="3"/>
  <c r="O1748" i="3"/>
  <c r="P1748" i="3"/>
  <c r="K1749" i="3"/>
  <c r="L1749" i="3"/>
  <c r="M1749" i="3"/>
  <c r="N1749" i="3"/>
  <c r="O1749" i="3"/>
  <c r="P1749" i="3"/>
  <c r="K1750" i="3"/>
  <c r="L1750" i="3"/>
  <c r="M1750" i="3"/>
  <c r="N1750" i="3"/>
  <c r="O1750" i="3"/>
  <c r="P1750" i="3"/>
  <c r="K1751" i="3"/>
  <c r="L1751" i="3"/>
  <c r="M1751" i="3"/>
  <c r="N1751" i="3"/>
  <c r="O1751" i="3"/>
  <c r="P1751" i="3"/>
  <c r="K1752" i="3"/>
  <c r="L1752" i="3"/>
  <c r="M1752" i="3"/>
  <c r="N1752" i="3"/>
  <c r="O1752" i="3"/>
  <c r="P1752" i="3"/>
  <c r="K1753" i="3"/>
  <c r="L1753" i="3"/>
  <c r="M1753" i="3"/>
  <c r="N1753" i="3"/>
  <c r="O1753" i="3"/>
  <c r="P1753" i="3"/>
  <c r="K1754" i="3"/>
  <c r="L1754" i="3"/>
  <c r="M1754" i="3"/>
  <c r="N1754" i="3"/>
  <c r="O1754" i="3"/>
  <c r="P1754" i="3"/>
  <c r="K1755" i="3"/>
  <c r="L1755" i="3"/>
  <c r="M1755" i="3"/>
  <c r="N1755" i="3"/>
  <c r="O1755" i="3"/>
  <c r="P1755" i="3"/>
  <c r="K1756" i="3"/>
  <c r="L1756" i="3"/>
  <c r="M1756" i="3"/>
  <c r="N1756" i="3"/>
  <c r="O1756" i="3"/>
  <c r="P1756" i="3"/>
  <c r="K1757" i="3"/>
  <c r="L1757" i="3"/>
  <c r="M1757" i="3"/>
  <c r="N1757" i="3"/>
  <c r="O1757" i="3"/>
  <c r="P1757" i="3"/>
  <c r="K1758" i="3"/>
  <c r="L1758" i="3"/>
  <c r="M1758" i="3"/>
  <c r="N1758" i="3"/>
  <c r="O1758" i="3"/>
  <c r="P1758" i="3"/>
  <c r="K1759" i="3"/>
  <c r="L1759" i="3"/>
  <c r="M1759" i="3"/>
  <c r="N1759" i="3"/>
  <c r="O1759" i="3"/>
  <c r="P1759" i="3"/>
  <c r="K1760" i="3"/>
  <c r="L1760" i="3"/>
  <c r="M1760" i="3"/>
  <c r="N1760" i="3"/>
  <c r="O1760" i="3"/>
  <c r="P1760" i="3"/>
  <c r="K1761" i="3"/>
  <c r="L1761" i="3"/>
  <c r="M1761" i="3"/>
  <c r="N1761" i="3"/>
  <c r="O1761" i="3"/>
  <c r="P1761" i="3"/>
  <c r="K1762" i="3"/>
  <c r="L1762" i="3"/>
  <c r="M1762" i="3"/>
  <c r="N1762" i="3"/>
  <c r="O1762" i="3"/>
  <c r="P1762" i="3"/>
  <c r="K1763" i="3"/>
  <c r="L1763" i="3"/>
  <c r="M1763" i="3"/>
  <c r="N1763" i="3"/>
  <c r="O1763" i="3"/>
  <c r="P1763" i="3"/>
  <c r="K1764" i="3"/>
  <c r="L1764" i="3"/>
  <c r="M1764" i="3"/>
  <c r="N1764" i="3"/>
  <c r="O1764" i="3"/>
  <c r="P1764" i="3"/>
  <c r="K1765" i="3"/>
  <c r="L1765" i="3"/>
  <c r="M1765" i="3"/>
  <c r="N1765" i="3"/>
  <c r="O1765" i="3"/>
  <c r="P1765" i="3"/>
  <c r="K1766" i="3"/>
  <c r="L1766" i="3"/>
  <c r="M1766" i="3"/>
  <c r="N1766" i="3"/>
  <c r="O1766" i="3"/>
  <c r="P1766" i="3"/>
  <c r="K1767" i="3"/>
  <c r="L1767" i="3"/>
  <c r="M1767" i="3"/>
  <c r="N1767" i="3"/>
  <c r="O1767" i="3"/>
  <c r="P1767" i="3"/>
  <c r="K1768" i="3"/>
  <c r="L1768" i="3"/>
  <c r="M1768" i="3"/>
  <c r="N1768" i="3"/>
  <c r="O1768" i="3"/>
  <c r="P1768" i="3"/>
  <c r="K1769" i="3"/>
  <c r="L1769" i="3"/>
  <c r="M1769" i="3"/>
  <c r="N1769" i="3"/>
  <c r="O1769" i="3"/>
  <c r="P1769" i="3"/>
  <c r="K1770" i="3"/>
  <c r="L1770" i="3"/>
  <c r="M1770" i="3"/>
  <c r="N1770" i="3"/>
  <c r="O1770" i="3"/>
  <c r="P1770" i="3"/>
  <c r="K1771" i="3"/>
  <c r="L1771" i="3"/>
  <c r="M1771" i="3"/>
  <c r="N1771" i="3"/>
  <c r="O1771" i="3"/>
  <c r="P1771" i="3"/>
  <c r="K1772" i="3"/>
  <c r="L1772" i="3"/>
  <c r="M1772" i="3"/>
  <c r="N1772" i="3"/>
  <c r="O1772" i="3"/>
  <c r="P1772" i="3"/>
  <c r="K1773" i="3"/>
  <c r="L1773" i="3"/>
  <c r="M1773" i="3"/>
  <c r="N1773" i="3"/>
  <c r="O1773" i="3"/>
  <c r="P1773" i="3"/>
  <c r="K1774" i="3"/>
  <c r="L1774" i="3"/>
  <c r="M1774" i="3"/>
  <c r="N1774" i="3"/>
  <c r="O1774" i="3"/>
  <c r="P1774" i="3"/>
  <c r="K1775" i="3"/>
  <c r="L1775" i="3"/>
  <c r="M1775" i="3"/>
  <c r="N1775" i="3"/>
  <c r="O1775" i="3"/>
  <c r="P1775" i="3"/>
  <c r="K1776" i="3"/>
  <c r="L1776" i="3"/>
  <c r="M1776" i="3"/>
  <c r="N1776" i="3"/>
  <c r="O1776" i="3"/>
  <c r="P1776" i="3"/>
  <c r="K1777" i="3"/>
  <c r="L1777" i="3"/>
  <c r="M1777" i="3"/>
  <c r="N1777" i="3"/>
  <c r="O1777" i="3"/>
  <c r="P1777" i="3"/>
  <c r="K1778" i="3"/>
  <c r="L1778" i="3"/>
  <c r="M1778" i="3"/>
  <c r="N1778" i="3"/>
  <c r="O1778" i="3"/>
  <c r="P1778" i="3"/>
  <c r="K1779" i="3"/>
  <c r="L1779" i="3"/>
  <c r="M1779" i="3"/>
  <c r="N1779" i="3"/>
  <c r="O1779" i="3"/>
  <c r="P1779" i="3"/>
  <c r="K1780" i="3"/>
  <c r="L1780" i="3"/>
  <c r="M1780" i="3"/>
  <c r="N1780" i="3"/>
  <c r="O1780" i="3"/>
  <c r="P1780" i="3"/>
  <c r="K1781" i="3"/>
  <c r="L1781" i="3"/>
  <c r="M1781" i="3"/>
  <c r="N1781" i="3"/>
  <c r="O1781" i="3"/>
  <c r="P1781" i="3"/>
  <c r="K1782" i="3"/>
  <c r="L1782" i="3"/>
  <c r="M1782" i="3"/>
  <c r="N1782" i="3"/>
  <c r="O1782" i="3"/>
  <c r="P1782" i="3"/>
  <c r="K1783" i="3"/>
  <c r="L1783" i="3"/>
  <c r="M1783" i="3"/>
  <c r="N1783" i="3"/>
  <c r="O1783" i="3"/>
  <c r="P1783" i="3"/>
  <c r="K1784" i="3"/>
  <c r="L1784" i="3"/>
  <c r="M1784" i="3"/>
  <c r="N1784" i="3"/>
  <c r="O1784" i="3"/>
  <c r="P1784" i="3"/>
  <c r="K1785" i="3"/>
  <c r="L1785" i="3"/>
  <c r="M1785" i="3"/>
  <c r="N1785" i="3"/>
  <c r="O1785" i="3"/>
  <c r="P1785" i="3"/>
  <c r="K1786" i="3"/>
  <c r="L1786" i="3"/>
  <c r="M1786" i="3"/>
  <c r="N1786" i="3"/>
  <c r="O1786" i="3"/>
  <c r="P1786" i="3"/>
  <c r="K1787" i="3"/>
  <c r="L1787" i="3"/>
  <c r="M1787" i="3"/>
  <c r="N1787" i="3"/>
  <c r="O1787" i="3"/>
  <c r="P1787" i="3"/>
  <c r="K1788" i="3"/>
  <c r="L1788" i="3"/>
  <c r="M1788" i="3"/>
  <c r="N1788" i="3"/>
  <c r="O1788" i="3"/>
  <c r="P1788" i="3"/>
  <c r="K1789" i="3"/>
  <c r="L1789" i="3"/>
  <c r="M1789" i="3"/>
  <c r="N1789" i="3"/>
  <c r="O1789" i="3"/>
  <c r="P1789" i="3"/>
  <c r="K1790" i="3"/>
  <c r="L1790" i="3"/>
  <c r="M1790" i="3"/>
  <c r="N1790" i="3"/>
  <c r="O1790" i="3"/>
  <c r="P1790" i="3"/>
  <c r="K1791" i="3"/>
  <c r="L1791" i="3"/>
  <c r="M1791" i="3"/>
  <c r="N1791" i="3"/>
  <c r="O1791" i="3"/>
  <c r="P1791" i="3"/>
  <c r="K1792" i="3"/>
  <c r="L1792" i="3"/>
  <c r="M1792" i="3"/>
  <c r="N1792" i="3"/>
  <c r="O1792" i="3"/>
  <c r="P1792" i="3"/>
  <c r="K1793" i="3"/>
  <c r="L1793" i="3"/>
  <c r="M1793" i="3"/>
  <c r="N1793" i="3"/>
  <c r="O1793" i="3"/>
  <c r="P1793" i="3"/>
  <c r="K1794" i="3"/>
  <c r="L1794" i="3"/>
  <c r="M1794" i="3"/>
  <c r="N1794" i="3"/>
  <c r="O1794" i="3"/>
  <c r="P1794" i="3"/>
  <c r="K1795" i="3"/>
  <c r="L1795" i="3"/>
  <c r="M1795" i="3"/>
  <c r="N1795" i="3"/>
  <c r="O1795" i="3"/>
  <c r="P1795" i="3"/>
  <c r="K1796" i="3"/>
  <c r="L1796" i="3"/>
  <c r="M1796" i="3"/>
  <c r="N1796" i="3"/>
  <c r="O1796" i="3"/>
  <c r="P1796" i="3"/>
  <c r="K1797" i="3"/>
  <c r="L1797" i="3"/>
  <c r="M1797" i="3"/>
  <c r="N1797" i="3"/>
  <c r="O1797" i="3"/>
  <c r="P1797" i="3"/>
  <c r="K1798" i="3"/>
  <c r="L1798" i="3"/>
  <c r="M1798" i="3"/>
  <c r="N1798" i="3"/>
  <c r="O1798" i="3"/>
  <c r="P1798" i="3"/>
  <c r="K1799" i="3"/>
  <c r="L1799" i="3"/>
  <c r="M1799" i="3"/>
  <c r="N1799" i="3"/>
  <c r="O1799" i="3"/>
  <c r="P1799" i="3"/>
  <c r="K1800" i="3"/>
  <c r="L1800" i="3"/>
  <c r="M1800" i="3"/>
  <c r="N1800" i="3"/>
  <c r="O1800" i="3"/>
  <c r="P1800" i="3"/>
  <c r="K1801" i="3"/>
  <c r="L1801" i="3"/>
  <c r="M1801" i="3"/>
  <c r="N1801" i="3"/>
  <c r="O1801" i="3"/>
  <c r="P1801" i="3"/>
  <c r="K1802" i="3"/>
  <c r="L1802" i="3"/>
  <c r="M1802" i="3"/>
  <c r="N1802" i="3"/>
  <c r="O1802" i="3"/>
  <c r="P1802" i="3"/>
  <c r="K1803" i="3"/>
  <c r="L1803" i="3"/>
  <c r="M1803" i="3"/>
  <c r="N1803" i="3"/>
  <c r="O1803" i="3"/>
  <c r="P1803" i="3"/>
  <c r="K1804" i="3"/>
  <c r="L1804" i="3"/>
  <c r="M1804" i="3"/>
  <c r="N1804" i="3"/>
  <c r="O1804" i="3"/>
  <c r="P1804" i="3"/>
  <c r="K1805" i="3"/>
  <c r="L1805" i="3"/>
  <c r="M1805" i="3"/>
  <c r="N1805" i="3"/>
  <c r="O1805" i="3"/>
  <c r="P1805" i="3"/>
  <c r="K1806" i="3"/>
  <c r="L1806" i="3"/>
  <c r="M1806" i="3"/>
  <c r="N1806" i="3"/>
  <c r="O1806" i="3"/>
  <c r="P1806" i="3"/>
  <c r="K1807" i="3"/>
  <c r="L1807" i="3"/>
  <c r="M1807" i="3"/>
  <c r="N1807" i="3"/>
  <c r="O1807" i="3"/>
  <c r="P1807" i="3"/>
  <c r="K1808" i="3"/>
  <c r="L1808" i="3"/>
  <c r="M1808" i="3"/>
  <c r="N1808" i="3"/>
  <c r="O1808" i="3"/>
  <c r="P1808" i="3"/>
  <c r="K1809" i="3"/>
  <c r="L1809" i="3"/>
  <c r="M1809" i="3"/>
  <c r="N1809" i="3"/>
  <c r="O1809" i="3"/>
  <c r="P1809" i="3"/>
  <c r="K1810" i="3"/>
  <c r="L1810" i="3"/>
  <c r="M1810" i="3"/>
  <c r="N1810" i="3"/>
  <c r="O1810" i="3"/>
  <c r="P1810" i="3"/>
  <c r="K1811" i="3"/>
  <c r="L1811" i="3"/>
  <c r="M1811" i="3"/>
  <c r="N1811" i="3"/>
  <c r="O1811" i="3"/>
  <c r="P1811" i="3"/>
  <c r="K1812" i="3"/>
  <c r="L1812" i="3"/>
  <c r="M1812" i="3"/>
  <c r="N1812" i="3"/>
  <c r="O1812" i="3"/>
  <c r="P1812" i="3"/>
  <c r="K1813" i="3"/>
  <c r="L1813" i="3"/>
  <c r="M1813" i="3"/>
  <c r="N1813" i="3"/>
  <c r="O1813" i="3"/>
  <c r="P1813" i="3"/>
  <c r="K1814" i="3"/>
  <c r="L1814" i="3"/>
  <c r="M1814" i="3"/>
  <c r="N1814" i="3"/>
  <c r="O1814" i="3"/>
  <c r="P1814" i="3"/>
  <c r="K1815" i="3"/>
  <c r="L1815" i="3"/>
  <c r="M1815" i="3"/>
  <c r="N1815" i="3"/>
  <c r="O1815" i="3"/>
  <c r="P1815" i="3"/>
  <c r="K1816" i="3"/>
  <c r="L1816" i="3"/>
  <c r="M1816" i="3"/>
  <c r="N1816" i="3"/>
  <c r="O1816" i="3"/>
  <c r="P1816" i="3"/>
  <c r="K1817" i="3"/>
  <c r="L1817" i="3"/>
  <c r="M1817" i="3"/>
  <c r="N1817" i="3"/>
  <c r="O1817" i="3"/>
  <c r="P1817" i="3"/>
  <c r="K1818" i="3"/>
  <c r="L1818" i="3"/>
  <c r="M1818" i="3"/>
  <c r="N1818" i="3"/>
  <c r="O1818" i="3"/>
  <c r="P1818" i="3"/>
  <c r="K1819" i="3"/>
  <c r="L1819" i="3"/>
  <c r="M1819" i="3"/>
  <c r="N1819" i="3"/>
  <c r="O1819" i="3"/>
  <c r="P1819" i="3"/>
  <c r="K1820" i="3"/>
  <c r="L1820" i="3"/>
  <c r="M1820" i="3"/>
  <c r="N1820" i="3"/>
  <c r="O1820" i="3"/>
  <c r="P1820" i="3"/>
  <c r="K1821" i="3"/>
  <c r="L1821" i="3"/>
  <c r="M1821" i="3"/>
  <c r="N1821" i="3"/>
  <c r="O1821" i="3"/>
  <c r="P1821" i="3"/>
  <c r="K1822" i="3"/>
  <c r="L1822" i="3"/>
  <c r="M1822" i="3"/>
  <c r="N1822" i="3"/>
  <c r="O1822" i="3"/>
  <c r="P1822" i="3"/>
  <c r="K1823" i="3"/>
  <c r="L1823" i="3"/>
  <c r="M1823" i="3"/>
  <c r="N1823" i="3"/>
  <c r="O1823" i="3"/>
  <c r="P1823" i="3"/>
  <c r="K1824" i="3"/>
  <c r="L1824" i="3"/>
  <c r="M1824" i="3"/>
  <c r="N1824" i="3"/>
  <c r="O1824" i="3"/>
  <c r="P1824" i="3"/>
  <c r="K1825" i="3"/>
  <c r="L1825" i="3"/>
  <c r="M1825" i="3"/>
  <c r="N1825" i="3"/>
  <c r="O1825" i="3"/>
  <c r="P1825" i="3"/>
  <c r="K1826" i="3"/>
  <c r="L1826" i="3"/>
  <c r="M1826" i="3"/>
  <c r="N1826" i="3"/>
  <c r="O1826" i="3"/>
  <c r="P1826" i="3"/>
  <c r="K1827" i="3"/>
  <c r="L1827" i="3"/>
  <c r="M1827" i="3"/>
  <c r="N1827" i="3"/>
  <c r="O1827" i="3"/>
  <c r="P1827" i="3"/>
  <c r="K1828" i="3"/>
  <c r="L1828" i="3"/>
  <c r="M1828" i="3"/>
  <c r="N1828" i="3"/>
  <c r="O1828" i="3"/>
  <c r="P1828" i="3"/>
  <c r="K1829" i="3"/>
  <c r="L1829" i="3"/>
  <c r="M1829" i="3"/>
  <c r="N1829" i="3"/>
  <c r="O1829" i="3"/>
  <c r="P1829" i="3"/>
  <c r="K1830" i="3"/>
  <c r="L1830" i="3"/>
  <c r="M1830" i="3"/>
  <c r="N1830" i="3"/>
  <c r="O1830" i="3"/>
  <c r="P1830" i="3"/>
  <c r="K1831" i="3"/>
  <c r="L1831" i="3"/>
  <c r="M1831" i="3"/>
  <c r="N1831" i="3"/>
  <c r="O1831" i="3"/>
  <c r="P1831" i="3"/>
  <c r="K1832" i="3"/>
  <c r="L1832" i="3"/>
  <c r="M1832" i="3"/>
  <c r="N1832" i="3"/>
  <c r="O1832" i="3"/>
  <c r="P1832" i="3"/>
  <c r="K1833" i="3"/>
  <c r="L1833" i="3"/>
  <c r="M1833" i="3"/>
  <c r="N1833" i="3"/>
  <c r="O1833" i="3"/>
  <c r="P1833" i="3"/>
  <c r="K1834" i="3"/>
  <c r="L1834" i="3"/>
  <c r="M1834" i="3"/>
  <c r="N1834" i="3"/>
  <c r="O1834" i="3"/>
  <c r="P1834" i="3"/>
  <c r="K1835" i="3"/>
  <c r="L1835" i="3"/>
  <c r="M1835" i="3"/>
  <c r="N1835" i="3"/>
  <c r="O1835" i="3"/>
  <c r="P1835" i="3"/>
  <c r="K1836" i="3"/>
  <c r="L1836" i="3"/>
  <c r="M1836" i="3"/>
  <c r="N1836" i="3"/>
  <c r="O1836" i="3"/>
  <c r="P1836" i="3"/>
  <c r="K1837" i="3"/>
  <c r="L1837" i="3"/>
  <c r="M1837" i="3"/>
  <c r="N1837" i="3"/>
  <c r="O1837" i="3"/>
  <c r="P1837" i="3"/>
  <c r="K1838" i="3"/>
  <c r="L1838" i="3"/>
  <c r="M1838" i="3"/>
  <c r="N1838" i="3"/>
  <c r="O1838" i="3"/>
  <c r="P1838" i="3"/>
  <c r="K1839" i="3"/>
  <c r="L1839" i="3"/>
  <c r="M1839" i="3"/>
  <c r="N1839" i="3"/>
  <c r="O1839" i="3"/>
  <c r="P1839" i="3"/>
  <c r="K1840" i="3"/>
  <c r="L1840" i="3"/>
  <c r="M1840" i="3"/>
  <c r="N1840" i="3"/>
  <c r="O1840" i="3"/>
  <c r="P1840" i="3"/>
  <c r="K1841" i="3"/>
  <c r="L1841" i="3"/>
  <c r="M1841" i="3"/>
  <c r="N1841" i="3"/>
  <c r="O1841" i="3"/>
  <c r="P1841" i="3"/>
  <c r="K1842" i="3"/>
  <c r="L1842" i="3"/>
  <c r="M1842" i="3"/>
  <c r="N1842" i="3"/>
  <c r="O1842" i="3"/>
  <c r="P1842" i="3"/>
  <c r="K1843" i="3"/>
  <c r="L1843" i="3"/>
  <c r="M1843" i="3"/>
  <c r="N1843" i="3"/>
  <c r="O1843" i="3"/>
  <c r="P1843" i="3"/>
  <c r="K1844" i="3"/>
  <c r="L1844" i="3"/>
  <c r="M1844" i="3"/>
  <c r="N1844" i="3"/>
  <c r="O1844" i="3"/>
  <c r="P1844" i="3"/>
  <c r="K1845" i="3"/>
  <c r="L1845" i="3"/>
  <c r="M1845" i="3"/>
  <c r="N1845" i="3"/>
  <c r="O1845" i="3"/>
  <c r="P1845" i="3"/>
  <c r="K1846" i="3"/>
  <c r="L1846" i="3"/>
  <c r="M1846" i="3"/>
  <c r="N1846" i="3"/>
  <c r="O1846" i="3"/>
  <c r="P1846" i="3"/>
  <c r="K1847" i="3"/>
  <c r="L1847" i="3"/>
  <c r="M1847" i="3"/>
  <c r="N1847" i="3"/>
  <c r="O1847" i="3"/>
  <c r="P1847" i="3"/>
  <c r="K1848" i="3"/>
  <c r="L1848" i="3"/>
  <c r="M1848" i="3"/>
  <c r="N1848" i="3"/>
  <c r="O1848" i="3"/>
  <c r="P1848" i="3"/>
  <c r="K1849" i="3"/>
  <c r="L1849" i="3"/>
  <c r="M1849" i="3"/>
  <c r="N1849" i="3"/>
  <c r="O1849" i="3"/>
  <c r="P1849" i="3"/>
  <c r="K1850" i="3"/>
  <c r="L1850" i="3"/>
  <c r="M1850" i="3"/>
  <c r="N1850" i="3"/>
  <c r="O1850" i="3"/>
  <c r="P1850" i="3"/>
  <c r="K1851" i="3"/>
  <c r="L1851" i="3"/>
  <c r="M1851" i="3"/>
  <c r="N1851" i="3"/>
  <c r="O1851" i="3"/>
  <c r="P1851" i="3"/>
  <c r="K1852" i="3"/>
  <c r="L1852" i="3"/>
  <c r="M1852" i="3"/>
  <c r="N1852" i="3"/>
  <c r="O1852" i="3"/>
  <c r="P1852" i="3"/>
  <c r="K1853" i="3"/>
  <c r="L1853" i="3"/>
  <c r="M1853" i="3"/>
  <c r="N1853" i="3"/>
  <c r="O1853" i="3"/>
  <c r="P1853" i="3"/>
  <c r="K1854" i="3"/>
  <c r="L1854" i="3"/>
  <c r="M1854" i="3"/>
  <c r="N1854" i="3"/>
  <c r="O1854" i="3"/>
  <c r="P1854" i="3"/>
  <c r="K1855" i="3"/>
  <c r="L1855" i="3"/>
  <c r="M1855" i="3"/>
  <c r="N1855" i="3"/>
  <c r="O1855" i="3"/>
  <c r="P1855" i="3"/>
  <c r="K1856" i="3"/>
  <c r="L1856" i="3"/>
  <c r="M1856" i="3"/>
  <c r="N1856" i="3"/>
  <c r="O1856" i="3"/>
  <c r="P1856" i="3"/>
  <c r="K1857" i="3"/>
  <c r="L1857" i="3"/>
  <c r="M1857" i="3"/>
  <c r="N1857" i="3"/>
  <c r="O1857" i="3"/>
  <c r="P1857" i="3"/>
  <c r="K1858" i="3"/>
  <c r="L1858" i="3"/>
  <c r="M1858" i="3"/>
  <c r="N1858" i="3"/>
  <c r="O1858" i="3"/>
  <c r="P1858" i="3"/>
  <c r="K1859" i="3"/>
  <c r="L1859" i="3"/>
  <c r="M1859" i="3"/>
  <c r="N1859" i="3"/>
  <c r="O1859" i="3"/>
  <c r="P1859" i="3"/>
  <c r="K1860" i="3"/>
  <c r="L1860" i="3"/>
  <c r="M1860" i="3"/>
  <c r="N1860" i="3"/>
  <c r="O1860" i="3"/>
  <c r="P1860" i="3"/>
  <c r="K1861" i="3"/>
  <c r="L1861" i="3"/>
  <c r="M1861" i="3"/>
  <c r="N1861" i="3"/>
  <c r="O1861" i="3"/>
  <c r="P1861" i="3"/>
  <c r="K1862" i="3"/>
  <c r="L1862" i="3"/>
  <c r="M1862" i="3"/>
  <c r="N1862" i="3"/>
  <c r="O1862" i="3"/>
  <c r="P1862" i="3"/>
  <c r="K1863" i="3"/>
  <c r="L1863" i="3"/>
  <c r="M1863" i="3"/>
  <c r="N1863" i="3"/>
  <c r="O1863" i="3"/>
  <c r="P1863" i="3"/>
  <c r="K1864" i="3"/>
  <c r="L1864" i="3"/>
  <c r="M1864" i="3"/>
  <c r="N1864" i="3"/>
  <c r="O1864" i="3"/>
  <c r="P1864" i="3"/>
  <c r="K1865" i="3"/>
  <c r="L1865" i="3"/>
  <c r="M1865" i="3"/>
  <c r="N1865" i="3"/>
  <c r="O1865" i="3"/>
  <c r="P1865" i="3"/>
  <c r="K1866" i="3"/>
  <c r="L1866" i="3"/>
  <c r="M1866" i="3"/>
  <c r="N1866" i="3"/>
  <c r="O1866" i="3"/>
  <c r="P1866" i="3"/>
  <c r="K1867" i="3"/>
  <c r="L1867" i="3"/>
  <c r="M1867" i="3"/>
  <c r="N1867" i="3"/>
  <c r="O1867" i="3"/>
  <c r="P1867" i="3"/>
  <c r="K1868" i="3"/>
  <c r="L1868" i="3"/>
  <c r="M1868" i="3"/>
  <c r="N1868" i="3"/>
  <c r="O1868" i="3"/>
  <c r="P1868" i="3"/>
  <c r="K1869" i="3"/>
  <c r="L1869" i="3"/>
  <c r="M1869" i="3"/>
  <c r="N1869" i="3"/>
  <c r="O1869" i="3"/>
  <c r="P1869" i="3"/>
  <c r="K1870" i="3"/>
  <c r="L1870" i="3"/>
  <c r="M1870" i="3"/>
  <c r="N1870" i="3"/>
  <c r="O1870" i="3"/>
  <c r="P1870" i="3"/>
  <c r="K1871" i="3"/>
  <c r="L1871" i="3"/>
  <c r="M1871" i="3"/>
  <c r="N1871" i="3"/>
  <c r="O1871" i="3"/>
  <c r="P1871" i="3"/>
  <c r="K1872" i="3"/>
  <c r="L1872" i="3"/>
  <c r="M1872" i="3"/>
  <c r="N1872" i="3"/>
  <c r="O1872" i="3"/>
  <c r="P1872" i="3"/>
  <c r="K1873" i="3"/>
  <c r="L1873" i="3"/>
  <c r="M1873" i="3"/>
  <c r="N1873" i="3"/>
  <c r="O1873" i="3"/>
  <c r="P1873" i="3"/>
  <c r="K1874" i="3"/>
  <c r="L1874" i="3"/>
  <c r="M1874" i="3"/>
  <c r="N1874" i="3"/>
  <c r="O1874" i="3"/>
  <c r="P1874" i="3"/>
  <c r="K1875" i="3"/>
  <c r="L1875" i="3"/>
  <c r="M1875" i="3"/>
  <c r="N1875" i="3"/>
  <c r="O1875" i="3"/>
  <c r="P1875" i="3"/>
  <c r="K1876" i="3"/>
  <c r="L1876" i="3"/>
  <c r="M1876" i="3"/>
  <c r="N1876" i="3"/>
  <c r="O1876" i="3"/>
  <c r="P1876" i="3"/>
  <c r="K1877" i="3"/>
  <c r="L1877" i="3"/>
  <c r="M1877" i="3"/>
  <c r="N1877" i="3"/>
  <c r="O1877" i="3"/>
  <c r="P1877" i="3"/>
  <c r="K1878" i="3"/>
  <c r="L1878" i="3"/>
  <c r="M1878" i="3"/>
  <c r="N1878" i="3"/>
  <c r="O1878" i="3"/>
  <c r="P1878" i="3"/>
  <c r="K1879" i="3"/>
  <c r="L1879" i="3"/>
  <c r="M1879" i="3"/>
  <c r="N1879" i="3"/>
  <c r="O1879" i="3"/>
  <c r="P1879" i="3"/>
  <c r="K1880" i="3"/>
  <c r="L1880" i="3"/>
  <c r="M1880" i="3"/>
  <c r="N1880" i="3"/>
  <c r="O1880" i="3"/>
  <c r="P1880" i="3"/>
  <c r="K1881" i="3"/>
  <c r="L1881" i="3"/>
  <c r="M1881" i="3"/>
  <c r="N1881" i="3"/>
  <c r="O1881" i="3"/>
  <c r="P1881" i="3"/>
  <c r="K1882" i="3"/>
  <c r="L1882" i="3"/>
  <c r="M1882" i="3"/>
  <c r="N1882" i="3"/>
  <c r="O1882" i="3"/>
  <c r="P1882" i="3"/>
  <c r="K1883" i="3"/>
  <c r="L1883" i="3"/>
  <c r="M1883" i="3"/>
  <c r="N1883" i="3"/>
  <c r="O1883" i="3"/>
  <c r="P1883" i="3"/>
  <c r="K1884" i="3"/>
  <c r="L1884" i="3"/>
  <c r="M1884" i="3"/>
  <c r="N1884" i="3"/>
  <c r="O1884" i="3"/>
  <c r="P1884" i="3"/>
  <c r="K1885" i="3"/>
  <c r="L1885" i="3"/>
  <c r="M1885" i="3"/>
  <c r="N1885" i="3"/>
  <c r="O1885" i="3"/>
  <c r="P1885" i="3"/>
  <c r="K1886" i="3"/>
  <c r="L1886" i="3"/>
  <c r="M1886" i="3"/>
  <c r="N1886" i="3"/>
  <c r="O1886" i="3"/>
  <c r="P1886" i="3"/>
  <c r="K1887" i="3"/>
  <c r="L1887" i="3"/>
  <c r="M1887" i="3"/>
  <c r="N1887" i="3"/>
  <c r="O1887" i="3"/>
  <c r="P1887" i="3"/>
  <c r="K1888" i="3"/>
  <c r="L1888" i="3"/>
  <c r="M1888" i="3"/>
  <c r="N1888" i="3"/>
  <c r="O1888" i="3"/>
  <c r="P1888" i="3"/>
  <c r="K1889" i="3"/>
  <c r="L1889" i="3"/>
  <c r="M1889" i="3"/>
  <c r="N1889" i="3"/>
  <c r="O1889" i="3"/>
  <c r="P1889" i="3"/>
  <c r="K1890" i="3"/>
  <c r="L1890" i="3"/>
  <c r="M1890" i="3"/>
  <c r="N1890" i="3"/>
  <c r="O1890" i="3"/>
  <c r="P1890" i="3"/>
  <c r="K1891" i="3"/>
  <c r="L1891" i="3"/>
  <c r="M1891" i="3"/>
  <c r="N1891" i="3"/>
  <c r="O1891" i="3"/>
  <c r="P1891" i="3"/>
  <c r="K1892" i="3"/>
  <c r="L1892" i="3"/>
  <c r="M1892" i="3"/>
  <c r="N1892" i="3"/>
  <c r="O1892" i="3"/>
  <c r="P1892" i="3"/>
  <c r="K1893" i="3"/>
  <c r="L1893" i="3"/>
  <c r="M1893" i="3"/>
  <c r="N1893" i="3"/>
  <c r="O1893" i="3"/>
  <c r="P1893" i="3"/>
  <c r="K1894" i="3"/>
  <c r="L1894" i="3"/>
  <c r="M1894" i="3"/>
  <c r="N1894" i="3"/>
  <c r="O1894" i="3"/>
  <c r="P1894" i="3"/>
  <c r="K1895" i="3"/>
  <c r="L1895" i="3"/>
  <c r="M1895" i="3"/>
  <c r="N1895" i="3"/>
  <c r="O1895" i="3"/>
  <c r="P1895" i="3"/>
  <c r="K1896" i="3"/>
  <c r="L1896" i="3"/>
  <c r="M1896" i="3"/>
  <c r="N1896" i="3"/>
  <c r="O1896" i="3"/>
  <c r="P1896" i="3"/>
  <c r="K1897" i="3"/>
  <c r="L1897" i="3"/>
  <c r="M1897" i="3"/>
  <c r="N1897" i="3"/>
  <c r="O1897" i="3"/>
  <c r="P1897" i="3"/>
  <c r="K1898" i="3"/>
  <c r="L1898" i="3"/>
  <c r="M1898" i="3"/>
  <c r="N1898" i="3"/>
  <c r="O1898" i="3"/>
  <c r="P1898" i="3"/>
  <c r="K1899" i="3"/>
  <c r="L1899" i="3"/>
  <c r="M1899" i="3"/>
  <c r="N1899" i="3"/>
  <c r="O1899" i="3"/>
  <c r="P1899" i="3"/>
  <c r="K1900" i="3"/>
  <c r="L1900" i="3"/>
  <c r="M1900" i="3"/>
  <c r="N1900" i="3"/>
  <c r="O1900" i="3"/>
  <c r="P1900" i="3"/>
  <c r="K1901" i="3"/>
  <c r="L1901" i="3"/>
  <c r="M1901" i="3"/>
  <c r="N1901" i="3"/>
  <c r="O1901" i="3"/>
  <c r="P1901" i="3"/>
  <c r="K1902" i="3"/>
  <c r="L1902" i="3"/>
  <c r="M1902" i="3"/>
  <c r="N1902" i="3"/>
  <c r="O1902" i="3"/>
  <c r="P1902" i="3"/>
  <c r="K1903" i="3"/>
  <c r="L1903" i="3"/>
  <c r="M1903" i="3"/>
  <c r="N1903" i="3"/>
  <c r="O1903" i="3"/>
  <c r="P1903" i="3"/>
  <c r="K1904" i="3"/>
  <c r="L1904" i="3"/>
  <c r="M1904" i="3"/>
  <c r="N1904" i="3"/>
  <c r="O1904" i="3"/>
  <c r="P1904" i="3"/>
  <c r="K1905" i="3"/>
  <c r="L1905" i="3"/>
  <c r="M1905" i="3"/>
  <c r="N1905" i="3"/>
  <c r="O1905" i="3"/>
  <c r="P1905" i="3"/>
  <c r="K1906" i="3"/>
  <c r="L1906" i="3"/>
  <c r="M1906" i="3"/>
  <c r="N1906" i="3"/>
  <c r="O1906" i="3"/>
  <c r="P1906" i="3"/>
  <c r="K1907" i="3"/>
  <c r="L1907" i="3"/>
  <c r="M1907" i="3"/>
  <c r="N1907" i="3"/>
  <c r="O1907" i="3"/>
  <c r="P1907" i="3"/>
  <c r="K1908" i="3"/>
  <c r="L1908" i="3"/>
  <c r="M1908" i="3"/>
  <c r="N1908" i="3"/>
  <c r="O1908" i="3"/>
  <c r="P1908" i="3"/>
  <c r="K1909" i="3"/>
  <c r="L1909" i="3"/>
  <c r="M1909" i="3"/>
  <c r="N1909" i="3"/>
  <c r="O1909" i="3"/>
  <c r="P1909" i="3"/>
  <c r="K1910" i="3"/>
  <c r="L1910" i="3"/>
  <c r="M1910" i="3"/>
  <c r="N1910" i="3"/>
  <c r="O1910" i="3"/>
  <c r="P1910" i="3"/>
  <c r="K1911" i="3"/>
  <c r="L1911" i="3"/>
  <c r="M1911" i="3"/>
  <c r="N1911" i="3"/>
  <c r="O1911" i="3"/>
  <c r="P1911" i="3"/>
  <c r="K1912" i="3"/>
  <c r="L1912" i="3"/>
  <c r="M1912" i="3"/>
  <c r="N1912" i="3"/>
  <c r="O1912" i="3"/>
  <c r="P1912" i="3"/>
  <c r="K1913" i="3"/>
  <c r="L1913" i="3"/>
  <c r="M1913" i="3"/>
  <c r="N1913" i="3"/>
  <c r="O1913" i="3"/>
  <c r="P1913" i="3"/>
  <c r="K1914" i="3"/>
  <c r="L1914" i="3"/>
  <c r="M1914" i="3"/>
  <c r="N1914" i="3"/>
  <c r="O1914" i="3"/>
  <c r="P1914" i="3"/>
  <c r="K1915" i="3"/>
  <c r="L1915" i="3"/>
  <c r="M1915" i="3"/>
  <c r="N1915" i="3"/>
  <c r="O1915" i="3"/>
  <c r="P1915" i="3"/>
  <c r="K1916" i="3"/>
  <c r="L1916" i="3"/>
  <c r="M1916" i="3"/>
  <c r="N1916" i="3"/>
  <c r="O1916" i="3"/>
  <c r="P1916" i="3"/>
  <c r="K1917" i="3"/>
  <c r="L1917" i="3"/>
  <c r="M1917" i="3"/>
  <c r="N1917" i="3"/>
  <c r="O1917" i="3"/>
  <c r="P1917" i="3"/>
  <c r="K1918" i="3"/>
  <c r="L1918" i="3"/>
  <c r="M1918" i="3"/>
  <c r="N1918" i="3"/>
  <c r="O1918" i="3"/>
  <c r="P1918" i="3"/>
  <c r="K1919" i="3"/>
  <c r="L1919" i="3"/>
  <c r="M1919" i="3"/>
  <c r="N1919" i="3"/>
  <c r="O1919" i="3"/>
  <c r="P1919" i="3"/>
  <c r="K1920" i="3"/>
  <c r="L1920" i="3"/>
  <c r="M1920" i="3"/>
  <c r="N1920" i="3"/>
  <c r="O1920" i="3"/>
  <c r="P1920" i="3"/>
  <c r="K1921" i="3"/>
  <c r="L1921" i="3"/>
  <c r="M1921" i="3"/>
  <c r="N1921" i="3"/>
  <c r="O1921" i="3"/>
  <c r="P1921" i="3"/>
  <c r="K1922" i="3"/>
  <c r="L1922" i="3"/>
  <c r="M1922" i="3"/>
  <c r="N1922" i="3"/>
  <c r="O1922" i="3"/>
  <c r="P1922" i="3"/>
  <c r="K1923" i="3"/>
  <c r="L1923" i="3"/>
  <c r="M1923" i="3"/>
  <c r="N1923" i="3"/>
  <c r="O1923" i="3"/>
  <c r="P1923" i="3"/>
  <c r="K1924" i="3"/>
  <c r="L1924" i="3"/>
  <c r="M1924" i="3"/>
  <c r="N1924" i="3"/>
  <c r="O1924" i="3"/>
  <c r="P1924" i="3"/>
  <c r="K1925" i="3"/>
  <c r="L1925" i="3"/>
  <c r="M1925" i="3"/>
  <c r="N1925" i="3"/>
  <c r="O1925" i="3"/>
  <c r="P1925" i="3"/>
  <c r="K1926" i="3"/>
  <c r="L1926" i="3"/>
  <c r="M1926" i="3"/>
  <c r="N1926" i="3"/>
  <c r="O1926" i="3"/>
  <c r="P1926" i="3"/>
  <c r="K1927" i="3"/>
  <c r="L1927" i="3"/>
  <c r="M1927" i="3"/>
  <c r="N1927" i="3"/>
  <c r="O1927" i="3"/>
  <c r="P1927" i="3"/>
  <c r="K1928" i="3"/>
  <c r="L1928" i="3"/>
  <c r="M1928" i="3"/>
  <c r="N1928" i="3"/>
  <c r="O1928" i="3"/>
  <c r="P1928" i="3"/>
  <c r="K1929" i="3"/>
  <c r="L1929" i="3"/>
  <c r="M1929" i="3"/>
  <c r="N1929" i="3"/>
  <c r="O1929" i="3"/>
  <c r="P1929" i="3"/>
  <c r="K1930" i="3"/>
  <c r="L1930" i="3"/>
  <c r="M1930" i="3"/>
  <c r="N1930" i="3"/>
  <c r="O1930" i="3"/>
  <c r="P1930" i="3"/>
  <c r="K1931" i="3"/>
  <c r="L1931" i="3"/>
  <c r="M1931" i="3"/>
  <c r="N1931" i="3"/>
  <c r="O1931" i="3"/>
  <c r="P1931" i="3"/>
  <c r="K1932" i="3"/>
  <c r="L1932" i="3"/>
  <c r="M1932" i="3"/>
  <c r="N1932" i="3"/>
  <c r="O1932" i="3"/>
  <c r="P1932" i="3"/>
  <c r="K1933" i="3"/>
  <c r="L1933" i="3"/>
  <c r="M1933" i="3"/>
  <c r="N1933" i="3"/>
  <c r="O1933" i="3"/>
  <c r="P1933" i="3"/>
  <c r="K1934" i="3"/>
  <c r="L1934" i="3"/>
  <c r="M1934" i="3"/>
  <c r="N1934" i="3"/>
  <c r="O1934" i="3"/>
  <c r="P1934" i="3"/>
  <c r="K1935" i="3"/>
  <c r="L1935" i="3"/>
  <c r="M1935" i="3"/>
  <c r="N1935" i="3"/>
  <c r="O1935" i="3"/>
  <c r="P1935" i="3"/>
  <c r="K1936" i="3"/>
  <c r="L1936" i="3"/>
  <c r="M1936" i="3"/>
  <c r="N1936" i="3"/>
  <c r="O1936" i="3"/>
  <c r="P1936" i="3"/>
  <c r="K1937" i="3"/>
  <c r="L1937" i="3"/>
  <c r="M1937" i="3"/>
  <c r="N1937" i="3"/>
  <c r="O1937" i="3"/>
  <c r="P1937" i="3"/>
  <c r="K1938" i="3"/>
  <c r="L1938" i="3"/>
  <c r="M1938" i="3"/>
  <c r="N1938" i="3"/>
  <c r="O1938" i="3"/>
  <c r="P1938" i="3"/>
  <c r="K1939" i="3"/>
  <c r="L1939" i="3"/>
  <c r="M1939" i="3"/>
  <c r="N1939" i="3"/>
  <c r="O1939" i="3"/>
  <c r="P1939" i="3"/>
  <c r="K1940" i="3"/>
  <c r="L1940" i="3"/>
  <c r="M1940" i="3"/>
  <c r="N1940" i="3"/>
  <c r="O1940" i="3"/>
  <c r="P1940" i="3"/>
  <c r="K1941" i="3"/>
  <c r="L1941" i="3"/>
  <c r="M1941" i="3"/>
  <c r="N1941" i="3"/>
  <c r="O1941" i="3"/>
  <c r="P1941" i="3"/>
  <c r="K1942" i="3"/>
  <c r="L1942" i="3"/>
  <c r="M1942" i="3"/>
  <c r="N1942" i="3"/>
  <c r="O1942" i="3"/>
  <c r="P1942" i="3"/>
  <c r="K1943" i="3"/>
  <c r="L1943" i="3"/>
  <c r="M1943" i="3"/>
  <c r="N1943" i="3"/>
  <c r="O1943" i="3"/>
  <c r="P1943" i="3"/>
  <c r="K1944" i="3"/>
  <c r="L1944" i="3"/>
  <c r="M1944" i="3"/>
  <c r="N1944" i="3"/>
  <c r="O1944" i="3"/>
  <c r="P1944" i="3"/>
  <c r="K1945" i="3"/>
  <c r="L1945" i="3"/>
  <c r="M1945" i="3"/>
  <c r="N1945" i="3"/>
  <c r="O1945" i="3"/>
  <c r="P1945" i="3"/>
  <c r="K1946" i="3"/>
  <c r="L1946" i="3"/>
  <c r="M1946" i="3"/>
  <c r="N1946" i="3"/>
  <c r="O1946" i="3"/>
  <c r="P1946" i="3"/>
  <c r="K1947" i="3"/>
  <c r="L1947" i="3"/>
  <c r="M1947" i="3"/>
  <c r="N1947" i="3"/>
  <c r="O1947" i="3"/>
  <c r="P1947" i="3"/>
  <c r="K1948" i="3"/>
  <c r="L1948" i="3"/>
  <c r="M1948" i="3"/>
  <c r="N1948" i="3"/>
  <c r="O1948" i="3"/>
  <c r="P1948" i="3"/>
  <c r="K1949" i="3"/>
  <c r="L1949" i="3"/>
  <c r="M1949" i="3"/>
  <c r="N1949" i="3"/>
  <c r="O1949" i="3"/>
  <c r="P1949" i="3"/>
  <c r="K1950" i="3"/>
  <c r="L1950" i="3"/>
  <c r="M1950" i="3"/>
  <c r="N1950" i="3"/>
  <c r="O1950" i="3"/>
  <c r="P1950" i="3"/>
  <c r="K1951" i="3"/>
  <c r="L1951" i="3"/>
  <c r="M1951" i="3"/>
  <c r="N1951" i="3"/>
  <c r="O1951" i="3"/>
  <c r="P1951" i="3"/>
  <c r="K1952" i="3"/>
  <c r="L1952" i="3"/>
  <c r="M1952" i="3"/>
  <c r="N1952" i="3"/>
  <c r="O1952" i="3"/>
  <c r="P1952" i="3"/>
  <c r="K1953" i="3"/>
  <c r="L1953" i="3"/>
  <c r="M1953" i="3"/>
  <c r="N1953" i="3"/>
  <c r="O1953" i="3"/>
  <c r="P1953" i="3"/>
  <c r="K1954" i="3"/>
  <c r="L1954" i="3"/>
  <c r="M1954" i="3"/>
  <c r="N1954" i="3"/>
  <c r="O1954" i="3"/>
  <c r="P1954" i="3"/>
  <c r="K1955" i="3"/>
  <c r="L1955" i="3"/>
  <c r="M1955" i="3"/>
  <c r="N1955" i="3"/>
  <c r="O1955" i="3"/>
  <c r="P1955" i="3"/>
  <c r="K1956" i="3"/>
  <c r="L1956" i="3"/>
  <c r="M1956" i="3"/>
  <c r="N1956" i="3"/>
  <c r="O1956" i="3"/>
  <c r="P1956" i="3"/>
  <c r="K1957" i="3"/>
  <c r="L1957" i="3"/>
  <c r="M1957" i="3"/>
  <c r="N1957" i="3"/>
  <c r="O1957" i="3"/>
  <c r="P1957" i="3"/>
  <c r="K1958" i="3"/>
  <c r="L1958" i="3"/>
  <c r="M1958" i="3"/>
  <c r="N1958" i="3"/>
  <c r="O1958" i="3"/>
  <c r="P1958" i="3"/>
  <c r="K1959" i="3"/>
  <c r="L1959" i="3"/>
  <c r="M1959" i="3"/>
  <c r="N1959" i="3"/>
  <c r="O1959" i="3"/>
  <c r="P1959" i="3"/>
  <c r="K1960" i="3"/>
  <c r="L1960" i="3"/>
  <c r="M1960" i="3"/>
  <c r="N1960" i="3"/>
  <c r="O1960" i="3"/>
  <c r="P1960" i="3"/>
  <c r="K1961" i="3"/>
  <c r="L1961" i="3"/>
  <c r="M1961" i="3"/>
  <c r="N1961" i="3"/>
  <c r="O1961" i="3"/>
  <c r="P1961" i="3"/>
  <c r="K1962" i="3"/>
  <c r="L1962" i="3"/>
  <c r="M1962" i="3"/>
  <c r="N1962" i="3"/>
  <c r="O1962" i="3"/>
  <c r="P1962" i="3"/>
  <c r="K1963" i="3"/>
  <c r="L1963" i="3"/>
  <c r="M1963" i="3"/>
  <c r="N1963" i="3"/>
  <c r="O1963" i="3"/>
  <c r="P1963" i="3"/>
  <c r="K1964" i="3"/>
  <c r="L1964" i="3"/>
  <c r="M1964" i="3"/>
  <c r="N1964" i="3"/>
  <c r="O1964" i="3"/>
  <c r="P1964" i="3"/>
  <c r="K1965" i="3"/>
  <c r="L1965" i="3"/>
  <c r="M1965" i="3"/>
  <c r="N1965" i="3"/>
  <c r="O1965" i="3"/>
  <c r="P1965" i="3"/>
  <c r="K1966" i="3"/>
  <c r="L1966" i="3"/>
  <c r="M1966" i="3"/>
  <c r="N1966" i="3"/>
  <c r="O1966" i="3"/>
  <c r="P1966" i="3"/>
  <c r="K1967" i="3"/>
  <c r="L1967" i="3"/>
  <c r="M1967" i="3"/>
  <c r="N1967" i="3"/>
  <c r="O1967" i="3"/>
  <c r="P1967" i="3"/>
  <c r="K1968" i="3"/>
  <c r="L1968" i="3"/>
  <c r="M1968" i="3"/>
  <c r="N1968" i="3"/>
  <c r="O1968" i="3"/>
  <c r="P1968" i="3"/>
  <c r="K1969" i="3"/>
  <c r="L1969" i="3"/>
  <c r="M1969" i="3"/>
  <c r="N1969" i="3"/>
  <c r="O1969" i="3"/>
  <c r="P1969" i="3"/>
  <c r="K1970" i="3"/>
  <c r="L1970" i="3"/>
  <c r="M1970" i="3"/>
  <c r="N1970" i="3"/>
  <c r="O1970" i="3"/>
  <c r="P1970" i="3"/>
  <c r="K1971" i="3"/>
  <c r="L1971" i="3"/>
  <c r="M1971" i="3"/>
  <c r="N1971" i="3"/>
  <c r="O1971" i="3"/>
  <c r="P1971" i="3"/>
  <c r="K1972" i="3"/>
  <c r="L1972" i="3"/>
  <c r="M1972" i="3"/>
  <c r="N1972" i="3"/>
  <c r="O1972" i="3"/>
  <c r="P1972" i="3"/>
  <c r="K1973" i="3"/>
  <c r="L1973" i="3"/>
  <c r="M1973" i="3"/>
  <c r="N1973" i="3"/>
  <c r="O1973" i="3"/>
  <c r="P1973" i="3"/>
  <c r="K1974" i="3"/>
  <c r="L1974" i="3"/>
  <c r="M1974" i="3"/>
  <c r="N1974" i="3"/>
  <c r="O1974" i="3"/>
  <c r="P1974" i="3"/>
  <c r="K1975" i="3"/>
  <c r="L1975" i="3"/>
  <c r="M1975" i="3"/>
  <c r="N1975" i="3"/>
  <c r="O1975" i="3"/>
  <c r="P1975" i="3"/>
  <c r="K1976" i="3"/>
  <c r="L1976" i="3"/>
  <c r="M1976" i="3"/>
  <c r="N1976" i="3"/>
  <c r="O1976" i="3"/>
  <c r="P1976" i="3"/>
  <c r="K1977" i="3"/>
  <c r="L1977" i="3"/>
  <c r="M1977" i="3"/>
  <c r="N1977" i="3"/>
  <c r="O1977" i="3"/>
  <c r="P1977" i="3"/>
  <c r="K1978" i="3"/>
  <c r="L1978" i="3"/>
  <c r="M1978" i="3"/>
  <c r="N1978" i="3"/>
  <c r="O1978" i="3"/>
  <c r="P1978" i="3"/>
  <c r="K1979" i="3"/>
  <c r="L1979" i="3"/>
  <c r="M1979" i="3"/>
  <c r="N1979" i="3"/>
  <c r="O1979" i="3"/>
  <c r="P1979" i="3"/>
  <c r="K1980" i="3"/>
  <c r="L1980" i="3"/>
  <c r="M1980" i="3"/>
  <c r="N1980" i="3"/>
  <c r="O1980" i="3"/>
  <c r="P1980" i="3"/>
  <c r="K1981" i="3"/>
  <c r="L1981" i="3"/>
  <c r="M1981" i="3"/>
  <c r="N1981" i="3"/>
  <c r="O1981" i="3"/>
  <c r="P1981" i="3"/>
  <c r="K1982" i="3"/>
  <c r="L1982" i="3"/>
  <c r="M1982" i="3"/>
  <c r="N1982" i="3"/>
  <c r="O1982" i="3"/>
  <c r="P1982" i="3"/>
  <c r="K1983" i="3"/>
  <c r="L1983" i="3"/>
  <c r="M1983" i="3"/>
  <c r="N1983" i="3"/>
  <c r="O1983" i="3"/>
  <c r="P1983" i="3"/>
  <c r="K1984" i="3"/>
  <c r="L1984" i="3"/>
  <c r="M1984" i="3"/>
  <c r="N1984" i="3"/>
  <c r="O1984" i="3"/>
  <c r="P1984" i="3"/>
  <c r="K1985" i="3"/>
  <c r="L1985" i="3"/>
  <c r="M1985" i="3"/>
  <c r="N1985" i="3"/>
  <c r="O1985" i="3"/>
  <c r="P1985" i="3"/>
  <c r="K1986" i="3"/>
  <c r="L1986" i="3"/>
  <c r="M1986" i="3"/>
  <c r="N1986" i="3"/>
  <c r="O1986" i="3"/>
  <c r="P1986" i="3"/>
  <c r="K1987" i="3"/>
  <c r="L1987" i="3"/>
  <c r="M1987" i="3"/>
  <c r="N1987" i="3"/>
  <c r="O1987" i="3"/>
  <c r="P1987" i="3"/>
  <c r="K1988" i="3"/>
  <c r="L1988" i="3"/>
  <c r="M1988" i="3"/>
  <c r="N1988" i="3"/>
  <c r="O1988" i="3"/>
  <c r="P1988" i="3"/>
  <c r="K1989" i="3"/>
  <c r="L1989" i="3"/>
  <c r="M1989" i="3"/>
  <c r="N1989" i="3"/>
  <c r="O1989" i="3"/>
  <c r="P1989" i="3"/>
  <c r="K1990" i="3"/>
  <c r="L1990" i="3"/>
  <c r="M1990" i="3"/>
  <c r="N1990" i="3"/>
  <c r="O1990" i="3"/>
  <c r="P1990" i="3"/>
  <c r="K1991" i="3"/>
  <c r="L1991" i="3"/>
  <c r="M1991" i="3"/>
  <c r="N1991" i="3"/>
  <c r="O1991" i="3"/>
  <c r="P1991" i="3"/>
  <c r="K1992" i="3"/>
  <c r="L1992" i="3"/>
  <c r="M1992" i="3"/>
  <c r="N1992" i="3"/>
  <c r="O1992" i="3"/>
  <c r="P1992" i="3"/>
  <c r="K1993" i="3"/>
  <c r="L1993" i="3"/>
  <c r="M1993" i="3"/>
  <c r="N1993" i="3"/>
  <c r="O1993" i="3"/>
  <c r="P1993" i="3"/>
  <c r="K1994" i="3"/>
  <c r="L1994" i="3"/>
  <c r="M1994" i="3"/>
  <c r="N1994" i="3"/>
  <c r="O1994" i="3"/>
  <c r="P1994" i="3"/>
  <c r="K1995" i="3"/>
  <c r="L1995" i="3"/>
  <c r="M1995" i="3"/>
  <c r="N1995" i="3"/>
  <c r="O1995" i="3"/>
  <c r="P1995" i="3"/>
  <c r="K1996" i="3"/>
  <c r="L1996" i="3"/>
  <c r="M1996" i="3"/>
  <c r="N1996" i="3"/>
  <c r="O1996" i="3"/>
  <c r="P1996" i="3"/>
  <c r="K1997" i="3"/>
  <c r="L1997" i="3"/>
  <c r="M1997" i="3"/>
  <c r="N1997" i="3"/>
  <c r="O1997" i="3"/>
  <c r="P1997" i="3"/>
  <c r="K1998" i="3"/>
  <c r="L1998" i="3"/>
  <c r="M1998" i="3"/>
  <c r="N1998" i="3"/>
  <c r="O1998" i="3"/>
  <c r="P1998" i="3"/>
  <c r="K1999" i="3"/>
  <c r="L1999" i="3"/>
  <c r="M1999" i="3"/>
  <c r="N1999" i="3"/>
  <c r="O1999" i="3"/>
  <c r="P1999" i="3"/>
  <c r="K2000" i="3"/>
  <c r="L2000" i="3"/>
  <c r="M2000" i="3"/>
  <c r="N2000" i="3"/>
  <c r="O2000" i="3"/>
  <c r="P2000" i="3"/>
  <c r="K2001" i="3"/>
  <c r="L2001" i="3"/>
  <c r="M2001" i="3"/>
  <c r="N2001" i="3"/>
  <c r="O2001" i="3"/>
  <c r="P2001" i="3"/>
  <c r="K2002" i="3"/>
  <c r="L2002" i="3"/>
  <c r="M2002" i="3"/>
  <c r="N2002" i="3"/>
  <c r="O2002" i="3"/>
  <c r="P2002" i="3"/>
  <c r="K2003" i="3"/>
  <c r="L2003" i="3"/>
  <c r="M2003" i="3"/>
  <c r="N2003" i="3"/>
  <c r="O2003" i="3"/>
  <c r="P2003" i="3"/>
  <c r="K2004" i="3"/>
  <c r="L2004" i="3"/>
  <c r="M2004" i="3"/>
  <c r="N2004" i="3"/>
  <c r="O2004" i="3"/>
  <c r="P2004" i="3"/>
  <c r="K2005" i="3"/>
  <c r="L2005" i="3"/>
  <c r="M2005" i="3"/>
  <c r="N2005" i="3"/>
  <c r="O2005" i="3"/>
  <c r="P2005" i="3"/>
  <c r="K2006" i="3"/>
  <c r="L2006" i="3"/>
  <c r="M2006" i="3"/>
  <c r="N2006" i="3"/>
  <c r="O2006" i="3"/>
  <c r="P2006" i="3"/>
  <c r="K2007" i="3"/>
  <c r="L2007" i="3"/>
  <c r="M2007" i="3"/>
  <c r="N2007" i="3"/>
  <c r="O2007" i="3"/>
  <c r="P2007" i="3"/>
  <c r="K2008" i="3"/>
  <c r="L2008" i="3"/>
  <c r="M2008" i="3"/>
  <c r="N2008" i="3"/>
  <c r="O2008" i="3"/>
  <c r="P2008" i="3"/>
  <c r="K2009" i="3"/>
  <c r="L2009" i="3"/>
  <c r="M2009" i="3"/>
  <c r="N2009" i="3"/>
  <c r="O2009" i="3"/>
  <c r="P2009" i="3"/>
  <c r="K2010" i="3"/>
  <c r="L2010" i="3"/>
  <c r="M2010" i="3"/>
  <c r="N2010" i="3"/>
  <c r="O2010" i="3"/>
  <c r="P2010" i="3"/>
  <c r="K2011" i="3"/>
  <c r="L2011" i="3"/>
  <c r="M2011" i="3"/>
  <c r="N2011" i="3"/>
  <c r="O2011" i="3"/>
  <c r="P2011" i="3"/>
  <c r="K2012" i="3"/>
  <c r="L2012" i="3"/>
  <c r="M2012" i="3"/>
  <c r="N2012" i="3"/>
  <c r="O2012" i="3"/>
  <c r="P2012" i="3"/>
  <c r="K2013" i="3"/>
  <c r="L2013" i="3"/>
  <c r="M2013" i="3"/>
  <c r="N2013" i="3"/>
  <c r="O2013" i="3"/>
  <c r="P2013" i="3"/>
  <c r="K2014" i="3"/>
  <c r="L2014" i="3"/>
  <c r="M2014" i="3"/>
  <c r="N2014" i="3"/>
  <c r="O2014" i="3"/>
  <c r="P2014" i="3"/>
  <c r="K2015" i="3"/>
  <c r="L2015" i="3"/>
  <c r="M2015" i="3"/>
  <c r="N2015" i="3"/>
  <c r="O2015" i="3"/>
  <c r="P2015" i="3"/>
  <c r="K2016" i="3"/>
  <c r="L2016" i="3"/>
  <c r="M2016" i="3"/>
  <c r="N2016" i="3"/>
  <c r="O2016" i="3"/>
  <c r="P2016" i="3"/>
  <c r="K2017" i="3"/>
  <c r="L2017" i="3"/>
  <c r="M2017" i="3"/>
  <c r="N2017" i="3"/>
  <c r="O2017" i="3"/>
  <c r="P2017" i="3"/>
  <c r="K2018" i="3"/>
  <c r="L2018" i="3"/>
  <c r="M2018" i="3"/>
  <c r="N2018" i="3"/>
  <c r="O2018" i="3"/>
  <c r="P2018" i="3"/>
  <c r="K2019" i="3"/>
  <c r="L2019" i="3"/>
  <c r="M2019" i="3"/>
  <c r="N2019" i="3"/>
  <c r="O2019" i="3"/>
  <c r="P2019" i="3"/>
  <c r="K2020" i="3"/>
  <c r="L2020" i="3"/>
  <c r="M2020" i="3"/>
  <c r="N2020" i="3"/>
  <c r="O2020" i="3"/>
  <c r="P2020" i="3"/>
  <c r="K2021" i="3"/>
  <c r="L2021" i="3"/>
  <c r="M2021" i="3"/>
  <c r="N2021" i="3"/>
  <c r="O2021" i="3"/>
  <c r="P2021" i="3"/>
  <c r="K2022" i="3"/>
  <c r="L2022" i="3"/>
  <c r="M2022" i="3"/>
  <c r="N2022" i="3"/>
  <c r="O2022" i="3"/>
  <c r="P2022" i="3"/>
  <c r="K2023" i="3"/>
  <c r="L2023" i="3"/>
  <c r="M2023" i="3"/>
  <c r="N2023" i="3"/>
  <c r="O2023" i="3"/>
  <c r="P2023" i="3"/>
  <c r="K2024" i="3"/>
  <c r="L2024" i="3"/>
  <c r="M2024" i="3"/>
  <c r="N2024" i="3"/>
  <c r="O2024" i="3"/>
  <c r="P2024" i="3"/>
  <c r="K2025" i="3"/>
  <c r="L2025" i="3"/>
  <c r="M2025" i="3"/>
  <c r="N2025" i="3"/>
  <c r="O2025" i="3"/>
  <c r="P2025" i="3"/>
  <c r="K2026" i="3"/>
  <c r="L2026" i="3"/>
  <c r="M2026" i="3"/>
  <c r="N2026" i="3"/>
  <c r="O2026" i="3"/>
  <c r="P2026" i="3"/>
  <c r="K2027" i="3"/>
  <c r="L2027" i="3"/>
  <c r="M2027" i="3"/>
  <c r="N2027" i="3"/>
  <c r="O2027" i="3"/>
  <c r="P2027" i="3"/>
  <c r="K2028" i="3"/>
  <c r="L2028" i="3"/>
  <c r="M2028" i="3"/>
  <c r="N2028" i="3"/>
  <c r="O2028" i="3"/>
  <c r="P2028" i="3"/>
  <c r="K2029" i="3"/>
  <c r="L2029" i="3"/>
  <c r="M2029" i="3"/>
  <c r="N2029" i="3"/>
  <c r="O2029" i="3"/>
  <c r="P2029" i="3"/>
  <c r="K2030" i="3"/>
  <c r="L2030" i="3"/>
  <c r="M2030" i="3"/>
  <c r="N2030" i="3"/>
  <c r="O2030" i="3"/>
  <c r="P2030" i="3"/>
  <c r="K2031" i="3"/>
  <c r="L2031" i="3"/>
  <c r="M2031" i="3"/>
  <c r="N2031" i="3"/>
  <c r="O2031" i="3"/>
  <c r="P2031" i="3"/>
  <c r="K2032" i="3"/>
  <c r="L2032" i="3"/>
  <c r="M2032" i="3"/>
  <c r="N2032" i="3"/>
  <c r="O2032" i="3"/>
  <c r="P2032" i="3"/>
  <c r="K2033" i="3"/>
  <c r="L2033" i="3"/>
  <c r="M2033" i="3"/>
  <c r="N2033" i="3"/>
  <c r="O2033" i="3"/>
  <c r="P2033" i="3"/>
  <c r="K2034" i="3"/>
  <c r="L2034" i="3"/>
  <c r="M2034" i="3"/>
  <c r="N2034" i="3"/>
  <c r="O2034" i="3"/>
  <c r="P2034" i="3"/>
  <c r="K2035" i="3"/>
  <c r="L2035" i="3"/>
  <c r="M2035" i="3"/>
  <c r="N2035" i="3"/>
  <c r="O2035" i="3"/>
  <c r="P2035" i="3"/>
  <c r="K2036" i="3"/>
  <c r="L2036" i="3"/>
  <c r="M2036" i="3"/>
  <c r="N2036" i="3"/>
  <c r="O2036" i="3"/>
  <c r="P2036" i="3"/>
  <c r="K2037" i="3"/>
  <c r="L2037" i="3"/>
  <c r="M2037" i="3"/>
  <c r="N2037" i="3"/>
  <c r="O2037" i="3"/>
  <c r="P2037" i="3"/>
  <c r="K2038" i="3"/>
  <c r="L2038" i="3"/>
  <c r="M2038" i="3"/>
  <c r="N2038" i="3"/>
  <c r="O2038" i="3"/>
  <c r="P2038" i="3"/>
  <c r="K2039" i="3"/>
  <c r="L2039" i="3"/>
  <c r="M2039" i="3"/>
  <c r="N2039" i="3"/>
  <c r="O2039" i="3"/>
  <c r="P2039" i="3"/>
  <c r="K2040" i="3"/>
  <c r="L2040" i="3"/>
  <c r="M2040" i="3"/>
  <c r="N2040" i="3"/>
  <c r="O2040" i="3"/>
  <c r="P2040" i="3"/>
  <c r="K2041" i="3"/>
  <c r="L2041" i="3"/>
  <c r="M2041" i="3"/>
  <c r="N2041" i="3"/>
  <c r="O2041" i="3"/>
  <c r="P2041" i="3"/>
  <c r="K2042" i="3"/>
  <c r="L2042" i="3"/>
  <c r="M2042" i="3"/>
  <c r="N2042" i="3"/>
  <c r="O2042" i="3"/>
  <c r="P2042" i="3"/>
  <c r="K2043" i="3"/>
  <c r="L2043" i="3"/>
  <c r="M2043" i="3"/>
  <c r="N2043" i="3"/>
  <c r="O2043" i="3"/>
  <c r="P2043" i="3"/>
  <c r="K2044" i="3"/>
  <c r="L2044" i="3"/>
  <c r="M2044" i="3"/>
  <c r="N2044" i="3"/>
  <c r="O2044" i="3"/>
  <c r="P2044" i="3"/>
  <c r="K2045" i="3"/>
  <c r="L2045" i="3"/>
  <c r="M2045" i="3"/>
  <c r="N2045" i="3"/>
  <c r="O2045" i="3"/>
  <c r="P2045" i="3"/>
  <c r="K2046" i="3"/>
  <c r="L2046" i="3"/>
  <c r="M2046" i="3"/>
  <c r="N2046" i="3"/>
  <c r="O2046" i="3"/>
  <c r="P2046" i="3"/>
  <c r="K2047" i="3"/>
  <c r="L2047" i="3"/>
  <c r="M2047" i="3"/>
  <c r="N2047" i="3"/>
  <c r="O2047" i="3"/>
  <c r="P2047" i="3"/>
  <c r="K2048" i="3"/>
  <c r="L2048" i="3"/>
  <c r="M2048" i="3"/>
  <c r="N2048" i="3"/>
  <c r="O2048" i="3"/>
  <c r="P2048" i="3"/>
  <c r="K2049" i="3"/>
  <c r="L2049" i="3"/>
  <c r="M2049" i="3"/>
  <c r="N2049" i="3"/>
  <c r="O2049" i="3"/>
  <c r="P2049" i="3"/>
  <c r="K2050" i="3"/>
  <c r="L2050" i="3"/>
  <c r="M2050" i="3"/>
  <c r="N2050" i="3"/>
  <c r="O2050" i="3"/>
  <c r="P2050" i="3"/>
  <c r="K2051" i="3"/>
  <c r="L2051" i="3"/>
  <c r="M2051" i="3"/>
  <c r="N2051" i="3"/>
  <c r="O2051" i="3"/>
  <c r="P2051" i="3"/>
  <c r="K2052" i="3"/>
  <c r="L2052" i="3"/>
  <c r="M2052" i="3"/>
  <c r="N2052" i="3"/>
  <c r="O2052" i="3"/>
  <c r="P2052" i="3"/>
  <c r="K2053" i="3"/>
  <c r="L2053" i="3"/>
  <c r="M2053" i="3"/>
  <c r="N2053" i="3"/>
  <c r="O2053" i="3"/>
  <c r="P2053" i="3"/>
  <c r="K2054" i="3"/>
  <c r="L2054" i="3"/>
  <c r="M2054" i="3"/>
  <c r="N2054" i="3"/>
  <c r="O2054" i="3"/>
  <c r="P2054" i="3"/>
  <c r="K2055" i="3"/>
  <c r="L2055" i="3"/>
  <c r="M2055" i="3"/>
  <c r="N2055" i="3"/>
  <c r="O2055" i="3"/>
  <c r="P2055" i="3"/>
  <c r="K2056" i="3"/>
  <c r="L2056" i="3"/>
  <c r="M2056" i="3"/>
  <c r="N2056" i="3"/>
  <c r="O2056" i="3"/>
  <c r="P2056" i="3"/>
  <c r="K2057" i="3"/>
  <c r="L2057" i="3"/>
  <c r="M2057" i="3"/>
  <c r="N2057" i="3"/>
  <c r="O2057" i="3"/>
  <c r="P2057" i="3"/>
  <c r="K2058" i="3"/>
  <c r="L2058" i="3"/>
  <c r="M2058" i="3"/>
  <c r="N2058" i="3"/>
  <c r="O2058" i="3"/>
  <c r="P2058" i="3"/>
  <c r="K2059" i="3"/>
  <c r="L2059" i="3"/>
  <c r="M2059" i="3"/>
  <c r="N2059" i="3"/>
  <c r="O2059" i="3"/>
  <c r="P2059" i="3"/>
  <c r="K2060" i="3"/>
  <c r="L2060" i="3"/>
  <c r="M2060" i="3"/>
  <c r="N2060" i="3"/>
  <c r="O2060" i="3"/>
  <c r="P2060" i="3"/>
  <c r="K2061" i="3"/>
  <c r="L2061" i="3"/>
  <c r="M2061" i="3"/>
  <c r="N2061" i="3"/>
  <c r="O2061" i="3"/>
  <c r="P2061" i="3"/>
  <c r="K2062" i="3"/>
  <c r="L2062" i="3"/>
  <c r="M2062" i="3"/>
  <c r="N2062" i="3"/>
  <c r="O2062" i="3"/>
  <c r="P2062" i="3"/>
  <c r="K2063" i="3"/>
  <c r="L2063" i="3"/>
  <c r="M2063" i="3"/>
  <c r="N2063" i="3"/>
  <c r="O2063" i="3"/>
  <c r="P2063" i="3"/>
  <c r="K2064" i="3"/>
  <c r="L2064" i="3"/>
  <c r="M2064" i="3"/>
  <c r="N2064" i="3"/>
  <c r="O2064" i="3"/>
  <c r="P2064" i="3"/>
  <c r="K2065" i="3"/>
  <c r="L2065" i="3"/>
  <c r="M2065" i="3"/>
  <c r="N2065" i="3"/>
  <c r="O2065" i="3"/>
  <c r="P2065" i="3"/>
  <c r="K2066" i="3"/>
  <c r="L2066" i="3"/>
  <c r="M2066" i="3"/>
  <c r="N2066" i="3"/>
  <c r="O2066" i="3"/>
  <c r="P2066" i="3"/>
  <c r="K2067" i="3"/>
  <c r="L2067" i="3"/>
  <c r="M2067" i="3"/>
  <c r="N2067" i="3"/>
  <c r="O2067" i="3"/>
  <c r="P2067" i="3"/>
  <c r="K2068" i="3"/>
  <c r="L2068" i="3"/>
  <c r="M2068" i="3"/>
  <c r="N2068" i="3"/>
  <c r="O2068" i="3"/>
  <c r="P2068" i="3"/>
  <c r="K2069" i="3"/>
  <c r="L2069" i="3"/>
  <c r="M2069" i="3"/>
  <c r="N2069" i="3"/>
  <c r="O2069" i="3"/>
  <c r="P2069" i="3"/>
  <c r="K2070" i="3"/>
  <c r="L2070" i="3"/>
  <c r="M2070" i="3"/>
  <c r="N2070" i="3"/>
  <c r="O2070" i="3"/>
  <c r="P2070" i="3"/>
  <c r="K2071" i="3"/>
  <c r="L2071" i="3"/>
  <c r="M2071" i="3"/>
  <c r="N2071" i="3"/>
  <c r="O2071" i="3"/>
  <c r="P2071" i="3"/>
  <c r="K2072" i="3"/>
  <c r="L2072" i="3"/>
  <c r="M2072" i="3"/>
  <c r="N2072" i="3"/>
  <c r="O2072" i="3"/>
  <c r="P2072" i="3"/>
  <c r="K2073" i="3"/>
  <c r="L2073" i="3"/>
  <c r="M2073" i="3"/>
  <c r="N2073" i="3"/>
  <c r="O2073" i="3"/>
  <c r="P2073" i="3"/>
  <c r="K2074" i="3"/>
  <c r="L2074" i="3"/>
  <c r="M2074" i="3"/>
  <c r="N2074" i="3"/>
  <c r="O2074" i="3"/>
  <c r="P2074" i="3"/>
  <c r="K2075" i="3"/>
  <c r="L2075" i="3"/>
  <c r="M2075" i="3"/>
  <c r="N2075" i="3"/>
  <c r="O2075" i="3"/>
  <c r="P2075" i="3"/>
  <c r="K2076" i="3"/>
  <c r="L2076" i="3"/>
  <c r="M2076" i="3"/>
  <c r="N2076" i="3"/>
  <c r="O2076" i="3"/>
  <c r="P2076" i="3"/>
  <c r="K2077" i="3"/>
  <c r="L2077" i="3"/>
  <c r="M2077" i="3"/>
  <c r="N2077" i="3"/>
  <c r="O2077" i="3"/>
  <c r="P2077" i="3"/>
  <c r="K2078" i="3"/>
  <c r="L2078" i="3"/>
  <c r="M2078" i="3"/>
  <c r="N2078" i="3"/>
  <c r="O2078" i="3"/>
  <c r="P2078" i="3"/>
  <c r="K2079" i="3"/>
  <c r="L2079" i="3"/>
  <c r="M2079" i="3"/>
  <c r="N2079" i="3"/>
  <c r="O2079" i="3"/>
  <c r="P2079" i="3"/>
  <c r="K2080" i="3"/>
  <c r="L2080" i="3"/>
  <c r="M2080" i="3"/>
  <c r="N2080" i="3"/>
  <c r="O2080" i="3"/>
  <c r="P2080" i="3"/>
  <c r="K2081" i="3"/>
  <c r="L2081" i="3"/>
  <c r="M2081" i="3"/>
  <c r="N2081" i="3"/>
  <c r="O2081" i="3"/>
  <c r="P2081" i="3"/>
  <c r="K2082" i="3"/>
  <c r="L2082" i="3"/>
  <c r="M2082" i="3"/>
  <c r="N2082" i="3"/>
  <c r="O2082" i="3"/>
  <c r="P2082" i="3"/>
  <c r="K2083" i="3"/>
  <c r="L2083" i="3"/>
  <c r="M2083" i="3"/>
  <c r="N2083" i="3"/>
  <c r="O2083" i="3"/>
  <c r="P2083" i="3"/>
  <c r="K2084" i="3"/>
  <c r="L2084" i="3"/>
  <c r="M2084" i="3"/>
  <c r="N2084" i="3"/>
  <c r="O2084" i="3"/>
  <c r="P2084" i="3"/>
  <c r="K2085" i="3"/>
  <c r="L2085" i="3"/>
  <c r="M2085" i="3"/>
  <c r="N2085" i="3"/>
  <c r="O2085" i="3"/>
  <c r="P2085" i="3"/>
  <c r="K2086" i="3"/>
  <c r="L2086" i="3"/>
  <c r="M2086" i="3"/>
  <c r="N2086" i="3"/>
  <c r="O2086" i="3"/>
  <c r="P2086" i="3"/>
  <c r="K2087" i="3"/>
  <c r="L2087" i="3"/>
  <c r="M2087" i="3"/>
  <c r="N2087" i="3"/>
  <c r="O2087" i="3"/>
  <c r="P2087" i="3"/>
  <c r="K2088" i="3"/>
  <c r="L2088" i="3"/>
  <c r="M2088" i="3"/>
  <c r="N2088" i="3"/>
  <c r="O2088" i="3"/>
  <c r="P2088" i="3"/>
  <c r="K2089" i="3"/>
  <c r="L2089" i="3"/>
  <c r="M2089" i="3"/>
  <c r="N2089" i="3"/>
  <c r="O2089" i="3"/>
  <c r="P2089" i="3"/>
  <c r="K2090" i="3"/>
  <c r="L2090" i="3"/>
  <c r="M2090" i="3"/>
  <c r="N2090" i="3"/>
  <c r="O2090" i="3"/>
  <c r="P2090" i="3"/>
  <c r="K2091" i="3"/>
  <c r="L2091" i="3"/>
  <c r="M2091" i="3"/>
  <c r="N2091" i="3"/>
  <c r="O2091" i="3"/>
  <c r="P2091" i="3"/>
  <c r="K2092" i="3"/>
  <c r="L2092" i="3"/>
  <c r="M2092" i="3"/>
  <c r="N2092" i="3"/>
  <c r="O2092" i="3"/>
  <c r="P2092" i="3"/>
  <c r="K2093" i="3"/>
  <c r="L2093" i="3"/>
  <c r="M2093" i="3"/>
  <c r="N2093" i="3"/>
  <c r="O2093" i="3"/>
  <c r="P2093" i="3"/>
  <c r="K2094" i="3"/>
  <c r="L2094" i="3"/>
  <c r="M2094" i="3"/>
  <c r="N2094" i="3"/>
  <c r="O2094" i="3"/>
  <c r="P2094" i="3"/>
  <c r="K2095" i="3"/>
  <c r="L2095" i="3"/>
  <c r="M2095" i="3"/>
  <c r="N2095" i="3"/>
  <c r="O2095" i="3"/>
  <c r="P2095" i="3"/>
  <c r="K2096" i="3"/>
  <c r="L2096" i="3"/>
  <c r="M2096" i="3"/>
  <c r="N2096" i="3"/>
  <c r="O2096" i="3"/>
  <c r="P2096" i="3"/>
  <c r="K2097" i="3"/>
  <c r="L2097" i="3"/>
  <c r="M2097" i="3"/>
  <c r="N2097" i="3"/>
  <c r="O2097" i="3"/>
  <c r="P2097" i="3"/>
  <c r="K2098" i="3"/>
  <c r="L2098" i="3"/>
  <c r="M2098" i="3"/>
  <c r="N2098" i="3"/>
  <c r="O2098" i="3"/>
  <c r="P2098" i="3"/>
  <c r="K2099" i="3"/>
  <c r="L2099" i="3"/>
  <c r="M2099" i="3"/>
  <c r="N2099" i="3"/>
  <c r="O2099" i="3"/>
  <c r="P2099" i="3"/>
  <c r="K2100" i="3"/>
  <c r="L2100" i="3"/>
  <c r="M2100" i="3"/>
  <c r="N2100" i="3"/>
  <c r="O2100" i="3"/>
  <c r="P2100" i="3"/>
  <c r="K2101" i="3"/>
  <c r="L2101" i="3"/>
  <c r="M2101" i="3"/>
  <c r="N2101" i="3"/>
  <c r="O2101" i="3"/>
  <c r="P2101" i="3"/>
  <c r="K2102" i="3"/>
  <c r="L2102" i="3"/>
  <c r="M2102" i="3"/>
  <c r="N2102" i="3"/>
  <c r="O2102" i="3"/>
  <c r="P2102" i="3"/>
  <c r="K2103" i="3"/>
  <c r="L2103" i="3"/>
  <c r="M2103" i="3"/>
  <c r="N2103" i="3"/>
  <c r="O2103" i="3"/>
  <c r="P2103" i="3"/>
  <c r="K2104" i="3"/>
  <c r="L2104" i="3"/>
  <c r="M2104" i="3"/>
  <c r="N2104" i="3"/>
  <c r="O2104" i="3"/>
  <c r="P2104" i="3"/>
  <c r="K2105" i="3"/>
  <c r="L2105" i="3"/>
  <c r="M2105" i="3"/>
  <c r="N2105" i="3"/>
  <c r="O2105" i="3"/>
  <c r="P2105" i="3"/>
  <c r="K2106" i="3"/>
  <c r="L2106" i="3"/>
  <c r="M2106" i="3"/>
  <c r="N2106" i="3"/>
  <c r="O2106" i="3"/>
  <c r="P2106" i="3"/>
  <c r="K2107" i="3"/>
  <c r="L2107" i="3"/>
  <c r="M2107" i="3"/>
  <c r="N2107" i="3"/>
  <c r="O2107" i="3"/>
  <c r="P2107" i="3"/>
  <c r="K2108" i="3"/>
  <c r="L2108" i="3"/>
  <c r="M2108" i="3"/>
  <c r="N2108" i="3"/>
  <c r="O2108" i="3"/>
  <c r="P2108" i="3"/>
  <c r="K2109" i="3"/>
  <c r="L2109" i="3"/>
  <c r="M2109" i="3"/>
  <c r="N2109" i="3"/>
  <c r="O2109" i="3"/>
  <c r="P2109" i="3"/>
  <c r="K2110" i="3"/>
  <c r="L2110" i="3"/>
  <c r="M2110" i="3"/>
  <c r="N2110" i="3"/>
  <c r="O2110" i="3"/>
  <c r="P2110" i="3"/>
  <c r="K2111" i="3"/>
  <c r="L2111" i="3"/>
  <c r="M2111" i="3"/>
  <c r="N2111" i="3"/>
  <c r="O2111" i="3"/>
  <c r="P2111" i="3"/>
  <c r="K2112" i="3"/>
  <c r="L2112" i="3"/>
  <c r="M2112" i="3"/>
  <c r="N2112" i="3"/>
  <c r="O2112" i="3"/>
  <c r="P2112" i="3"/>
  <c r="K2113" i="3"/>
  <c r="L2113" i="3"/>
  <c r="M2113" i="3"/>
  <c r="N2113" i="3"/>
  <c r="O2113" i="3"/>
  <c r="P2113" i="3"/>
  <c r="K2114" i="3"/>
  <c r="L2114" i="3"/>
  <c r="M2114" i="3"/>
  <c r="N2114" i="3"/>
  <c r="O2114" i="3"/>
  <c r="P2114" i="3"/>
  <c r="K2115" i="3"/>
  <c r="L2115" i="3"/>
  <c r="M2115" i="3"/>
  <c r="N2115" i="3"/>
  <c r="O2115" i="3"/>
  <c r="P2115" i="3"/>
  <c r="K2116" i="3"/>
  <c r="L2116" i="3"/>
  <c r="M2116" i="3"/>
  <c r="N2116" i="3"/>
  <c r="O2116" i="3"/>
  <c r="P2116" i="3"/>
  <c r="K2117" i="3"/>
  <c r="L2117" i="3"/>
  <c r="M2117" i="3"/>
  <c r="N2117" i="3"/>
  <c r="O2117" i="3"/>
  <c r="P2117" i="3"/>
  <c r="K2118" i="3"/>
  <c r="L2118" i="3"/>
  <c r="M2118" i="3"/>
  <c r="N2118" i="3"/>
  <c r="O2118" i="3"/>
  <c r="P2118" i="3"/>
  <c r="K2119" i="3"/>
  <c r="L2119" i="3"/>
  <c r="M2119" i="3"/>
  <c r="N2119" i="3"/>
  <c r="O2119" i="3"/>
  <c r="P2119" i="3"/>
  <c r="K2120" i="3"/>
  <c r="L2120" i="3"/>
  <c r="M2120" i="3"/>
  <c r="N2120" i="3"/>
  <c r="O2120" i="3"/>
  <c r="P2120" i="3"/>
  <c r="K2121" i="3"/>
  <c r="L2121" i="3"/>
  <c r="M2121" i="3"/>
  <c r="N2121" i="3"/>
  <c r="O2121" i="3"/>
  <c r="P2121" i="3"/>
  <c r="K2122" i="3"/>
  <c r="L2122" i="3"/>
  <c r="M2122" i="3"/>
  <c r="N2122" i="3"/>
  <c r="O2122" i="3"/>
  <c r="P2122" i="3"/>
  <c r="K2123" i="3"/>
  <c r="L2123" i="3"/>
  <c r="M2123" i="3"/>
  <c r="N2123" i="3"/>
  <c r="O2123" i="3"/>
  <c r="P2123" i="3"/>
  <c r="K2124" i="3"/>
  <c r="L2124" i="3"/>
  <c r="M2124" i="3"/>
  <c r="N2124" i="3"/>
  <c r="O2124" i="3"/>
  <c r="P2124" i="3"/>
  <c r="K2125" i="3"/>
  <c r="L2125" i="3"/>
  <c r="M2125" i="3"/>
  <c r="N2125" i="3"/>
  <c r="O2125" i="3"/>
  <c r="P2125" i="3"/>
  <c r="K2126" i="3"/>
  <c r="L2126" i="3"/>
  <c r="M2126" i="3"/>
  <c r="N2126" i="3"/>
  <c r="O2126" i="3"/>
  <c r="P2126" i="3"/>
  <c r="K2127" i="3"/>
  <c r="L2127" i="3"/>
  <c r="M2127" i="3"/>
  <c r="N2127" i="3"/>
  <c r="O2127" i="3"/>
  <c r="P2127" i="3"/>
  <c r="K2128" i="3"/>
  <c r="L2128" i="3"/>
  <c r="M2128" i="3"/>
  <c r="N2128" i="3"/>
  <c r="O2128" i="3"/>
  <c r="P2128" i="3"/>
  <c r="K2129" i="3"/>
  <c r="L2129" i="3"/>
  <c r="M2129" i="3"/>
  <c r="N2129" i="3"/>
  <c r="O2129" i="3"/>
  <c r="P2129" i="3"/>
  <c r="K2130" i="3"/>
  <c r="L2130" i="3"/>
  <c r="M2130" i="3"/>
  <c r="N2130" i="3"/>
  <c r="O2130" i="3"/>
  <c r="P2130" i="3"/>
  <c r="K2131" i="3"/>
  <c r="L2131" i="3"/>
  <c r="M2131" i="3"/>
  <c r="N2131" i="3"/>
  <c r="O2131" i="3"/>
  <c r="P2131" i="3"/>
  <c r="K2132" i="3"/>
  <c r="L2132" i="3"/>
  <c r="M2132" i="3"/>
  <c r="N2132" i="3"/>
  <c r="O2132" i="3"/>
  <c r="P2132" i="3"/>
  <c r="K2133" i="3"/>
  <c r="L2133" i="3"/>
  <c r="M2133" i="3"/>
  <c r="N2133" i="3"/>
  <c r="O2133" i="3"/>
  <c r="P2133" i="3"/>
  <c r="K2134" i="3"/>
  <c r="L2134" i="3"/>
  <c r="M2134" i="3"/>
  <c r="N2134" i="3"/>
  <c r="O2134" i="3"/>
  <c r="P2134" i="3"/>
  <c r="K2135" i="3"/>
  <c r="L2135" i="3"/>
  <c r="M2135" i="3"/>
  <c r="N2135" i="3"/>
  <c r="O2135" i="3"/>
  <c r="P2135" i="3"/>
  <c r="K2136" i="3"/>
  <c r="L2136" i="3"/>
  <c r="M2136" i="3"/>
  <c r="N2136" i="3"/>
  <c r="O2136" i="3"/>
  <c r="P2136" i="3"/>
  <c r="K2137" i="3"/>
  <c r="L2137" i="3"/>
  <c r="M2137" i="3"/>
  <c r="N2137" i="3"/>
  <c r="O2137" i="3"/>
  <c r="P2137" i="3"/>
  <c r="K2138" i="3"/>
  <c r="L2138" i="3"/>
  <c r="M2138" i="3"/>
  <c r="N2138" i="3"/>
  <c r="O2138" i="3"/>
  <c r="P2138" i="3"/>
  <c r="K2139" i="3"/>
  <c r="L2139" i="3"/>
  <c r="M2139" i="3"/>
  <c r="N2139" i="3"/>
  <c r="O2139" i="3"/>
  <c r="P2139" i="3"/>
  <c r="K2140" i="3"/>
  <c r="L2140" i="3"/>
  <c r="M2140" i="3"/>
  <c r="N2140" i="3"/>
  <c r="O2140" i="3"/>
  <c r="P2140" i="3"/>
  <c r="K2141" i="3"/>
  <c r="L2141" i="3"/>
  <c r="M2141" i="3"/>
  <c r="N2141" i="3"/>
  <c r="O2141" i="3"/>
  <c r="P2141" i="3"/>
  <c r="K2142" i="3"/>
  <c r="L2142" i="3"/>
  <c r="M2142" i="3"/>
  <c r="N2142" i="3"/>
  <c r="O2142" i="3"/>
  <c r="P2142" i="3"/>
  <c r="K2143" i="3"/>
  <c r="L2143" i="3"/>
  <c r="M2143" i="3"/>
  <c r="N2143" i="3"/>
  <c r="O2143" i="3"/>
  <c r="P2143" i="3"/>
  <c r="K2144" i="3"/>
  <c r="L2144" i="3"/>
  <c r="M2144" i="3"/>
  <c r="N2144" i="3"/>
  <c r="O2144" i="3"/>
  <c r="P2144" i="3"/>
  <c r="K2145" i="3"/>
  <c r="L2145" i="3"/>
  <c r="M2145" i="3"/>
  <c r="N2145" i="3"/>
  <c r="O2145" i="3"/>
  <c r="P2145" i="3"/>
  <c r="K2146" i="3"/>
  <c r="L2146" i="3"/>
  <c r="M2146" i="3"/>
  <c r="N2146" i="3"/>
  <c r="O2146" i="3"/>
  <c r="P2146" i="3"/>
  <c r="K2147" i="3"/>
  <c r="L2147" i="3"/>
  <c r="M2147" i="3"/>
  <c r="N2147" i="3"/>
  <c r="O2147" i="3"/>
  <c r="P2147" i="3"/>
  <c r="K2148" i="3"/>
  <c r="L2148" i="3"/>
  <c r="M2148" i="3"/>
  <c r="N2148" i="3"/>
  <c r="O2148" i="3"/>
  <c r="P2148" i="3"/>
  <c r="K2149" i="3"/>
  <c r="L2149" i="3"/>
  <c r="M2149" i="3"/>
  <c r="N2149" i="3"/>
  <c r="O2149" i="3"/>
  <c r="P2149" i="3"/>
  <c r="K2150" i="3"/>
  <c r="L2150" i="3"/>
  <c r="M2150" i="3"/>
  <c r="N2150" i="3"/>
  <c r="O2150" i="3"/>
  <c r="P2150" i="3"/>
  <c r="K2151" i="3"/>
  <c r="L2151" i="3"/>
  <c r="M2151" i="3"/>
  <c r="N2151" i="3"/>
  <c r="O2151" i="3"/>
  <c r="P2151" i="3"/>
  <c r="K2152" i="3"/>
  <c r="L2152" i="3"/>
  <c r="M2152" i="3"/>
  <c r="N2152" i="3"/>
  <c r="O2152" i="3"/>
  <c r="P2152" i="3"/>
  <c r="K2153" i="3"/>
  <c r="L2153" i="3"/>
  <c r="M2153" i="3"/>
  <c r="N2153" i="3"/>
  <c r="O2153" i="3"/>
  <c r="P2153" i="3"/>
  <c r="K2154" i="3"/>
  <c r="L2154" i="3"/>
  <c r="M2154" i="3"/>
  <c r="N2154" i="3"/>
  <c r="O2154" i="3"/>
  <c r="P2154" i="3"/>
  <c r="K2155" i="3"/>
  <c r="L2155" i="3"/>
  <c r="M2155" i="3"/>
  <c r="N2155" i="3"/>
  <c r="O2155" i="3"/>
  <c r="P2155" i="3"/>
  <c r="K2156" i="3"/>
  <c r="L2156" i="3"/>
  <c r="M2156" i="3"/>
  <c r="N2156" i="3"/>
  <c r="O2156" i="3"/>
  <c r="P2156" i="3"/>
  <c r="K2157" i="3"/>
  <c r="L2157" i="3"/>
  <c r="M2157" i="3"/>
  <c r="N2157" i="3"/>
  <c r="O2157" i="3"/>
  <c r="P2157" i="3"/>
  <c r="K2158" i="3"/>
  <c r="L2158" i="3"/>
  <c r="M2158" i="3"/>
  <c r="N2158" i="3"/>
  <c r="O2158" i="3"/>
  <c r="P2158" i="3"/>
  <c r="K2159" i="3"/>
  <c r="L2159" i="3"/>
  <c r="M2159" i="3"/>
  <c r="N2159" i="3"/>
  <c r="O2159" i="3"/>
  <c r="P2159" i="3"/>
  <c r="K2160" i="3"/>
  <c r="L2160" i="3"/>
  <c r="M2160" i="3"/>
  <c r="N2160" i="3"/>
  <c r="O2160" i="3"/>
  <c r="P2160" i="3"/>
  <c r="K2161" i="3"/>
  <c r="L2161" i="3"/>
  <c r="M2161" i="3"/>
  <c r="N2161" i="3"/>
  <c r="O2161" i="3"/>
  <c r="P2161" i="3"/>
  <c r="K2162" i="3"/>
  <c r="L2162" i="3"/>
  <c r="M2162" i="3"/>
  <c r="N2162" i="3"/>
  <c r="O2162" i="3"/>
  <c r="P2162" i="3"/>
  <c r="K2163" i="3"/>
  <c r="L2163" i="3"/>
  <c r="M2163" i="3"/>
  <c r="N2163" i="3"/>
  <c r="O2163" i="3"/>
  <c r="P2163" i="3"/>
  <c r="K2164" i="3"/>
  <c r="L2164" i="3"/>
  <c r="M2164" i="3"/>
  <c r="N2164" i="3"/>
  <c r="O2164" i="3"/>
  <c r="P2164" i="3"/>
  <c r="K2165" i="3"/>
  <c r="L2165" i="3"/>
  <c r="M2165" i="3"/>
  <c r="N2165" i="3"/>
  <c r="O2165" i="3"/>
  <c r="P2165" i="3"/>
  <c r="K2166" i="3"/>
  <c r="L2166" i="3"/>
  <c r="M2166" i="3"/>
  <c r="N2166" i="3"/>
  <c r="O2166" i="3"/>
  <c r="P2166" i="3"/>
  <c r="K2167" i="3"/>
  <c r="L2167" i="3"/>
  <c r="M2167" i="3"/>
  <c r="N2167" i="3"/>
  <c r="O2167" i="3"/>
  <c r="P2167" i="3"/>
  <c r="K2168" i="3"/>
  <c r="L2168" i="3"/>
  <c r="M2168" i="3"/>
  <c r="N2168" i="3"/>
  <c r="O2168" i="3"/>
  <c r="P2168" i="3"/>
  <c r="K2169" i="3"/>
  <c r="L2169" i="3"/>
  <c r="M2169" i="3"/>
  <c r="N2169" i="3"/>
  <c r="O2169" i="3"/>
  <c r="P2169" i="3"/>
  <c r="K2170" i="3"/>
  <c r="L2170" i="3"/>
  <c r="M2170" i="3"/>
  <c r="N2170" i="3"/>
  <c r="O2170" i="3"/>
  <c r="P2170" i="3"/>
  <c r="K2171" i="3"/>
  <c r="L2171" i="3"/>
  <c r="M2171" i="3"/>
  <c r="N2171" i="3"/>
  <c r="O2171" i="3"/>
  <c r="P2171" i="3"/>
  <c r="K2172" i="3"/>
  <c r="L2172" i="3"/>
  <c r="M2172" i="3"/>
  <c r="N2172" i="3"/>
  <c r="O2172" i="3"/>
  <c r="P2172" i="3"/>
  <c r="K2173" i="3"/>
  <c r="L2173" i="3"/>
  <c r="M2173" i="3"/>
  <c r="N2173" i="3"/>
  <c r="O2173" i="3"/>
  <c r="P2173" i="3"/>
  <c r="K2174" i="3"/>
  <c r="L2174" i="3"/>
  <c r="M2174" i="3"/>
  <c r="N2174" i="3"/>
  <c r="O2174" i="3"/>
  <c r="P2174" i="3"/>
  <c r="K2175" i="3"/>
  <c r="L2175" i="3"/>
  <c r="M2175" i="3"/>
  <c r="N2175" i="3"/>
  <c r="O2175" i="3"/>
  <c r="P2175" i="3"/>
  <c r="K2176" i="3"/>
  <c r="L2176" i="3"/>
  <c r="M2176" i="3"/>
  <c r="N2176" i="3"/>
  <c r="O2176" i="3"/>
  <c r="P2176" i="3"/>
  <c r="K2177" i="3"/>
  <c r="L2177" i="3"/>
  <c r="M2177" i="3"/>
  <c r="N2177" i="3"/>
  <c r="O2177" i="3"/>
  <c r="P2177" i="3"/>
  <c r="K2178" i="3"/>
  <c r="L2178" i="3"/>
  <c r="M2178" i="3"/>
  <c r="N2178" i="3"/>
  <c r="O2178" i="3"/>
  <c r="P2178" i="3"/>
  <c r="K2179" i="3"/>
  <c r="L2179" i="3"/>
  <c r="M2179" i="3"/>
  <c r="N2179" i="3"/>
  <c r="O2179" i="3"/>
  <c r="P2179" i="3"/>
  <c r="K2180" i="3"/>
  <c r="L2180" i="3"/>
  <c r="M2180" i="3"/>
  <c r="N2180" i="3"/>
  <c r="O2180" i="3"/>
  <c r="P2180" i="3"/>
  <c r="K2181" i="3"/>
  <c r="L2181" i="3"/>
  <c r="M2181" i="3"/>
  <c r="N2181" i="3"/>
  <c r="O2181" i="3"/>
  <c r="P2181" i="3"/>
  <c r="K2182" i="3"/>
  <c r="L2182" i="3"/>
  <c r="M2182" i="3"/>
  <c r="N2182" i="3"/>
  <c r="O2182" i="3"/>
  <c r="P2182" i="3"/>
  <c r="K2183" i="3"/>
  <c r="L2183" i="3"/>
  <c r="M2183" i="3"/>
  <c r="N2183" i="3"/>
  <c r="O2183" i="3"/>
  <c r="P2183" i="3"/>
  <c r="K2184" i="3"/>
  <c r="L2184" i="3"/>
  <c r="M2184" i="3"/>
  <c r="N2184" i="3"/>
  <c r="O2184" i="3"/>
  <c r="P2184" i="3"/>
  <c r="K2185" i="3"/>
  <c r="L2185" i="3"/>
  <c r="M2185" i="3"/>
  <c r="N2185" i="3"/>
  <c r="O2185" i="3"/>
  <c r="P2185" i="3"/>
  <c r="K2186" i="3"/>
  <c r="L2186" i="3"/>
  <c r="M2186" i="3"/>
  <c r="N2186" i="3"/>
  <c r="O2186" i="3"/>
  <c r="P2186" i="3"/>
  <c r="K2187" i="3"/>
  <c r="L2187" i="3"/>
  <c r="M2187" i="3"/>
  <c r="N2187" i="3"/>
  <c r="O2187" i="3"/>
  <c r="P2187" i="3"/>
  <c r="K2188" i="3"/>
  <c r="L2188" i="3"/>
  <c r="M2188" i="3"/>
  <c r="N2188" i="3"/>
  <c r="O2188" i="3"/>
  <c r="P2188" i="3"/>
  <c r="K2189" i="3"/>
  <c r="L2189" i="3"/>
  <c r="M2189" i="3"/>
  <c r="N2189" i="3"/>
  <c r="O2189" i="3"/>
  <c r="P2189" i="3"/>
  <c r="K2190" i="3"/>
  <c r="L2190" i="3"/>
  <c r="M2190" i="3"/>
  <c r="N2190" i="3"/>
  <c r="O2190" i="3"/>
  <c r="P2190" i="3"/>
  <c r="K2191" i="3"/>
  <c r="L2191" i="3"/>
  <c r="M2191" i="3"/>
  <c r="N2191" i="3"/>
  <c r="O2191" i="3"/>
  <c r="P2191" i="3"/>
  <c r="K2192" i="3"/>
  <c r="L2192" i="3"/>
  <c r="M2192" i="3"/>
  <c r="N2192" i="3"/>
  <c r="O2192" i="3"/>
  <c r="P2192" i="3"/>
  <c r="K2193" i="3"/>
  <c r="L2193" i="3"/>
  <c r="M2193" i="3"/>
  <c r="N2193" i="3"/>
  <c r="O2193" i="3"/>
  <c r="P2193" i="3"/>
  <c r="K2194" i="3"/>
  <c r="L2194" i="3"/>
  <c r="M2194" i="3"/>
  <c r="N2194" i="3"/>
  <c r="O2194" i="3"/>
  <c r="P2194" i="3"/>
  <c r="K2195" i="3"/>
  <c r="L2195" i="3"/>
  <c r="M2195" i="3"/>
  <c r="N2195" i="3"/>
  <c r="O2195" i="3"/>
  <c r="P2195" i="3"/>
  <c r="K2196" i="3"/>
  <c r="L2196" i="3"/>
  <c r="M2196" i="3"/>
  <c r="N2196" i="3"/>
  <c r="O2196" i="3"/>
  <c r="P2196" i="3"/>
  <c r="K2197" i="3"/>
  <c r="L2197" i="3"/>
  <c r="M2197" i="3"/>
  <c r="N2197" i="3"/>
  <c r="O2197" i="3"/>
  <c r="P2197" i="3"/>
  <c r="K2198" i="3"/>
  <c r="L2198" i="3"/>
  <c r="M2198" i="3"/>
  <c r="N2198" i="3"/>
  <c r="O2198" i="3"/>
  <c r="P2198" i="3"/>
  <c r="K2199" i="3"/>
  <c r="L2199" i="3"/>
  <c r="M2199" i="3"/>
  <c r="N2199" i="3"/>
  <c r="O2199" i="3"/>
  <c r="P2199" i="3"/>
  <c r="K2200" i="3"/>
  <c r="L2200" i="3"/>
  <c r="M2200" i="3"/>
  <c r="N2200" i="3"/>
  <c r="O2200" i="3"/>
  <c r="P2200" i="3"/>
  <c r="K2201" i="3"/>
  <c r="L2201" i="3"/>
  <c r="M2201" i="3"/>
  <c r="N2201" i="3"/>
  <c r="O2201" i="3"/>
  <c r="P2201" i="3"/>
  <c r="K2202" i="3"/>
  <c r="L2202" i="3"/>
  <c r="M2202" i="3"/>
  <c r="N2202" i="3"/>
  <c r="O2202" i="3"/>
  <c r="P2202" i="3"/>
  <c r="K2203" i="3"/>
  <c r="L2203" i="3"/>
  <c r="M2203" i="3"/>
  <c r="N2203" i="3"/>
  <c r="O2203" i="3"/>
  <c r="P2203" i="3"/>
  <c r="K2204" i="3"/>
  <c r="L2204" i="3"/>
  <c r="M2204" i="3"/>
  <c r="N2204" i="3"/>
  <c r="O2204" i="3"/>
  <c r="P2204" i="3"/>
  <c r="K2205" i="3"/>
  <c r="L2205" i="3"/>
  <c r="M2205" i="3"/>
  <c r="N2205" i="3"/>
  <c r="O2205" i="3"/>
  <c r="P2205" i="3"/>
  <c r="K2206" i="3"/>
  <c r="L2206" i="3"/>
  <c r="M2206" i="3"/>
  <c r="N2206" i="3"/>
  <c r="O2206" i="3"/>
  <c r="P2206" i="3"/>
  <c r="K2207" i="3"/>
  <c r="L2207" i="3"/>
  <c r="M2207" i="3"/>
  <c r="N2207" i="3"/>
  <c r="O2207" i="3"/>
  <c r="P2207" i="3"/>
  <c r="K2208" i="3"/>
  <c r="L2208" i="3"/>
  <c r="M2208" i="3"/>
  <c r="N2208" i="3"/>
  <c r="O2208" i="3"/>
  <c r="P2208" i="3"/>
  <c r="K2209" i="3"/>
  <c r="L2209" i="3"/>
  <c r="M2209" i="3"/>
  <c r="N2209" i="3"/>
  <c r="O2209" i="3"/>
  <c r="P2209" i="3"/>
  <c r="K2210" i="3"/>
  <c r="L2210" i="3"/>
  <c r="M2210" i="3"/>
  <c r="N2210" i="3"/>
  <c r="O2210" i="3"/>
  <c r="P2210" i="3"/>
  <c r="K2211" i="3"/>
  <c r="L2211" i="3"/>
  <c r="M2211" i="3"/>
  <c r="N2211" i="3"/>
  <c r="O2211" i="3"/>
  <c r="P2211" i="3"/>
  <c r="K2212" i="3"/>
  <c r="L2212" i="3"/>
  <c r="M2212" i="3"/>
  <c r="N2212" i="3"/>
  <c r="O2212" i="3"/>
  <c r="P2212" i="3"/>
  <c r="K2213" i="3"/>
  <c r="L2213" i="3"/>
  <c r="M2213" i="3"/>
  <c r="N2213" i="3"/>
  <c r="O2213" i="3"/>
  <c r="P2213" i="3"/>
  <c r="K2214" i="3"/>
  <c r="L2214" i="3"/>
  <c r="M2214" i="3"/>
  <c r="N2214" i="3"/>
  <c r="O2214" i="3"/>
  <c r="P2214" i="3"/>
  <c r="K2215" i="3"/>
  <c r="L2215" i="3"/>
  <c r="M2215" i="3"/>
  <c r="N2215" i="3"/>
  <c r="O2215" i="3"/>
  <c r="P2215" i="3"/>
  <c r="K2216" i="3"/>
  <c r="L2216" i="3"/>
  <c r="M2216" i="3"/>
  <c r="N2216" i="3"/>
  <c r="O2216" i="3"/>
  <c r="P2216" i="3"/>
  <c r="K2217" i="3"/>
  <c r="L2217" i="3"/>
  <c r="M2217" i="3"/>
  <c r="N2217" i="3"/>
  <c r="O2217" i="3"/>
  <c r="P2217" i="3"/>
  <c r="K2218" i="3"/>
  <c r="L2218" i="3"/>
  <c r="M2218" i="3"/>
  <c r="N2218" i="3"/>
  <c r="O2218" i="3"/>
  <c r="P2218" i="3"/>
  <c r="K2219" i="3"/>
  <c r="L2219" i="3"/>
  <c r="M2219" i="3"/>
  <c r="N2219" i="3"/>
  <c r="O2219" i="3"/>
  <c r="P2219" i="3"/>
  <c r="K2220" i="3"/>
  <c r="L2220" i="3"/>
  <c r="M2220" i="3"/>
  <c r="N2220" i="3"/>
  <c r="O2220" i="3"/>
  <c r="P2220" i="3"/>
  <c r="K2221" i="3"/>
  <c r="L2221" i="3"/>
  <c r="M2221" i="3"/>
  <c r="N2221" i="3"/>
  <c r="O2221" i="3"/>
  <c r="P2221" i="3"/>
  <c r="K2222" i="3"/>
  <c r="L2222" i="3"/>
  <c r="M2222" i="3"/>
  <c r="N2222" i="3"/>
  <c r="O2222" i="3"/>
  <c r="P2222" i="3"/>
  <c r="K2223" i="3"/>
  <c r="L2223" i="3"/>
  <c r="M2223" i="3"/>
  <c r="N2223" i="3"/>
  <c r="O2223" i="3"/>
  <c r="P2223" i="3"/>
  <c r="K2224" i="3"/>
  <c r="L2224" i="3"/>
  <c r="M2224" i="3"/>
  <c r="N2224" i="3"/>
  <c r="O2224" i="3"/>
  <c r="P2224" i="3"/>
  <c r="K2225" i="3"/>
  <c r="L2225" i="3"/>
  <c r="M2225" i="3"/>
  <c r="N2225" i="3"/>
  <c r="O2225" i="3"/>
  <c r="P2225" i="3"/>
  <c r="K2226" i="3"/>
  <c r="L2226" i="3"/>
  <c r="M2226" i="3"/>
  <c r="N2226" i="3"/>
  <c r="O2226" i="3"/>
  <c r="P2226" i="3"/>
  <c r="K2227" i="3"/>
  <c r="L2227" i="3"/>
  <c r="M2227" i="3"/>
  <c r="N2227" i="3"/>
  <c r="O2227" i="3"/>
  <c r="P2227" i="3"/>
  <c r="K2228" i="3"/>
  <c r="L2228" i="3"/>
  <c r="M2228" i="3"/>
  <c r="N2228" i="3"/>
  <c r="O2228" i="3"/>
  <c r="P2228" i="3"/>
  <c r="K2229" i="3"/>
  <c r="L2229" i="3"/>
  <c r="M2229" i="3"/>
  <c r="N2229" i="3"/>
  <c r="O2229" i="3"/>
  <c r="P2229" i="3"/>
  <c r="K2230" i="3"/>
  <c r="L2230" i="3"/>
  <c r="M2230" i="3"/>
  <c r="N2230" i="3"/>
  <c r="O2230" i="3"/>
  <c r="P2230" i="3"/>
  <c r="K2231" i="3"/>
  <c r="L2231" i="3"/>
  <c r="M2231" i="3"/>
  <c r="N2231" i="3"/>
  <c r="O2231" i="3"/>
  <c r="P2231" i="3"/>
  <c r="K2232" i="3"/>
  <c r="L2232" i="3"/>
  <c r="M2232" i="3"/>
  <c r="N2232" i="3"/>
  <c r="O2232" i="3"/>
  <c r="P2232" i="3"/>
  <c r="K2233" i="3"/>
  <c r="L2233" i="3"/>
  <c r="M2233" i="3"/>
  <c r="N2233" i="3"/>
  <c r="O2233" i="3"/>
  <c r="P2233" i="3"/>
  <c r="K2234" i="3"/>
  <c r="L2234" i="3"/>
  <c r="M2234" i="3"/>
  <c r="N2234" i="3"/>
  <c r="O2234" i="3"/>
  <c r="P2234" i="3"/>
  <c r="K2235" i="3"/>
  <c r="L2235" i="3"/>
  <c r="M2235" i="3"/>
  <c r="N2235" i="3"/>
  <c r="O2235" i="3"/>
  <c r="P2235" i="3"/>
  <c r="K2236" i="3"/>
  <c r="L2236" i="3"/>
  <c r="M2236" i="3"/>
  <c r="N2236" i="3"/>
  <c r="O2236" i="3"/>
  <c r="P2236" i="3"/>
  <c r="K2237" i="3"/>
  <c r="L2237" i="3"/>
  <c r="M2237" i="3"/>
  <c r="N2237" i="3"/>
  <c r="O2237" i="3"/>
  <c r="P2237" i="3"/>
  <c r="K2238" i="3"/>
  <c r="L2238" i="3"/>
  <c r="M2238" i="3"/>
  <c r="N2238" i="3"/>
  <c r="O2238" i="3"/>
  <c r="P2238" i="3"/>
  <c r="K2239" i="3"/>
  <c r="L2239" i="3"/>
  <c r="M2239" i="3"/>
  <c r="N2239" i="3"/>
  <c r="O2239" i="3"/>
  <c r="P2239" i="3"/>
  <c r="K2240" i="3"/>
  <c r="L2240" i="3"/>
  <c r="M2240" i="3"/>
  <c r="N2240" i="3"/>
  <c r="O2240" i="3"/>
  <c r="P2240" i="3"/>
  <c r="K2241" i="3"/>
  <c r="L2241" i="3"/>
  <c r="M2241" i="3"/>
  <c r="N2241" i="3"/>
  <c r="O2241" i="3"/>
  <c r="P2241" i="3"/>
  <c r="K2242" i="3"/>
  <c r="L2242" i="3"/>
  <c r="M2242" i="3"/>
  <c r="N2242" i="3"/>
  <c r="O2242" i="3"/>
  <c r="P2242" i="3"/>
  <c r="K2243" i="3"/>
  <c r="L2243" i="3"/>
  <c r="M2243" i="3"/>
  <c r="N2243" i="3"/>
  <c r="O2243" i="3"/>
  <c r="P2243" i="3"/>
  <c r="K2244" i="3"/>
  <c r="L2244" i="3"/>
  <c r="M2244" i="3"/>
  <c r="N2244" i="3"/>
  <c r="O2244" i="3"/>
  <c r="P2244" i="3"/>
  <c r="K2245" i="3"/>
  <c r="L2245" i="3"/>
  <c r="M2245" i="3"/>
  <c r="N2245" i="3"/>
  <c r="O2245" i="3"/>
  <c r="P2245" i="3"/>
  <c r="K2246" i="3"/>
  <c r="L2246" i="3"/>
  <c r="M2246" i="3"/>
  <c r="N2246" i="3"/>
  <c r="O2246" i="3"/>
  <c r="P2246" i="3"/>
  <c r="K2247" i="3"/>
  <c r="L2247" i="3"/>
  <c r="M2247" i="3"/>
  <c r="N2247" i="3"/>
  <c r="O2247" i="3"/>
  <c r="P2247" i="3"/>
  <c r="K2248" i="3"/>
  <c r="L2248" i="3"/>
  <c r="M2248" i="3"/>
  <c r="N2248" i="3"/>
  <c r="O2248" i="3"/>
  <c r="P2248" i="3"/>
  <c r="K2249" i="3"/>
  <c r="L2249" i="3"/>
  <c r="M2249" i="3"/>
  <c r="N2249" i="3"/>
  <c r="O2249" i="3"/>
  <c r="P2249" i="3"/>
  <c r="K2250" i="3"/>
  <c r="L2250" i="3"/>
  <c r="M2250" i="3"/>
  <c r="N2250" i="3"/>
  <c r="O2250" i="3"/>
  <c r="P2250" i="3"/>
  <c r="K2251" i="3"/>
  <c r="L2251" i="3"/>
  <c r="M2251" i="3"/>
  <c r="N2251" i="3"/>
  <c r="O2251" i="3"/>
  <c r="P2251" i="3"/>
  <c r="K2252" i="3"/>
  <c r="L2252" i="3"/>
  <c r="M2252" i="3"/>
  <c r="N2252" i="3"/>
  <c r="O2252" i="3"/>
  <c r="P2252" i="3"/>
  <c r="K2253" i="3"/>
  <c r="L2253" i="3"/>
  <c r="M2253" i="3"/>
  <c r="N2253" i="3"/>
  <c r="O2253" i="3"/>
  <c r="P2253" i="3"/>
  <c r="K2254" i="3"/>
  <c r="L2254" i="3"/>
  <c r="M2254" i="3"/>
  <c r="N2254" i="3"/>
  <c r="O2254" i="3"/>
  <c r="P2254" i="3"/>
  <c r="K2255" i="3"/>
  <c r="L2255" i="3"/>
  <c r="M2255" i="3"/>
  <c r="N2255" i="3"/>
  <c r="O2255" i="3"/>
  <c r="P2255" i="3"/>
  <c r="K2256" i="3"/>
  <c r="L2256" i="3"/>
  <c r="M2256" i="3"/>
  <c r="N2256" i="3"/>
  <c r="O2256" i="3"/>
  <c r="P2256" i="3"/>
  <c r="K2257" i="3"/>
  <c r="L2257" i="3"/>
  <c r="M2257" i="3"/>
  <c r="N2257" i="3"/>
  <c r="O2257" i="3"/>
  <c r="P2257" i="3"/>
  <c r="K2258" i="3"/>
  <c r="L2258" i="3"/>
  <c r="M2258" i="3"/>
  <c r="N2258" i="3"/>
  <c r="O2258" i="3"/>
  <c r="P2258" i="3"/>
  <c r="K2259" i="3"/>
  <c r="L2259" i="3"/>
  <c r="M2259" i="3"/>
  <c r="N2259" i="3"/>
  <c r="O2259" i="3"/>
  <c r="P2259" i="3"/>
  <c r="K2260" i="3"/>
  <c r="L2260" i="3"/>
  <c r="M2260" i="3"/>
  <c r="N2260" i="3"/>
  <c r="O2260" i="3"/>
  <c r="P2260" i="3"/>
  <c r="K2261" i="3"/>
  <c r="L2261" i="3"/>
  <c r="M2261" i="3"/>
  <c r="N2261" i="3"/>
  <c r="O2261" i="3"/>
  <c r="P2261" i="3"/>
  <c r="K2262" i="3"/>
  <c r="L2262" i="3"/>
  <c r="M2262" i="3"/>
  <c r="N2262" i="3"/>
  <c r="O2262" i="3"/>
  <c r="P2262" i="3"/>
  <c r="K2263" i="3"/>
  <c r="L2263" i="3"/>
  <c r="M2263" i="3"/>
  <c r="N2263" i="3"/>
  <c r="O2263" i="3"/>
  <c r="P2263" i="3"/>
  <c r="K2264" i="3"/>
  <c r="L2264" i="3"/>
  <c r="M2264" i="3"/>
  <c r="N2264" i="3"/>
  <c r="O2264" i="3"/>
  <c r="P2264" i="3"/>
  <c r="K2265" i="3"/>
  <c r="L2265" i="3"/>
  <c r="M2265" i="3"/>
  <c r="N2265" i="3"/>
  <c r="O2265" i="3"/>
  <c r="P2265" i="3"/>
  <c r="K2266" i="3"/>
  <c r="L2266" i="3"/>
  <c r="M2266" i="3"/>
  <c r="N2266" i="3"/>
  <c r="O2266" i="3"/>
  <c r="P2266" i="3"/>
  <c r="K2267" i="3"/>
  <c r="L2267" i="3"/>
  <c r="M2267" i="3"/>
  <c r="N2267" i="3"/>
  <c r="O2267" i="3"/>
  <c r="P2267" i="3"/>
  <c r="K2268" i="3"/>
  <c r="L2268" i="3"/>
  <c r="M2268" i="3"/>
  <c r="N2268" i="3"/>
  <c r="O2268" i="3"/>
  <c r="P2268" i="3"/>
  <c r="K2269" i="3"/>
  <c r="L2269" i="3"/>
  <c r="M2269" i="3"/>
  <c r="N2269" i="3"/>
  <c r="O2269" i="3"/>
  <c r="P2269" i="3"/>
  <c r="K2270" i="3"/>
  <c r="L2270" i="3"/>
  <c r="M2270" i="3"/>
  <c r="N2270" i="3"/>
  <c r="O2270" i="3"/>
  <c r="P2270" i="3"/>
  <c r="K2271" i="3"/>
  <c r="L2271" i="3"/>
  <c r="M2271" i="3"/>
  <c r="N2271" i="3"/>
  <c r="O2271" i="3"/>
  <c r="P2271" i="3"/>
  <c r="K2272" i="3"/>
  <c r="L2272" i="3"/>
  <c r="M2272" i="3"/>
  <c r="N2272" i="3"/>
  <c r="O2272" i="3"/>
  <c r="P2272" i="3"/>
  <c r="K2273" i="3"/>
  <c r="L2273" i="3"/>
  <c r="M2273" i="3"/>
  <c r="N2273" i="3"/>
  <c r="O2273" i="3"/>
  <c r="P2273" i="3"/>
  <c r="K2274" i="3"/>
  <c r="L2274" i="3"/>
  <c r="M2274" i="3"/>
  <c r="N2274" i="3"/>
  <c r="O2274" i="3"/>
  <c r="P2274" i="3"/>
  <c r="K2275" i="3"/>
  <c r="L2275" i="3"/>
  <c r="M2275" i="3"/>
  <c r="N2275" i="3"/>
  <c r="O2275" i="3"/>
  <c r="P2275" i="3"/>
  <c r="K2276" i="3"/>
  <c r="L2276" i="3"/>
  <c r="M2276" i="3"/>
  <c r="N2276" i="3"/>
  <c r="O2276" i="3"/>
  <c r="P2276" i="3"/>
  <c r="K2277" i="3"/>
  <c r="L2277" i="3"/>
  <c r="M2277" i="3"/>
  <c r="N2277" i="3"/>
  <c r="O2277" i="3"/>
  <c r="P2277" i="3"/>
  <c r="K2278" i="3"/>
  <c r="L2278" i="3"/>
  <c r="M2278" i="3"/>
  <c r="N2278" i="3"/>
  <c r="O2278" i="3"/>
  <c r="P2278" i="3"/>
  <c r="K2279" i="3"/>
  <c r="L2279" i="3"/>
  <c r="M2279" i="3"/>
  <c r="N2279" i="3"/>
  <c r="O2279" i="3"/>
  <c r="P2279" i="3"/>
  <c r="K2280" i="3"/>
  <c r="L2280" i="3"/>
  <c r="M2280" i="3"/>
  <c r="N2280" i="3"/>
  <c r="O2280" i="3"/>
  <c r="P2280" i="3"/>
  <c r="K2281" i="3"/>
  <c r="L2281" i="3"/>
  <c r="M2281" i="3"/>
  <c r="N2281" i="3"/>
  <c r="O2281" i="3"/>
  <c r="P2281" i="3"/>
  <c r="K2282" i="3"/>
  <c r="L2282" i="3"/>
  <c r="M2282" i="3"/>
  <c r="N2282" i="3"/>
  <c r="O2282" i="3"/>
  <c r="P2282" i="3"/>
  <c r="K2283" i="3"/>
  <c r="L2283" i="3"/>
  <c r="M2283" i="3"/>
  <c r="N2283" i="3"/>
  <c r="O2283" i="3"/>
  <c r="P2283" i="3"/>
  <c r="K2284" i="3"/>
  <c r="L2284" i="3"/>
  <c r="M2284" i="3"/>
  <c r="N2284" i="3"/>
  <c r="O2284" i="3"/>
  <c r="P2284" i="3"/>
  <c r="K2285" i="3"/>
  <c r="L2285" i="3"/>
  <c r="M2285" i="3"/>
  <c r="N2285" i="3"/>
  <c r="O2285" i="3"/>
  <c r="P2285" i="3"/>
  <c r="K2286" i="3"/>
  <c r="L2286" i="3"/>
  <c r="M2286" i="3"/>
  <c r="N2286" i="3"/>
  <c r="O2286" i="3"/>
  <c r="P2286" i="3"/>
  <c r="K2287" i="3"/>
  <c r="L2287" i="3"/>
  <c r="M2287" i="3"/>
  <c r="N2287" i="3"/>
  <c r="O2287" i="3"/>
  <c r="P2287" i="3"/>
  <c r="K2288" i="3"/>
  <c r="L2288" i="3"/>
  <c r="M2288" i="3"/>
  <c r="N2288" i="3"/>
  <c r="O2288" i="3"/>
  <c r="P2288" i="3"/>
  <c r="K2289" i="3"/>
  <c r="L2289" i="3"/>
  <c r="M2289" i="3"/>
  <c r="N2289" i="3"/>
  <c r="O2289" i="3"/>
  <c r="P2289" i="3"/>
  <c r="K2290" i="3"/>
  <c r="L2290" i="3"/>
  <c r="M2290" i="3"/>
  <c r="N2290" i="3"/>
  <c r="O2290" i="3"/>
  <c r="P2290" i="3"/>
  <c r="K2291" i="3"/>
  <c r="L2291" i="3"/>
  <c r="M2291" i="3"/>
  <c r="N2291" i="3"/>
  <c r="O2291" i="3"/>
  <c r="P2291" i="3"/>
  <c r="K2292" i="3"/>
  <c r="L2292" i="3"/>
  <c r="M2292" i="3"/>
  <c r="N2292" i="3"/>
  <c r="O2292" i="3"/>
  <c r="P2292" i="3"/>
  <c r="K2293" i="3"/>
  <c r="L2293" i="3"/>
  <c r="M2293" i="3"/>
  <c r="N2293" i="3"/>
  <c r="O2293" i="3"/>
  <c r="P2293" i="3"/>
  <c r="K2294" i="3"/>
  <c r="L2294" i="3"/>
  <c r="M2294" i="3"/>
  <c r="N2294" i="3"/>
  <c r="O2294" i="3"/>
  <c r="P2294" i="3"/>
  <c r="K2295" i="3"/>
  <c r="L2295" i="3"/>
  <c r="M2295" i="3"/>
  <c r="N2295" i="3"/>
  <c r="O2295" i="3"/>
  <c r="P2295" i="3"/>
  <c r="K2296" i="3"/>
  <c r="L2296" i="3"/>
  <c r="M2296" i="3"/>
  <c r="N2296" i="3"/>
  <c r="O2296" i="3"/>
  <c r="P2296" i="3"/>
  <c r="K2297" i="3"/>
  <c r="L2297" i="3"/>
  <c r="M2297" i="3"/>
  <c r="N2297" i="3"/>
  <c r="O2297" i="3"/>
  <c r="P2297" i="3"/>
  <c r="K2298" i="3"/>
  <c r="L2298" i="3"/>
  <c r="M2298" i="3"/>
  <c r="N2298" i="3"/>
  <c r="O2298" i="3"/>
  <c r="P2298" i="3"/>
  <c r="K2299" i="3"/>
  <c r="L2299" i="3"/>
  <c r="M2299" i="3"/>
  <c r="N2299" i="3"/>
  <c r="O2299" i="3"/>
  <c r="P2299" i="3"/>
  <c r="K2300" i="3"/>
  <c r="L2300" i="3"/>
  <c r="M2300" i="3"/>
  <c r="N2300" i="3"/>
  <c r="O2300" i="3"/>
  <c r="P2300" i="3"/>
  <c r="K2301" i="3"/>
  <c r="L2301" i="3"/>
  <c r="M2301" i="3"/>
  <c r="N2301" i="3"/>
  <c r="O2301" i="3"/>
  <c r="P2301" i="3"/>
  <c r="K2302" i="3"/>
  <c r="L2302" i="3"/>
  <c r="M2302" i="3"/>
  <c r="N2302" i="3"/>
  <c r="O2302" i="3"/>
  <c r="P2302" i="3"/>
  <c r="K2303" i="3"/>
  <c r="L2303" i="3"/>
  <c r="M2303" i="3"/>
  <c r="N2303" i="3"/>
  <c r="O2303" i="3"/>
  <c r="P2303" i="3"/>
  <c r="K2304" i="3"/>
  <c r="L2304" i="3"/>
  <c r="M2304" i="3"/>
  <c r="N2304" i="3"/>
  <c r="O2304" i="3"/>
  <c r="P2304" i="3"/>
  <c r="K2305" i="3"/>
  <c r="L2305" i="3"/>
  <c r="M2305" i="3"/>
  <c r="N2305" i="3"/>
  <c r="O2305" i="3"/>
  <c r="P2305" i="3"/>
  <c r="K2306" i="3"/>
  <c r="L2306" i="3"/>
  <c r="M2306" i="3"/>
  <c r="N2306" i="3"/>
  <c r="O2306" i="3"/>
  <c r="P2306" i="3"/>
  <c r="K2307" i="3"/>
  <c r="L2307" i="3"/>
  <c r="M2307" i="3"/>
  <c r="N2307" i="3"/>
  <c r="O2307" i="3"/>
  <c r="P2307" i="3"/>
  <c r="K2308" i="3"/>
  <c r="L2308" i="3"/>
  <c r="M2308" i="3"/>
  <c r="N2308" i="3"/>
  <c r="O2308" i="3"/>
  <c r="P2308" i="3"/>
  <c r="K2309" i="3"/>
  <c r="L2309" i="3"/>
  <c r="M2309" i="3"/>
  <c r="N2309" i="3"/>
  <c r="O2309" i="3"/>
  <c r="P2309" i="3"/>
  <c r="K2310" i="3"/>
  <c r="L2310" i="3"/>
  <c r="M2310" i="3"/>
  <c r="N2310" i="3"/>
  <c r="O2310" i="3"/>
  <c r="P2310" i="3"/>
  <c r="K2311" i="3"/>
  <c r="L2311" i="3"/>
  <c r="M2311" i="3"/>
  <c r="N2311" i="3"/>
  <c r="O2311" i="3"/>
  <c r="P2311" i="3"/>
  <c r="K2312" i="3"/>
  <c r="L2312" i="3"/>
  <c r="M2312" i="3"/>
  <c r="N2312" i="3"/>
  <c r="O2312" i="3"/>
  <c r="P2312" i="3"/>
  <c r="K2313" i="3"/>
  <c r="L2313" i="3"/>
  <c r="M2313" i="3"/>
  <c r="N2313" i="3"/>
  <c r="O2313" i="3"/>
  <c r="P2313" i="3"/>
  <c r="K2314" i="3"/>
  <c r="L2314" i="3"/>
  <c r="M2314" i="3"/>
  <c r="N2314" i="3"/>
  <c r="O2314" i="3"/>
  <c r="P2314" i="3"/>
  <c r="K2315" i="3"/>
  <c r="L2315" i="3"/>
  <c r="M2315" i="3"/>
  <c r="N2315" i="3"/>
  <c r="O2315" i="3"/>
  <c r="P2315" i="3"/>
  <c r="K2316" i="3"/>
  <c r="L2316" i="3"/>
  <c r="M2316" i="3"/>
  <c r="N2316" i="3"/>
  <c r="O2316" i="3"/>
  <c r="P2316" i="3"/>
  <c r="K2317" i="3"/>
  <c r="L2317" i="3"/>
  <c r="M2317" i="3"/>
  <c r="N2317" i="3"/>
  <c r="O2317" i="3"/>
  <c r="P2317" i="3"/>
  <c r="K2318" i="3"/>
  <c r="L2318" i="3"/>
  <c r="M2318" i="3"/>
  <c r="N2318" i="3"/>
  <c r="O2318" i="3"/>
  <c r="P2318" i="3"/>
  <c r="K2319" i="3"/>
  <c r="L2319" i="3"/>
  <c r="M2319" i="3"/>
  <c r="N2319" i="3"/>
  <c r="O2319" i="3"/>
  <c r="P2319" i="3"/>
  <c r="K2320" i="3"/>
  <c r="L2320" i="3"/>
  <c r="M2320" i="3"/>
  <c r="N2320" i="3"/>
  <c r="O2320" i="3"/>
  <c r="P2320" i="3"/>
  <c r="K2321" i="3"/>
  <c r="L2321" i="3"/>
  <c r="M2321" i="3"/>
  <c r="N2321" i="3"/>
  <c r="O2321" i="3"/>
  <c r="P2321" i="3"/>
  <c r="K2322" i="3"/>
  <c r="L2322" i="3"/>
  <c r="M2322" i="3"/>
  <c r="N2322" i="3"/>
  <c r="O2322" i="3"/>
  <c r="P2322" i="3"/>
  <c r="K2323" i="3"/>
  <c r="L2323" i="3"/>
  <c r="M2323" i="3"/>
  <c r="N2323" i="3"/>
  <c r="O2323" i="3"/>
  <c r="P2323" i="3"/>
  <c r="K2324" i="3"/>
  <c r="L2324" i="3"/>
  <c r="M2324" i="3"/>
  <c r="N2324" i="3"/>
  <c r="O2324" i="3"/>
  <c r="P2324" i="3"/>
  <c r="K2325" i="3"/>
  <c r="L2325" i="3"/>
  <c r="M2325" i="3"/>
  <c r="N2325" i="3"/>
  <c r="O2325" i="3"/>
  <c r="P2325" i="3"/>
  <c r="K2326" i="3"/>
  <c r="L2326" i="3"/>
  <c r="M2326" i="3"/>
  <c r="N2326" i="3"/>
  <c r="O2326" i="3"/>
  <c r="P2326" i="3"/>
  <c r="K2327" i="3"/>
  <c r="L2327" i="3"/>
  <c r="M2327" i="3"/>
  <c r="N2327" i="3"/>
  <c r="O2327" i="3"/>
  <c r="P2327" i="3"/>
  <c r="K2328" i="3"/>
  <c r="L2328" i="3"/>
  <c r="M2328" i="3"/>
  <c r="N2328" i="3"/>
  <c r="O2328" i="3"/>
  <c r="P2328" i="3"/>
  <c r="K2329" i="3"/>
  <c r="L2329" i="3"/>
  <c r="M2329" i="3"/>
  <c r="N2329" i="3"/>
  <c r="O2329" i="3"/>
  <c r="P2329" i="3"/>
  <c r="K2330" i="3"/>
  <c r="L2330" i="3"/>
  <c r="M2330" i="3"/>
  <c r="N2330" i="3"/>
  <c r="O2330" i="3"/>
  <c r="P2330" i="3"/>
  <c r="K2331" i="3"/>
  <c r="L2331" i="3"/>
  <c r="M2331" i="3"/>
  <c r="N2331" i="3"/>
  <c r="O2331" i="3"/>
  <c r="P2331" i="3"/>
  <c r="K2332" i="3"/>
  <c r="L2332" i="3"/>
  <c r="M2332" i="3"/>
  <c r="N2332" i="3"/>
  <c r="O2332" i="3"/>
  <c r="P2332" i="3"/>
  <c r="K2333" i="3"/>
  <c r="L2333" i="3"/>
  <c r="M2333" i="3"/>
  <c r="N2333" i="3"/>
  <c r="O2333" i="3"/>
  <c r="P2333" i="3"/>
  <c r="K2334" i="3"/>
  <c r="L2334" i="3"/>
  <c r="M2334" i="3"/>
  <c r="N2334" i="3"/>
  <c r="O2334" i="3"/>
  <c r="P2334" i="3"/>
  <c r="K2335" i="3"/>
  <c r="L2335" i="3"/>
  <c r="M2335" i="3"/>
  <c r="N2335" i="3"/>
  <c r="O2335" i="3"/>
  <c r="P2335" i="3"/>
  <c r="K2336" i="3"/>
  <c r="L2336" i="3"/>
  <c r="M2336" i="3"/>
  <c r="N2336" i="3"/>
  <c r="O2336" i="3"/>
  <c r="P2336" i="3"/>
  <c r="K2337" i="3"/>
  <c r="L2337" i="3"/>
  <c r="M2337" i="3"/>
  <c r="N2337" i="3"/>
  <c r="O2337" i="3"/>
  <c r="P2337" i="3"/>
  <c r="K2338" i="3"/>
  <c r="L2338" i="3"/>
  <c r="M2338" i="3"/>
  <c r="N2338" i="3"/>
  <c r="O2338" i="3"/>
  <c r="P2338" i="3"/>
  <c r="K2339" i="3"/>
  <c r="L2339" i="3"/>
  <c r="M2339" i="3"/>
  <c r="N2339" i="3"/>
  <c r="O2339" i="3"/>
  <c r="P2339" i="3"/>
  <c r="K2340" i="3"/>
  <c r="L2340" i="3"/>
  <c r="M2340" i="3"/>
  <c r="N2340" i="3"/>
  <c r="O2340" i="3"/>
  <c r="P2340" i="3"/>
  <c r="K2341" i="3"/>
  <c r="L2341" i="3"/>
  <c r="M2341" i="3"/>
  <c r="N2341" i="3"/>
  <c r="O2341" i="3"/>
  <c r="P2341" i="3"/>
  <c r="K2342" i="3"/>
  <c r="L2342" i="3"/>
  <c r="M2342" i="3"/>
  <c r="N2342" i="3"/>
  <c r="O2342" i="3"/>
  <c r="P2342" i="3"/>
  <c r="K2343" i="3"/>
  <c r="L2343" i="3"/>
  <c r="M2343" i="3"/>
  <c r="N2343" i="3"/>
  <c r="O2343" i="3"/>
  <c r="P2343" i="3"/>
  <c r="K2344" i="3"/>
  <c r="L2344" i="3"/>
  <c r="M2344" i="3"/>
  <c r="N2344" i="3"/>
  <c r="O2344" i="3"/>
  <c r="P2344" i="3"/>
  <c r="K2345" i="3"/>
  <c r="L2345" i="3"/>
  <c r="M2345" i="3"/>
  <c r="N2345" i="3"/>
  <c r="O2345" i="3"/>
  <c r="P2345" i="3"/>
  <c r="K2346" i="3"/>
  <c r="L2346" i="3"/>
  <c r="M2346" i="3"/>
  <c r="N2346" i="3"/>
  <c r="O2346" i="3"/>
  <c r="P2346" i="3"/>
  <c r="K2347" i="3"/>
  <c r="L2347" i="3"/>
  <c r="M2347" i="3"/>
  <c r="N2347" i="3"/>
  <c r="O2347" i="3"/>
  <c r="P2347" i="3"/>
  <c r="K2348" i="3"/>
  <c r="L2348" i="3"/>
  <c r="M2348" i="3"/>
  <c r="N2348" i="3"/>
  <c r="O2348" i="3"/>
  <c r="P2348" i="3"/>
  <c r="K2349" i="3"/>
  <c r="L2349" i="3"/>
  <c r="M2349" i="3"/>
  <c r="N2349" i="3"/>
  <c r="O2349" i="3"/>
  <c r="P2349" i="3"/>
  <c r="K2350" i="3"/>
  <c r="L2350" i="3"/>
  <c r="M2350" i="3"/>
  <c r="N2350" i="3"/>
  <c r="O2350" i="3"/>
  <c r="P2350" i="3"/>
  <c r="K2351" i="3"/>
  <c r="L2351" i="3"/>
  <c r="M2351" i="3"/>
  <c r="N2351" i="3"/>
  <c r="O2351" i="3"/>
  <c r="P2351" i="3"/>
  <c r="K2352" i="3"/>
  <c r="L2352" i="3"/>
  <c r="M2352" i="3"/>
  <c r="N2352" i="3"/>
  <c r="O2352" i="3"/>
  <c r="P2352" i="3"/>
  <c r="K2353" i="3"/>
  <c r="L2353" i="3"/>
  <c r="M2353" i="3"/>
  <c r="N2353" i="3"/>
  <c r="O2353" i="3"/>
  <c r="P2353" i="3"/>
  <c r="K2354" i="3"/>
  <c r="L2354" i="3"/>
  <c r="M2354" i="3"/>
  <c r="N2354" i="3"/>
  <c r="O2354" i="3"/>
  <c r="P2354" i="3"/>
  <c r="K2355" i="3"/>
  <c r="L2355" i="3"/>
  <c r="M2355" i="3"/>
  <c r="N2355" i="3"/>
  <c r="O2355" i="3"/>
  <c r="P2355" i="3"/>
  <c r="K2356" i="3"/>
  <c r="L2356" i="3"/>
  <c r="M2356" i="3"/>
  <c r="N2356" i="3"/>
  <c r="O2356" i="3"/>
  <c r="P2356" i="3"/>
  <c r="K2357" i="3"/>
  <c r="L2357" i="3"/>
  <c r="M2357" i="3"/>
  <c r="N2357" i="3"/>
  <c r="O2357" i="3"/>
  <c r="P2357" i="3"/>
  <c r="K2358" i="3"/>
  <c r="L2358" i="3"/>
  <c r="M2358" i="3"/>
  <c r="N2358" i="3"/>
  <c r="O2358" i="3"/>
  <c r="P2358" i="3"/>
  <c r="K2359" i="3"/>
  <c r="L2359" i="3"/>
  <c r="M2359" i="3"/>
  <c r="N2359" i="3"/>
  <c r="O2359" i="3"/>
  <c r="P2359" i="3"/>
  <c r="K2360" i="3"/>
  <c r="L2360" i="3"/>
  <c r="M2360" i="3"/>
  <c r="N2360" i="3"/>
  <c r="O2360" i="3"/>
  <c r="P2360" i="3"/>
  <c r="K2361" i="3"/>
  <c r="L2361" i="3"/>
  <c r="M2361" i="3"/>
  <c r="N2361" i="3"/>
  <c r="O2361" i="3"/>
  <c r="P2361" i="3"/>
  <c r="K2362" i="3"/>
  <c r="L2362" i="3"/>
  <c r="M2362" i="3"/>
  <c r="N2362" i="3"/>
  <c r="O2362" i="3"/>
  <c r="P2362" i="3"/>
  <c r="K2363" i="3"/>
  <c r="L2363" i="3"/>
  <c r="M2363" i="3"/>
  <c r="N2363" i="3"/>
  <c r="O2363" i="3"/>
  <c r="P2363" i="3"/>
  <c r="K2364" i="3"/>
  <c r="L2364" i="3"/>
  <c r="M2364" i="3"/>
  <c r="N2364" i="3"/>
  <c r="O2364" i="3"/>
  <c r="P2364" i="3"/>
  <c r="K2365" i="3"/>
  <c r="L2365" i="3"/>
  <c r="M2365" i="3"/>
  <c r="N2365" i="3"/>
  <c r="O2365" i="3"/>
  <c r="P2365" i="3"/>
  <c r="K2366" i="3"/>
  <c r="L2366" i="3"/>
  <c r="M2366" i="3"/>
  <c r="N2366" i="3"/>
  <c r="O2366" i="3"/>
  <c r="P2366" i="3"/>
  <c r="K2367" i="3"/>
  <c r="L2367" i="3"/>
  <c r="M2367" i="3"/>
  <c r="N2367" i="3"/>
  <c r="O2367" i="3"/>
  <c r="P2367" i="3"/>
  <c r="K2368" i="3"/>
  <c r="L2368" i="3"/>
  <c r="M2368" i="3"/>
  <c r="N2368" i="3"/>
  <c r="O2368" i="3"/>
  <c r="P2368" i="3"/>
  <c r="K2369" i="3"/>
  <c r="L2369" i="3"/>
  <c r="M2369" i="3"/>
  <c r="N2369" i="3"/>
  <c r="O2369" i="3"/>
  <c r="P2369" i="3"/>
  <c r="K2370" i="3"/>
  <c r="L2370" i="3"/>
  <c r="M2370" i="3"/>
  <c r="N2370" i="3"/>
  <c r="O2370" i="3"/>
  <c r="P2370" i="3"/>
  <c r="K2371" i="3"/>
  <c r="L2371" i="3"/>
  <c r="M2371" i="3"/>
  <c r="N2371" i="3"/>
  <c r="O2371" i="3"/>
  <c r="P2371" i="3"/>
  <c r="K2372" i="3"/>
  <c r="L2372" i="3"/>
  <c r="M2372" i="3"/>
  <c r="N2372" i="3"/>
  <c r="O2372" i="3"/>
  <c r="P2372" i="3"/>
  <c r="K2373" i="3"/>
  <c r="L2373" i="3"/>
  <c r="M2373" i="3"/>
  <c r="N2373" i="3"/>
  <c r="O2373" i="3"/>
  <c r="P2373" i="3"/>
  <c r="K2374" i="3"/>
  <c r="L2374" i="3"/>
  <c r="M2374" i="3"/>
  <c r="N2374" i="3"/>
  <c r="O2374" i="3"/>
  <c r="P2374" i="3"/>
  <c r="K2375" i="3"/>
  <c r="L2375" i="3"/>
  <c r="M2375" i="3"/>
  <c r="N2375" i="3"/>
  <c r="O2375" i="3"/>
  <c r="P2375" i="3"/>
  <c r="K2376" i="3"/>
  <c r="L2376" i="3"/>
  <c r="M2376" i="3"/>
  <c r="N2376" i="3"/>
  <c r="O2376" i="3"/>
  <c r="P2376" i="3"/>
  <c r="K2377" i="3"/>
  <c r="L2377" i="3"/>
  <c r="M2377" i="3"/>
  <c r="N2377" i="3"/>
  <c r="O2377" i="3"/>
  <c r="P2377" i="3"/>
  <c r="K2378" i="3"/>
  <c r="L2378" i="3"/>
  <c r="M2378" i="3"/>
  <c r="N2378" i="3"/>
  <c r="O2378" i="3"/>
  <c r="P2378" i="3"/>
  <c r="K2379" i="3"/>
  <c r="L2379" i="3"/>
  <c r="M2379" i="3"/>
  <c r="N2379" i="3"/>
  <c r="O2379" i="3"/>
  <c r="P2379" i="3"/>
  <c r="K2380" i="3"/>
  <c r="L2380" i="3"/>
  <c r="M2380" i="3"/>
  <c r="N2380" i="3"/>
  <c r="O2380" i="3"/>
  <c r="P2380" i="3"/>
  <c r="K2381" i="3"/>
  <c r="L2381" i="3"/>
  <c r="M2381" i="3"/>
  <c r="N2381" i="3"/>
  <c r="O2381" i="3"/>
  <c r="P2381" i="3"/>
  <c r="K2382" i="3"/>
  <c r="L2382" i="3"/>
  <c r="M2382" i="3"/>
  <c r="N2382" i="3"/>
  <c r="O2382" i="3"/>
  <c r="P2382" i="3"/>
  <c r="K2383" i="3"/>
  <c r="L2383" i="3"/>
  <c r="M2383" i="3"/>
  <c r="N2383" i="3"/>
  <c r="O2383" i="3"/>
  <c r="P2383" i="3"/>
  <c r="K2384" i="3"/>
  <c r="L2384" i="3"/>
  <c r="M2384" i="3"/>
  <c r="N2384" i="3"/>
  <c r="O2384" i="3"/>
  <c r="P2384" i="3"/>
  <c r="K2385" i="3"/>
  <c r="L2385" i="3"/>
  <c r="M2385" i="3"/>
  <c r="N2385" i="3"/>
  <c r="O2385" i="3"/>
  <c r="P2385" i="3"/>
  <c r="K2386" i="3"/>
  <c r="L2386" i="3"/>
  <c r="M2386" i="3"/>
  <c r="N2386" i="3"/>
  <c r="O2386" i="3"/>
  <c r="P2386" i="3"/>
  <c r="K2387" i="3"/>
  <c r="L2387" i="3"/>
  <c r="M2387" i="3"/>
  <c r="N2387" i="3"/>
  <c r="O2387" i="3"/>
  <c r="P2387" i="3"/>
  <c r="K2388" i="3"/>
  <c r="L2388" i="3"/>
  <c r="M2388" i="3"/>
  <c r="N2388" i="3"/>
  <c r="O2388" i="3"/>
  <c r="P2388" i="3"/>
  <c r="K2389" i="3"/>
  <c r="L2389" i="3"/>
  <c r="M2389" i="3"/>
  <c r="N2389" i="3"/>
  <c r="O2389" i="3"/>
  <c r="P2389" i="3"/>
  <c r="K2390" i="3"/>
  <c r="L2390" i="3"/>
  <c r="M2390" i="3"/>
  <c r="N2390" i="3"/>
  <c r="O2390" i="3"/>
  <c r="P2390" i="3"/>
  <c r="K2391" i="3"/>
  <c r="L2391" i="3"/>
  <c r="M2391" i="3"/>
  <c r="N2391" i="3"/>
  <c r="O2391" i="3"/>
  <c r="P2391" i="3"/>
  <c r="K2392" i="3"/>
  <c r="L2392" i="3"/>
  <c r="M2392" i="3"/>
  <c r="N2392" i="3"/>
  <c r="O2392" i="3"/>
  <c r="P2392" i="3"/>
  <c r="K2393" i="3"/>
  <c r="L2393" i="3"/>
  <c r="M2393" i="3"/>
  <c r="N2393" i="3"/>
  <c r="O2393" i="3"/>
  <c r="P2393" i="3"/>
  <c r="K2394" i="3"/>
  <c r="L2394" i="3"/>
  <c r="M2394" i="3"/>
  <c r="N2394" i="3"/>
  <c r="O2394" i="3"/>
  <c r="P2394" i="3"/>
  <c r="K2395" i="3"/>
  <c r="L2395" i="3"/>
  <c r="M2395" i="3"/>
  <c r="N2395" i="3"/>
  <c r="O2395" i="3"/>
  <c r="P2395" i="3"/>
  <c r="K2396" i="3"/>
  <c r="L2396" i="3"/>
  <c r="M2396" i="3"/>
  <c r="N2396" i="3"/>
  <c r="O2396" i="3"/>
  <c r="P2396" i="3"/>
  <c r="K2397" i="3"/>
  <c r="L2397" i="3"/>
  <c r="M2397" i="3"/>
  <c r="N2397" i="3"/>
  <c r="O2397" i="3"/>
  <c r="P2397" i="3"/>
  <c r="K2398" i="3"/>
  <c r="L2398" i="3"/>
  <c r="M2398" i="3"/>
  <c r="N2398" i="3"/>
  <c r="O2398" i="3"/>
  <c r="P2398" i="3"/>
  <c r="K2399" i="3"/>
  <c r="L2399" i="3"/>
  <c r="M2399" i="3"/>
  <c r="N2399" i="3"/>
  <c r="O2399" i="3"/>
  <c r="P2399" i="3"/>
  <c r="K2400" i="3"/>
  <c r="L2400" i="3"/>
  <c r="M2400" i="3"/>
  <c r="N2400" i="3"/>
  <c r="O2400" i="3"/>
  <c r="P2400" i="3"/>
  <c r="K2401" i="3"/>
  <c r="L2401" i="3"/>
  <c r="M2401" i="3"/>
  <c r="N2401" i="3"/>
  <c r="O2401" i="3"/>
  <c r="P2401" i="3"/>
  <c r="K2402" i="3"/>
  <c r="L2402" i="3"/>
  <c r="M2402" i="3"/>
  <c r="N2402" i="3"/>
  <c r="O2402" i="3"/>
  <c r="P2402" i="3"/>
  <c r="K2403" i="3"/>
  <c r="L2403" i="3"/>
  <c r="M2403" i="3"/>
  <c r="N2403" i="3"/>
  <c r="O2403" i="3"/>
  <c r="P2403" i="3"/>
  <c r="K2404" i="3"/>
  <c r="L2404" i="3"/>
  <c r="M2404" i="3"/>
  <c r="N2404" i="3"/>
  <c r="O2404" i="3"/>
  <c r="P2404" i="3"/>
  <c r="K2405" i="3"/>
  <c r="L2405" i="3"/>
  <c r="M2405" i="3"/>
  <c r="N2405" i="3"/>
  <c r="O2405" i="3"/>
  <c r="P2405" i="3"/>
  <c r="K2406" i="3"/>
  <c r="L2406" i="3"/>
  <c r="M2406" i="3"/>
  <c r="N2406" i="3"/>
  <c r="O2406" i="3"/>
  <c r="P2406" i="3"/>
  <c r="K2407" i="3"/>
  <c r="L2407" i="3"/>
  <c r="M2407" i="3"/>
  <c r="N2407" i="3"/>
  <c r="O2407" i="3"/>
  <c r="P2407" i="3"/>
  <c r="K2408" i="3"/>
  <c r="L2408" i="3"/>
  <c r="M2408" i="3"/>
  <c r="N2408" i="3"/>
  <c r="O2408" i="3"/>
  <c r="P2408" i="3"/>
  <c r="K2409" i="3"/>
  <c r="L2409" i="3"/>
  <c r="M2409" i="3"/>
  <c r="N2409" i="3"/>
  <c r="O2409" i="3"/>
  <c r="P2409" i="3"/>
  <c r="K2410" i="3"/>
  <c r="L2410" i="3"/>
  <c r="M2410" i="3"/>
  <c r="N2410" i="3"/>
  <c r="O2410" i="3"/>
  <c r="P2410" i="3"/>
  <c r="K2411" i="3"/>
  <c r="L2411" i="3"/>
  <c r="M2411" i="3"/>
  <c r="N2411" i="3"/>
  <c r="O2411" i="3"/>
  <c r="P2411" i="3"/>
  <c r="K2412" i="3"/>
  <c r="L2412" i="3"/>
  <c r="M2412" i="3"/>
  <c r="N2412" i="3"/>
  <c r="O2412" i="3"/>
  <c r="P2412" i="3"/>
  <c r="K2413" i="3"/>
  <c r="L2413" i="3"/>
  <c r="M2413" i="3"/>
  <c r="N2413" i="3"/>
  <c r="O2413" i="3"/>
  <c r="P2413" i="3"/>
  <c r="K2414" i="3"/>
  <c r="L2414" i="3"/>
  <c r="M2414" i="3"/>
  <c r="N2414" i="3"/>
  <c r="O2414" i="3"/>
  <c r="P2414" i="3"/>
  <c r="K2415" i="3"/>
  <c r="L2415" i="3"/>
  <c r="M2415" i="3"/>
  <c r="N2415" i="3"/>
  <c r="O2415" i="3"/>
  <c r="P2415" i="3"/>
  <c r="K2416" i="3"/>
  <c r="L2416" i="3"/>
  <c r="M2416" i="3"/>
  <c r="N2416" i="3"/>
  <c r="O2416" i="3"/>
  <c r="P2416" i="3"/>
  <c r="K2417" i="3"/>
  <c r="L2417" i="3"/>
  <c r="M2417" i="3"/>
  <c r="N2417" i="3"/>
  <c r="O2417" i="3"/>
  <c r="P2417" i="3"/>
  <c r="K2418" i="3"/>
  <c r="L2418" i="3"/>
  <c r="M2418" i="3"/>
  <c r="N2418" i="3"/>
  <c r="O2418" i="3"/>
  <c r="P2418" i="3"/>
  <c r="K2419" i="3"/>
  <c r="L2419" i="3"/>
  <c r="M2419" i="3"/>
  <c r="N2419" i="3"/>
  <c r="O2419" i="3"/>
  <c r="P2419" i="3"/>
  <c r="K2420" i="3"/>
  <c r="L2420" i="3"/>
  <c r="M2420" i="3"/>
  <c r="N2420" i="3"/>
  <c r="O2420" i="3"/>
  <c r="P2420" i="3"/>
  <c r="K2421" i="3"/>
  <c r="L2421" i="3"/>
  <c r="M2421" i="3"/>
  <c r="N2421" i="3"/>
  <c r="O2421" i="3"/>
  <c r="P2421" i="3"/>
  <c r="K2422" i="3"/>
  <c r="L2422" i="3"/>
  <c r="M2422" i="3"/>
  <c r="N2422" i="3"/>
  <c r="O2422" i="3"/>
  <c r="P2422" i="3"/>
  <c r="K2423" i="3"/>
  <c r="L2423" i="3"/>
  <c r="M2423" i="3"/>
  <c r="N2423" i="3"/>
  <c r="O2423" i="3"/>
  <c r="P2423" i="3"/>
  <c r="K2424" i="3"/>
  <c r="L2424" i="3"/>
  <c r="M2424" i="3"/>
  <c r="N2424" i="3"/>
  <c r="O2424" i="3"/>
  <c r="P2424" i="3"/>
  <c r="K2425" i="3"/>
  <c r="L2425" i="3"/>
  <c r="M2425" i="3"/>
  <c r="N2425" i="3"/>
  <c r="O2425" i="3"/>
  <c r="P2425" i="3"/>
  <c r="K2426" i="3"/>
  <c r="L2426" i="3"/>
  <c r="M2426" i="3"/>
  <c r="N2426" i="3"/>
  <c r="O2426" i="3"/>
  <c r="P2426" i="3"/>
  <c r="K2427" i="3"/>
  <c r="L2427" i="3"/>
  <c r="M2427" i="3"/>
  <c r="N2427" i="3"/>
  <c r="O2427" i="3"/>
  <c r="P2427" i="3"/>
  <c r="K2428" i="3"/>
  <c r="L2428" i="3"/>
  <c r="M2428" i="3"/>
  <c r="N2428" i="3"/>
  <c r="O2428" i="3"/>
  <c r="P2428" i="3"/>
  <c r="K2429" i="3"/>
  <c r="L2429" i="3"/>
  <c r="M2429" i="3"/>
  <c r="N2429" i="3"/>
  <c r="O2429" i="3"/>
  <c r="P2429" i="3"/>
  <c r="K2430" i="3"/>
  <c r="L2430" i="3"/>
  <c r="M2430" i="3"/>
  <c r="N2430" i="3"/>
  <c r="O2430" i="3"/>
  <c r="P2430" i="3"/>
  <c r="K2431" i="3"/>
  <c r="L2431" i="3"/>
  <c r="M2431" i="3"/>
  <c r="N2431" i="3"/>
  <c r="O2431" i="3"/>
  <c r="P2431" i="3"/>
  <c r="K2432" i="3"/>
  <c r="L2432" i="3"/>
  <c r="M2432" i="3"/>
  <c r="N2432" i="3"/>
  <c r="O2432" i="3"/>
  <c r="P2432" i="3"/>
  <c r="K2433" i="3"/>
  <c r="L2433" i="3"/>
  <c r="M2433" i="3"/>
  <c r="N2433" i="3"/>
  <c r="O2433" i="3"/>
  <c r="P2433" i="3"/>
  <c r="K2434" i="3"/>
  <c r="L2434" i="3"/>
  <c r="M2434" i="3"/>
  <c r="N2434" i="3"/>
  <c r="O2434" i="3"/>
  <c r="P2434" i="3"/>
  <c r="K2435" i="3"/>
  <c r="L2435" i="3"/>
  <c r="M2435" i="3"/>
  <c r="N2435" i="3"/>
  <c r="O2435" i="3"/>
  <c r="P2435" i="3"/>
  <c r="K2436" i="3"/>
  <c r="L2436" i="3"/>
  <c r="M2436" i="3"/>
  <c r="N2436" i="3"/>
  <c r="O2436" i="3"/>
  <c r="P2436" i="3"/>
  <c r="K2437" i="3"/>
  <c r="L2437" i="3"/>
  <c r="M2437" i="3"/>
  <c r="N2437" i="3"/>
  <c r="O2437" i="3"/>
  <c r="P2437" i="3"/>
  <c r="K2438" i="3"/>
  <c r="L2438" i="3"/>
  <c r="M2438" i="3"/>
  <c r="N2438" i="3"/>
  <c r="O2438" i="3"/>
  <c r="P2438" i="3"/>
  <c r="K2439" i="3"/>
  <c r="L2439" i="3"/>
  <c r="M2439" i="3"/>
  <c r="N2439" i="3"/>
  <c r="O2439" i="3"/>
  <c r="P2439" i="3"/>
  <c r="K2440" i="3"/>
  <c r="L2440" i="3"/>
  <c r="M2440" i="3"/>
  <c r="N2440" i="3"/>
  <c r="O2440" i="3"/>
  <c r="P2440" i="3"/>
  <c r="K2441" i="3"/>
  <c r="L2441" i="3"/>
  <c r="M2441" i="3"/>
  <c r="N2441" i="3"/>
  <c r="O2441" i="3"/>
  <c r="P2441" i="3"/>
  <c r="K2442" i="3"/>
  <c r="L2442" i="3"/>
  <c r="M2442" i="3"/>
  <c r="N2442" i="3"/>
  <c r="O2442" i="3"/>
  <c r="P2442" i="3"/>
  <c r="K2443" i="3"/>
  <c r="L2443" i="3"/>
  <c r="M2443" i="3"/>
  <c r="N2443" i="3"/>
  <c r="O2443" i="3"/>
  <c r="P2443" i="3"/>
  <c r="K2444" i="3"/>
  <c r="L2444" i="3"/>
  <c r="M2444" i="3"/>
  <c r="N2444" i="3"/>
  <c r="O2444" i="3"/>
  <c r="P2444" i="3"/>
  <c r="K2445" i="3"/>
  <c r="L2445" i="3"/>
  <c r="M2445" i="3"/>
  <c r="N2445" i="3"/>
  <c r="O2445" i="3"/>
  <c r="P2445" i="3"/>
  <c r="K2446" i="3"/>
  <c r="L2446" i="3"/>
  <c r="M2446" i="3"/>
  <c r="N2446" i="3"/>
  <c r="O2446" i="3"/>
  <c r="P2446" i="3"/>
  <c r="K2447" i="3"/>
  <c r="L2447" i="3"/>
  <c r="M2447" i="3"/>
  <c r="N2447" i="3"/>
  <c r="O2447" i="3"/>
  <c r="P2447" i="3"/>
  <c r="K2448" i="3"/>
  <c r="L2448" i="3"/>
  <c r="M2448" i="3"/>
  <c r="N2448" i="3"/>
  <c r="O2448" i="3"/>
  <c r="P2448" i="3"/>
  <c r="K2449" i="3"/>
  <c r="L2449" i="3"/>
  <c r="M2449" i="3"/>
  <c r="N2449" i="3"/>
  <c r="O2449" i="3"/>
  <c r="P2449" i="3"/>
  <c r="K2450" i="3"/>
  <c r="L2450" i="3"/>
  <c r="M2450" i="3"/>
  <c r="N2450" i="3"/>
  <c r="O2450" i="3"/>
  <c r="P2450" i="3"/>
  <c r="K2451" i="3"/>
  <c r="L2451" i="3"/>
  <c r="M2451" i="3"/>
  <c r="N2451" i="3"/>
  <c r="O2451" i="3"/>
  <c r="P2451" i="3"/>
  <c r="K2452" i="3"/>
  <c r="L2452" i="3"/>
  <c r="M2452" i="3"/>
  <c r="N2452" i="3"/>
  <c r="O2452" i="3"/>
  <c r="P2452" i="3"/>
  <c r="K2453" i="3"/>
  <c r="L2453" i="3"/>
  <c r="M2453" i="3"/>
  <c r="N2453" i="3"/>
  <c r="O2453" i="3"/>
  <c r="P2453" i="3"/>
  <c r="K2454" i="3"/>
  <c r="L2454" i="3"/>
  <c r="M2454" i="3"/>
  <c r="N2454" i="3"/>
  <c r="O2454" i="3"/>
  <c r="P2454" i="3"/>
  <c r="K2455" i="3"/>
  <c r="L2455" i="3"/>
  <c r="M2455" i="3"/>
  <c r="N2455" i="3"/>
  <c r="O2455" i="3"/>
  <c r="P2455" i="3"/>
  <c r="K2456" i="3"/>
  <c r="L2456" i="3"/>
  <c r="M2456" i="3"/>
  <c r="N2456" i="3"/>
  <c r="O2456" i="3"/>
  <c r="P2456" i="3"/>
  <c r="K2457" i="3"/>
  <c r="L2457" i="3"/>
  <c r="M2457" i="3"/>
  <c r="N2457" i="3"/>
  <c r="O2457" i="3"/>
  <c r="P2457" i="3"/>
  <c r="K2458" i="3"/>
  <c r="L2458" i="3"/>
  <c r="M2458" i="3"/>
  <c r="N2458" i="3"/>
  <c r="O2458" i="3"/>
  <c r="P2458" i="3"/>
  <c r="K2459" i="3"/>
  <c r="L2459" i="3"/>
  <c r="M2459" i="3"/>
  <c r="N2459" i="3"/>
  <c r="O2459" i="3"/>
  <c r="P2459" i="3"/>
  <c r="K2460" i="3"/>
  <c r="L2460" i="3"/>
  <c r="M2460" i="3"/>
  <c r="N2460" i="3"/>
  <c r="O2460" i="3"/>
  <c r="P2460" i="3"/>
  <c r="K2461" i="3"/>
  <c r="L2461" i="3"/>
  <c r="M2461" i="3"/>
  <c r="N2461" i="3"/>
  <c r="O2461" i="3"/>
  <c r="P2461" i="3"/>
  <c r="K2462" i="3"/>
  <c r="L2462" i="3"/>
  <c r="M2462" i="3"/>
  <c r="N2462" i="3"/>
  <c r="O2462" i="3"/>
  <c r="P2462" i="3"/>
  <c r="K2463" i="3"/>
  <c r="L2463" i="3"/>
  <c r="M2463" i="3"/>
  <c r="N2463" i="3"/>
  <c r="O2463" i="3"/>
  <c r="P2463" i="3"/>
  <c r="K2464" i="3"/>
  <c r="L2464" i="3"/>
  <c r="M2464" i="3"/>
  <c r="N2464" i="3"/>
  <c r="O2464" i="3"/>
  <c r="P2464" i="3"/>
  <c r="K2465" i="3"/>
  <c r="L2465" i="3"/>
  <c r="M2465" i="3"/>
  <c r="N2465" i="3"/>
  <c r="O2465" i="3"/>
  <c r="P2465" i="3"/>
  <c r="K2466" i="3"/>
  <c r="L2466" i="3"/>
  <c r="M2466" i="3"/>
  <c r="N2466" i="3"/>
  <c r="O2466" i="3"/>
  <c r="P2466" i="3"/>
  <c r="K2467" i="3"/>
  <c r="L2467" i="3"/>
  <c r="M2467" i="3"/>
  <c r="N2467" i="3"/>
  <c r="O2467" i="3"/>
  <c r="P2467" i="3"/>
  <c r="K2468" i="3"/>
  <c r="L2468" i="3"/>
  <c r="M2468" i="3"/>
  <c r="N2468" i="3"/>
  <c r="O2468" i="3"/>
  <c r="P2468" i="3"/>
  <c r="K2469" i="3"/>
  <c r="L2469" i="3"/>
  <c r="M2469" i="3"/>
  <c r="N2469" i="3"/>
  <c r="O2469" i="3"/>
  <c r="P2469" i="3"/>
  <c r="K2470" i="3"/>
  <c r="L2470" i="3"/>
  <c r="M2470" i="3"/>
  <c r="N2470" i="3"/>
  <c r="O2470" i="3"/>
  <c r="P2470" i="3"/>
  <c r="K2471" i="3"/>
  <c r="L2471" i="3"/>
  <c r="M2471" i="3"/>
  <c r="N2471" i="3"/>
  <c r="O2471" i="3"/>
  <c r="P2471" i="3"/>
  <c r="K2472" i="3"/>
  <c r="L2472" i="3"/>
  <c r="M2472" i="3"/>
  <c r="N2472" i="3"/>
  <c r="O2472" i="3"/>
  <c r="P2472" i="3"/>
  <c r="K2473" i="3"/>
  <c r="L2473" i="3"/>
  <c r="M2473" i="3"/>
  <c r="N2473" i="3"/>
  <c r="O2473" i="3"/>
  <c r="P2473" i="3"/>
  <c r="K2474" i="3"/>
  <c r="L2474" i="3"/>
  <c r="M2474" i="3"/>
  <c r="N2474" i="3"/>
  <c r="O2474" i="3"/>
  <c r="P2474" i="3"/>
  <c r="K2475" i="3"/>
  <c r="L2475" i="3"/>
  <c r="M2475" i="3"/>
  <c r="N2475" i="3"/>
  <c r="O2475" i="3"/>
  <c r="P2475" i="3"/>
  <c r="K2476" i="3"/>
  <c r="L2476" i="3"/>
  <c r="M2476" i="3"/>
  <c r="N2476" i="3"/>
  <c r="O2476" i="3"/>
  <c r="P2476" i="3"/>
  <c r="K2477" i="3"/>
  <c r="L2477" i="3"/>
  <c r="M2477" i="3"/>
  <c r="N2477" i="3"/>
  <c r="O2477" i="3"/>
  <c r="P2477" i="3"/>
  <c r="K2478" i="3"/>
  <c r="L2478" i="3"/>
  <c r="M2478" i="3"/>
  <c r="N2478" i="3"/>
  <c r="O2478" i="3"/>
  <c r="P2478" i="3"/>
  <c r="K2479" i="3"/>
  <c r="L2479" i="3"/>
  <c r="M2479" i="3"/>
  <c r="N2479" i="3"/>
  <c r="O2479" i="3"/>
  <c r="P2479" i="3"/>
  <c r="K2480" i="3"/>
  <c r="L2480" i="3"/>
  <c r="M2480" i="3"/>
  <c r="N2480" i="3"/>
  <c r="O2480" i="3"/>
  <c r="P2480" i="3"/>
  <c r="K2481" i="3"/>
  <c r="L2481" i="3"/>
  <c r="M2481" i="3"/>
  <c r="N2481" i="3"/>
  <c r="O2481" i="3"/>
  <c r="P2481" i="3"/>
  <c r="K2482" i="3"/>
  <c r="L2482" i="3"/>
  <c r="M2482" i="3"/>
  <c r="N2482" i="3"/>
  <c r="O2482" i="3"/>
  <c r="P2482" i="3"/>
  <c r="K2483" i="3"/>
  <c r="L2483" i="3"/>
  <c r="M2483" i="3"/>
  <c r="N2483" i="3"/>
  <c r="O2483" i="3"/>
  <c r="P2483" i="3"/>
  <c r="K2484" i="3"/>
  <c r="L2484" i="3"/>
  <c r="M2484" i="3"/>
  <c r="N2484" i="3"/>
  <c r="O2484" i="3"/>
  <c r="P2484" i="3"/>
  <c r="K2485" i="3"/>
  <c r="L2485" i="3"/>
  <c r="M2485" i="3"/>
  <c r="N2485" i="3"/>
  <c r="O2485" i="3"/>
  <c r="P2485" i="3"/>
  <c r="K2486" i="3"/>
  <c r="L2486" i="3"/>
  <c r="M2486" i="3"/>
  <c r="N2486" i="3"/>
  <c r="O2486" i="3"/>
  <c r="P2486" i="3"/>
  <c r="K2487" i="3"/>
  <c r="L2487" i="3"/>
  <c r="M2487" i="3"/>
  <c r="N2487" i="3"/>
  <c r="O2487" i="3"/>
  <c r="P2487" i="3"/>
  <c r="K2488" i="3"/>
  <c r="L2488" i="3"/>
  <c r="M2488" i="3"/>
  <c r="N2488" i="3"/>
  <c r="O2488" i="3"/>
  <c r="P2488" i="3"/>
  <c r="K2489" i="3"/>
  <c r="L2489" i="3"/>
  <c r="M2489" i="3"/>
  <c r="N2489" i="3"/>
  <c r="O2489" i="3"/>
  <c r="P2489" i="3"/>
  <c r="K2490" i="3"/>
  <c r="L2490" i="3"/>
  <c r="M2490" i="3"/>
  <c r="N2490" i="3"/>
  <c r="O2490" i="3"/>
  <c r="P2490" i="3"/>
  <c r="K2491" i="3"/>
  <c r="L2491" i="3"/>
  <c r="M2491" i="3"/>
  <c r="N2491" i="3"/>
  <c r="O2491" i="3"/>
  <c r="P2491" i="3"/>
  <c r="K2492" i="3"/>
  <c r="L2492" i="3"/>
  <c r="M2492" i="3"/>
  <c r="N2492" i="3"/>
  <c r="O2492" i="3"/>
  <c r="P2492" i="3"/>
  <c r="K2493" i="3"/>
  <c r="L2493" i="3"/>
  <c r="M2493" i="3"/>
  <c r="N2493" i="3"/>
  <c r="O2493" i="3"/>
  <c r="P2493" i="3"/>
  <c r="K2494" i="3"/>
  <c r="L2494" i="3"/>
  <c r="M2494" i="3"/>
  <c r="N2494" i="3"/>
  <c r="O2494" i="3"/>
  <c r="P2494" i="3"/>
  <c r="K2495" i="3"/>
  <c r="L2495" i="3"/>
  <c r="M2495" i="3"/>
  <c r="N2495" i="3"/>
  <c r="O2495" i="3"/>
  <c r="P2495" i="3"/>
  <c r="K2496" i="3"/>
  <c r="L2496" i="3"/>
  <c r="M2496" i="3"/>
  <c r="N2496" i="3"/>
  <c r="O2496" i="3"/>
  <c r="P2496" i="3"/>
  <c r="K2497" i="3"/>
  <c r="L2497" i="3"/>
  <c r="M2497" i="3"/>
  <c r="N2497" i="3"/>
  <c r="O2497" i="3"/>
  <c r="P2497" i="3"/>
  <c r="K2498" i="3"/>
  <c r="L2498" i="3"/>
  <c r="M2498" i="3"/>
  <c r="N2498" i="3"/>
  <c r="O2498" i="3"/>
  <c r="P2498" i="3"/>
  <c r="K2499" i="3"/>
  <c r="L2499" i="3"/>
  <c r="M2499" i="3"/>
  <c r="N2499" i="3"/>
  <c r="O2499" i="3"/>
  <c r="P2499" i="3"/>
  <c r="K2500" i="3"/>
  <c r="L2500" i="3"/>
  <c r="M2500" i="3"/>
  <c r="N2500" i="3"/>
  <c r="O2500" i="3"/>
  <c r="P2500" i="3"/>
  <c r="K2501" i="3"/>
  <c r="L2501" i="3"/>
  <c r="M2501" i="3"/>
  <c r="N2501" i="3"/>
  <c r="O2501" i="3"/>
  <c r="P2501" i="3"/>
  <c r="K2502" i="3"/>
  <c r="L2502" i="3"/>
  <c r="M2502" i="3"/>
  <c r="N2502" i="3"/>
  <c r="O2502" i="3"/>
  <c r="P2502" i="3"/>
  <c r="K2503" i="3"/>
  <c r="L2503" i="3"/>
  <c r="M2503" i="3"/>
  <c r="N2503" i="3"/>
  <c r="O2503" i="3"/>
  <c r="P2503" i="3"/>
  <c r="K2504" i="3"/>
  <c r="L2504" i="3"/>
  <c r="M2504" i="3"/>
  <c r="N2504" i="3"/>
  <c r="O2504" i="3"/>
  <c r="P2504" i="3"/>
  <c r="K2505" i="3"/>
  <c r="L2505" i="3"/>
  <c r="M2505" i="3"/>
  <c r="N2505" i="3"/>
  <c r="O2505" i="3"/>
  <c r="P2505" i="3"/>
  <c r="K2506" i="3"/>
  <c r="L2506" i="3"/>
  <c r="M2506" i="3"/>
  <c r="N2506" i="3"/>
  <c r="O2506" i="3"/>
  <c r="P2506" i="3"/>
  <c r="K2507" i="3"/>
  <c r="L2507" i="3"/>
  <c r="M2507" i="3"/>
  <c r="N2507" i="3"/>
  <c r="O2507" i="3"/>
  <c r="P2507" i="3"/>
  <c r="K2508" i="3"/>
  <c r="L2508" i="3"/>
  <c r="M2508" i="3"/>
  <c r="N2508" i="3"/>
  <c r="O2508" i="3"/>
  <c r="P2508" i="3"/>
  <c r="K2509" i="3"/>
  <c r="L2509" i="3"/>
  <c r="M2509" i="3"/>
  <c r="N2509" i="3"/>
  <c r="O2509" i="3"/>
  <c r="P2509" i="3"/>
  <c r="K2510" i="3"/>
  <c r="L2510" i="3"/>
  <c r="M2510" i="3"/>
  <c r="N2510" i="3"/>
  <c r="O2510" i="3"/>
  <c r="P2510" i="3"/>
  <c r="K2511" i="3"/>
  <c r="L2511" i="3"/>
  <c r="M2511" i="3"/>
  <c r="N2511" i="3"/>
  <c r="O2511" i="3"/>
  <c r="P2511" i="3"/>
  <c r="K2512" i="3"/>
  <c r="L2512" i="3"/>
  <c r="M2512" i="3"/>
  <c r="N2512" i="3"/>
  <c r="O2512" i="3"/>
  <c r="P2512" i="3"/>
  <c r="K2513" i="3"/>
  <c r="L2513" i="3"/>
  <c r="M2513" i="3"/>
  <c r="N2513" i="3"/>
  <c r="O2513" i="3"/>
  <c r="P2513" i="3"/>
  <c r="K2514" i="3"/>
  <c r="L2514" i="3"/>
  <c r="M2514" i="3"/>
  <c r="N2514" i="3"/>
  <c r="O2514" i="3"/>
  <c r="P2514" i="3"/>
  <c r="K2515" i="3"/>
  <c r="L2515" i="3"/>
  <c r="M2515" i="3"/>
  <c r="N2515" i="3"/>
  <c r="O2515" i="3"/>
  <c r="P2515" i="3"/>
  <c r="K2516" i="3"/>
  <c r="L2516" i="3"/>
  <c r="M2516" i="3"/>
  <c r="N2516" i="3"/>
  <c r="O2516" i="3"/>
  <c r="P2516" i="3"/>
  <c r="K2517" i="3"/>
  <c r="L2517" i="3"/>
  <c r="M2517" i="3"/>
  <c r="N2517" i="3"/>
  <c r="O2517" i="3"/>
  <c r="P2517" i="3"/>
  <c r="K2518" i="3"/>
  <c r="L2518" i="3"/>
  <c r="M2518" i="3"/>
  <c r="N2518" i="3"/>
  <c r="O2518" i="3"/>
  <c r="P2518" i="3"/>
  <c r="K2519" i="3"/>
  <c r="L2519" i="3"/>
  <c r="M2519" i="3"/>
  <c r="N2519" i="3"/>
  <c r="O2519" i="3"/>
  <c r="P2519" i="3"/>
  <c r="K2520" i="3"/>
  <c r="L2520" i="3"/>
  <c r="M2520" i="3"/>
  <c r="N2520" i="3"/>
  <c r="O2520" i="3"/>
  <c r="P2520" i="3"/>
  <c r="K2521" i="3"/>
  <c r="L2521" i="3"/>
  <c r="M2521" i="3"/>
  <c r="N2521" i="3"/>
  <c r="O2521" i="3"/>
  <c r="P2521" i="3"/>
  <c r="K2522" i="3"/>
  <c r="L2522" i="3"/>
  <c r="M2522" i="3"/>
  <c r="N2522" i="3"/>
  <c r="O2522" i="3"/>
  <c r="P2522" i="3"/>
  <c r="K2523" i="3"/>
  <c r="L2523" i="3"/>
  <c r="M2523" i="3"/>
  <c r="N2523" i="3"/>
  <c r="O2523" i="3"/>
  <c r="P2523" i="3"/>
  <c r="K2524" i="3"/>
  <c r="L2524" i="3"/>
  <c r="M2524" i="3"/>
  <c r="N2524" i="3"/>
  <c r="O2524" i="3"/>
  <c r="P2524" i="3"/>
  <c r="K2525" i="3"/>
  <c r="L2525" i="3"/>
  <c r="M2525" i="3"/>
  <c r="N2525" i="3"/>
  <c r="O2525" i="3"/>
  <c r="P2525" i="3"/>
  <c r="K2526" i="3"/>
  <c r="L2526" i="3"/>
  <c r="M2526" i="3"/>
  <c r="N2526" i="3"/>
  <c r="O2526" i="3"/>
  <c r="P2526" i="3"/>
  <c r="K2527" i="3"/>
  <c r="L2527" i="3"/>
  <c r="M2527" i="3"/>
  <c r="N2527" i="3"/>
  <c r="O2527" i="3"/>
  <c r="P2527" i="3"/>
  <c r="K2528" i="3"/>
  <c r="L2528" i="3"/>
  <c r="M2528" i="3"/>
  <c r="N2528" i="3"/>
  <c r="O2528" i="3"/>
  <c r="P2528" i="3"/>
  <c r="K2529" i="3"/>
  <c r="L2529" i="3"/>
  <c r="M2529" i="3"/>
  <c r="N2529" i="3"/>
  <c r="O2529" i="3"/>
  <c r="P2529" i="3"/>
  <c r="K2530" i="3"/>
  <c r="L2530" i="3"/>
  <c r="M2530" i="3"/>
  <c r="N2530" i="3"/>
  <c r="O2530" i="3"/>
  <c r="P2530" i="3"/>
  <c r="K2531" i="3"/>
  <c r="L2531" i="3"/>
  <c r="M2531" i="3"/>
  <c r="N2531" i="3"/>
  <c r="O2531" i="3"/>
  <c r="P2531" i="3"/>
  <c r="K2532" i="3"/>
  <c r="L2532" i="3"/>
  <c r="M2532" i="3"/>
  <c r="N2532" i="3"/>
  <c r="O2532" i="3"/>
  <c r="P2532" i="3"/>
  <c r="K2533" i="3"/>
  <c r="L2533" i="3"/>
  <c r="M2533" i="3"/>
  <c r="N2533" i="3"/>
  <c r="O2533" i="3"/>
  <c r="P2533" i="3"/>
  <c r="K2534" i="3"/>
  <c r="L2534" i="3"/>
  <c r="M2534" i="3"/>
  <c r="N2534" i="3"/>
  <c r="O2534" i="3"/>
  <c r="P2534" i="3"/>
  <c r="K2535" i="3"/>
  <c r="L2535" i="3"/>
  <c r="M2535" i="3"/>
  <c r="N2535" i="3"/>
  <c r="O2535" i="3"/>
  <c r="P2535" i="3"/>
  <c r="K2536" i="3"/>
  <c r="L2536" i="3"/>
  <c r="M2536" i="3"/>
  <c r="N2536" i="3"/>
  <c r="O2536" i="3"/>
  <c r="P2536" i="3"/>
  <c r="K2537" i="3"/>
  <c r="L2537" i="3"/>
  <c r="M2537" i="3"/>
  <c r="N2537" i="3"/>
  <c r="O2537" i="3"/>
  <c r="P2537" i="3"/>
  <c r="K2538" i="3"/>
  <c r="L2538" i="3"/>
  <c r="M2538" i="3"/>
  <c r="N2538" i="3"/>
  <c r="O2538" i="3"/>
  <c r="P2538" i="3"/>
  <c r="K2539" i="3"/>
  <c r="L2539" i="3"/>
  <c r="M2539" i="3"/>
  <c r="N2539" i="3"/>
  <c r="O2539" i="3"/>
  <c r="P2539" i="3"/>
  <c r="K2540" i="3"/>
  <c r="L2540" i="3"/>
  <c r="M2540" i="3"/>
  <c r="N2540" i="3"/>
  <c r="O2540" i="3"/>
  <c r="P2540" i="3"/>
  <c r="K2541" i="3"/>
  <c r="L2541" i="3"/>
  <c r="M2541" i="3"/>
  <c r="N2541" i="3"/>
  <c r="O2541" i="3"/>
  <c r="P2541" i="3"/>
  <c r="K2542" i="3"/>
  <c r="L2542" i="3"/>
  <c r="M2542" i="3"/>
  <c r="N2542" i="3"/>
  <c r="O2542" i="3"/>
  <c r="P2542" i="3"/>
  <c r="K2543" i="3"/>
  <c r="L2543" i="3"/>
  <c r="M2543" i="3"/>
  <c r="N2543" i="3"/>
  <c r="O2543" i="3"/>
  <c r="P2543" i="3"/>
  <c r="K2544" i="3"/>
  <c r="L2544" i="3"/>
  <c r="M2544" i="3"/>
  <c r="N2544" i="3"/>
  <c r="O2544" i="3"/>
  <c r="P2544" i="3"/>
  <c r="K2545" i="3"/>
  <c r="L2545" i="3"/>
  <c r="M2545" i="3"/>
  <c r="N2545" i="3"/>
  <c r="O2545" i="3"/>
  <c r="P2545" i="3"/>
  <c r="K2546" i="3"/>
  <c r="L2546" i="3"/>
  <c r="M2546" i="3"/>
  <c r="N2546" i="3"/>
  <c r="O2546" i="3"/>
  <c r="P2546" i="3"/>
  <c r="K2547" i="3"/>
  <c r="L2547" i="3"/>
  <c r="M2547" i="3"/>
  <c r="N2547" i="3"/>
  <c r="O2547" i="3"/>
  <c r="P2547" i="3"/>
  <c r="K2548" i="3"/>
  <c r="L2548" i="3"/>
  <c r="M2548" i="3"/>
  <c r="N2548" i="3"/>
  <c r="O2548" i="3"/>
  <c r="P2548" i="3"/>
  <c r="K2549" i="3"/>
  <c r="L2549" i="3"/>
  <c r="M2549" i="3"/>
  <c r="N2549" i="3"/>
  <c r="O2549" i="3"/>
  <c r="P2549" i="3"/>
  <c r="K2550" i="3"/>
  <c r="L2550" i="3"/>
  <c r="M2550" i="3"/>
  <c r="N2550" i="3"/>
  <c r="O2550" i="3"/>
  <c r="P2550" i="3"/>
  <c r="K2551" i="3"/>
  <c r="L2551" i="3"/>
  <c r="M2551" i="3"/>
  <c r="N2551" i="3"/>
  <c r="O2551" i="3"/>
  <c r="P2551" i="3"/>
  <c r="K2552" i="3"/>
  <c r="L2552" i="3"/>
  <c r="M2552" i="3"/>
  <c r="N2552" i="3"/>
  <c r="O2552" i="3"/>
  <c r="P2552" i="3"/>
  <c r="K2553" i="3"/>
  <c r="L2553" i="3"/>
  <c r="M2553" i="3"/>
  <c r="N2553" i="3"/>
  <c r="O2553" i="3"/>
  <c r="P2553" i="3"/>
  <c r="K2554" i="3"/>
  <c r="L2554" i="3"/>
  <c r="M2554" i="3"/>
  <c r="N2554" i="3"/>
  <c r="O2554" i="3"/>
  <c r="P2554" i="3"/>
  <c r="K2555" i="3"/>
  <c r="L2555" i="3"/>
  <c r="M2555" i="3"/>
  <c r="N2555" i="3"/>
  <c r="O2555" i="3"/>
  <c r="P2555" i="3"/>
  <c r="K2556" i="3"/>
  <c r="L2556" i="3"/>
  <c r="M2556" i="3"/>
  <c r="N2556" i="3"/>
  <c r="O2556" i="3"/>
  <c r="P2556" i="3"/>
  <c r="K2557" i="3"/>
  <c r="L2557" i="3"/>
  <c r="M2557" i="3"/>
  <c r="N2557" i="3"/>
  <c r="O2557" i="3"/>
  <c r="P2557" i="3"/>
  <c r="K2558" i="3"/>
  <c r="L2558" i="3"/>
  <c r="M2558" i="3"/>
  <c r="N2558" i="3"/>
  <c r="O2558" i="3"/>
  <c r="P2558" i="3"/>
  <c r="K2559" i="3"/>
  <c r="L2559" i="3"/>
  <c r="M2559" i="3"/>
  <c r="N2559" i="3"/>
  <c r="O2559" i="3"/>
  <c r="P2559" i="3"/>
  <c r="K2560" i="3"/>
  <c r="L2560" i="3"/>
  <c r="M2560" i="3"/>
  <c r="N2560" i="3"/>
  <c r="O2560" i="3"/>
  <c r="P2560" i="3"/>
  <c r="K2561" i="3"/>
  <c r="L2561" i="3"/>
  <c r="M2561" i="3"/>
  <c r="N2561" i="3"/>
  <c r="O2561" i="3"/>
  <c r="P2561" i="3"/>
  <c r="K2562" i="3"/>
  <c r="L2562" i="3"/>
  <c r="M2562" i="3"/>
  <c r="N2562" i="3"/>
  <c r="O2562" i="3"/>
  <c r="P2562" i="3"/>
  <c r="K2563" i="3"/>
  <c r="L2563" i="3"/>
  <c r="M2563" i="3"/>
  <c r="N2563" i="3"/>
  <c r="O2563" i="3"/>
  <c r="P2563" i="3"/>
  <c r="K2564" i="3"/>
  <c r="L2564" i="3"/>
  <c r="M2564" i="3"/>
  <c r="N2564" i="3"/>
  <c r="O2564" i="3"/>
  <c r="P2564" i="3"/>
  <c r="K2565" i="3"/>
  <c r="L2565" i="3"/>
  <c r="M2565" i="3"/>
  <c r="N2565" i="3"/>
  <c r="O2565" i="3"/>
  <c r="P2565" i="3"/>
  <c r="K2566" i="3"/>
  <c r="L2566" i="3"/>
  <c r="M2566" i="3"/>
  <c r="N2566" i="3"/>
  <c r="O2566" i="3"/>
  <c r="P2566" i="3"/>
  <c r="K2567" i="3"/>
  <c r="L2567" i="3"/>
  <c r="M2567" i="3"/>
  <c r="N2567" i="3"/>
  <c r="O2567" i="3"/>
  <c r="P2567" i="3"/>
  <c r="K2568" i="3"/>
  <c r="L2568" i="3"/>
  <c r="M2568" i="3"/>
  <c r="N2568" i="3"/>
  <c r="O2568" i="3"/>
  <c r="P2568" i="3"/>
  <c r="K2569" i="3"/>
  <c r="L2569" i="3"/>
  <c r="M2569" i="3"/>
  <c r="N2569" i="3"/>
  <c r="O2569" i="3"/>
  <c r="P2569" i="3"/>
  <c r="K2570" i="3"/>
  <c r="L2570" i="3"/>
  <c r="M2570" i="3"/>
  <c r="N2570" i="3"/>
  <c r="O2570" i="3"/>
  <c r="P2570" i="3"/>
  <c r="K2571" i="3"/>
  <c r="L2571" i="3"/>
  <c r="M2571" i="3"/>
  <c r="N2571" i="3"/>
  <c r="O2571" i="3"/>
  <c r="P2571" i="3"/>
  <c r="K2572" i="3"/>
  <c r="L2572" i="3"/>
  <c r="M2572" i="3"/>
  <c r="N2572" i="3"/>
  <c r="O2572" i="3"/>
  <c r="P2572" i="3"/>
  <c r="K2573" i="3"/>
  <c r="L2573" i="3"/>
  <c r="M2573" i="3"/>
  <c r="N2573" i="3"/>
  <c r="O2573" i="3"/>
  <c r="P2573" i="3"/>
  <c r="K2574" i="3"/>
  <c r="L2574" i="3"/>
  <c r="M2574" i="3"/>
  <c r="N2574" i="3"/>
  <c r="O2574" i="3"/>
  <c r="P2574" i="3"/>
  <c r="K2575" i="3"/>
  <c r="L2575" i="3"/>
  <c r="M2575" i="3"/>
  <c r="N2575" i="3"/>
  <c r="O2575" i="3"/>
  <c r="P2575" i="3"/>
  <c r="K2576" i="3"/>
  <c r="L2576" i="3"/>
  <c r="M2576" i="3"/>
  <c r="N2576" i="3"/>
  <c r="O2576" i="3"/>
  <c r="P2576" i="3"/>
  <c r="K2577" i="3"/>
  <c r="L2577" i="3"/>
  <c r="M2577" i="3"/>
  <c r="N2577" i="3"/>
  <c r="O2577" i="3"/>
  <c r="P2577" i="3"/>
  <c r="K2578" i="3"/>
  <c r="L2578" i="3"/>
  <c r="M2578" i="3"/>
  <c r="N2578" i="3"/>
  <c r="O2578" i="3"/>
  <c r="P2578" i="3"/>
  <c r="K2579" i="3"/>
  <c r="L2579" i="3"/>
  <c r="M2579" i="3"/>
  <c r="N2579" i="3"/>
  <c r="O2579" i="3"/>
  <c r="P2579" i="3"/>
  <c r="K2580" i="3"/>
  <c r="L2580" i="3"/>
  <c r="M2580" i="3"/>
  <c r="N2580" i="3"/>
  <c r="O2580" i="3"/>
  <c r="P2580" i="3"/>
  <c r="K2581" i="3"/>
  <c r="L2581" i="3"/>
  <c r="M2581" i="3"/>
  <c r="N2581" i="3"/>
  <c r="O2581" i="3"/>
  <c r="P2581" i="3"/>
  <c r="K2582" i="3"/>
  <c r="L2582" i="3"/>
  <c r="M2582" i="3"/>
  <c r="N2582" i="3"/>
  <c r="O2582" i="3"/>
  <c r="P2582" i="3"/>
  <c r="K2583" i="3"/>
  <c r="L2583" i="3"/>
  <c r="M2583" i="3"/>
  <c r="N2583" i="3"/>
  <c r="O2583" i="3"/>
  <c r="P2583" i="3"/>
  <c r="K2584" i="3"/>
  <c r="L2584" i="3"/>
  <c r="M2584" i="3"/>
  <c r="N2584" i="3"/>
  <c r="O2584" i="3"/>
  <c r="P2584" i="3"/>
  <c r="K2585" i="3"/>
  <c r="L2585" i="3"/>
  <c r="M2585" i="3"/>
  <c r="N2585" i="3"/>
  <c r="O2585" i="3"/>
  <c r="P2585" i="3"/>
  <c r="K2586" i="3"/>
  <c r="L2586" i="3"/>
  <c r="M2586" i="3"/>
  <c r="N2586" i="3"/>
  <c r="O2586" i="3"/>
  <c r="P2586" i="3"/>
  <c r="K2587" i="3"/>
  <c r="L2587" i="3"/>
  <c r="M2587" i="3"/>
  <c r="N2587" i="3"/>
  <c r="O2587" i="3"/>
  <c r="P2587" i="3"/>
  <c r="K2588" i="3"/>
  <c r="L2588" i="3"/>
  <c r="M2588" i="3"/>
  <c r="N2588" i="3"/>
  <c r="O2588" i="3"/>
  <c r="P2588" i="3"/>
  <c r="K2589" i="3"/>
  <c r="L2589" i="3"/>
  <c r="M2589" i="3"/>
  <c r="N2589" i="3"/>
  <c r="O2589" i="3"/>
  <c r="P2589" i="3"/>
  <c r="K2590" i="3"/>
  <c r="L2590" i="3"/>
  <c r="M2590" i="3"/>
  <c r="N2590" i="3"/>
  <c r="O2590" i="3"/>
  <c r="P2590" i="3"/>
  <c r="K2591" i="3"/>
  <c r="L2591" i="3"/>
  <c r="M2591" i="3"/>
  <c r="N2591" i="3"/>
  <c r="O2591" i="3"/>
  <c r="P2591" i="3"/>
  <c r="K2592" i="3"/>
  <c r="L2592" i="3"/>
  <c r="M2592" i="3"/>
  <c r="N2592" i="3"/>
  <c r="O2592" i="3"/>
  <c r="P2592" i="3"/>
  <c r="K2593" i="3"/>
  <c r="L2593" i="3"/>
  <c r="M2593" i="3"/>
  <c r="N2593" i="3"/>
  <c r="O2593" i="3"/>
  <c r="P2593" i="3"/>
  <c r="K2594" i="3"/>
  <c r="L2594" i="3"/>
  <c r="M2594" i="3"/>
  <c r="N2594" i="3"/>
  <c r="O2594" i="3"/>
  <c r="P2594" i="3"/>
  <c r="K2595" i="3"/>
  <c r="L2595" i="3"/>
  <c r="M2595" i="3"/>
  <c r="N2595" i="3"/>
  <c r="O2595" i="3"/>
  <c r="P2595" i="3"/>
  <c r="K2596" i="3"/>
  <c r="L2596" i="3"/>
  <c r="M2596" i="3"/>
  <c r="N2596" i="3"/>
  <c r="O2596" i="3"/>
  <c r="P2596" i="3"/>
  <c r="K2597" i="3"/>
  <c r="L2597" i="3"/>
  <c r="M2597" i="3"/>
  <c r="N2597" i="3"/>
  <c r="O2597" i="3"/>
  <c r="P2597" i="3"/>
  <c r="K2598" i="3"/>
  <c r="L2598" i="3"/>
  <c r="M2598" i="3"/>
  <c r="N2598" i="3"/>
  <c r="O2598" i="3"/>
  <c r="P2598" i="3"/>
  <c r="K2599" i="3"/>
  <c r="L2599" i="3"/>
  <c r="M2599" i="3"/>
  <c r="N2599" i="3"/>
  <c r="O2599" i="3"/>
  <c r="P2599" i="3"/>
  <c r="K2600" i="3"/>
  <c r="L2600" i="3"/>
  <c r="M2600" i="3"/>
  <c r="N2600" i="3"/>
  <c r="O2600" i="3"/>
  <c r="P2600" i="3"/>
  <c r="K2601" i="3"/>
  <c r="L2601" i="3"/>
  <c r="M2601" i="3"/>
  <c r="N2601" i="3"/>
  <c r="O2601" i="3"/>
  <c r="P2601" i="3"/>
  <c r="K2602" i="3"/>
  <c r="L2602" i="3"/>
  <c r="M2602" i="3"/>
  <c r="N2602" i="3"/>
  <c r="O2602" i="3"/>
  <c r="P2602" i="3"/>
  <c r="K2603" i="3"/>
  <c r="L2603" i="3"/>
  <c r="M2603" i="3"/>
  <c r="N2603" i="3"/>
  <c r="O2603" i="3"/>
  <c r="P2603" i="3"/>
  <c r="K2604" i="3"/>
  <c r="L2604" i="3"/>
  <c r="M2604" i="3"/>
  <c r="N2604" i="3"/>
  <c r="O2604" i="3"/>
  <c r="P2604" i="3"/>
  <c r="K2605" i="3"/>
  <c r="L2605" i="3"/>
  <c r="M2605" i="3"/>
  <c r="N2605" i="3"/>
  <c r="O2605" i="3"/>
  <c r="P2605" i="3"/>
  <c r="K2606" i="3"/>
  <c r="L2606" i="3"/>
  <c r="M2606" i="3"/>
  <c r="N2606" i="3"/>
  <c r="O2606" i="3"/>
  <c r="P2606" i="3"/>
  <c r="K2607" i="3"/>
  <c r="L2607" i="3"/>
  <c r="M2607" i="3"/>
  <c r="N2607" i="3"/>
  <c r="O2607" i="3"/>
  <c r="P2607" i="3"/>
  <c r="K2608" i="3"/>
  <c r="L2608" i="3"/>
  <c r="M2608" i="3"/>
  <c r="N2608" i="3"/>
  <c r="O2608" i="3"/>
  <c r="P2608" i="3"/>
  <c r="K2609" i="3"/>
  <c r="L2609" i="3"/>
  <c r="M2609" i="3"/>
  <c r="N2609" i="3"/>
  <c r="O2609" i="3"/>
  <c r="P2609" i="3"/>
  <c r="K2610" i="3"/>
  <c r="L2610" i="3"/>
  <c r="M2610" i="3"/>
  <c r="N2610" i="3"/>
  <c r="O2610" i="3"/>
  <c r="P2610" i="3"/>
  <c r="K2611" i="3"/>
  <c r="L2611" i="3"/>
  <c r="M2611" i="3"/>
  <c r="N2611" i="3"/>
  <c r="O2611" i="3"/>
  <c r="P2611" i="3"/>
  <c r="K2612" i="3"/>
  <c r="L2612" i="3"/>
  <c r="M2612" i="3"/>
  <c r="N2612" i="3"/>
  <c r="O2612" i="3"/>
  <c r="P2612" i="3"/>
  <c r="K2613" i="3"/>
  <c r="L2613" i="3"/>
  <c r="M2613" i="3"/>
  <c r="N2613" i="3"/>
  <c r="O2613" i="3"/>
  <c r="P2613" i="3"/>
  <c r="K2614" i="3"/>
  <c r="L2614" i="3"/>
  <c r="M2614" i="3"/>
  <c r="N2614" i="3"/>
  <c r="O2614" i="3"/>
  <c r="P2614" i="3"/>
  <c r="K2615" i="3"/>
  <c r="L2615" i="3"/>
  <c r="M2615" i="3"/>
  <c r="N2615" i="3"/>
  <c r="O2615" i="3"/>
  <c r="P2615" i="3"/>
  <c r="K2616" i="3"/>
  <c r="L2616" i="3"/>
  <c r="M2616" i="3"/>
  <c r="N2616" i="3"/>
  <c r="O2616" i="3"/>
  <c r="P2616" i="3"/>
  <c r="K2617" i="3"/>
  <c r="L2617" i="3"/>
  <c r="M2617" i="3"/>
  <c r="N2617" i="3"/>
  <c r="O2617" i="3"/>
  <c r="P2617" i="3"/>
  <c r="K2618" i="3"/>
  <c r="L2618" i="3"/>
  <c r="M2618" i="3"/>
  <c r="N2618" i="3"/>
  <c r="O2618" i="3"/>
  <c r="P2618" i="3"/>
  <c r="K2619" i="3"/>
  <c r="L2619" i="3"/>
  <c r="M2619" i="3"/>
  <c r="N2619" i="3"/>
  <c r="O2619" i="3"/>
  <c r="P2619" i="3"/>
  <c r="K2620" i="3"/>
  <c r="L2620" i="3"/>
  <c r="M2620" i="3"/>
  <c r="N2620" i="3"/>
  <c r="O2620" i="3"/>
  <c r="P2620" i="3"/>
  <c r="K2621" i="3"/>
  <c r="L2621" i="3"/>
  <c r="M2621" i="3"/>
  <c r="N2621" i="3"/>
  <c r="O2621" i="3"/>
  <c r="P2621" i="3"/>
  <c r="K2622" i="3"/>
  <c r="L2622" i="3"/>
  <c r="M2622" i="3"/>
  <c r="N2622" i="3"/>
  <c r="O2622" i="3"/>
  <c r="P2622" i="3"/>
  <c r="K2623" i="3"/>
  <c r="L2623" i="3"/>
  <c r="M2623" i="3"/>
  <c r="N2623" i="3"/>
  <c r="O2623" i="3"/>
  <c r="P2623" i="3"/>
  <c r="K2624" i="3"/>
  <c r="L2624" i="3"/>
  <c r="M2624" i="3"/>
  <c r="N2624" i="3"/>
  <c r="O2624" i="3"/>
  <c r="P2624" i="3"/>
  <c r="K2625" i="3"/>
  <c r="L2625" i="3"/>
  <c r="M2625" i="3"/>
  <c r="N2625" i="3"/>
  <c r="O2625" i="3"/>
  <c r="P2625" i="3"/>
  <c r="K2626" i="3"/>
  <c r="L2626" i="3"/>
  <c r="M2626" i="3"/>
  <c r="N2626" i="3"/>
  <c r="O2626" i="3"/>
  <c r="P2626" i="3"/>
  <c r="K2627" i="3"/>
  <c r="L2627" i="3"/>
  <c r="M2627" i="3"/>
  <c r="N2627" i="3"/>
  <c r="O2627" i="3"/>
  <c r="P2627" i="3"/>
  <c r="K2628" i="3"/>
  <c r="L2628" i="3"/>
  <c r="M2628" i="3"/>
  <c r="N2628" i="3"/>
  <c r="O2628" i="3"/>
  <c r="P2628" i="3"/>
  <c r="K2629" i="3"/>
  <c r="L2629" i="3"/>
  <c r="M2629" i="3"/>
  <c r="N2629" i="3"/>
  <c r="O2629" i="3"/>
  <c r="P2629" i="3"/>
  <c r="K2630" i="3"/>
  <c r="L2630" i="3"/>
  <c r="M2630" i="3"/>
  <c r="N2630" i="3"/>
  <c r="O2630" i="3"/>
  <c r="P2630" i="3"/>
  <c r="K2631" i="3"/>
  <c r="L2631" i="3"/>
  <c r="M2631" i="3"/>
  <c r="N2631" i="3"/>
  <c r="O2631" i="3"/>
  <c r="P2631" i="3"/>
  <c r="K2632" i="3"/>
  <c r="L2632" i="3"/>
  <c r="M2632" i="3"/>
  <c r="N2632" i="3"/>
  <c r="O2632" i="3"/>
  <c r="P2632" i="3"/>
  <c r="K2633" i="3"/>
  <c r="L2633" i="3"/>
  <c r="M2633" i="3"/>
  <c r="N2633" i="3"/>
  <c r="O2633" i="3"/>
  <c r="P2633" i="3"/>
  <c r="K2634" i="3"/>
  <c r="L2634" i="3"/>
  <c r="M2634" i="3"/>
  <c r="N2634" i="3"/>
  <c r="O2634" i="3"/>
  <c r="P2634" i="3"/>
  <c r="K2635" i="3"/>
  <c r="L2635" i="3"/>
  <c r="M2635" i="3"/>
  <c r="N2635" i="3"/>
  <c r="O2635" i="3"/>
  <c r="P2635" i="3"/>
  <c r="K2636" i="3"/>
  <c r="L2636" i="3"/>
  <c r="M2636" i="3"/>
  <c r="N2636" i="3"/>
  <c r="O2636" i="3"/>
  <c r="P2636" i="3"/>
  <c r="K2637" i="3"/>
  <c r="L2637" i="3"/>
  <c r="M2637" i="3"/>
  <c r="N2637" i="3"/>
  <c r="O2637" i="3"/>
  <c r="P2637" i="3"/>
  <c r="K2638" i="3"/>
  <c r="L2638" i="3"/>
  <c r="M2638" i="3"/>
  <c r="N2638" i="3"/>
  <c r="O2638" i="3"/>
  <c r="P2638" i="3"/>
  <c r="K2639" i="3"/>
  <c r="L2639" i="3"/>
  <c r="M2639" i="3"/>
  <c r="N2639" i="3"/>
  <c r="O2639" i="3"/>
  <c r="P2639" i="3"/>
  <c r="K2640" i="3"/>
  <c r="L2640" i="3"/>
  <c r="M2640" i="3"/>
  <c r="N2640" i="3"/>
  <c r="O2640" i="3"/>
  <c r="P2640" i="3"/>
  <c r="K2641" i="3"/>
  <c r="L2641" i="3"/>
  <c r="M2641" i="3"/>
  <c r="N2641" i="3"/>
  <c r="O2641" i="3"/>
  <c r="P2641" i="3"/>
  <c r="K2642" i="3"/>
  <c r="L2642" i="3"/>
  <c r="M2642" i="3"/>
  <c r="N2642" i="3"/>
  <c r="O2642" i="3"/>
  <c r="P2642" i="3"/>
  <c r="K2643" i="3"/>
  <c r="L2643" i="3"/>
  <c r="M2643" i="3"/>
  <c r="N2643" i="3"/>
  <c r="O2643" i="3"/>
  <c r="P2643" i="3"/>
  <c r="K2644" i="3"/>
  <c r="L2644" i="3"/>
  <c r="M2644" i="3"/>
  <c r="N2644" i="3"/>
  <c r="O2644" i="3"/>
  <c r="P2644" i="3"/>
  <c r="K2645" i="3"/>
  <c r="L2645" i="3"/>
  <c r="M2645" i="3"/>
  <c r="N2645" i="3"/>
  <c r="O2645" i="3"/>
  <c r="P2645" i="3"/>
  <c r="K2646" i="3"/>
  <c r="L2646" i="3"/>
  <c r="M2646" i="3"/>
  <c r="N2646" i="3"/>
  <c r="O2646" i="3"/>
  <c r="P2646" i="3"/>
  <c r="K2647" i="3"/>
  <c r="L2647" i="3"/>
  <c r="M2647" i="3"/>
  <c r="N2647" i="3"/>
  <c r="O2647" i="3"/>
  <c r="P2647" i="3"/>
  <c r="K2648" i="3"/>
  <c r="L2648" i="3"/>
  <c r="M2648" i="3"/>
  <c r="N2648" i="3"/>
  <c r="O2648" i="3"/>
  <c r="P2648" i="3"/>
  <c r="K2649" i="3"/>
  <c r="L2649" i="3"/>
  <c r="M2649" i="3"/>
  <c r="N2649" i="3"/>
  <c r="O2649" i="3"/>
  <c r="P2649" i="3"/>
  <c r="K2650" i="3"/>
  <c r="L2650" i="3"/>
  <c r="M2650" i="3"/>
  <c r="N2650" i="3"/>
  <c r="O2650" i="3"/>
  <c r="P2650" i="3"/>
  <c r="K2651" i="3"/>
  <c r="L2651" i="3"/>
  <c r="M2651" i="3"/>
  <c r="N2651" i="3"/>
  <c r="O2651" i="3"/>
  <c r="P2651" i="3"/>
  <c r="K2652" i="3"/>
  <c r="L2652" i="3"/>
  <c r="M2652" i="3"/>
  <c r="N2652" i="3"/>
  <c r="O2652" i="3"/>
  <c r="P2652" i="3"/>
  <c r="K2653" i="3"/>
  <c r="L2653" i="3"/>
  <c r="M2653" i="3"/>
  <c r="N2653" i="3"/>
  <c r="O2653" i="3"/>
  <c r="P2653" i="3"/>
  <c r="K2654" i="3"/>
  <c r="L2654" i="3"/>
  <c r="M2654" i="3"/>
  <c r="N2654" i="3"/>
  <c r="O2654" i="3"/>
  <c r="P2654" i="3"/>
  <c r="K2655" i="3"/>
  <c r="L2655" i="3"/>
  <c r="M2655" i="3"/>
  <c r="N2655" i="3"/>
  <c r="O2655" i="3"/>
  <c r="P2655" i="3"/>
  <c r="K2656" i="3"/>
  <c r="L2656" i="3"/>
  <c r="M2656" i="3"/>
  <c r="N2656" i="3"/>
  <c r="O2656" i="3"/>
  <c r="P2656" i="3"/>
  <c r="K2657" i="3"/>
  <c r="L2657" i="3"/>
  <c r="M2657" i="3"/>
  <c r="N2657" i="3"/>
  <c r="O2657" i="3"/>
  <c r="P2657" i="3"/>
  <c r="K2658" i="3"/>
  <c r="L2658" i="3"/>
  <c r="M2658" i="3"/>
  <c r="N2658" i="3"/>
  <c r="O2658" i="3"/>
  <c r="P2658" i="3"/>
  <c r="K2659" i="3"/>
  <c r="L2659" i="3"/>
  <c r="M2659" i="3"/>
  <c r="N2659" i="3"/>
  <c r="O2659" i="3"/>
  <c r="P2659" i="3"/>
  <c r="K2660" i="3"/>
  <c r="L2660" i="3"/>
  <c r="M2660" i="3"/>
  <c r="N2660" i="3"/>
  <c r="O2660" i="3"/>
  <c r="P2660" i="3"/>
  <c r="K2661" i="3"/>
  <c r="L2661" i="3"/>
  <c r="M2661" i="3"/>
  <c r="N2661" i="3"/>
  <c r="O2661" i="3"/>
  <c r="P2661" i="3"/>
  <c r="K2662" i="3"/>
  <c r="L2662" i="3"/>
  <c r="M2662" i="3"/>
  <c r="N2662" i="3"/>
  <c r="O2662" i="3"/>
  <c r="P2662" i="3"/>
  <c r="K2663" i="3"/>
  <c r="L2663" i="3"/>
  <c r="M2663" i="3"/>
  <c r="N2663" i="3"/>
  <c r="O2663" i="3"/>
  <c r="P2663" i="3"/>
  <c r="K2664" i="3"/>
  <c r="L2664" i="3"/>
  <c r="M2664" i="3"/>
  <c r="N2664" i="3"/>
  <c r="O2664" i="3"/>
  <c r="P2664" i="3"/>
  <c r="K2665" i="3"/>
  <c r="L2665" i="3"/>
  <c r="M2665" i="3"/>
  <c r="N2665" i="3"/>
  <c r="O2665" i="3"/>
  <c r="P2665" i="3"/>
  <c r="K2666" i="3"/>
  <c r="L2666" i="3"/>
  <c r="M2666" i="3"/>
  <c r="N2666" i="3"/>
  <c r="O2666" i="3"/>
  <c r="P2666" i="3"/>
  <c r="K2667" i="3"/>
  <c r="L2667" i="3"/>
  <c r="M2667" i="3"/>
  <c r="N2667" i="3"/>
  <c r="O2667" i="3"/>
  <c r="P2667" i="3"/>
  <c r="K2668" i="3"/>
  <c r="L2668" i="3"/>
  <c r="M2668" i="3"/>
  <c r="N2668" i="3"/>
  <c r="O2668" i="3"/>
  <c r="P2668" i="3"/>
  <c r="K2669" i="3"/>
  <c r="L2669" i="3"/>
  <c r="M2669" i="3"/>
  <c r="N2669" i="3"/>
  <c r="O2669" i="3"/>
  <c r="P2669" i="3"/>
  <c r="K2670" i="3"/>
  <c r="L2670" i="3"/>
  <c r="M2670" i="3"/>
  <c r="N2670" i="3"/>
  <c r="O2670" i="3"/>
  <c r="P2670" i="3"/>
  <c r="K2671" i="3"/>
  <c r="L2671" i="3"/>
  <c r="M2671" i="3"/>
  <c r="N2671" i="3"/>
  <c r="O2671" i="3"/>
  <c r="P2671" i="3"/>
  <c r="K2672" i="3"/>
  <c r="L2672" i="3"/>
  <c r="M2672" i="3"/>
  <c r="N2672" i="3"/>
  <c r="O2672" i="3"/>
  <c r="P2672" i="3"/>
  <c r="K2673" i="3"/>
  <c r="L2673" i="3"/>
  <c r="M2673" i="3"/>
  <c r="N2673" i="3"/>
  <c r="O2673" i="3"/>
  <c r="P2673" i="3"/>
  <c r="K2674" i="3"/>
  <c r="L2674" i="3"/>
  <c r="M2674" i="3"/>
  <c r="N2674" i="3"/>
  <c r="O2674" i="3"/>
  <c r="P2674" i="3"/>
  <c r="K2675" i="3"/>
  <c r="L2675" i="3"/>
  <c r="M2675" i="3"/>
  <c r="N2675" i="3"/>
  <c r="O2675" i="3"/>
  <c r="P2675" i="3"/>
  <c r="K2676" i="3"/>
  <c r="L2676" i="3"/>
  <c r="M2676" i="3"/>
  <c r="N2676" i="3"/>
  <c r="O2676" i="3"/>
  <c r="P2676" i="3"/>
  <c r="K2677" i="3"/>
  <c r="L2677" i="3"/>
  <c r="M2677" i="3"/>
  <c r="N2677" i="3"/>
  <c r="O2677" i="3"/>
  <c r="P2677" i="3"/>
  <c r="K2678" i="3"/>
  <c r="L2678" i="3"/>
  <c r="M2678" i="3"/>
  <c r="N2678" i="3"/>
  <c r="O2678" i="3"/>
  <c r="P2678" i="3"/>
  <c r="K2679" i="3"/>
  <c r="L2679" i="3"/>
  <c r="M2679" i="3"/>
  <c r="N2679" i="3"/>
  <c r="O2679" i="3"/>
  <c r="P2679" i="3"/>
  <c r="K2680" i="3"/>
  <c r="L2680" i="3"/>
  <c r="M2680" i="3"/>
  <c r="N2680" i="3"/>
  <c r="O2680" i="3"/>
  <c r="P2680" i="3"/>
  <c r="K2681" i="3"/>
  <c r="L2681" i="3"/>
  <c r="M2681" i="3"/>
  <c r="N2681" i="3"/>
  <c r="O2681" i="3"/>
  <c r="P2681" i="3"/>
  <c r="K2682" i="3"/>
  <c r="L2682" i="3"/>
  <c r="M2682" i="3"/>
  <c r="N2682" i="3"/>
  <c r="O2682" i="3"/>
  <c r="P2682" i="3"/>
  <c r="K2683" i="3"/>
  <c r="L2683" i="3"/>
  <c r="M2683" i="3"/>
  <c r="N2683" i="3"/>
  <c r="O2683" i="3"/>
  <c r="P2683" i="3"/>
  <c r="K2684" i="3"/>
  <c r="L2684" i="3"/>
  <c r="M2684" i="3"/>
  <c r="N2684" i="3"/>
  <c r="O2684" i="3"/>
  <c r="P2684" i="3"/>
  <c r="K2685" i="3"/>
  <c r="L2685" i="3"/>
  <c r="M2685" i="3"/>
  <c r="N2685" i="3"/>
  <c r="O2685" i="3"/>
  <c r="P2685" i="3"/>
  <c r="K2686" i="3"/>
  <c r="L2686" i="3"/>
  <c r="M2686" i="3"/>
  <c r="N2686" i="3"/>
  <c r="O2686" i="3"/>
  <c r="P2686" i="3"/>
  <c r="K2687" i="3"/>
  <c r="L2687" i="3"/>
  <c r="M2687" i="3"/>
  <c r="N2687" i="3"/>
  <c r="O2687" i="3"/>
  <c r="P2687" i="3"/>
  <c r="K2688" i="3"/>
  <c r="L2688" i="3"/>
  <c r="M2688" i="3"/>
  <c r="N2688" i="3"/>
  <c r="O2688" i="3"/>
  <c r="P2688" i="3"/>
  <c r="K2689" i="3"/>
  <c r="L2689" i="3"/>
  <c r="M2689" i="3"/>
  <c r="N2689" i="3"/>
  <c r="O2689" i="3"/>
  <c r="P2689" i="3"/>
  <c r="K2690" i="3"/>
  <c r="L2690" i="3"/>
  <c r="M2690" i="3"/>
  <c r="N2690" i="3"/>
  <c r="O2690" i="3"/>
  <c r="P2690" i="3"/>
  <c r="K2691" i="3"/>
  <c r="L2691" i="3"/>
  <c r="M2691" i="3"/>
  <c r="N2691" i="3"/>
  <c r="O2691" i="3"/>
  <c r="P2691" i="3"/>
  <c r="K2692" i="3"/>
  <c r="L2692" i="3"/>
  <c r="M2692" i="3"/>
  <c r="N2692" i="3"/>
  <c r="O2692" i="3"/>
  <c r="P2692" i="3"/>
  <c r="K2693" i="3"/>
  <c r="L2693" i="3"/>
  <c r="M2693" i="3"/>
  <c r="N2693" i="3"/>
  <c r="O2693" i="3"/>
  <c r="P2693" i="3"/>
  <c r="K2694" i="3"/>
  <c r="L2694" i="3"/>
  <c r="M2694" i="3"/>
  <c r="N2694" i="3"/>
  <c r="O2694" i="3"/>
  <c r="P2694" i="3"/>
  <c r="K2695" i="3"/>
  <c r="L2695" i="3"/>
  <c r="M2695" i="3"/>
  <c r="N2695" i="3"/>
  <c r="O2695" i="3"/>
  <c r="P2695" i="3"/>
  <c r="K2696" i="3"/>
  <c r="L2696" i="3"/>
  <c r="M2696" i="3"/>
  <c r="N2696" i="3"/>
  <c r="O2696" i="3"/>
  <c r="P2696" i="3"/>
  <c r="K2697" i="3"/>
  <c r="L2697" i="3"/>
  <c r="M2697" i="3"/>
  <c r="N2697" i="3"/>
  <c r="O2697" i="3"/>
  <c r="P2697" i="3"/>
  <c r="K2698" i="3"/>
  <c r="L2698" i="3"/>
  <c r="M2698" i="3"/>
  <c r="N2698" i="3"/>
  <c r="O2698" i="3"/>
  <c r="P2698" i="3"/>
  <c r="K2699" i="3"/>
  <c r="L2699" i="3"/>
  <c r="M2699" i="3"/>
  <c r="N2699" i="3"/>
  <c r="O2699" i="3"/>
  <c r="P2699" i="3"/>
  <c r="K2700" i="3"/>
  <c r="L2700" i="3"/>
  <c r="M2700" i="3"/>
  <c r="N2700" i="3"/>
  <c r="O2700" i="3"/>
  <c r="P2700" i="3"/>
  <c r="K2701" i="3"/>
  <c r="L2701" i="3"/>
  <c r="M2701" i="3"/>
  <c r="N2701" i="3"/>
  <c r="O2701" i="3"/>
  <c r="P2701" i="3"/>
  <c r="K2702" i="3"/>
  <c r="L2702" i="3"/>
  <c r="M2702" i="3"/>
  <c r="N2702" i="3"/>
  <c r="O2702" i="3"/>
  <c r="P2702" i="3"/>
  <c r="K2703" i="3"/>
  <c r="L2703" i="3"/>
  <c r="M2703" i="3"/>
  <c r="N2703" i="3"/>
  <c r="O2703" i="3"/>
  <c r="P2703" i="3"/>
  <c r="K2704" i="3"/>
  <c r="L2704" i="3"/>
  <c r="M2704" i="3"/>
  <c r="N2704" i="3"/>
  <c r="O2704" i="3"/>
  <c r="P2704" i="3"/>
  <c r="K2705" i="3"/>
  <c r="L2705" i="3"/>
  <c r="M2705" i="3"/>
  <c r="N2705" i="3"/>
  <c r="O2705" i="3"/>
  <c r="P2705" i="3"/>
  <c r="K2706" i="3"/>
  <c r="L2706" i="3"/>
  <c r="M2706" i="3"/>
  <c r="N2706" i="3"/>
  <c r="O2706" i="3"/>
  <c r="P2706" i="3"/>
  <c r="K2707" i="3"/>
  <c r="L2707" i="3"/>
  <c r="M2707" i="3"/>
  <c r="N2707" i="3"/>
  <c r="O2707" i="3"/>
  <c r="P2707" i="3"/>
  <c r="K2708" i="3"/>
  <c r="L2708" i="3"/>
  <c r="M2708" i="3"/>
  <c r="N2708" i="3"/>
  <c r="O2708" i="3"/>
  <c r="P2708" i="3"/>
  <c r="K2709" i="3"/>
  <c r="L2709" i="3"/>
  <c r="M2709" i="3"/>
  <c r="N2709" i="3"/>
  <c r="O2709" i="3"/>
  <c r="P2709" i="3"/>
  <c r="K2710" i="3"/>
  <c r="L2710" i="3"/>
  <c r="M2710" i="3"/>
  <c r="N2710" i="3"/>
  <c r="O2710" i="3"/>
  <c r="P2710" i="3"/>
  <c r="K2711" i="3"/>
  <c r="L2711" i="3"/>
  <c r="M2711" i="3"/>
  <c r="N2711" i="3"/>
  <c r="O2711" i="3"/>
  <c r="P2711" i="3"/>
  <c r="K2712" i="3"/>
  <c r="L2712" i="3"/>
  <c r="M2712" i="3"/>
  <c r="N2712" i="3"/>
  <c r="O2712" i="3"/>
  <c r="P2712" i="3"/>
  <c r="K2713" i="3"/>
  <c r="L2713" i="3"/>
  <c r="M2713" i="3"/>
  <c r="N2713" i="3"/>
  <c r="O2713" i="3"/>
  <c r="P2713" i="3"/>
  <c r="K2714" i="3"/>
  <c r="L2714" i="3"/>
  <c r="M2714" i="3"/>
  <c r="N2714" i="3"/>
  <c r="O2714" i="3"/>
  <c r="P2714" i="3"/>
  <c r="K2715" i="3"/>
  <c r="L2715" i="3"/>
  <c r="M2715" i="3"/>
  <c r="N2715" i="3"/>
  <c r="O2715" i="3"/>
  <c r="P2715" i="3"/>
  <c r="K2716" i="3"/>
  <c r="L2716" i="3"/>
  <c r="M2716" i="3"/>
  <c r="N2716" i="3"/>
  <c r="O2716" i="3"/>
  <c r="P2716" i="3"/>
  <c r="K2717" i="3"/>
  <c r="L2717" i="3"/>
  <c r="M2717" i="3"/>
  <c r="N2717" i="3"/>
  <c r="O2717" i="3"/>
  <c r="P2717" i="3"/>
  <c r="K2718" i="3"/>
  <c r="L2718" i="3"/>
  <c r="M2718" i="3"/>
  <c r="N2718" i="3"/>
  <c r="O2718" i="3"/>
  <c r="P2718" i="3"/>
  <c r="K2719" i="3"/>
  <c r="L2719" i="3"/>
  <c r="M2719" i="3"/>
  <c r="N2719" i="3"/>
  <c r="O2719" i="3"/>
  <c r="P2719" i="3"/>
  <c r="K2720" i="3"/>
  <c r="L2720" i="3"/>
  <c r="M2720" i="3"/>
  <c r="N2720" i="3"/>
  <c r="O2720" i="3"/>
  <c r="P2720" i="3"/>
  <c r="K2721" i="3"/>
  <c r="L2721" i="3"/>
  <c r="M2721" i="3"/>
  <c r="N2721" i="3"/>
  <c r="O2721" i="3"/>
  <c r="P2721" i="3"/>
  <c r="K2722" i="3"/>
  <c r="L2722" i="3"/>
  <c r="M2722" i="3"/>
  <c r="N2722" i="3"/>
  <c r="O2722" i="3"/>
  <c r="P2722" i="3"/>
  <c r="K2723" i="3"/>
  <c r="L2723" i="3"/>
  <c r="M2723" i="3"/>
  <c r="N2723" i="3"/>
  <c r="O2723" i="3"/>
  <c r="P2723" i="3"/>
  <c r="K2724" i="3"/>
  <c r="L2724" i="3"/>
  <c r="M2724" i="3"/>
  <c r="N2724" i="3"/>
  <c r="O2724" i="3"/>
  <c r="P2724" i="3"/>
  <c r="K2725" i="3"/>
  <c r="L2725" i="3"/>
  <c r="M2725" i="3"/>
  <c r="N2725" i="3"/>
  <c r="O2725" i="3"/>
  <c r="P2725" i="3"/>
  <c r="K2726" i="3"/>
  <c r="L2726" i="3"/>
  <c r="M2726" i="3"/>
  <c r="N2726" i="3"/>
  <c r="O2726" i="3"/>
  <c r="P2726" i="3"/>
  <c r="K2727" i="3"/>
  <c r="L2727" i="3"/>
  <c r="M2727" i="3"/>
  <c r="N2727" i="3"/>
  <c r="O2727" i="3"/>
  <c r="P2727" i="3"/>
  <c r="K2728" i="3"/>
  <c r="L2728" i="3"/>
  <c r="M2728" i="3"/>
  <c r="N2728" i="3"/>
  <c r="O2728" i="3"/>
  <c r="P2728" i="3"/>
  <c r="K2729" i="3"/>
  <c r="L2729" i="3"/>
  <c r="M2729" i="3"/>
  <c r="N2729" i="3"/>
  <c r="O2729" i="3"/>
  <c r="P2729" i="3"/>
  <c r="K2730" i="3"/>
  <c r="L2730" i="3"/>
  <c r="M2730" i="3"/>
  <c r="N2730" i="3"/>
  <c r="O2730" i="3"/>
  <c r="P2730" i="3"/>
  <c r="K2731" i="3"/>
  <c r="L2731" i="3"/>
  <c r="M2731" i="3"/>
  <c r="N2731" i="3"/>
  <c r="O2731" i="3"/>
  <c r="P2731" i="3"/>
  <c r="K2732" i="3"/>
  <c r="L2732" i="3"/>
  <c r="M2732" i="3"/>
  <c r="N2732" i="3"/>
  <c r="O2732" i="3"/>
  <c r="P2732" i="3"/>
  <c r="K2733" i="3"/>
  <c r="L2733" i="3"/>
  <c r="M2733" i="3"/>
  <c r="N2733" i="3"/>
  <c r="O2733" i="3"/>
  <c r="P2733" i="3"/>
  <c r="K2734" i="3"/>
  <c r="L2734" i="3"/>
  <c r="M2734" i="3"/>
  <c r="N2734" i="3"/>
  <c r="O2734" i="3"/>
  <c r="P2734" i="3"/>
  <c r="K2735" i="3"/>
  <c r="L2735" i="3"/>
  <c r="M2735" i="3"/>
  <c r="N2735" i="3"/>
  <c r="O2735" i="3"/>
  <c r="P2735" i="3"/>
  <c r="K2736" i="3"/>
  <c r="L2736" i="3"/>
  <c r="M2736" i="3"/>
  <c r="N2736" i="3"/>
  <c r="O2736" i="3"/>
  <c r="P2736" i="3"/>
  <c r="K2737" i="3"/>
  <c r="L2737" i="3"/>
  <c r="M2737" i="3"/>
  <c r="N2737" i="3"/>
  <c r="O2737" i="3"/>
  <c r="P2737" i="3"/>
  <c r="K2738" i="3"/>
  <c r="L2738" i="3"/>
  <c r="M2738" i="3"/>
  <c r="N2738" i="3"/>
  <c r="O2738" i="3"/>
  <c r="P2738" i="3"/>
  <c r="K2739" i="3"/>
  <c r="L2739" i="3"/>
  <c r="M2739" i="3"/>
  <c r="N2739" i="3"/>
  <c r="O2739" i="3"/>
  <c r="P2739" i="3"/>
  <c r="K2740" i="3"/>
  <c r="L2740" i="3"/>
  <c r="M2740" i="3"/>
  <c r="N2740" i="3"/>
  <c r="O2740" i="3"/>
  <c r="P2740" i="3"/>
  <c r="K2741" i="3"/>
  <c r="L2741" i="3"/>
  <c r="M2741" i="3"/>
  <c r="N2741" i="3"/>
  <c r="O2741" i="3"/>
  <c r="P2741" i="3"/>
  <c r="K2742" i="3"/>
  <c r="L2742" i="3"/>
  <c r="M2742" i="3"/>
  <c r="N2742" i="3"/>
  <c r="O2742" i="3"/>
  <c r="P2742" i="3"/>
  <c r="K2743" i="3"/>
  <c r="L2743" i="3"/>
  <c r="M2743" i="3"/>
  <c r="N2743" i="3"/>
  <c r="O2743" i="3"/>
  <c r="P2743" i="3"/>
  <c r="K2744" i="3"/>
  <c r="L2744" i="3"/>
  <c r="M2744" i="3"/>
  <c r="N2744" i="3"/>
  <c r="O2744" i="3"/>
  <c r="P2744" i="3"/>
  <c r="K2745" i="3"/>
  <c r="L2745" i="3"/>
  <c r="M2745" i="3"/>
  <c r="N2745" i="3"/>
  <c r="O2745" i="3"/>
  <c r="P2745" i="3"/>
  <c r="K2746" i="3"/>
  <c r="L2746" i="3"/>
  <c r="M2746" i="3"/>
  <c r="N2746" i="3"/>
  <c r="O2746" i="3"/>
  <c r="P2746" i="3"/>
  <c r="K2747" i="3"/>
  <c r="L2747" i="3"/>
  <c r="M2747" i="3"/>
  <c r="N2747" i="3"/>
  <c r="O2747" i="3"/>
  <c r="P2747" i="3"/>
  <c r="K2748" i="3"/>
  <c r="L2748" i="3"/>
  <c r="M2748" i="3"/>
  <c r="N2748" i="3"/>
  <c r="O2748" i="3"/>
  <c r="P2748" i="3"/>
  <c r="K2749" i="3"/>
  <c r="L2749" i="3"/>
  <c r="M2749" i="3"/>
  <c r="N2749" i="3"/>
  <c r="O2749" i="3"/>
  <c r="P2749" i="3"/>
  <c r="K2750" i="3"/>
  <c r="L2750" i="3"/>
  <c r="M2750" i="3"/>
  <c r="N2750" i="3"/>
  <c r="O2750" i="3"/>
  <c r="P2750" i="3"/>
  <c r="K2751" i="3"/>
  <c r="L2751" i="3"/>
  <c r="M2751" i="3"/>
  <c r="N2751" i="3"/>
  <c r="O2751" i="3"/>
  <c r="P2751" i="3"/>
  <c r="K2752" i="3"/>
  <c r="L2752" i="3"/>
  <c r="M2752" i="3"/>
  <c r="N2752" i="3"/>
  <c r="O2752" i="3"/>
  <c r="P2752" i="3"/>
  <c r="K2753" i="3"/>
  <c r="L2753" i="3"/>
  <c r="M2753" i="3"/>
  <c r="N2753" i="3"/>
  <c r="O2753" i="3"/>
  <c r="P2753" i="3"/>
  <c r="K2754" i="3"/>
  <c r="L2754" i="3"/>
  <c r="M2754" i="3"/>
  <c r="N2754" i="3"/>
  <c r="O2754" i="3"/>
  <c r="P2754" i="3"/>
  <c r="K2755" i="3"/>
  <c r="L2755" i="3"/>
  <c r="M2755" i="3"/>
  <c r="N2755" i="3"/>
  <c r="O2755" i="3"/>
  <c r="P2755" i="3"/>
  <c r="K2756" i="3"/>
  <c r="L2756" i="3"/>
  <c r="M2756" i="3"/>
  <c r="N2756" i="3"/>
  <c r="O2756" i="3"/>
  <c r="P2756" i="3"/>
  <c r="K2757" i="3"/>
  <c r="L2757" i="3"/>
  <c r="M2757" i="3"/>
  <c r="N2757" i="3"/>
  <c r="O2757" i="3"/>
  <c r="P2757" i="3"/>
  <c r="K2758" i="3"/>
  <c r="L2758" i="3"/>
  <c r="M2758" i="3"/>
  <c r="N2758" i="3"/>
  <c r="O2758" i="3"/>
  <c r="P2758" i="3"/>
  <c r="K2759" i="3"/>
  <c r="L2759" i="3"/>
  <c r="M2759" i="3"/>
  <c r="N2759" i="3"/>
  <c r="O2759" i="3"/>
  <c r="P2759" i="3"/>
  <c r="K2760" i="3"/>
  <c r="L2760" i="3"/>
  <c r="M2760" i="3"/>
  <c r="N2760" i="3"/>
  <c r="O2760" i="3"/>
  <c r="P2760" i="3"/>
  <c r="K2761" i="3"/>
  <c r="L2761" i="3"/>
  <c r="M2761" i="3"/>
  <c r="N2761" i="3"/>
  <c r="O2761" i="3"/>
  <c r="P2761" i="3"/>
  <c r="K2762" i="3"/>
  <c r="L2762" i="3"/>
  <c r="M2762" i="3"/>
  <c r="N2762" i="3"/>
  <c r="O2762" i="3"/>
  <c r="P2762" i="3"/>
  <c r="K2763" i="3"/>
  <c r="L2763" i="3"/>
  <c r="M2763" i="3"/>
  <c r="N2763" i="3"/>
  <c r="O2763" i="3"/>
  <c r="P2763" i="3"/>
  <c r="K2764" i="3"/>
  <c r="L2764" i="3"/>
  <c r="M2764" i="3"/>
  <c r="N2764" i="3"/>
  <c r="O2764" i="3"/>
  <c r="P2764" i="3"/>
  <c r="K2765" i="3"/>
  <c r="L2765" i="3"/>
  <c r="M2765" i="3"/>
  <c r="N2765" i="3"/>
  <c r="O2765" i="3"/>
  <c r="P2765" i="3"/>
  <c r="K2766" i="3"/>
  <c r="L2766" i="3"/>
  <c r="M2766" i="3"/>
  <c r="N2766" i="3"/>
  <c r="O2766" i="3"/>
  <c r="P2766" i="3"/>
  <c r="K2767" i="3"/>
  <c r="L2767" i="3"/>
  <c r="M2767" i="3"/>
  <c r="N2767" i="3"/>
  <c r="O2767" i="3"/>
  <c r="P2767" i="3"/>
  <c r="K2768" i="3"/>
  <c r="L2768" i="3"/>
  <c r="M2768" i="3"/>
  <c r="N2768" i="3"/>
  <c r="O2768" i="3"/>
  <c r="P2768" i="3"/>
  <c r="K2769" i="3"/>
  <c r="L2769" i="3"/>
  <c r="M2769" i="3"/>
  <c r="N2769" i="3"/>
  <c r="O2769" i="3"/>
  <c r="P2769" i="3"/>
  <c r="K2770" i="3"/>
  <c r="L2770" i="3"/>
  <c r="M2770" i="3"/>
  <c r="N2770" i="3"/>
  <c r="O2770" i="3"/>
  <c r="P2770" i="3"/>
  <c r="K2771" i="3"/>
  <c r="L2771" i="3"/>
  <c r="M2771" i="3"/>
  <c r="N2771" i="3"/>
  <c r="O2771" i="3"/>
  <c r="P2771" i="3"/>
  <c r="K2772" i="3"/>
  <c r="L2772" i="3"/>
  <c r="M2772" i="3"/>
  <c r="N2772" i="3"/>
  <c r="O2772" i="3"/>
  <c r="P2772" i="3"/>
  <c r="K2773" i="3"/>
  <c r="L2773" i="3"/>
  <c r="M2773" i="3"/>
  <c r="N2773" i="3"/>
  <c r="O2773" i="3"/>
  <c r="P2773" i="3"/>
  <c r="K2774" i="3"/>
  <c r="L2774" i="3"/>
  <c r="M2774" i="3"/>
  <c r="N2774" i="3"/>
  <c r="O2774" i="3"/>
  <c r="P2774" i="3"/>
  <c r="K2775" i="3"/>
  <c r="L2775" i="3"/>
  <c r="M2775" i="3"/>
  <c r="N2775" i="3"/>
  <c r="O2775" i="3"/>
  <c r="P2775" i="3"/>
  <c r="K2776" i="3"/>
  <c r="L2776" i="3"/>
  <c r="M2776" i="3"/>
  <c r="N2776" i="3"/>
  <c r="O2776" i="3"/>
  <c r="P2776" i="3"/>
  <c r="K2777" i="3"/>
  <c r="L2777" i="3"/>
  <c r="M2777" i="3"/>
  <c r="N2777" i="3"/>
  <c r="O2777" i="3"/>
  <c r="P2777" i="3"/>
  <c r="K2778" i="3"/>
  <c r="L2778" i="3"/>
  <c r="M2778" i="3"/>
  <c r="N2778" i="3"/>
  <c r="O2778" i="3"/>
  <c r="P2778" i="3"/>
  <c r="K2779" i="3"/>
  <c r="L2779" i="3"/>
  <c r="M2779" i="3"/>
  <c r="N2779" i="3"/>
  <c r="O2779" i="3"/>
  <c r="P2779" i="3"/>
  <c r="K2780" i="3"/>
  <c r="L2780" i="3"/>
  <c r="M2780" i="3"/>
  <c r="N2780" i="3"/>
  <c r="O2780" i="3"/>
  <c r="P2780" i="3"/>
  <c r="K2781" i="3"/>
  <c r="L2781" i="3"/>
  <c r="M2781" i="3"/>
  <c r="N2781" i="3"/>
  <c r="O2781" i="3"/>
  <c r="P2781" i="3"/>
  <c r="K2782" i="3"/>
  <c r="L2782" i="3"/>
  <c r="M2782" i="3"/>
  <c r="N2782" i="3"/>
  <c r="O2782" i="3"/>
  <c r="P2782" i="3"/>
  <c r="K2783" i="3"/>
  <c r="L2783" i="3"/>
  <c r="M2783" i="3"/>
  <c r="N2783" i="3"/>
  <c r="O2783" i="3"/>
  <c r="P2783" i="3"/>
  <c r="K2784" i="3"/>
  <c r="L2784" i="3"/>
  <c r="M2784" i="3"/>
  <c r="N2784" i="3"/>
  <c r="O2784" i="3"/>
  <c r="P2784" i="3"/>
  <c r="K2785" i="3"/>
  <c r="L2785" i="3"/>
  <c r="M2785" i="3"/>
  <c r="N2785" i="3"/>
  <c r="O2785" i="3"/>
  <c r="P2785" i="3"/>
  <c r="K2786" i="3"/>
  <c r="L2786" i="3"/>
  <c r="M2786" i="3"/>
  <c r="N2786" i="3"/>
  <c r="O2786" i="3"/>
  <c r="P2786" i="3"/>
  <c r="K2787" i="3"/>
  <c r="L2787" i="3"/>
  <c r="M2787" i="3"/>
  <c r="N2787" i="3"/>
  <c r="O2787" i="3"/>
  <c r="P2787" i="3"/>
  <c r="K2788" i="3"/>
  <c r="L2788" i="3"/>
  <c r="M2788" i="3"/>
  <c r="N2788" i="3"/>
  <c r="O2788" i="3"/>
  <c r="P2788" i="3"/>
  <c r="K2789" i="3"/>
  <c r="L2789" i="3"/>
  <c r="M2789" i="3"/>
  <c r="N2789" i="3"/>
  <c r="O2789" i="3"/>
  <c r="P2789" i="3"/>
  <c r="K2790" i="3"/>
  <c r="L2790" i="3"/>
  <c r="M2790" i="3"/>
  <c r="N2790" i="3"/>
  <c r="O2790" i="3"/>
  <c r="P2790" i="3"/>
  <c r="K2791" i="3"/>
  <c r="L2791" i="3"/>
  <c r="M2791" i="3"/>
  <c r="N2791" i="3"/>
  <c r="O2791" i="3"/>
  <c r="P2791" i="3"/>
  <c r="K2792" i="3"/>
  <c r="L2792" i="3"/>
  <c r="M2792" i="3"/>
  <c r="N2792" i="3"/>
  <c r="O2792" i="3"/>
  <c r="P2792" i="3"/>
  <c r="K2793" i="3"/>
  <c r="L2793" i="3"/>
  <c r="M2793" i="3"/>
  <c r="N2793" i="3"/>
  <c r="O2793" i="3"/>
  <c r="P2793" i="3"/>
  <c r="K2794" i="3"/>
  <c r="L2794" i="3"/>
  <c r="M2794" i="3"/>
  <c r="N2794" i="3"/>
  <c r="O2794" i="3"/>
  <c r="P2794" i="3"/>
  <c r="K2795" i="3"/>
  <c r="L2795" i="3"/>
  <c r="M2795" i="3"/>
  <c r="N2795" i="3"/>
  <c r="O2795" i="3"/>
  <c r="P2795" i="3"/>
  <c r="K2796" i="3"/>
  <c r="L2796" i="3"/>
  <c r="M2796" i="3"/>
  <c r="N2796" i="3"/>
  <c r="O2796" i="3"/>
  <c r="P2796" i="3"/>
  <c r="K2797" i="3"/>
  <c r="L2797" i="3"/>
  <c r="M2797" i="3"/>
  <c r="N2797" i="3"/>
  <c r="O2797" i="3"/>
  <c r="P2797" i="3"/>
  <c r="K2798" i="3"/>
  <c r="L2798" i="3"/>
  <c r="M2798" i="3"/>
  <c r="N2798" i="3"/>
  <c r="O2798" i="3"/>
  <c r="P2798" i="3"/>
  <c r="K2799" i="3"/>
  <c r="L2799" i="3"/>
  <c r="M2799" i="3"/>
  <c r="N2799" i="3"/>
  <c r="O2799" i="3"/>
  <c r="P2799" i="3"/>
  <c r="K2800" i="3"/>
  <c r="L2800" i="3"/>
  <c r="M2800" i="3"/>
  <c r="N2800" i="3"/>
  <c r="O2800" i="3"/>
  <c r="P2800" i="3"/>
  <c r="K2801" i="3"/>
  <c r="L2801" i="3"/>
  <c r="M2801" i="3"/>
  <c r="N2801" i="3"/>
  <c r="O2801" i="3"/>
  <c r="P2801" i="3"/>
  <c r="K2802" i="3"/>
  <c r="L2802" i="3"/>
  <c r="M2802" i="3"/>
  <c r="N2802" i="3"/>
  <c r="O2802" i="3"/>
  <c r="P2802" i="3"/>
  <c r="K2803" i="3"/>
  <c r="L2803" i="3"/>
  <c r="M2803" i="3"/>
  <c r="N2803" i="3"/>
  <c r="O2803" i="3"/>
  <c r="P2803" i="3"/>
  <c r="K2804" i="3"/>
  <c r="L2804" i="3"/>
  <c r="M2804" i="3"/>
  <c r="N2804" i="3"/>
  <c r="O2804" i="3"/>
  <c r="P2804" i="3"/>
  <c r="K2805" i="3"/>
  <c r="L2805" i="3"/>
  <c r="M2805" i="3"/>
  <c r="N2805" i="3"/>
  <c r="O2805" i="3"/>
  <c r="P2805" i="3"/>
  <c r="K2806" i="3"/>
  <c r="L2806" i="3"/>
  <c r="M2806" i="3"/>
  <c r="N2806" i="3"/>
  <c r="O2806" i="3"/>
  <c r="P2806" i="3"/>
  <c r="K2807" i="3"/>
  <c r="L2807" i="3"/>
  <c r="M2807" i="3"/>
  <c r="N2807" i="3"/>
  <c r="O2807" i="3"/>
  <c r="P2807" i="3"/>
  <c r="K2808" i="3"/>
  <c r="L2808" i="3"/>
  <c r="M2808" i="3"/>
  <c r="N2808" i="3"/>
  <c r="O2808" i="3"/>
  <c r="P2808" i="3"/>
  <c r="K2809" i="3"/>
  <c r="L2809" i="3"/>
  <c r="M2809" i="3"/>
  <c r="N2809" i="3"/>
  <c r="O2809" i="3"/>
  <c r="P2809" i="3"/>
  <c r="K2810" i="3"/>
  <c r="L2810" i="3"/>
  <c r="M2810" i="3"/>
  <c r="N2810" i="3"/>
  <c r="O2810" i="3"/>
  <c r="P2810" i="3"/>
  <c r="K2811" i="3"/>
  <c r="L2811" i="3"/>
  <c r="M2811" i="3"/>
  <c r="N2811" i="3"/>
  <c r="O2811" i="3"/>
  <c r="P2811" i="3"/>
  <c r="K2812" i="3"/>
  <c r="L2812" i="3"/>
  <c r="M2812" i="3"/>
  <c r="N2812" i="3"/>
  <c r="O2812" i="3"/>
  <c r="P2812" i="3"/>
  <c r="K2813" i="3"/>
  <c r="L2813" i="3"/>
  <c r="M2813" i="3"/>
  <c r="N2813" i="3"/>
  <c r="O2813" i="3"/>
  <c r="P2813" i="3"/>
  <c r="K2814" i="3"/>
  <c r="L2814" i="3"/>
  <c r="M2814" i="3"/>
  <c r="N2814" i="3"/>
  <c r="O2814" i="3"/>
  <c r="P2814" i="3"/>
  <c r="K2815" i="3"/>
  <c r="L2815" i="3"/>
  <c r="M2815" i="3"/>
  <c r="N2815" i="3"/>
  <c r="O2815" i="3"/>
  <c r="P2815" i="3"/>
  <c r="K2816" i="3"/>
  <c r="L2816" i="3"/>
  <c r="M2816" i="3"/>
  <c r="N2816" i="3"/>
  <c r="O2816" i="3"/>
  <c r="P2816" i="3"/>
  <c r="K2817" i="3"/>
  <c r="L2817" i="3"/>
  <c r="M2817" i="3"/>
  <c r="N2817" i="3"/>
  <c r="O2817" i="3"/>
  <c r="P2817" i="3"/>
  <c r="K2818" i="3"/>
  <c r="L2818" i="3"/>
  <c r="M2818" i="3"/>
  <c r="N2818" i="3"/>
  <c r="O2818" i="3"/>
  <c r="P2818" i="3"/>
  <c r="K2819" i="3"/>
  <c r="L2819" i="3"/>
  <c r="M2819" i="3"/>
  <c r="N2819" i="3"/>
  <c r="O2819" i="3"/>
  <c r="P2819" i="3"/>
  <c r="K2820" i="3"/>
  <c r="L2820" i="3"/>
  <c r="M2820" i="3"/>
  <c r="N2820" i="3"/>
  <c r="O2820" i="3"/>
  <c r="P2820" i="3"/>
  <c r="K2821" i="3"/>
  <c r="L2821" i="3"/>
  <c r="M2821" i="3"/>
  <c r="N2821" i="3"/>
  <c r="O2821" i="3"/>
  <c r="P2821" i="3"/>
  <c r="K2822" i="3"/>
  <c r="L2822" i="3"/>
  <c r="M2822" i="3"/>
  <c r="N2822" i="3"/>
  <c r="O2822" i="3"/>
  <c r="P2822" i="3"/>
  <c r="K2823" i="3"/>
  <c r="L2823" i="3"/>
  <c r="M2823" i="3"/>
  <c r="N2823" i="3"/>
  <c r="O2823" i="3"/>
  <c r="P2823" i="3"/>
  <c r="K2824" i="3"/>
  <c r="L2824" i="3"/>
  <c r="M2824" i="3"/>
  <c r="N2824" i="3"/>
  <c r="O2824" i="3"/>
  <c r="P2824" i="3"/>
  <c r="K2825" i="3"/>
  <c r="L2825" i="3"/>
  <c r="M2825" i="3"/>
  <c r="N2825" i="3"/>
  <c r="O2825" i="3"/>
  <c r="P2825" i="3"/>
  <c r="K2826" i="3"/>
  <c r="L2826" i="3"/>
  <c r="M2826" i="3"/>
  <c r="N2826" i="3"/>
  <c r="O2826" i="3"/>
  <c r="P2826" i="3"/>
  <c r="K2827" i="3"/>
  <c r="L2827" i="3"/>
  <c r="M2827" i="3"/>
  <c r="N2827" i="3"/>
  <c r="O2827" i="3"/>
  <c r="P2827" i="3"/>
  <c r="K2828" i="3"/>
  <c r="L2828" i="3"/>
  <c r="M2828" i="3"/>
  <c r="N2828" i="3"/>
  <c r="O2828" i="3"/>
  <c r="P2828" i="3"/>
  <c r="K2829" i="3"/>
  <c r="L2829" i="3"/>
  <c r="M2829" i="3"/>
  <c r="N2829" i="3"/>
  <c r="O2829" i="3"/>
  <c r="P2829" i="3"/>
  <c r="K2830" i="3"/>
  <c r="L2830" i="3"/>
  <c r="M2830" i="3"/>
  <c r="N2830" i="3"/>
  <c r="O2830" i="3"/>
  <c r="P2830" i="3"/>
  <c r="K2831" i="3"/>
  <c r="L2831" i="3"/>
  <c r="M2831" i="3"/>
  <c r="N2831" i="3"/>
  <c r="O2831" i="3"/>
  <c r="P2831" i="3"/>
  <c r="K2832" i="3"/>
  <c r="L2832" i="3"/>
  <c r="M2832" i="3"/>
  <c r="N2832" i="3"/>
  <c r="O2832" i="3"/>
  <c r="P2832" i="3"/>
  <c r="K2833" i="3"/>
  <c r="L2833" i="3"/>
  <c r="M2833" i="3"/>
  <c r="N2833" i="3"/>
  <c r="O2833" i="3"/>
  <c r="P2833" i="3"/>
  <c r="K2834" i="3"/>
  <c r="L2834" i="3"/>
  <c r="M2834" i="3"/>
  <c r="N2834" i="3"/>
  <c r="O2834" i="3"/>
  <c r="P2834" i="3"/>
  <c r="K2835" i="3"/>
  <c r="L2835" i="3"/>
  <c r="M2835" i="3"/>
  <c r="N2835" i="3"/>
  <c r="O2835" i="3"/>
  <c r="P2835" i="3"/>
  <c r="K2836" i="3"/>
  <c r="L2836" i="3"/>
  <c r="M2836" i="3"/>
  <c r="N2836" i="3"/>
  <c r="O2836" i="3"/>
  <c r="P2836" i="3"/>
  <c r="K2837" i="3"/>
  <c r="L2837" i="3"/>
  <c r="M2837" i="3"/>
  <c r="N2837" i="3"/>
  <c r="O2837" i="3"/>
  <c r="P2837" i="3"/>
  <c r="K2838" i="3"/>
  <c r="L2838" i="3"/>
  <c r="M2838" i="3"/>
  <c r="N2838" i="3"/>
  <c r="O2838" i="3"/>
  <c r="P2838" i="3"/>
  <c r="K2839" i="3"/>
  <c r="L2839" i="3"/>
  <c r="M2839" i="3"/>
  <c r="N2839" i="3"/>
  <c r="O2839" i="3"/>
  <c r="P2839" i="3"/>
  <c r="K2840" i="3"/>
  <c r="L2840" i="3"/>
  <c r="M2840" i="3"/>
  <c r="N2840" i="3"/>
  <c r="O2840" i="3"/>
  <c r="P2840" i="3"/>
  <c r="K2841" i="3"/>
  <c r="L2841" i="3"/>
  <c r="M2841" i="3"/>
  <c r="N2841" i="3"/>
  <c r="O2841" i="3"/>
  <c r="P2841" i="3"/>
  <c r="K2842" i="3"/>
  <c r="L2842" i="3"/>
  <c r="M2842" i="3"/>
  <c r="N2842" i="3"/>
  <c r="O2842" i="3"/>
  <c r="P2842" i="3"/>
  <c r="K2843" i="3"/>
  <c r="L2843" i="3"/>
  <c r="M2843" i="3"/>
  <c r="N2843" i="3"/>
  <c r="O2843" i="3"/>
  <c r="P2843" i="3"/>
  <c r="K2844" i="3"/>
  <c r="L2844" i="3"/>
  <c r="M2844" i="3"/>
  <c r="N2844" i="3"/>
  <c r="O2844" i="3"/>
  <c r="P2844" i="3"/>
  <c r="K2845" i="3"/>
  <c r="L2845" i="3"/>
  <c r="M2845" i="3"/>
  <c r="N2845" i="3"/>
  <c r="O2845" i="3"/>
  <c r="P2845" i="3"/>
  <c r="K2846" i="3"/>
  <c r="L2846" i="3"/>
  <c r="M2846" i="3"/>
  <c r="N2846" i="3"/>
  <c r="O2846" i="3"/>
  <c r="P2846" i="3"/>
  <c r="K2847" i="3"/>
  <c r="L2847" i="3"/>
  <c r="M2847" i="3"/>
  <c r="N2847" i="3"/>
  <c r="O2847" i="3"/>
  <c r="P2847" i="3"/>
  <c r="K2848" i="3"/>
  <c r="L2848" i="3"/>
  <c r="M2848" i="3"/>
  <c r="N2848" i="3"/>
  <c r="O2848" i="3"/>
  <c r="P2848" i="3"/>
  <c r="K2849" i="3"/>
  <c r="L2849" i="3"/>
  <c r="M2849" i="3"/>
  <c r="N2849" i="3"/>
  <c r="O2849" i="3"/>
  <c r="P2849" i="3"/>
  <c r="K2850" i="3"/>
  <c r="L2850" i="3"/>
  <c r="M2850" i="3"/>
  <c r="N2850" i="3"/>
  <c r="O2850" i="3"/>
  <c r="P2850" i="3"/>
  <c r="K2851" i="3"/>
  <c r="L2851" i="3"/>
  <c r="M2851" i="3"/>
  <c r="N2851" i="3"/>
  <c r="O2851" i="3"/>
  <c r="P2851" i="3"/>
  <c r="K2852" i="3"/>
  <c r="L2852" i="3"/>
  <c r="M2852" i="3"/>
  <c r="N2852" i="3"/>
  <c r="O2852" i="3"/>
  <c r="P2852" i="3"/>
  <c r="K2853" i="3"/>
  <c r="L2853" i="3"/>
  <c r="M2853" i="3"/>
  <c r="N2853" i="3"/>
  <c r="O2853" i="3"/>
  <c r="P2853" i="3"/>
  <c r="K2854" i="3"/>
  <c r="L2854" i="3"/>
  <c r="M2854" i="3"/>
  <c r="N2854" i="3"/>
  <c r="O2854" i="3"/>
  <c r="P2854" i="3"/>
  <c r="K2855" i="3"/>
  <c r="L2855" i="3"/>
  <c r="M2855" i="3"/>
  <c r="N2855" i="3"/>
  <c r="O2855" i="3"/>
  <c r="P2855" i="3"/>
  <c r="K2856" i="3"/>
  <c r="L2856" i="3"/>
  <c r="M2856" i="3"/>
  <c r="N2856" i="3"/>
  <c r="O2856" i="3"/>
  <c r="P2856" i="3"/>
  <c r="K2857" i="3"/>
  <c r="L2857" i="3"/>
  <c r="M2857" i="3"/>
  <c r="N2857" i="3"/>
  <c r="O2857" i="3"/>
  <c r="P2857" i="3"/>
  <c r="K2858" i="3"/>
  <c r="L2858" i="3"/>
  <c r="M2858" i="3"/>
  <c r="N2858" i="3"/>
  <c r="O2858" i="3"/>
  <c r="P2858" i="3"/>
  <c r="K2859" i="3"/>
  <c r="L2859" i="3"/>
  <c r="M2859" i="3"/>
  <c r="N2859" i="3"/>
  <c r="O2859" i="3"/>
  <c r="P2859" i="3"/>
  <c r="K2860" i="3"/>
  <c r="L2860" i="3"/>
  <c r="M2860" i="3"/>
  <c r="N2860" i="3"/>
  <c r="O2860" i="3"/>
  <c r="P2860" i="3"/>
  <c r="K2861" i="3"/>
  <c r="L2861" i="3"/>
  <c r="M2861" i="3"/>
  <c r="N2861" i="3"/>
  <c r="O2861" i="3"/>
  <c r="P2861" i="3"/>
  <c r="K2862" i="3"/>
  <c r="L2862" i="3"/>
  <c r="M2862" i="3"/>
  <c r="N2862" i="3"/>
  <c r="O2862" i="3"/>
  <c r="P2862" i="3"/>
  <c r="K2863" i="3"/>
  <c r="L2863" i="3"/>
  <c r="M2863" i="3"/>
  <c r="N2863" i="3"/>
  <c r="O2863" i="3"/>
  <c r="P2863" i="3"/>
  <c r="K2864" i="3"/>
  <c r="L2864" i="3"/>
  <c r="M2864" i="3"/>
  <c r="N2864" i="3"/>
  <c r="O2864" i="3"/>
  <c r="P2864" i="3"/>
  <c r="K2865" i="3"/>
  <c r="L2865" i="3"/>
  <c r="M2865" i="3"/>
  <c r="N2865" i="3"/>
  <c r="O2865" i="3"/>
  <c r="P2865" i="3"/>
  <c r="K2866" i="3"/>
  <c r="L2866" i="3"/>
  <c r="M2866" i="3"/>
  <c r="N2866" i="3"/>
  <c r="O2866" i="3"/>
  <c r="P2866" i="3"/>
  <c r="K2867" i="3"/>
  <c r="L2867" i="3"/>
  <c r="M2867" i="3"/>
  <c r="N2867" i="3"/>
  <c r="O2867" i="3"/>
  <c r="P2867" i="3"/>
  <c r="K2868" i="3"/>
  <c r="L2868" i="3"/>
  <c r="M2868" i="3"/>
  <c r="N2868" i="3"/>
  <c r="O2868" i="3"/>
  <c r="P2868" i="3"/>
  <c r="K2869" i="3"/>
  <c r="L2869" i="3"/>
  <c r="M2869" i="3"/>
  <c r="N2869" i="3"/>
  <c r="O2869" i="3"/>
  <c r="P2869" i="3"/>
  <c r="K2870" i="3"/>
  <c r="L2870" i="3"/>
  <c r="M2870" i="3"/>
  <c r="N2870" i="3"/>
  <c r="O2870" i="3"/>
  <c r="P2870" i="3"/>
  <c r="K2871" i="3"/>
  <c r="L2871" i="3"/>
  <c r="M2871" i="3"/>
  <c r="N2871" i="3"/>
  <c r="O2871" i="3"/>
  <c r="P2871" i="3"/>
  <c r="K2872" i="3"/>
  <c r="L2872" i="3"/>
  <c r="M2872" i="3"/>
  <c r="N2872" i="3"/>
  <c r="O2872" i="3"/>
  <c r="P2872" i="3"/>
  <c r="K2873" i="3"/>
  <c r="L2873" i="3"/>
  <c r="M2873" i="3"/>
  <c r="N2873" i="3"/>
  <c r="O2873" i="3"/>
  <c r="P2873" i="3"/>
  <c r="K2874" i="3"/>
  <c r="L2874" i="3"/>
  <c r="M2874" i="3"/>
  <c r="N2874" i="3"/>
  <c r="O2874" i="3"/>
  <c r="P2874" i="3"/>
  <c r="K2875" i="3"/>
  <c r="L2875" i="3"/>
  <c r="M2875" i="3"/>
  <c r="N2875" i="3"/>
  <c r="O2875" i="3"/>
  <c r="P2875" i="3"/>
  <c r="K2876" i="3"/>
  <c r="L2876" i="3"/>
  <c r="M2876" i="3"/>
  <c r="N2876" i="3"/>
  <c r="O2876" i="3"/>
  <c r="P2876" i="3"/>
  <c r="K2877" i="3"/>
  <c r="L2877" i="3"/>
  <c r="M2877" i="3"/>
  <c r="N2877" i="3"/>
  <c r="O2877" i="3"/>
  <c r="P2877" i="3"/>
  <c r="K2878" i="3"/>
  <c r="L2878" i="3"/>
  <c r="M2878" i="3"/>
  <c r="N2878" i="3"/>
  <c r="O2878" i="3"/>
  <c r="P2878" i="3"/>
  <c r="K2879" i="3"/>
  <c r="L2879" i="3"/>
  <c r="M2879" i="3"/>
  <c r="N2879" i="3"/>
  <c r="O2879" i="3"/>
  <c r="P2879" i="3"/>
  <c r="K2880" i="3"/>
  <c r="L2880" i="3"/>
  <c r="M2880" i="3"/>
  <c r="N2880" i="3"/>
  <c r="O2880" i="3"/>
  <c r="P2880" i="3"/>
  <c r="K2881" i="3"/>
  <c r="L2881" i="3"/>
  <c r="M2881" i="3"/>
  <c r="N2881" i="3"/>
  <c r="O2881" i="3"/>
  <c r="P2881" i="3"/>
  <c r="K2882" i="3"/>
  <c r="L2882" i="3"/>
  <c r="M2882" i="3"/>
  <c r="N2882" i="3"/>
  <c r="O2882" i="3"/>
  <c r="P2882" i="3"/>
  <c r="K2883" i="3"/>
  <c r="L2883" i="3"/>
  <c r="M2883" i="3"/>
  <c r="N2883" i="3"/>
  <c r="O2883" i="3"/>
  <c r="P2883" i="3"/>
  <c r="K2884" i="3"/>
  <c r="L2884" i="3"/>
  <c r="M2884" i="3"/>
  <c r="N2884" i="3"/>
  <c r="O2884" i="3"/>
  <c r="P2884" i="3"/>
  <c r="K2885" i="3"/>
  <c r="L2885" i="3"/>
  <c r="M2885" i="3"/>
  <c r="N2885" i="3"/>
  <c r="O2885" i="3"/>
  <c r="P2885" i="3"/>
  <c r="K2886" i="3"/>
  <c r="L2886" i="3"/>
  <c r="M2886" i="3"/>
  <c r="N2886" i="3"/>
  <c r="O2886" i="3"/>
  <c r="P2886" i="3"/>
  <c r="K2887" i="3"/>
  <c r="L2887" i="3"/>
  <c r="M2887" i="3"/>
  <c r="N2887" i="3"/>
  <c r="O2887" i="3"/>
  <c r="P2887" i="3"/>
  <c r="K2888" i="3"/>
  <c r="L2888" i="3"/>
  <c r="M2888" i="3"/>
  <c r="N2888" i="3"/>
  <c r="O2888" i="3"/>
  <c r="P2888" i="3"/>
  <c r="K2889" i="3"/>
  <c r="L2889" i="3"/>
  <c r="M2889" i="3"/>
  <c r="N2889" i="3"/>
  <c r="O2889" i="3"/>
  <c r="P2889" i="3"/>
  <c r="K2890" i="3"/>
  <c r="L2890" i="3"/>
  <c r="M2890" i="3"/>
  <c r="N2890" i="3"/>
  <c r="O2890" i="3"/>
  <c r="P2890" i="3"/>
  <c r="K2891" i="3"/>
  <c r="L2891" i="3"/>
  <c r="M2891" i="3"/>
  <c r="N2891" i="3"/>
  <c r="O2891" i="3"/>
  <c r="P2891" i="3"/>
  <c r="K2892" i="3"/>
  <c r="L2892" i="3"/>
  <c r="M2892" i="3"/>
  <c r="N2892" i="3"/>
  <c r="O2892" i="3"/>
  <c r="P2892" i="3"/>
  <c r="K2893" i="3"/>
  <c r="L2893" i="3"/>
  <c r="M2893" i="3"/>
  <c r="N2893" i="3"/>
  <c r="O2893" i="3"/>
  <c r="P2893" i="3"/>
  <c r="K2894" i="3"/>
  <c r="L2894" i="3"/>
  <c r="M2894" i="3"/>
  <c r="N2894" i="3"/>
  <c r="O2894" i="3"/>
  <c r="P2894" i="3"/>
  <c r="K2895" i="3"/>
  <c r="L2895" i="3"/>
  <c r="M2895" i="3"/>
  <c r="N2895" i="3"/>
  <c r="O2895" i="3"/>
  <c r="P2895" i="3"/>
  <c r="K2896" i="3"/>
  <c r="L2896" i="3"/>
  <c r="M2896" i="3"/>
  <c r="N2896" i="3"/>
  <c r="O2896" i="3"/>
  <c r="P2896" i="3"/>
  <c r="K2897" i="3"/>
  <c r="L2897" i="3"/>
  <c r="M2897" i="3"/>
  <c r="N2897" i="3"/>
  <c r="O2897" i="3"/>
  <c r="P2897" i="3"/>
  <c r="K2898" i="3"/>
  <c r="L2898" i="3"/>
  <c r="M2898" i="3"/>
  <c r="N2898" i="3"/>
  <c r="O2898" i="3"/>
  <c r="P2898" i="3"/>
  <c r="K2899" i="3"/>
  <c r="L2899" i="3"/>
  <c r="M2899" i="3"/>
  <c r="N2899" i="3"/>
  <c r="O2899" i="3"/>
  <c r="P2899" i="3"/>
  <c r="K2900" i="3"/>
  <c r="L2900" i="3"/>
  <c r="M2900" i="3"/>
  <c r="N2900" i="3"/>
  <c r="O2900" i="3"/>
  <c r="P2900" i="3"/>
  <c r="K2901" i="3"/>
  <c r="L2901" i="3"/>
  <c r="M2901" i="3"/>
  <c r="N2901" i="3"/>
  <c r="O2901" i="3"/>
  <c r="P2901" i="3"/>
  <c r="K2902" i="3"/>
  <c r="L2902" i="3"/>
  <c r="M2902" i="3"/>
  <c r="N2902" i="3"/>
  <c r="O2902" i="3"/>
  <c r="P2902" i="3"/>
  <c r="K2903" i="3"/>
  <c r="L2903" i="3"/>
  <c r="M2903" i="3"/>
  <c r="N2903" i="3"/>
  <c r="O2903" i="3"/>
  <c r="P2903" i="3"/>
  <c r="K2904" i="3"/>
  <c r="L2904" i="3"/>
  <c r="M2904" i="3"/>
  <c r="N2904" i="3"/>
  <c r="O2904" i="3"/>
  <c r="P2904" i="3"/>
  <c r="K2905" i="3"/>
  <c r="L2905" i="3"/>
  <c r="M2905" i="3"/>
  <c r="N2905" i="3"/>
  <c r="O2905" i="3"/>
  <c r="P2905" i="3"/>
  <c r="K2906" i="3"/>
  <c r="L2906" i="3"/>
  <c r="M2906" i="3"/>
  <c r="N2906" i="3"/>
  <c r="O2906" i="3"/>
  <c r="P2906" i="3"/>
  <c r="K2907" i="3"/>
  <c r="L2907" i="3"/>
  <c r="M2907" i="3"/>
  <c r="N2907" i="3"/>
  <c r="O2907" i="3"/>
  <c r="P2907" i="3"/>
  <c r="K2908" i="3"/>
  <c r="L2908" i="3"/>
  <c r="M2908" i="3"/>
  <c r="N2908" i="3"/>
  <c r="O2908" i="3"/>
  <c r="P2908" i="3"/>
  <c r="K2909" i="3"/>
  <c r="L2909" i="3"/>
  <c r="M2909" i="3"/>
  <c r="N2909" i="3"/>
  <c r="O2909" i="3"/>
  <c r="P2909" i="3"/>
  <c r="K2910" i="3"/>
  <c r="L2910" i="3"/>
  <c r="M2910" i="3"/>
  <c r="N2910" i="3"/>
  <c r="O2910" i="3"/>
  <c r="P2910" i="3"/>
  <c r="K2911" i="3"/>
  <c r="L2911" i="3"/>
  <c r="M2911" i="3"/>
  <c r="N2911" i="3"/>
  <c r="O2911" i="3"/>
  <c r="P2911" i="3"/>
  <c r="K2912" i="3"/>
  <c r="L2912" i="3"/>
  <c r="M2912" i="3"/>
  <c r="N2912" i="3"/>
  <c r="O2912" i="3"/>
  <c r="P2912" i="3"/>
  <c r="K2913" i="3"/>
  <c r="L2913" i="3"/>
  <c r="M2913" i="3"/>
  <c r="N2913" i="3"/>
  <c r="O2913" i="3"/>
  <c r="P2913" i="3"/>
  <c r="K2914" i="3"/>
  <c r="L2914" i="3"/>
  <c r="M2914" i="3"/>
  <c r="N2914" i="3"/>
  <c r="O2914" i="3"/>
  <c r="P2914" i="3"/>
  <c r="K2915" i="3"/>
  <c r="L2915" i="3"/>
  <c r="M2915" i="3"/>
  <c r="N2915" i="3"/>
  <c r="O2915" i="3"/>
  <c r="P2915" i="3"/>
  <c r="K2916" i="3"/>
  <c r="L2916" i="3"/>
  <c r="M2916" i="3"/>
  <c r="N2916" i="3"/>
  <c r="O2916" i="3"/>
  <c r="P2916" i="3"/>
  <c r="K2917" i="3"/>
  <c r="L2917" i="3"/>
  <c r="M2917" i="3"/>
  <c r="N2917" i="3"/>
  <c r="O2917" i="3"/>
  <c r="P2917" i="3"/>
  <c r="K2918" i="3"/>
  <c r="L2918" i="3"/>
  <c r="M2918" i="3"/>
  <c r="N2918" i="3"/>
  <c r="O2918" i="3"/>
  <c r="P2918" i="3"/>
  <c r="K2919" i="3"/>
  <c r="L2919" i="3"/>
  <c r="M2919" i="3"/>
  <c r="N2919" i="3"/>
  <c r="O2919" i="3"/>
  <c r="P2919" i="3"/>
  <c r="K2920" i="3"/>
  <c r="L2920" i="3"/>
  <c r="M2920" i="3"/>
  <c r="N2920" i="3"/>
  <c r="O2920" i="3"/>
  <c r="P2920" i="3"/>
  <c r="K2921" i="3"/>
  <c r="L2921" i="3"/>
  <c r="M2921" i="3"/>
  <c r="N2921" i="3"/>
  <c r="O2921" i="3"/>
  <c r="P2921" i="3"/>
  <c r="K2922" i="3"/>
  <c r="L2922" i="3"/>
  <c r="M2922" i="3"/>
  <c r="N2922" i="3"/>
  <c r="O2922" i="3"/>
  <c r="P2922" i="3"/>
  <c r="K2923" i="3"/>
  <c r="L2923" i="3"/>
  <c r="M2923" i="3"/>
  <c r="N2923" i="3"/>
  <c r="O2923" i="3"/>
  <c r="P2923" i="3"/>
  <c r="K2924" i="3"/>
  <c r="L2924" i="3"/>
  <c r="M2924" i="3"/>
  <c r="N2924" i="3"/>
  <c r="O2924" i="3"/>
  <c r="P2924" i="3"/>
  <c r="K2925" i="3"/>
  <c r="L2925" i="3"/>
  <c r="M2925" i="3"/>
  <c r="N2925" i="3"/>
  <c r="O2925" i="3"/>
  <c r="P2925" i="3"/>
  <c r="K2926" i="3"/>
  <c r="L2926" i="3"/>
  <c r="M2926" i="3"/>
  <c r="N2926" i="3"/>
  <c r="O2926" i="3"/>
  <c r="P2926" i="3"/>
  <c r="K2927" i="3"/>
  <c r="L2927" i="3"/>
  <c r="M2927" i="3"/>
  <c r="N2927" i="3"/>
  <c r="O2927" i="3"/>
  <c r="P2927" i="3"/>
  <c r="K2928" i="3"/>
  <c r="L2928" i="3"/>
  <c r="M2928" i="3"/>
  <c r="N2928" i="3"/>
  <c r="O2928" i="3"/>
  <c r="P2928" i="3"/>
  <c r="K2929" i="3"/>
  <c r="L2929" i="3"/>
  <c r="M2929" i="3"/>
  <c r="N2929" i="3"/>
  <c r="O2929" i="3"/>
  <c r="P2929" i="3"/>
  <c r="K2930" i="3"/>
  <c r="L2930" i="3"/>
  <c r="M2930" i="3"/>
  <c r="N2930" i="3"/>
  <c r="O2930" i="3"/>
  <c r="P2930" i="3"/>
  <c r="K2931" i="3"/>
  <c r="L2931" i="3"/>
  <c r="M2931" i="3"/>
  <c r="N2931" i="3"/>
  <c r="O2931" i="3"/>
  <c r="P2931" i="3"/>
  <c r="K2932" i="3"/>
  <c r="L2932" i="3"/>
  <c r="M2932" i="3"/>
  <c r="N2932" i="3"/>
  <c r="O2932" i="3"/>
  <c r="P2932" i="3"/>
  <c r="K2933" i="3"/>
  <c r="L2933" i="3"/>
  <c r="M2933" i="3"/>
  <c r="N2933" i="3"/>
  <c r="O2933" i="3"/>
  <c r="P2933" i="3"/>
  <c r="K2934" i="3"/>
  <c r="L2934" i="3"/>
  <c r="M2934" i="3"/>
  <c r="N2934" i="3"/>
  <c r="O2934" i="3"/>
  <c r="P2934" i="3"/>
  <c r="K2935" i="3"/>
  <c r="L2935" i="3"/>
  <c r="M2935" i="3"/>
  <c r="N2935" i="3"/>
  <c r="O2935" i="3"/>
  <c r="P2935" i="3"/>
  <c r="K2936" i="3"/>
  <c r="L2936" i="3"/>
  <c r="M2936" i="3"/>
  <c r="N2936" i="3"/>
  <c r="O2936" i="3"/>
  <c r="P2936" i="3"/>
  <c r="K2937" i="3"/>
  <c r="L2937" i="3"/>
  <c r="M2937" i="3"/>
  <c r="N2937" i="3"/>
  <c r="O2937" i="3"/>
  <c r="P2937" i="3"/>
  <c r="K2938" i="3"/>
  <c r="L2938" i="3"/>
  <c r="M2938" i="3"/>
  <c r="N2938" i="3"/>
  <c r="O2938" i="3"/>
  <c r="P2938" i="3"/>
  <c r="K2939" i="3"/>
  <c r="L2939" i="3"/>
  <c r="M2939" i="3"/>
  <c r="N2939" i="3"/>
  <c r="O2939" i="3"/>
  <c r="P2939" i="3"/>
  <c r="K2940" i="3"/>
  <c r="L2940" i="3"/>
  <c r="M2940" i="3"/>
  <c r="N2940" i="3"/>
  <c r="O2940" i="3"/>
  <c r="P2940" i="3"/>
  <c r="K2941" i="3"/>
  <c r="L2941" i="3"/>
  <c r="M2941" i="3"/>
  <c r="N2941" i="3"/>
  <c r="O2941" i="3"/>
  <c r="P2941" i="3"/>
  <c r="K2942" i="3"/>
  <c r="L2942" i="3"/>
  <c r="M2942" i="3"/>
  <c r="N2942" i="3"/>
  <c r="O2942" i="3"/>
  <c r="P2942" i="3"/>
  <c r="K2943" i="3"/>
  <c r="L2943" i="3"/>
  <c r="M2943" i="3"/>
  <c r="N2943" i="3"/>
  <c r="O2943" i="3"/>
  <c r="P2943" i="3"/>
  <c r="K2944" i="3"/>
  <c r="L2944" i="3"/>
  <c r="M2944" i="3"/>
  <c r="N2944" i="3"/>
  <c r="O2944" i="3"/>
  <c r="P2944" i="3"/>
  <c r="K2945" i="3"/>
  <c r="L2945" i="3"/>
  <c r="M2945" i="3"/>
  <c r="N2945" i="3"/>
  <c r="O2945" i="3"/>
  <c r="P2945" i="3"/>
  <c r="K2946" i="3"/>
  <c r="L2946" i="3"/>
  <c r="M2946" i="3"/>
  <c r="N2946" i="3"/>
  <c r="O2946" i="3"/>
  <c r="P2946" i="3"/>
  <c r="K2947" i="3"/>
  <c r="L2947" i="3"/>
  <c r="M2947" i="3"/>
  <c r="N2947" i="3"/>
  <c r="O2947" i="3"/>
  <c r="P2947" i="3"/>
  <c r="K2948" i="3"/>
  <c r="L2948" i="3"/>
  <c r="M2948" i="3"/>
  <c r="N2948" i="3"/>
  <c r="O2948" i="3"/>
  <c r="P2948" i="3"/>
  <c r="K2949" i="3"/>
  <c r="L2949" i="3"/>
  <c r="M2949" i="3"/>
  <c r="N2949" i="3"/>
  <c r="O2949" i="3"/>
  <c r="P2949" i="3"/>
  <c r="K2950" i="3"/>
  <c r="L2950" i="3"/>
  <c r="M2950" i="3"/>
  <c r="N2950" i="3"/>
  <c r="O2950" i="3"/>
  <c r="P2950" i="3"/>
  <c r="K2951" i="3"/>
  <c r="L2951" i="3"/>
  <c r="M2951" i="3"/>
  <c r="N2951" i="3"/>
  <c r="O2951" i="3"/>
  <c r="P2951" i="3"/>
  <c r="K2952" i="3"/>
  <c r="L2952" i="3"/>
  <c r="M2952" i="3"/>
  <c r="N2952" i="3"/>
  <c r="O2952" i="3"/>
  <c r="P2952" i="3"/>
  <c r="K2953" i="3"/>
  <c r="L2953" i="3"/>
  <c r="M2953" i="3"/>
  <c r="N2953" i="3"/>
  <c r="O2953" i="3"/>
  <c r="P2953" i="3"/>
  <c r="K2954" i="3"/>
  <c r="L2954" i="3"/>
  <c r="M2954" i="3"/>
  <c r="N2954" i="3"/>
  <c r="O2954" i="3"/>
  <c r="P2954" i="3"/>
  <c r="K2955" i="3"/>
  <c r="L2955" i="3"/>
  <c r="M2955" i="3"/>
  <c r="N2955" i="3"/>
  <c r="O2955" i="3"/>
  <c r="P2955" i="3"/>
  <c r="K2956" i="3"/>
  <c r="L2956" i="3"/>
  <c r="M2956" i="3"/>
  <c r="N2956" i="3"/>
  <c r="O2956" i="3"/>
  <c r="P2956" i="3"/>
  <c r="K2957" i="3"/>
  <c r="L2957" i="3"/>
  <c r="M2957" i="3"/>
  <c r="N2957" i="3"/>
  <c r="O2957" i="3"/>
  <c r="P2957" i="3"/>
  <c r="K2958" i="3"/>
  <c r="L2958" i="3"/>
  <c r="M2958" i="3"/>
  <c r="N2958" i="3"/>
  <c r="O2958" i="3"/>
  <c r="P2958" i="3"/>
  <c r="K2959" i="3"/>
  <c r="L2959" i="3"/>
  <c r="M2959" i="3"/>
  <c r="N2959" i="3"/>
  <c r="O2959" i="3"/>
  <c r="P2959" i="3"/>
  <c r="K2960" i="3"/>
  <c r="L2960" i="3"/>
  <c r="M2960" i="3"/>
  <c r="N2960" i="3"/>
  <c r="O2960" i="3"/>
  <c r="P2960" i="3"/>
  <c r="K2961" i="3"/>
  <c r="L2961" i="3"/>
  <c r="M2961" i="3"/>
  <c r="N2961" i="3"/>
  <c r="O2961" i="3"/>
  <c r="P2961" i="3"/>
  <c r="K2962" i="3"/>
  <c r="L2962" i="3"/>
  <c r="M2962" i="3"/>
  <c r="N2962" i="3"/>
  <c r="O2962" i="3"/>
  <c r="P2962" i="3"/>
  <c r="K2963" i="3"/>
  <c r="L2963" i="3"/>
  <c r="M2963" i="3"/>
  <c r="N2963" i="3"/>
  <c r="O2963" i="3"/>
  <c r="P2963" i="3"/>
  <c r="K2964" i="3"/>
  <c r="L2964" i="3"/>
  <c r="M2964" i="3"/>
  <c r="N2964" i="3"/>
  <c r="O2964" i="3"/>
  <c r="P2964" i="3"/>
  <c r="K2965" i="3"/>
  <c r="L2965" i="3"/>
  <c r="M2965" i="3"/>
  <c r="N2965" i="3"/>
  <c r="O2965" i="3"/>
  <c r="P2965" i="3"/>
  <c r="K2966" i="3"/>
  <c r="L2966" i="3"/>
  <c r="M2966" i="3"/>
  <c r="N2966" i="3"/>
  <c r="O2966" i="3"/>
  <c r="P2966" i="3"/>
  <c r="K2967" i="3"/>
  <c r="L2967" i="3"/>
  <c r="M2967" i="3"/>
  <c r="N2967" i="3"/>
  <c r="O2967" i="3"/>
  <c r="P2967" i="3"/>
  <c r="K2968" i="3"/>
  <c r="L2968" i="3"/>
  <c r="M2968" i="3"/>
  <c r="N2968" i="3"/>
  <c r="O2968" i="3"/>
  <c r="P2968" i="3"/>
  <c r="K2969" i="3"/>
  <c r="L2969" i="3"/>
  <c r="M2969" i="3"/>
  <c r="N2969" i="3"/>
  <c r="O2969" i="3"/>
  <c r="P2969" i="3"/>
  <c r="K2970" i="3"/>
  <c r="L2970" i="3"/>
  <c r="M2970" i="3"/>
  <c r="N2970" i="3"/>
  <c r="O2970" i="3"/>
  <c r="P2970" i="3"/>
  <c r="K2971" i="3"/>
  <c r="L2971" i="3"/>
  <c r="M2971" i="3"/>
  <c r="N2971" i="3"/>
  <c r="O2971" i="3"/>
  <c r="P2971" i="3"/>
  <c r="K2972" i="3"/>
  <c r="L2972" i="3"/>
  <c r="M2972" i="3"/>
  <c r="N2972" i="3"/>
  <c r="O2972" i="3"/>
  <c r="P2972" i="3"/>
  <c r="K2973" i="3"/>
  <c r="L2973" i="3"/>
  <c r="M2973" i="3"/>
  <c r="N2973" i="3"/>
  <c r="O2973" i="3"/>
  <c r="P2973" i="3"/>
  <c r="K2974" i="3"/>
  <c r="L2974" i="3"/>
  <c r="M2974" i="3"/>
  <c r="N2974" i="3"/>
  <c r="O2974" i="3"/>
  <c r="P2974" i="3"/>
  <c r="K2975" i="3"/>
  <c r="L2975" i="3"/>
  <c r="M2975" i="3"/>
  <c r="N2975" i="3"/>
  <c r="O2975" i="3"/>
  <c r="P2975" i="3"/>
  <c r="K2976" i="3"/>
  <c r="L2976" i="3"/>
  <c r="M2976" i="3"/>
  <c r="N2976" i="3"/>
  <c r="O2976" i="3"/>
  <c r="P2976" i="3"/>
  <c r="K2977" i="3"/>
  <c r="L2977" i="3"/>
  <c r="M2977" i="3"/>
  <c r="N2977" i="3"/>
  <c r="O2977" i="3"/>
  <c r="P2977" i="3"/>
  <c r="K2978" i="3"/>
  <c r="L2978" i="3"/>
  <c r="M2978" i="3"/>
  <c r="N2978" i="3"/>
  <c r="O2978" i="3"/>
  <c r="P2978" i="3"/>
  <c r="K2979" i="3"/>
  <c r="L2979" i="3"/>
  <c r="M2979" i="3"/>
  <c r="N2979" i="3"/>
  <c r="O2979" i="3"/>
  <c r="P2979" i="3"/>
  <c r="K2980" i="3"/>
  <c r="L2980" i="3"/>
  <c r="M2980" i="3"/>
  <c r="N2980" i="3"/>
  <c r="O2980" i="3"/>
  <c r="P2980" i="3"/>
  <c r="K2981" i="3"/>
  <c r="L2981" i="3"/>
  <c r="M2981" i="3"/>
  <c r="N2981" i="3"/>
  <c r="O2981" i="3"/>
  <c r="P2981" i="3"/>
  <c r="K2982" i="3"/>
  <c r="L2982" i="3"/>
  <c r="M2982" i="3"/>
  <c r="N2982" i="3"/>
  <c r="O2982" i="3"/>
  <c r="P2982" i="3"/>
  <c r="K2983" i="3"/>
  <c r="L2983" i="3"/>
  <c r="M2983" i="3"/>
  <c r="N2983" i="3"/>
  <c r="O2983" i="3"/>
  <c r="P2983" i="3"/>
  <c r="K2984" i="3"/>
  <c r="L2984" i="3"/>
  <c r="M2984" i="3"/>
  <c r="N2984" i="3"/>
  <c r="O2984" i="3"/>
  <c r="P2984" i="3"/>
  <c r="K2985" i="3"/>
  <c r="L2985" i="3"/>
  <c r="M2985" i="3"/>
  <c r="N2985" i="3"/>
  <c r="O2985" i="3"/>
  <c r="P2985" i="3"/>
  <c r="K2986" i="3"/>
  <c r="L2986" i="3"/>
  <c r="M2986" i="3"/>
  <c r="N2986" i="3"/>
  <c r="O2986" i="3"/>
  <c r="P2986" i="3"/>
  <c r="K2987" i="3"/>
  <c r="L2987" i="3"/>
  <c r="M2987" i="3"/>
  <c r="N2987" i="3"/>
  <c r="O2987" i="3"/>
  <c r="P2987" i="3"/>
  <c r="K2988" i="3"/>
  <c r="L2988" i="3"/>
  <c r="M2988" i="3"/>
  <c r="N2988" i="3"/>
  <c r="O2988" i="3"/>
  <c r="P2988" i="3"/>
  <c r="K2989" i="3"/>
  <c r="L2989" i="3"/>
  <c r="M2989" i="3"/>
  <c r="N2989" i="3"/>
  <c r="O2989" i="3"/>
  <c r="P2989" i="3"/>
  <c r="K2990" i="3"/>
  <c r="L2990" i="3"/>
  <c r="M2990" i="3"/>
  <c r="N2990" i="3"/>
  <c r="O2990" i="3"/>
  <c r="P2990" i="3"/>
  <c r="K2991" i="3"/>
  <c r="L2991" i="3"/>
  <c r="M2991" i="3"/>
  <c r="N2991" i="3"/>
  <c r="O2991" i="3"/>
  <c r="P2991" i="3"/>
  <c r="K2992" i="3"/>
  <c r="L2992" i="3"/>
  <c r="M2992" i="3"/>
  <c r="N2992" i="3"/>
  <c r="O2992" i="3"/>
  <c r="P2992" i="3"/>
  <c r="K2993" i="3"/>
  <c r="L2993" i="3"/>
  <c r="M2993" i="3"/>
  <c r="N2993" i="3"/>
  <c r="O2993" i="3"/>
  <c r="P2993" i="3"/>
  <c r="K2994" i="3"/>
  <c r="L2994" i="3"/>
  <c r="M2994" i="3"/>
  <c r="N2994" i="3"/>
  <c r="O2994" i="3"/>
  <c r="P2994" i="3"/>
  <c r="K2995" i="3"/>
  <c r="L2995" i="3"/>
  <c r="M2995" i="3"/>
  <c r="N2995" i="3"/>
  <c r="O2995" i="3"/>
  <c r="P2995" i="3"/>
  <c r="K2996" i="3"/>
  <c r="L2996" i="3"/>
  <c r="M2996" i="3"/>
  <c r="N2996" i="3"/>
  <c r="O2996" i="3"/>
  <c r="P2996" i="3"/>
  <c r="K2997" i="3"/>
  <c r="L2997" i="3"/>
  <c r="M2997" i="3"/>
  <c r="N2997" i="3"/>
  <c r="O2997" i="3"/>
  <c r="P2997" i="3"/>
  <c r="K2998" i="3"/>
  <c r="L2998" i="3"/>
  <c r="M2998" i="3"/>
  <c r="N2998" i="3"/>
  <c r="O2998" i="3"/>
  <c r="P2998" i="3"/>
  <c r="K2999" i="3"/>
  <c r="L2999" i="3"/>
  <c r="M2999" i="3"/>
  <c r="N2999" i="3"/>
  <c r="O2999" i="3"/>
  <c r="P2999" i="3"/>
  <c r="K3000" i="3"/>
  <c r="L3000" i="3"/>
  <c r="M3000" i="3"/>
  <c r="N3000" i="3"/>
  <c r="O3000" i="3"/>
  <c r="P3000" i="3"/>
  <c r="K3001" i="3"/>
  <c r="L3001" i="3"/>
  <c r="M3001" i="3"/>
  <c r="N3001" i="3"/>
  <c r="O3001" i="3"/>
  <c r="P3001" i="3"/>
  <c r="K3002" i="3"/>
  <c r="L3002" i="3"/>
  <c r="M3002" i="3"/>
  <c r="N3002" i="3"/>
  <c r="O3002" i="3"/>
  <c r="P3002" i="3"/>
  <c r="K3003" i="3"/>
  <c r="L3003" i="3"/>
  <c r="M3003" i="3"/>
  <c r="N3003" i="3"/>
  <c r="O3003" i="3"/>
  <c r="P3003" i="3"/>
  <c r="K3004" i="3"/>
  <c r="L3004" i="3"/>
  <c r="M3004" i="3"/>
  <c r="N3004" i="3"/>
  <c r="O3004" i="3"/>
  <c r="P3004" i="3"/>
  <c r="K3005" i="3"/>
  <c r="L3005" i="3"/>
  <c r="M3005" i="3"/>
  <c r="N3005" i="3"/>
  <c r="O3005" i="3"/>
  <c r="P3005" i="3"/>
  <c r="K3006" i="3"/>
  <c r="L3006" i="3"/>
  <c r="M3006" i="3"/>
  <c r="N3006" i="3"/>
  <c r="O3006" i="3"/>
  <c r="P3006" i="3"/>
  <c r="K3007" i="3"/>
  <c r="L3007" i="3"/>
  <c r="M3007" i="3"/>
  <c r="N3007" i="3"/>
  <c r="O3007" i="3"/>
  <c r="P3007" i="3"/>
  <c r="K3008" i="3"/>
  <c r="L3008" i="3"/>
  <c r="M3008" i="3"/>
  <c r="N3008" i="3"/>
  <c r="O3008" i="3"/>
  <c r="P3008" i="3"/>
  <c r="K3009" i="3"/>
  <c r="L3009" i="3"/>
  <c r="M3009" i="3"/>
  <c r="N3009" i="3"/>
  <c r="O3009" i="3"/>
  <c r="P3009" i="3"/>
  <c r="K3010" i="3"/>
  <c r="L3010" i="3"/>
  <c r="M3010" i="3"/>
  <c r="N3010" i="3"/>
  <c r="O3010" i="3"/>
  <c r="P3010" i="3"/>
  <c r="K3011" i="3"/>
  <c r="L3011" i="3"/>
  <c r="M3011" i="3"/>
  <c r="N3011" i="3"/>
  <c r="O3011" i="3"/>
  <c r="P3011" i="3"/>
  <c r="K3012" i="3"/>
  <c r="L3012" i="3"/>
  <c r="M3012" i="3"/>
  <c r="N3012" i="3"/>
  <c r="O3012" i="3"/>
  <c r="P3012" i="3"/>
  <c r="K3013" i="3"/>
  <c r="L3013" i="3"/>
  <c r="M3013" i="3"/>
  <c r="N3013" i="3"/>
  <c r="O3013" i="3"/>
  <c r="P3013" i="3"/>
  <c r="K3014" i="3"/>
  <c r="L3014" i="3"/>
  <c r="M3014" i="3"/>
  <c r="N3014" i="3"/>
  <c r="O3014" i="3"/>
  <c r="P3014" i="3"/>
  <c r="K3015" i="3"/>
  <c r="L3015" i="3"/>
  <c r="M3015" i="3"/>
  <c r="N3015" i="3"/>
  <c r="O3015" i="3"/>
  <c r="P3015" i="3"/>
  <c r="K3016" i="3"/>
  <c r="L3016" i="3"/>
  <c r="M3016" i="3"/>
  <c r="N3016" i="3"/>
  <c r="O3016" i="3"/>
  <c r="P3016" i="3"/>
  <c r="K3017" i="3"/>
  <c r="L3017" i="3"/>
  <c r="M3017" i="3"/>
  <c r="N3017" i="3"/>
  <c r="O3017" i="3"/>
  <c r="P3017" i="3"/>
  <c r="K3018" i="3"/>
  <c r="L3018" i="3"/>
  <c r="M3018" i="3"/>
  <c r="N3018" i="3"/>
  <c r="O3018" i="3"/>
  <c r="P3018" i="3"/>
  <c r="K3019" i="3"/>
  <c r="L3019" i="3"/>
  <c r="M3019" i="3"/>
  <c r="N3019" i="3"/>
  <c r="O3019" i="3"/>
  <c r="P3019" i="3"/>
  <c r="K3020" i="3"/>
  <c r="L3020" i="3"/>
  <c r="M3020" i="3"/>
  <c r="N3020" i="3"/>
  <c r="O3020" i="3"/>
  <c r="P3020" i="3"/>
  <c r="K3021" i="3"/>
  <c r="L3021" i="3"/>
  <c r="M3021" i="3"/>
  <c r="N3021" i="3"/>
  <c r="O3021" i="3"/>
  <c r="P3021" i="3"/>
  <c r="K3022" i="3"/>
  <c r="L3022" i="3"/>
  <c r="M3022" i="3"/>
  <c r="N3022" i="3"/>
  <c r="O3022" i="3"/>
  <c r="P3022" i="3"/>
  <c r="K3023" i="3"/>
  <c r="L3023" i="3"/>
  <c r="M3023" i="3"/>
  <c r="N3023" i="3"/>
  <c r="O3023" i="3"/>
  <c r="P3023" i="3"/>
  <c r="K3024" i="3"/>
  <c r="L3024" i="3"/>
  <c r="M3024" i="3"/>
  <c r="N3024" i="3"/>
  <c r="O3024" i="3"/>
  <c r="P3024" i="3"/>
  <c r="K3025" i="3"/>
  <c r="L3025" i="3"/>
  <c r="M3025" i="3"/>
  <c r="N3025" i="3"/>
  <c r="O3025" i="3"/>
  <c r="P3025" i="3"/>
  <c r="K3026" i="3"/>
  <c r="L3026" i="3"/>
  <c r="M3026" i="3"/>
  <c r="N3026" i="3"/>
  <c r="O3026" i="3"/>
  <c r="P3026" i="3"/>
  <c r="K3027" i="3"/>
  <c r="L3027" i="3"/>
  <c r="M3027" i="3"/>
  <c r="N3027" i="3"/>
  <c r="O3027" i="3"/>
  <c r="P3027" i="3"/>
  <c r="K3028" i="3"/>
  <c r="L3028" i="3"/>
  <c r="M3028" i="3"/>
  <c r="N3028" i="3"/>
  <c r="O3028" i="3"/>
  <c r="P3028" i="3"/>
  <c r="K3029" i="3"/>
  <c r="L3029" i="3"/>
  <c r="M3029" i="3"/>
  <c r="N3029" i="3"/>
  <c r="O3029" i="3"/>
  <c r="P3029" i="3"/>
  <c r="K3030" i="3"/>
  <c r="L3030" i="3"/>
  <c r="M3030" i="3"/>
  <c r="N3030" i="3"/>
  <c r="O3030" i="3"/>
  <c r="P3030" i="3"/>
  <c r="K3031" i="3"/>
  <c r="L3031" i="3"/>
  <c r="M3031" i="3"/>
  <c r="N3031" i="3"/>
  <c r="O3031" i="3"/>
  <c r="P3031" i="3"/>
  <c r="K3032" i="3"/>
  <c r="L3032" i="3"/>
  <c r="M3032" i="3"/>
  <c r="N3032" i="3"/>
  <c r="O3032" i="3"/>
  <c r="P3032" i="3"/>
  <c r="K3033" i="3"/>
  <c r="L3033" i="3"/>
  <c r="M3033" i="3"/>
  <c r="N3033" i="3"/>
  <c r="O3033" i="3"/>
  <c r="P3033" i="3"/>
  <c r="K3034" i="3"/>
  <c r="L3034" i="3"/>
  <c r="M3034" i="3"/>
  <c r="N3034" i="3"/>
  <c r="O3034" i="3"/>
  <c r="P3034" i="3"/>
  <c r="P3" i="3"/>
  <c r="O3" i="3"/>
  <c r="N3" i="3"/>
  <c r="M3" i="3"/>
  <c r="L3" i="3"/>
  <c r="K3" i="3"/>
  <c r="U18" i="3"/>
  <c r="U15" i="3"/>
  <c r="U19" i="3"/>
  <c r="V18" i="3"/>
  <c r="V15" i="3"/>
  <c r="V19" i="3"/>
  <c r="W18" i="3"/>
  <c r="W15" i="3"/>
  <c r="W19" i="3"/>
  <c r="X18" i="3"/>
  <c r="X15" i="3"/>
  <c r="X19" i="3"/>
  <c r="Y18" i="3"/>
  <c r="Y15" i="3"/>
  <c r="Y19" i="3"/>
  <c r="T18" i="3"/>
  <c r="T15" i="3"/>
  <c r="T19" i="3"/>
  <c r="U16" i="3"/>
  <c r="U17" i="3"/>
  <c r="V16" i="3"/>
  <c r="V17" i="3"/>
  <c r="W16" i="3"/>
  <c r="W17" i="3"/>
  <c r="X16" i="3"/>
  <c r="X17" i="3"/>
  <c r="Y16" i="3"/>
  <c r="Y17" i="3"/>
  <c r="T16" i="3"/>
  <c r="T17" i="3"/>
  <c r="U7" i="3"/>
  <c r="U4" i="3"/>
  <c r="U8" i="3"/>
  <c r="V7" i="3"/>
  <c r="V4" i="3"/>
  <c r="V8" i="3"/>
  <c r="W7" i="3"/>
  <c r="W4" i="3"/>
  <c r="W8" i="3"/>
  <c r="X7" i="3"/>
  <c r="X4" i="3"/>
  <c r="X8" i="3"/>
  <c r="Y7" i="3"/>
  <c r="Y4" i="3"/>
  <c r="Y8" i="3"/>
  <c r="T7" i="3"/>
  <c r="T4" i="3"/>
  <c r="T8" i="3"/>
  <c r="U5" i="3"/>
  <c r="U6" i="3"/>
  <c r="V5" i="3"/>
  <c r="V6" i="3"/>
  <c r="W5" i="3"/>
  <c r="W6" i="3"/>
  <c r="X5" i="3"/>
  <c r="X6" i="3"/>
  <c r="Y5" i="3"/>
  <c r="Y6" i="3"/>
  <c r="T5" i="3"/>
  <c r="T6" i="3"/>
  <c r="T9" i="3"/>
  <c r="Y10" i="3"/>
  <c r="Y9" i="3"/>
  <c r="X10" i="3"/>
  <c r="X9" i="3"/>
  <c r="W10" i="3"/>
  <c r="W9" i="3"/>
  <c r="V10" i="3"/>
  <c r="V9" i="3"/>
  <c r="U10" i="3"/>
  <c r="U9" i="3"/>
  <c r="T21" i="3"/>
  <c r="T20" i="3"/>
  <c r="Y21" i="3"/>
  <c r="Y20" i="3"/>
  <c r="X21" i="3"/>
  <c r="X20" i="3"/>
  <c r="W21" i="3"/>
  <c r="W20" i="3"/>
  <c r="V21" i="3"/>
  <c r="V20" i="3"/>
  <c r="U21" i="3"/>
  <c r="U20" i="3"/>
</calcChain>
</file>

<file path=xl/sharedStrings.xml><?xml version="1.0" encoding="utf-8"?>
<sst xmlns="http://schemas.openxmlformats.org/spreadsheetml/2006/main" count="2473" uniqueCount="1057">
  <si>
    <t>Dato</t>
  </si>
  <si>
    <t>Spot</t>
  </si>
  <si>
    <t>2004-2010</t>
  </si>
  <si>
    <t>2011-2016</t>
  </si>
  <si>
    <t>TRC1</t>
  </si>
  <si>
    <t>TRC2</t>
  </si>
  <si>
    <t>TRC3</t>
  </si>
  <si>
    <t>TRC4</t>
  </si>
  <si>
    <t>TRC5</t>
  </si>
  <si>
    <t>TRC6</t>
  </si>
  <si>
    <t>Positiv basis</t>
  </si>
  <si>
    <t>Negativ basis</t>
  </si>
  <si>
    <t>Antall</t>
  </si>
  <si>
    <t>Signifikans</t>
  </si>
  <si>
    <t>Andel</t>
  </si>
  <si>
    <t>T-verdi</t>
  </si>
  <si>
    <t>p-verdi</t>
  </si>
  <si>
    <t>***</t>
  </si>
  <si>
    <t>Radetiketter</t>
  </si>
  <si>
    <t>Totalt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</si>
  <si>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</si>
  <si>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</si>
  <si>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</si>
  <si>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</si>
  <si>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</si>
  <si>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</si>
  <si>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</si>
  <si>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</si>
  <si>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</si>
  <si>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</si>
  <si>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</si>
  <si>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des</t>
  </si>
  <si>
    <t>Gjennomsnitt av TRC1</t>
  </si>
  <si>
    <t>Gjennomsnitt av TRC2</t>
  </si>
  <si>
    <t>Gjennomsnitt av TRC3</t>
  </si>
  <si>
    <t>Gjennomsnitt av TRC4</t>
  </si>
  <si>
    <t>Gjennomsnitt av TRC5</t>
  </si>
  <si>
    <t>Gjennomsnitt av TRC6</t>
  </si>
  <si>
    <t>Måned</t>
  </si>
  <si>
    <t>02.jan</t>
  </si>
  <si>
    <t>03.jan</t>
  </si>
  <si>
    <t>04.jan</t>
  </si>
  <si>
    <t>05.jan</t>
  </si>
  <si>
    <t>06.jan</t>
  </si>
  <si>
    <t>07.jan</t>
  </si>
  <si>
    <t>08.jan</t>
  </si>
  <si>
    <t>09.jan</t>
  </si>
  <si>
    <t>10.jan</t>
  </si>
  <si>
    <t>11.jan</t>
  </si>
  <si>
    <t>12.jan</t>
  </si>
  <si>
    <t>13.jan</t>
  </si>
  <si>
    <t>14.jan</t>
  </si>
  <si>
    <t>15.jan</t>
  </si>
  <si>
    <t>16.jan</t>
  </si>
  <si>
    <t>17.jan</t>
  </si>
  <si>
    <t>18.jan</t>
  </si>
  <si>
    <t>19.jan</t>
  </si>
  <si>
    <t>20.jan</t>
  </si>
  <si>
    <t>21.jan</t>
  </si>
  <si>
    <t>22.jan</t>
  </si>
  <si>
    <t>23.jan</t>
  </si>
  <si>
    <t>24.jan</t>
  </si>
  <si>
    <t>25.jan</t>
  </si>
  <si>
    <t>26.jan</t>
  </si>
  <si>
    <t>27.jan</t>
  </si>
  <si>
    <t>28.jan</t>
  </si>
  <si>
    <t>29.jan</t>
  </si>
  <si>
    <t>30.jan</t>
  </si>
  <si>
    <t>31.jan</t>
  </si>
  <si>
    <t>01.feb</t>
  </si>
  <si>
    <t>02.feb</t>
  </si>
  <si>
    <t>03.feb</t>
  </si>
  <si>
    <t>04.feb</t>
  </si>
  <si>
    <t>05.feb</t>
  </si>
  <si>
    <t>06.feb</t>
  </si>
  <si>
    <t>07.feb</t>
  </si>
  <si>
    <t>08.feb</t>
  </si>
  <si>
    <t>09.feb</t>
  </si>
  <si>
    <t>10.feb</t>
  </si>
  <si>
    <t>11.feb</t>
  </si>
  <si>
    <t>12.feb</t>
  </si>
  <si>
    <t>13.feb</t>
  </si>
  <si>
    <t>14.feb</t>
  </si>
  <si>
    <t>15.feb</t>
  </si>
  <si>
    <t>16.feb</t>
  </si>
  <si>
    <t>17.feb</t>
  </si>
  <si>
    <t>18.feb</t>
  </si>
  <si>
    <t>19.feb</t>
  </si>
  <si>
    <t>20.feb</t>
  </si>
  <si>
    <t>21.feb</t>
  </si>
  <si>
    <t>22.feb</t>
  </si>
  <si>
    <t>23.feb</t>
  </si>
  <si>
    <t>24.feb</t>
  </si>
  <si>
    <t>25.feb</t>
  </si>
  <si>
    <t>26.feb</t>
  </si>
  <si>
    <t>27.feb</t>
  </si>
  <si>
    <t>28.feb</t>
  </si>
  <si>
    <t>29.feb</t>
  </si>
  <si>
    <t>01.mar</t>
  </si>
  <si>
    <t>02.mar</t>
  </si>
  <si>
    <t>03.mar</t>
  </si>
  <si>
    <t>04.mar</t>
  </si>
  <si>
    <t>05.mar</t>
  </si>
  <si>
    <t>06.mar</t>
  </si>
  <si>
    <t>07.mar</t>
  </si>
  <si>
    <t>08.mar</t>
  </si>
  <si>
    <t>09.mar</t>
  </si>
  <si>
    <t>10.mar</t>
  </si>
  <si>
    <t>11.mar</t>
  </si>
  <si>
    <t>12.mar</t>
  </si>
  <si>
    <t>13.mar</t>
  </si>
  <si>
    <t>14.mar</t>
  </si>
  <si>
    <t>15.mar</t>
  </si>
  <si>
    <t>16.mar</t>
  </si>
  <si>
    <t>17.mar</t>
  </si>
  <si>
    <t>18.mar</t>
  </si>
  <si>
    <t>19.mar</t>
  </si>
  <si>
    <t>20.mar</t>
  </si>
  <si>
    <t>21.mar</t>
  </si>
  <si>
    <t>22.mar</t>
  </si>
  <si>
    <t>23.mar</t>
  </si>
  <si>
    <t>24.mar</t>
  </si>
  <si>
    <t>25.mar</t>
  </si>
  <si>
    <t>26.mar</t>
  </si>
  <si>
    <t>27.mar</t>
  </si>
  <si>
    <t>28.mar</t>
  </si>
  <si>
    <t>29.mar</t>
  </si>
  <si>
    <t>30.mar</t>
  </si>
  <si>
    <t>31.mar</t>
  </si>
  <si>
    <t>01.apr</t>
  </si>
  <si>
    <t>02.apr</t>
  </si>
  <si>
    <t>03.apr</t>
  </si>
  <si>
    <t>04.apr</t>
  </si>
  <si>
    <t>05.apr</t>
  </si>
  <si>
    <t>06.apr</t>
  </si>
  <si>
    <t>07.apr</t>
  </si>
  <si>
    <t>08.apr</t>
  </si>
  <si>
    <t>09.apr</t>
  </si>
  <si>
    <t>10.apr</t>
  </si>
  <si>
    <t>11.apr</t>
  </si>
  <si>
    <t>12.apr</t>
  </si>
  <si>
    <t>13.apr</t>
  </si>
  <si>
    <t>14.apr</t>
  </si>
  <si>
    <t>15.apr</t>
  </si>
  <si>
    <t>16.apr</t>
  </si>
  <si>
    <t>17.apr</t>
  </si>
  <si>
    <t>18.apr</t>
  </si>
  <si>
    <t>19.apr</t>
  </si>
  <si>
    <t>20.apr</t>
  </si>
  <si>
    <t>21.apr</t>
  </si>
  <si>
    <t>22.apr</t>
  </si>
  <si>
    <t>23.apr</t>
  </si>
  <si>
    <t>24.apr</t>
  </si>
  <si>
    <t>25.apr</t>
  </si>
  <si>
    <t>26.apr</t>
  </si>
  <si>
    <t>27.apr</t>
  </si>
  <si>
    <t>28.apr</t>
  </si>
  <si>
    <t>29.apr</t>
  </si>
  <si>
    <t>30.apr</t>
  </si>
  <si>
    <t>02.mai</t>
  </si>
  <si>
    <t>03.mai</t>
  </si>
  <si>
    <t>04.mai</t>
  </si>
  <si>
    <t>05.mai</t>
  </si>
  <si>
    <t>06.mai</t>
  </si>
  <si>
    <t>07.mai</t>
  </si>
  <si>
    <t>08.mai</t>
  </si>
  <si>
    <t>09.mai</t>
  </si>
  <si>
    <t>10.mai</t>
  </si>
  <si>
    <t>11.mai</t>
  </si>
  <si>
    <t>12.mai</t>
  </si>
  <si>
    <t>13.mai</t>
  </si>
  <si>
    <t>14.mai</t>
  </si>
  <si>
    <t>15.mai</t>
  </si>
  <si>
    <t>16.mai</t>
  </si>
  <si>
    <t>18.mai</t>
  </si>
  <si>
    <t>19.mai</t>
  </si>
  <si>
    <t>20.mai</t>
  </si>
  <si>
    <t>21.mai</t>
  </si>
  <si>
    <t>22.mai</t>
  </si>
  <si>
    <t>23.mai</t>
  </si>
  <si>
    <t>24.mai</t>
  </si>
  <si>
    <t>25.mai</t>
  </si>
  <si>
    <t>26.mai</t>
  </si>
  <si>
    <t>27.mai</t>
  </si>
  <si>
    <t>28.mai</t>
  </si>
  <si>
    <t>29.mai</t>
  </si>
  <si>
    <t>30.mai</t>
  </si>
  <si>
    <t>31.mai</t>
  </si>
  <si>
    <t>01.jun</t>
  </si>
  <si>
    <t>02.jun</t>
  </si>
  <si>
    <t>03.jun</t>
  </si>
  <si>
    <t>04.jun</t>
  </si>
  <si>
    <t>05.jun</t>
  </si>
  <si>
    <t>06.jun</t>
  </si>
  <si>
    <t>07.jun</t>
  </si>
  <si>
    <t>08.jun</t>
  </si>
  <si>
    <t>09.jun</t>
  </si>
  <si>
    <t>10.jun</t>
  </si>
  <si>
    <t>11.jun</t>
  </si>
  <si>
    <t>12.jun</t>
  </si>
  <si>
    <t>13.jun</t>
  </si>
  <si>
    <t>14.jun</t>
  </si>
  <si>
    <t>15.jun</t>
  </si>
  <si>
    <t>16.jun</t>
  </si>
  <si>
    <t>17.jun</t>
  </si>
  <si>
    <t>18.jun</t>
  </si>
  <si>
    <t>19.jun</t>
  </si>
  <si>
    <t>20.jun</t>
  </si>
  <si>
    <t>21.jun</t>
  </si>
  <si>
    <t>22.jun</t>
  </si>
  <si>
    <t>23.jun</t>
  </si>
  <si>
    <t>24.jun</t>
  </si>
  <si>
    <t>25.jun</t>
  </si>
  <si>
    <t>26.jun</t>
  </si>
  <si>
    <t>27.jun</t>
  </si>
  <si>
    <t>28.jun</t>
  </si>
  <si>
    <t>29.jun</t>
  </si>
  <si>
    <t>30.jun</t>
  </si>
  <si>
    <t>01.jul</t>
  </si>
  <si>
    <t>02.jul</t>
  </si>
  <si>
    <t>03.jul</t>
  </si>
  <si>
    <t>04.jul</t>
  </si>
  <si>
    <t>05.jul</t>
  </si>
  <si>
    <t>06.jul</t>
  </si>
  <si>
    <t>07.jul</t>
  </si>
  <si>
    <t>08.jul</t>
  </si>
  <si>
    <t>09.jul</t>
  </si>
  <si>
    <t>10.jul</t>
  </si>
  <si>
    <t>11.jul</t>
  </si>
  <si>
    <t>12.jul</t>
  </si>
  <si>
    <t>13.jul</t>
  </si>
  <si>
    <t>14.jul</t>
  </si>
  <si>
    <t>15.jul</t>
  </si>
  <si>
    <t>16.jul</t>
  </si>
  <si>
    <t>17.jul</t>
  </si>
  <si>
    <t>18.jul</t>
  </si>
  <si>
    <t>19.jul</t>
  </si>
  <si>
    <t>20.jul</t>
  </si>
  <si>
    <t>21.jul</t>
  </si>
  <si>
    <t>22.jul</t>
  </si>
  <si>
    <t>23.jul</t>
  </si>
  <si>
    <t>24.jul</t>
  </si>
  <si>
    <t>25.jul</t>
  </si>
  <si>
    <t>26.jul</t>
  </si>
  <si>
    <t>27.jul</t>
  </si>
  <si>
    <t>28.jul</t>
  </si>
  <si>
    <t>29.jul</t>
  </si>
  <si>
    <t>30.jul</t>
  </si>
  <si>
    <t>31.jul</t>
  </si>
  <si>
    <t>01.aug</t>
  </si>
  <si>
    <t>02.aug</t>
  </si>
  <si>
    <t>03.aug</t>
  </si>
  <si>
    <t>04.aug</t>
  </si>
  <si>
    <t>05.aug</t>
  </si>
  <si>
    <t>06.aug</t>
  </si>
  <si>
    <t>07.aug</t>
  </si>
  <si>
    <t>08.aug</t>
  </si>
  <si>
    <t>09.aug</t>
  </si>
  <si>
    <t>10.aug</t>
  </si>
  <si>
    <t>11.aug</t>
  </si>
  <si>
    <t>12.aug</t>
  </si>
  <si>
    <t>13.aug</t>
  </si>
  <si>
    <t>14.aug</t>
  </si>
  <si>
    <t>15.aug</t>
  </si>
  <si>
    <t>16.aug</t>
  </si>
  <si>
    <t>17.aug</t>
  </si>
  <si>
    <t>18.aug</t>
  </si>
  <si>
    <t>19.aug</t>
  </si>
  <si>
    <t>20.aug</t>
  </si>
  <si>
    <t>21.aug</t>
  </si>
  <si>
    <t>22.aug</t>
  </si>
  <si>
    <t>23.aug</t>
  </si>
  <si>
    <t>24.aug</t>
  </si>
  <si>
    <t>25.aug</t>
  </si>
  <si>
    <t>26.aug</t>
  </si>
  <si>
    <t>27.aug</t>
  </si>
  <si>
    <t>28.aug</t>
  </si>
  <si>
    <t>29.aug</t>
  </si>
  <si>
    <t>30.aug</t>
  </si>
  <si>
    <t>31.aug</t>
  </si>
  <si>
    <t>01.sep</t>
  </si>
  <si>
    <t>02.sep</t>
  </si>
  <si>
    <t>03.sep</t>
  </si>
  <si>
    <t>04.sep</t>
  </si>
  <si>
    <t>05.sep</t>
  </si>
  <si>
    <t>06.sep</t>
  </si>
  <si>
    <t>07.sep</t>
  </si>
  <si>
    <t>08.sep</t>
  </si>
  <si>
    <t>09.sep</t>
  </si>
  <si>
    <t>10.sep</t>
  </si>
  <si>
    <t>11.sep</t>
  </si>
  <si>
    <t>12.sep</t>
  </si>
  <si>
    <t>13.sep</t>
  </si>
  <si>
    <t>14.sep</t>
  </si>
  <si>
    <t>15.sep</t>
  </si>
  <si>
    <t>16.sep</t>
  </si>
  <si>
    <t>17.sep</t>
  </si>
  <si>
    <t>18.sep</t>
  </si>
  <si>
    <t>19.sep</t>
  </si>
  <si>
    <t>20.sep</t>
  </si>
  <si>
    <t>21.sep</t>
  </si>
  <si>
    <t>22.sep</t>
  </si>
  <si>
    <t>23.sep</t>
  </si>
  <si>
    <t>24.sep</t>
  </si>
  <si>
    <t>25.sep</t>
  </si>
  <si>
    <t>26.sep</t>
  </si>
  <si>
    <t>27.sep</t>
  </si>
  <si>
    <t>28.sep</t>
  </si>
  <si>
    <t>29.sep</t>
  </si>
  <si>
    <t>30.sep</t>
  </si>
  <si>
    <t>01.okt</t>
  </si>
  <si>
    <t>02.okt</t>
  </si>
  <si>
    <t>03.okt</t>
  </si>
  <si>
    <t>04.okt</t>
  </si>
  <si>
    <t>05.okt</t>
  </si>
  <si>
    <t>06.okt</t>
  </si>
  <si>
    <t>07.okt</t>
  </si>
  <si>
    <t>08.okt</t>
  </si>
  <si>
    <t>09.okt</t>
  </si>
  <si>
    <t>10.okt</t>
  </si>
  <si>
    <t>11.okt</t>
  </si>
  <si>
    <t>12.okt</t>
  </si>
  <si>
    <t>13.okt</t>
  </si>
  <si>
    <t>14.okt</t>
  </si>
  <si>
    <t>15.okt</t>
  </si>
  <si>
    <t>16.okt</t>
  </si>
  <si>
    <t>17.okt</t>
  </si>
  <si>
    <t>18.okt</t>
  </si>
  <si>
    <t>19.okt</t>
  </si>
  <si>
    <t>20.okt</t>
  </si>
  <si>
    <t>21.okt</t>
  </si>
  <si>
    <t>22.okt</t>
  </si>
  <si>
    <t>23.okt</t>
  </si>
  <si>
    <t>24.okt</t>
  </si>
  <si>
    <t>25.okt</t>
  </si>
  <si>
    <t>26.okt</t>
  </si>
  <si>
    <t>27.okt</t>
  </si>
  <si>
    <t>28.okt</t>
  </si>
  <si>
    <t>29.okt</t>
  </si>
  <si>
    <t>30.okt</t>
  </si>
  <si>
    <t>31.okt</t>
  </si>
  <si>
    <t>01.nov</t>
  </si>
  <si>
    <t>02.nov</t>
  </si>
  <si>
    <t>03.nov</t>
  </si>
  <si>
    <t>04.nov</t>
  </si>
  <si>
    <t>05.nov</t>
  </si>
  <si>
    <t>06.nov</t>
  </si>
  <si>
    <t>07.nov</t>
  </si>
  <si>
    <t>08.nov</t>
  </si>
  <si>
    <t>09.nov</t>
  </si>
  <si>
    <t>10.nov</t>
  </si>
  <si>
    <t>11.nov</t>
  </si>
  <si>
    <t>12.nov</t>
  </si>
  <si>
    <t>13.nov</t>
  </si>
  <si>
    <t>14.nov</t>
  </si>
  <si>
    <t>15.nov</t>
  </si>
  <si>
    <t>16.nov</t>
  </si>
  <si>
    <t>17.nov</t>
  </si>
  <si>
    <t>18.nov</t>
  </si>
  <si>
    <t>19.nov</t>
  </si>
  <si>
    <t>20.nov</t>
  </si>
  <si>
    <t>21.nov</t>
  </si>
  <si>
    <t>22.nov</t>
  </si>
  <si>
    <t>23.nov</t>
  </si>
  <si>
    <t>24.nov</t>
  </si>
  <si>
    <t>25.nov</t>
  </si>
  <si>
    <t>26.nov</t>
  </si>
  <si>
    <t>27.nov</t>
  </si>
  <si>
    <t>28.nov</t>
  </si>
  <si>
    <t>29.nov</t>
  </si>
  <si>
    <t>30.nov</t>
  </si>
  <si>
    <t>01.des</t>
  </si>
  <si>
    <t>02.des</t>
  </si>
  <si>
    <t>03.des</t>
  </si>
  <si>
    <t>04.des</t>
  </si>
  <si>
    <t>05.des</t>
  </si>
  <si>
    <t>06.des</t>
  </si>
  <si>
    <t>07.des</t>
  </si>
  <si>
    <t>08.des</t>
  </si>
  <si>
    <t>09.des</t>
  </si>
  <si>
    <t>10.des</t>
  </si>
  <si>
    <t>11.des</t>
  </si>
  <si>
    <t>12.des</t>
  </si>
  <si>
    <t>13.des</t>
  </si>
  <si>
    <t>14.des</t>
  </si>
  <si>
    <t>15.des</t>
  </si>
  <si>
    <t>16.des</t>
  </si>
  <si>
    <t>17.des</t>
  </si>
  <si>
    <t>18.des</t>
  </si>
  <si>
    <t>19.des</t>
  </si>
  <si>
    <t>20.des</t>
  </si>
  <si>
    <t>21.des</t>
  </si>
  <si>
    <t>22.des</t>
  </si>
  <si>
    <t>23.des</t>
  </si>
  <si>
    <t>27.des</t>
  </si>
  <si>
    <t>28.des</t>
  </si>
  <si>
    <t>29.des</t>
  </si>
  <si>
    <t>30.des</t>
  </si>
  <si>
    <t>Relativ basis (lnS-lnF)</t>
  </si>
  <si>
    <t>Netto eierfordel TRC1</t>
  </si>
  <si>
    <t>&lt;05.01.2004</t>
  </si>
  <si>
    <t>05.01.2004 - 11.01.2004</t>
  </si>
  <si>
    <t>12.01.2004 - 18.01.2004</t>
  </si>
  <si>
    <t>19.01.2004 - 25.01.2004</t>
  </si>
  <si>
    <t>26.01.2004 - 01.02.2004</t>
  </si>
  <si>
    <t>02.02.2004 - 08.02.2004</t>
  </si>
  <si>
    <t>09.02.2004 - 15.02.2004</t>
  </si>
  <si>
    <t>16.02.2004 - 22.02.2004</t>
  </si>
  <si>
    <t>23.02.2004 - 29.02.2004</t>
  </si>
  <si>
    <t>01.03.2004 - 07.03.2004</t>
  </si>
  <si>
    <t>08.03.2004 - 14.03.2004</t>
  </si>
  <si>
    <t>15.03.2004 - 21.03.2004</t>
  </si>
  <si>
    <t>22.03.2004 - 28.03.2004</t>
  </si>
  <si>
    <t>29.03.2004 - 04.04.2004</t>
  </si>
  <si>
    <t>05.04.2004 - 11.04.2004</t>
  </si>
  <si>
    <t>12.04.2004 - 18.04.2004</t>
  </si>
  <si>
    <t>19.04.2004 - 25.04.2004</t>
  </si>
  <si>
    <t>26.04.2004 - 02.05.2004</t>
  </si>
  <si>
    <t>03.05.2004 - 09.05.2004</t>
  </si>
  <si>
    <t>10.05.2004 - 16.05.2004</t>
  </si>
  <si>
    <t>17.05.2004 - 23.05.2004</t>
  </si>
  <si>
    <t>24.05.2004 - 30.05.2004</t>
  </si>
  <si>
    <t>31.05.2004 - 06.06.2004</t>
  </si>
  <si>
    <t>07.06.2004 - 13.06.2004</t>
  </si>
  <si>
    <t>14.06.2004 - 20.06.2004</t>
  </si>
  <si>
    <t>21.06.2004 - 27.06.2004</t>
  </si>
  <si>
    <t>28.06.2004 - 04.07.2004</t>
  </si>
  <si>
    <t>05.07.2004 - 11.07.2004</t>
  </si>
  <si>
    <t>12.07.2004 - 18.07.2004</t>
  </si>
  <si>
    <t>19.07.2004 - 25.07.2004</t>
  </si>
  <si>
    <t>26.07.2004 - 01.08.2004</t>
  </si>
  <si>
    <t>02.08.2004 - 08.08.2004</t>
  </si>
  <si>
    <t>09.08.2004 - 15.08.2004</t>
  </si>
  <si>
    <t>16.08.2004 - 22.08.2004</t>
  </si>
  <si>
    <t>23.08.2004 - 29.08.2004</t>
  </si>
  <si>
    <t>30.08.2004 - 05.09.2004</t>
  </si>
  <si>
    <t>06.09.2004 - 12.09.2004</t>
  </si>
  <si>
    <t>13.09.2004 - 19.09.2004</t>
  </si>
  <si>
    <t>20.09.2004 - 26.09.2004</t>
  </si>
  <si>
    <t>27.09.2004 - 03.10.2004</t>
  </si>
  <si>
    <t>04.10.2004 - 10.10.2004</t>
  </si>
  <si>
    <t>11.10.2004 - 17.10.2004</t>
  </si>
  <si>
    <t>18.10.2004 - 24.10.2004</t>
  </si>
  <si>
    <t>25.10.2004 - 31.10.2004</t>
  </si>
  <si>
    <t>01.11.2004 - 07.11.2004</t>
  </si>
  <si>
    <t>08.11.2004 - 14.11.2004</t>
  </si>
  <si>
    <t>15.11.2004 - 21.11.2004</t>
  </si>
  <si>
    <t>22.11.2004 - 28.11.2004</t>
  </si>
  <si>
    <t>29.11.2004 - 05.12.2004</t>
  </si>
  <si>
    <t>06.12.2004 - 12.12.2004</t>
  </si>
  <si>
    <t>13.12.2004 - 19.12.2004</t>
  </si>
  <si>
    <t>20.12.2004 - 26.12.2004</t>
  </si>
  <si>
    <t>27.12.2004 - 02.01.2005</t>
  </si>
  <si>
    <t>03.01.2005 - 09.01.2005</t>
  </si>
  <si>
    <t>10.01.2005 - 16.01.2005</t>
  </si>
  <si>
    <t>17.01.2005 - 23.01.2005</t>
  </si>
  <si>
    <t>24.01.2005 - 30.01.2005</t>
  </si>
  <si>
    <t>31.01.2005 - 06.02.2005</t>
  </si>
  <si>
    <t>07.02.2005 - 13.02.2005</t>
  </si>
  <si>
    <t>14.02.2005 - 20.02.2005</t>
  </si>
  <si>
    <t>21.02.2005 - 27.02.2005</t>
  </si>
  <si>
    <t>28.02.2005 - 06.03.2005</t>
  </si>
  <si>
    <t>07.03.2005 - 13.03.2005</t>
  </si>
  <si>
    <t>14.03.2005 - 20.03.2005</t>
  </si>
  <si>
    <t>21.03.2005 - 27.03.2005</t>
  </si>
  <si>
    <t>28.03.2005 - 03.04.2005</t>
  </si>
  <si>
    <t>04.04.2005 - 10.04.2005</t>
  </si>
  <si>
    <t>11.04.2005 - 17.04.2005</t>
  </si>
  <si>
    <t>18.04.2005 - 24.04.2005</t>
  </si>
  <si>
    <t>25.04.2005 - 01.05.2005</t>
  </si>
  <si>
    <t>02.05.2005 - 08.05.2005</t>
  </si>
  <si>
    <t>09.05.2005 - 15.05.2005</t>
  </si>
  <si>
    <t>16.05.2005 - 22.05.2005</t>
  </si>
  <si>
    <t>23.05.2005 - 29.05.2005</t>
  </si>
  <si>
    <t>30.05.2005 - 05.06.2005</t>
  </si>
  <si>
    <t>06.06.2005 - 12.06.2005</t>
  </si>
  <si>
    <t>13.06.2005 - 19.06.2005</t>
  </si>
  <si>
    <t>20.06.2005 - 26.06.2005</t>
  </si>
  <si>
    <t>27.06.2005 - 03.07.2005</t>
  </si>
  <si>
    <t>04.07.2005 - 10.07.2005</t>
  </si>
  <si>
    <t>11.07.2005 - 17.07.2005</t>
  </si>
  <si>
    <t>18.07.2005 - 24.07.2005</t>
  </si>
  <si>
    <t>25.07.2005 - 31.07.2005</t>
  </si>
  <si>
    <t>01.08.2005 - 07.08.2005</t>
  </si>
  <si>
    <t>08.08.2005 - 14.08.2005</t>
  </si>
  <si>
    <t>15.08.2005 - 21.08.2005</t>
  </si>
  <si>
    <t>22.08.2005 - 28.08.2005</t>
  </si>
  <si>
    <t>29.08.2005 - 04.09.2005</t>
  </si>
  <si>
    <t>05.09.2005 - 11.09.2005</t>
  </si>
  <si>
    <t>12.09.2005 - 18.09.2005</t>
  </si>
  <si>
    <t>19.09.2005 - 25.09.2005</t>
  </si>
  <si>
    <t>26.09.2005 - 02.10.2005</t>
  </si>
  <si>
    <t>03.10.2005 - 09.10.2005</t>
  </si>
  <si>
    <t>10.10.2005 - 16.10.2005</t>
  </si>
  <si>
    <t>17.10.2005 - 23.10.2005</t>
  </si>
  <si>
    <t>24.10.2005 - 30.10.2005</t>
  </si>
  <si>
    <t>31.10.2005 - 06.11.2005</t>
  </si>
  <si>
    <t>07.11.2005 - 13.11.2005</t>
  </si>
  <si>
    <t>14.11.2005 - 20.11.2005</t>
  </si>
  <si>
    <t>21.11.2005 - 27.11.2005</t>
  </si>
  <si>
    <t>28.11.2005 - 04.12.2005</t>
  </si>
  <si>
    <t>05.12.2005 - 11.12.2005</t>
  </si>
  <si>
    <t>12.12.2005 - 18.12.2005</t>
  </si>
  <si>
    <t>19.12.2005 - 25.12.2005</t>
  </si>
  <si>
    <t>26.12.2005 - 01.01.2006</t>
  </si>
  <si>
    <t>02.01.2006 - 08.01.2006</t>
  </si>
  <si>
    <t>09.01.2006 - 15.01.2006</t>
  </si>
  <si>
    <t>16.01.2006 - 22.01.2006</t>
  </si>
  <si>
    <t>23.01.2006 - 29.01.2006</t>
  </si>
  <si>
    <t>30.01.2006 - 05.02.2006</t>
  </si>
  <si>
    <t>06.02.2006 - 12.02.2006</t>
  </si>
  <si>
    <t>13.02.2006 - 19.02.2006</t>
  </si>
  <si>
    <t>20.02.2006 - 26.02.2006</t>
  </si>
  <si>
    <t>27.02.2006 - 05.03.2006</t>
  </si>
  <si>
    <t>06.03.2006 - 12.03.2006</t>
  </si>
  <si>
    <t>13.03.2006 - 19.03.2006</t>
  </si>
  <si>
    <t>20.03.2006 - 26.03.2006</t>
  </si>
  <si>
    <t>27.03.2006 - 02.04.2006</t>
  </si>
  <si>
    <t>03.04.2006 - 09.04.2006</t>
  </si>
  <si>
    <t>10.04.2006 - 16.04.2006</t>
  </si>
  <si>
    <t>17.04.2006 - 23.04.2006</t>
  </si>
  <si>
    <t>24.04.2006 - 30.04.2006</t>
  </si>
  <si>
    <t>01.05.2006 - 07.05.2006</t>
  </si>
  <si>
    <t>08.05.2006 - 14.05.2006</t>
  </si>
  <si>
    <t>15.05.2006 - 21.05.2006</t>
  </si>
  <si>
    <t>22.05.2006 - 28.05.2006</t>
  </si>
  <si>
    <t>29.05.2006 - 04.06.2006</t>
  </si>
  <si>
    <t>05.06.2006 - 11.06.2006</t>
  </si>
  <si>
    <t>12.06.2006 - 18.06.2006</t>
  </si>
  <si>
    <t>19.06.2006 - 25.06.2006</t>
  </si>
  <si>
    <t>26.06.2006 - 02.07.2006</t>
  </si>
  <si>
    <t>03.07.2006 - 09.07.2006</t>
  </si>
  <si>
    <t>10.07.2006 - 16.07.2006</t>
  </si>
  <si>
    <t>17.07.2006 - 23.07.2006</t>
  </si>
  <si>
    <t>24.07.2006 - 30.07.2006</t>
  </si>
  <si>
    <t>31.07.2006 - 06.08.2006</t>
  </si>
  <si>
    <t>07.08.2006 - 13.08.2006</t>
  </si>
  <si>
    <t>14.08.2006 - 20.08.2006</t>
  </si>
  <si>
    <t>21.08.2006 - 27.08.2006</t>
  </si>
  <si>
    <t>28.08.2006 - 03.09.2006</t>
  </si>
  <si>
    <t>04.09.2006 - 10.09.2006</t>
  </si>
  <si>
    <t>11.09.2006 - 17.09.2006</t>
  </si>
  <si>
    <t>18.09.2006 - 24.09.2006</t>
  </si>
  <si>
    <t>25.09.2006 - 01.10.2006</t>
  </si>
  <si>
    <t>02.10.2006 - 08.10.2006</t>
  </si>
  <si>
    <t>09.10.2006 - 15.10.2006</t>
  </si>
  <si>
    <t>16.10.2006 - 22.10.2006</t>
  </si>
  <si>
    <t>23.10.2006 - 29.10.2006</t>
  </si>
  <si>
    <t>30.10.2006 - 05.11.2006</t>
  </si>
  <si>
    <t>06.11.2006 - 12.11.2006</t>
  </si>
  <si>
    <t>13.11.2006 - 19.11.2006</t>
  </si>
  <si>
    <t>20.11.2006 - 26.11.2006</t>
  </si>
  <si>
    <t>27.11.2006 - 03.12.2006</t>
  </si>
  <si>
    <t>04.12.2006 - 10.12.2006</t>
  </si>
  <si>
    <t>11.12.2006 - 17.12.2006</t>
  </si>
  <si>
    <t>18.12.2006 - 24.12.2006</t>
  </si>
  <si>
    <t>25.12.2006 - 31.12.2006</t>
  </si>
  <si>
    <t>01.01.2007 - 07.01.2007</t>
  </si>
  <si>
    <t>08.01.2007 - 14.01.2007</t>
  </si>
  <si>
    <t>15.01.2007 - 21.01.2007</t>
  </si>
  <si>
    <t>22.01.2007 - 28.01.2007</t>
  </si>
  <si>
    <t>29.01.2007 - 04.02.2007</t>
  </si>
  <si>
    <t>05.02.2007 - 11.02.2007</t>
  </si>
  <si>
    <t>12.02.2007 - 18.02.2007</t>
  </si>
  <si>
    <t>19.02.2007 - 25.02.2007</t>
  </si>
  <si>
    <t>26.02.2007 - 04.03.2007</t>
  </si>
  <si>
    <t>05.03.2007 - 11.03.2007</t>
  </si>
  <si>
    <t>12.03.2007 - 18.03.2007</t>
  </si>
  <si>
    <t>19.03.2007 - 25.03.2007</t>
  </si>
  <si>
    <t>26.03.2007 - 01.04.2007</t>
  </si>
  <si>
    <t>02.04.2007 - 08.04.2007</t>
  </si>
  <si>
    <t>09.04.2007 - 15.04.2007</t>
  </si>
  <si>
    <t>16.04.2007 - 22.04.2007</t>
  </si>
  <si>
    <t>23.04.2007 - 29.04.2007</t>
  </si>
  <si>
    <t>30.04.2007 - 06.05.2007</t>
  </si>
  <si>
    <t>07.05.2007 - 13.05.2007</t>
  </si>
  <si>
    <t>14.05.2007 - 20.05.2007</t>
  </si>
  <si>
    <t>21.05.2007 - 27.05.2007</t>
  </si>
  <si>
    <t>28.05.2007 - 03.06.2007</t>
  </si>
  <si>
    <t>04.06.2007 - 10.06.2007</t>
  </si>
  <si>
    <t>11.06.2007 - 17.06.2007</t>
  </si>
  <si>
    <t>18.06.2007 - 24.06.2007</t>
  </si>
  <si>
    <t>25.06.2007 - 01.07.2007</t>
  </si>
  <si>
    <t>02.07.2007 - 08.07.2007</t>
  </si>
  <si>
    <t>09.07.2007 - 15.07.2007</t>
  </si>
  <si>
    <t>16.07.2007 - 22.07.2007</t>
  </si>
  <si>
    <t>23.07.2007 - 29.07.2007</t>
  </si>
  <si>
    <t>30.07.2007 - 05.08.2007</t>
  </si>
  <si>
    <t>06.08.2007 - 12.08.2007</t>
  </si>
  <si>
    <t>13.08.2007 - 19.08.2007</t>
  </si>
  <si>
    <t>20.08.2007 - 26.08.2007</t>
  </si>
  <si>
    <t>27.08.2007 - 02.09.2007</t>
  </si>
  <si>
    <t>03.09.2007 - 09.09.2007</t>
  </si>
  <si>
    <t>10.09.2007 - 16.09.2007</t>
  </si>
  <si>
    <t>17.09.2007 - 23.09.2007</t>
  </si>
  <si>
    <t>24.09.2007 - 30.09.2007</t>
  </si>
  <si>
    <t>01.10.2007 - 07.10.2007</t>
  </si>
  <si>
    <t>08.10.2007 - 14.10.2007</t>
  </si>
  <si>
    <t>15.10.2007 - 21.10.2007</t>
  </si>
  <si>
    <t>22.10.2007 - 28.10.2007</t>
  </si>
  <si>
    <t>29.10.2007 - 04.11.2007</t>
  </si>
  <si>
    <t>05.11.2007 - 11.11.2007</t>
  </si>
  <si>
    <t>12.11.2007 - 18.11.2007</t>
  </si>
  <si>
    <t>19.11.2007 - 25.11.2007</t>
  </si>
  <si>
    <t>26.11.2007 - 02.12.2007</t>
  </si>
  <si>
    <t>03.12.2007 - 09.12.2007</t>
  </si>
  <si>
    <t>10.12.2007 - 16.12.2007</t>
  </si>
  <si>
    <t>17.12.2007 - 23.12.2007</t>
  </si>
  <si>
    <t>24.12.2007 - 30.12.2007</t>
  </si>
  <si>
    <t>31.12.2007 - 06.01.2008</t>
  </si>
  <si>
    <t>07.01.2008 - 13.01.2008</t>
  </si>
  <si>
    <t>14.01.2008 - 20.01.2008</t>
  </si>
  <si>
    <t>21.01.2008 - 27.01.2008</t>
  </si>
  <si>
    <t>28.01.2008 - 03.02.2008</t>
  </si>
  <si>
    <t>04.02.2008 - 10.02.2008</t>
  </si>
  <si>
    <t>11.02.2008 - 17.02.2008</t>
  </si>
  <si>
    <t>18.02.2008 - 24.02.2008</t>
  </si>
  <si>
    <t>25.02.2008 - 02.03.2008</t>
  </si>
  <si>
    <t>03.03.2008 - 09.03.2008</t>
  </si>
  <si>
    <t>10.03.2008 - 16.03.2008</t>
  </si>
  <si>
    <t>17.03.2008 - 23.03.2008</t>
  </si>
  <si>
    <t>24.03.2008 - 30.03.2008</t>
  </si>
  <si>
    <t>31.03.2008 - 06.04.2008</t>
  </si>
  <si>
    <t>07.04.2008 - 13.04.2008</t>
  </si>
  <si>
    <t>14.04.2008 - 20.04.2008</t>
  </si>
  <si>
    <t>21.04.2008 - 27.04.2008</t>
  </si>
  <si>
    <t>28.04.2008 - 04.05.2008</t>
  </si>
  <si>
    <t>05.05.2008 - 11.05.2008</t>
  </si>
  <si>
    <t>12.05.2008 - 18.05.2008</t>
  </si>
  <si>
    <t>19.05.2008 - 25.05.2008</t>
  </si>
  <si>
    <t>26.05.2008 - 01.06.2008</t>
  </si>
  <si>
    <t>02.06.2008 - 08.06.2008</t>
  </si>
  <si>
    <t>09.06.2008 - 15.06.2008</t>
  </si>
  <si>
    <t>16.06.2008 - 22.06.2008</t>
  </si>
  <si>
    <t>23.06.2008 - 29.06.2008</t>
  </si>
  <si>
    <t>30.06.2008 - 06.07.2008</t>
  </si>
  <si>
    <t>07.07.2008 - 13.07.2008</t>
  </si>
  <si>
    <t>14.07.2008 - 20.07.2008</t>
  </si>
  <si>
    <t>21.07.2008 - 27.07.2008</t>
  </si>
  <si>
    <t>28.07.2008 - 03.08.2008</t>
  </si>
  <si>
    <t>04.08.2008 - 10.08.2008</t>
  </si>
  <si>
    <t>11.08.2008 - 17.08.2008</t>
  </si>
  <si>
    <t>18.08.2008 - 24.08.2008</t>
  </si>
  <si>
    <t>25.08.2008 - 31.08.2008</t>
  </si>
  <si>
    <t>01.09.2008 - 07.09.2008</t>
  </si>
  <si>
    <t>08.09.2008 - 14.09.2008</t>
  </si>
  <si>
    <t>15.09.2008 - 21.09.2008</t>
  </si>
  <si>
    <t>22.09.2008 - 28.09.2008</t>
  </si>
  <si>
    <t>29.09.2008 - 05.10.2008</t>
  </si>
  <si>
    <t>06.10.2008 - 12.10.2008</t>
  </si>
  <si>
    <t>13.10.2008 - 19.10.2008</t>
  </si>
  <si>
    <t>20.10.2008 - 26.10.2008</t>
  </si>
  <si>
    <t>27.10.2008 - 02.11.2008</t>
  </si>
  <si>
    <t>03.11.2008 - 09.11.2008</t>
  </si>
  <si>
    <t>10.11.2008 - 16.11.2008</t>
  </si>
  <si>
    <t>17.11.2008 - 23.11.2008</t>
  </si>
  <si>
    <t>24.11.2008 - 30.11.2008</t>
  </si>
  <si>
    <t>01.12.2008 - 07.12.2008</t>
  </si>
  <si>
    <t>08.12.2008 - 14.12.2008</t>
  </si>
  <si>
    <t>15.12.2008 - 21.12.2008</t>
  </si>
  <si>
    <t>22.12.2008 - 28.12.2008</t>
  </si>
  <si>
    <t>29.12.2008 - 04.01.2009</t>
  </si>
  <si>
    <t>05.01.2009 - 11.01.2009</t>
  </si>
  <si>
    <t>12.01.2009 - 18.01.2009</t>
  </si>
  <si>
    <t>19.01.2009 - 25.01.2009</t>
  </si>
  <si>
    <t>26.01.2009 - 01.02.2009</t>
  </si>
  <si>
    <t>02.02.2009 - 08.02.2009</t>
  </si>
  <si>
    <t>09.02.2009 - 15.02.2009</t>
  </si>
  <si>
    <t>16.02.2009 - 22.02.2009</t>
  </si>
  <si>
    <t>23.02.2009 - 01.03.2009</t>
  </si>
  <si>
    <t>02.03.2009 - 08.03.2009</t>
  </si>
  <si>
    <t>09.03.2009 - 15.03.2009</t>
  </si>
  <si>
    <t>16.03.2009 - 22.03.2009</t>
  </si>
  <si>
    <t>23.03.2009 - 29.03.2009</t>
  </si>
  <si>
    <t>30.03.2009 - 05.04.2009</t>
  </si>
  <si>
    <t>06.04.2009 - 12.04.2009</t>
  </si>
  <si>
    <t>13.04.2009 - 19.04.2009</t>
  </si>
  <si>
    <t>20.04.2009 - 26.04.2009</t>
  </si>
  <si>
    <t>27.04.2009 - 03.05.2009</t>
  </si>
  <si>
    <t>04.05.2009 - 10.05.2009</t>
  </si>
  <si>
    <t>11.05.2009 - 17.05.2009</t>
  </si>
  <si>
    <t>18.05.2009 - 24.05.2009</t>
  </si>
  <si>
    <t>25.05.2009 - 31.05.2009</t>
  </si>
  <si>
    <t>01.06.2009 - 07.06.2009</t>
  </si>
  <si>
    <t>08.06.2009 - 14.06.2009</t>
  </si>
  <si>
    <t>15.06.2009 - 21.06.2009</t>
  </si>
  <si>
    <t>22.06.2009 - 28.06.2009</t>
  </si>
  <si>
    <t>29.06.2009 - 05.07.2009</t>
  </si>
  <si>
    <t>06.07.2009 - 12.07.2009</t>
  </si>
  <si>
    <t>13.07.2009 - 19.07.2009</t>
  </si>
  <si>
    <t>20.07.2009 - 26.07.2009</t>
  </si>
  <si>
    <t>27.07.2009 - 02.08.2009</t>
  </si>
  <si>
    <t>03.08.2009 - 09.08.2009</t>
  </si>
  <si>
    <t>10.08.2009 - 16.08.2009</t>
  </si>
  <si>
    <t>17.08.2009 - 23.08.2009</t>
  </si>
  <si>
    <t>24.08.2009 - 30.08.2009</t>
  </si>
  <si>
    <t>31.08.2009 - 06.09.2009</t>
  </si>
  <si>
    <t>07.09.2009 - 13.09.2009</t>
  </si>
  <si>
    <t>14.09.2009 - 20.09.2009</t>
  </si>
  <si>
    <t>21.09.2009 - 27.09.2009</t>
  </si>
  <si>
    <t>28.09.2009 - 04.10.2009</t>
  </si>
  <si>
    <t>05.10.2009 - 11.10.2009</t>
  </si>
  <si>
    <t>12.10.2009 - 18.10.2009</t>
  </si>
  <si>
    <t>19.10.2009 - 25.10.2009</t>
  </si>
  <si>
    <t>26.10.2009 - 01.11.2009</t>
  </si>
  <si>
    <t>02.11.2009 - 08.11.2009</t>
  </si>
  <si>
    <t>09.11.2009 - 15.11.2009</t>
  </si>
  <si>
    <t>16.11.2009 - 22.11.2009</t>
  </si>
  <si>
    <t>23.11.2009 - 29.11.2009</t>
  </si>
  <si>
    <t>30.11.2009 - 06.12.2009</t>
  </si>
  <si>
    <t>07.12.2009 - 13.12.2009</t>
  </si>
  <si>
    <t>14.12.2009 - 20.12.2009</t>
  </si>
  <si>
    <t>21.12.2009 - 27.12.2009</t>
  </si>
  <si>
    <t>28.12.2009 - 03.01.2010</t>
  </si>
  <si>
    <t>04.01.2010 - 10.01.2010</t>
  </si>
  <si>
    <t>11.01.2010 - 17.01.2010</t>
  </si>
  <si>
    <t>18.01.2010 - 24.01.2010</t>
  </si>
  <si>
    <t>25.01.2010 - 31.01.2010</t>
  </si>
  <si>
    <t>01.02.2010 - 07.02.2010</t>
  </si>
  <si>
    <t>08.02.2010 - 14.02.2010</t>
  </si>
  <si>
    <t>15.02.2010 - 21.02.2010</t>
  </si>
  <si>
    <t>22.02.2010 - 28.02.2010</t>
  </si>
  <si>
    <t>01.03.2010 - 07.03.2010</t>
  </si>
  <si>
    <t>08.03.2010 - 14.03.2010</t>
  </si>
  <si>
    <t>15.03.2010 - 21.03.2010</t>
  </si>
  <si>
    <t>22.03.2010 - 28.03.2010</t>
  </si>
  <si>
    <t>29.03.2010 - 04.04.2010</t>
  </si>
  <si>
    <t>05.04.2010 - 11.04.2010</t>
  </si>
  <si>
    <t>12.04.2010 - 18.04.2010</t>
  </si>
  <si>
    <t>19.04.2010 - 25.04.2010</t>
  </si>
  <si>
    <t>26.04.2010 - 02.05.2010</t>
  </si>
  <si>
    <t>03.05.2010 - 09.05.2010</t>
  </si>
  <si>
    <t>10.05.2010 - 16.05.2010</t>
  </si>
  <si>
    <t>17.05.2010 - 23.05.2010</t>
  </si>
  <si>
    <t>24.05.2010 - 30.05.2010</t>
  </si>
  <si>
    <t>31.05.2010 - 06.06.2010</t>
  </si>
  <si>
    <t>07.06.2010 - 13.06.2010</t>
  </si>
  <si>
    <t>14.06.2010 - 20.06.2010</t>
  </si>
  <si>
    <t>21.06.2010 - 27.06.2010</t>
  </si>
  <si>
    <t>28.06.2010 - 04.07.2010</t>
  </si>
  <si>
    <t>05.07.2010 - 11.07.2010</t>
  </si>
  <si>
    <t>12.07.2010 - 18.07.2010</t>
  </si>
  <si>
    <t>19.07.2010 - 25.07.2010</t>
  </si>
  <si>
    <t>26.07.2010 - 01.08.2010</t>
  </si>
  <si>
    <t>02.08.2010 - 08.08.2010</t>
  </si>
  <si>
    <t>09.08.2010 - 15.08.2010</t>
  </si>
  <si>
    <t>16.08.2010 - 22.08.2010</t>
  </si>
  <si>
    <t>23.08.2010 - 29.08.2010</t>
  </si>
  <si>
    <t>30.08.2010 - 05.09.2010</t>
  </si>
  <si>
    <t>06.09.2010 - 12.09.2010</t>
  </si>
  <si>
    <t>13.09.2010 - 19.09.2010</t>
  </si>
  <si>
    <t>20.09.2010 - 26.09.2010</t>
  </si>
  <si>
    <t>27.09.2010 - 03.10.2010</t>
  </si>
  <si>
    <t>04.10.2010 - 10.10.2010</t>
  </si>
  <si>
    <t>11.10.2010 - 17.10.2010</t>
  </si>
  <si>
    <t>18.10.2010 - 24.10.2010</t>
  </si>
  <si>
    <t>25.10.2010 - 31.10.2010</t>
  </si>
  <si>
    <t>01.11.2010 - 07.11.2010</t>
  </si>
  <si>
    <t>08.11.2010 - 14.11.2010</t>
  </si>
  <si>
    <t>15.11.2010 - 21.11.2010</t>
  </si>
  <si>
    <t>22.11.2010 - 28.11.2010</t>
  </si>
  <si>
    <t>29.11.2010 - 05.12.2010</t>
  </si>
  <si>
    <t>06.12.2010 - 12.12.2010</t>
  </si>
  <si>
    <t>13.12.2010 - 19.12.2010</t>
  </si>
  <si>
    <t>20.12.2010 - 26.12.2010</t>
  </si>
  <si>
    <t>27.12.2010 - 02.01.2011</t>
  </si>
  <si>
    <t>03.01.2011 - 09.01.2011</t>
  </si>
  <si>
    <t>10.01.2011 - 16.01.2011</t>
  </si>
  <si>
    <t>17.01.2011 - 23.01.2011</t>
  </si>
  <si>
    <t>24.01.2011 - 30.01.2011</t>
  </si>
  <si>
    <t>31.01.2011 - 06.02.2011</t>
  </si>
  <si>
    <t>07.02.2011 - 13.02.2011</t>
  </si>
  <si>
    <t>14.02.2011 - 20.02.2011</t>
  </si>
  <si>
    <t>21.02.2011 - 27.02.2011</t>
  </si>
  <si>
    <t>28.02.2011 - 06.03.2011</t>
  </si>
  <si>
    <t>07.03.2011 - 13.03.2011</t>
  </si>
  <si>
    <t>14.03.2011 - 20.03.2011</t>
  </si>
  <si>
    <t>21.03.2011 - 27.03.2011</t>
  </si>
  <si>
    <t>28.03.2011 - 03.04.2011</t>
  </si>
  <si>
    <t>04.04.2011 - 10.04.2011</t>
  </si>
  <si>
    <t>11.04.2011 - 17.04.2011</t>
  </si>
  <si>
    <t>18.04.2011 - 24.04.2011</t>
  </si>
  <si>
    <t>25.04.2011 - 01.05.2011</t>
  </si>
  <si>
    <t>02.05.2011 - 08.05.2011</t>
  </si>
  <si>
    <t>09.05.2011 - 15.05.2011</t>
  </si>
  <si>
    <t>16.05.2011 - 22.05.2011</t>
  </si>
  <si>
    <t>23.05.2011 - 29.05.2011</t>
  </si>
  <si>
    <t>30.05.2011 - 05.06.2011</t>
  </si>
  <si>
    <t>06.06.2011 - 12.06.2011</t>
  </si>
  <si>
    <t>13.06.2011 - 19.06.2011</t>
  </si>
  <si>
    <t>20.06.2011 - 26.06.2011</t>
  </si>
  <si>
    <t>27.06.2011 - 03.07.2011</t>
  </si>
  <si>
    <t>04.07.2011 - 10.07.2011</t>
  </si>
  <si>
    <t>11.07.2011 - 17.07.2011</t>
  </si>
  <si>
    <t>18.07.2011 - 24.07.2011</t>
  </si>
  <si>
    <t>25.07.2011 - 31.07.2011</t>
  </si>
  <si>
    <t>01.08.2011 - 07.08.2011</t>
  </si>
  <si>
    <t>08.08.2011 - 14.08.2011</t>
  </si>
  <si>
    <t>15.08.2011 - 21.08.2011</t>
  </si>
  <si>
    <t>22.08.2011 - 28.08.2011</t>
  </si>
  <si>
    <t>29.08.2011 - 04.09.2011</t>
  </si>
  <si>
    <t>05.09.2011 - 11.09.2011</t>
  </si>
  <si>
    <t>12.09.2011 - 18.09.2011</t>
  </si>
  <si>
    <t>19.09.2011 - 25.09.2011</t>
  </si>
  <si>
    <t>26.09.2011 - 02.10.2011</t>
  </si>
  <si>
    <t>03.10.2011 - 09.10.2011</t>
  </si>
  <si>
    <t>10.10.2011 - 16.10.2011</t>
  </si>
  <si>
    <t>17.10.2011 - 23.10.2011</t>
  </si>
  <si>
    <t>24.10.2011 - 30.10.2011</t>
  </si>
  <si>
    <t>31.10.2011 - 06.11.2011</t>
  </si>
  <si>
    <t>07.11.2011 - 13.11.2011</t>
  </si>
  <si>
    <t>14.11.2011 - 20.11.2011</t>
  </si>
  <si>
    <t>21.11.2011 - 27.11.2011</t>
  </si>
  <si>
    <t>28.11.2011 - 04.12.2011</t>
  </si>
  <si>
    <t>05.12.2011 - 11.12.2011</t>
  </si>
  <si>
    <t>12.12.2011 - 18.12.2011</t>
  </si>
  <si>
    <t>19.12.2011 - 25.12.2011</t>
  </si>
  <si>
    <t>26.12.2011 - 01.01.2012</t>
  </si>
  <si>
    <t>02.01.2012 - 08.01.2012</t>
  </si>
  <si>
    <t>09.01.2012 - 15.01.2012</t>
  </si>
  <si>
    <t>16.01.2012 - 22.01.2012</t>
  </si>
  <si>
    <t>23.01.2012 - 29.01.2012</t>
  </si>
  <si>
    <t>30.01.2012 - 05.02.2012</t>
  </si>
  <si>
    <t>06.02.2012 - 12.02.2012</t>
  </si>
  <si>
    <t>13.02.2012 - 19.02.2012</t>
  </si>
  <si>
    <t>20.02.2012 - 26.02.2012</t>
  </si>
  <si>
    <t>27.02.2012 - 04.03.2012</t>
  </si>
  <si>
    <t>05.03.2012 - 11.03.2012</t>
  </si>
  <si>
    <t>12.03.2012 - 18.03.2012</t>
  </si>
  <si>
    <t>19.03.2012 - 25.03.2012</t>
  </si>
  <si>
    <t>26.03.2012 - 01.04.2012</t>
  </si>
  <si>
    <t>02.04.2012 - 08.04.2012</t>
  </si>
  <si>
    <t>09.04.2012 - 15.04.2012</t>
  </si>
  <si>
    <t>16.04.2012 - 22.04.2012</t>
  </si>
  <si>
    <t>23.04.2012 - 29.04.2012</t>
  </si>
  <si>
    <t>30.04.2012 - 06.05.2012</t>
  </si>
  <si>
    <t>07.05.2012 - 13.05.2012</t>
  </si>
  <si>
    <t>14.05.2012 - 20.05.2012</t>
  </si>
  <si>
    <t>21.05.2012 - 27.05.2012</t>
  </si>
  <si>
    <t>28.05.2012 - 03.06.2012</t>
  </si>
  <si>
    <t>04.06.2012 - 10.06.2012</t>
  </si>
  <si>
    <t>11.06.2012 - 17.06.2012</t>
  </si>
  <si>
    <t>18.06.2012 - 24.06.2012</t>
  </si>
  <si>
    <t>25.06.2012 - 01.07.2012</t>
  </si>
  <si>
    <t>02.07.2012 - 08.07.2012</t>
  </si>
  <si>
    <t>09.07.2012 - 15.07.2012</t>
  </si>
  <si>
    <t>16.07.2012 - 22.07.2012</t>
  </si>
  <si>
    <t>23.07.2012 - 29.07.2012</t>
  </si>
  <si>
    <t>30.07.2012 - 05.08.2012</t>
  </si>
  <si>
    <t>06.08.2012 - 12.08.2012</t>
  </si>
  <si>
    <t>13.08.2012 - 19.08.2012</t>
  </si>
  <si>
    <t>20.08.2012 - 26.08.2012</t>
  </si>
  <si>
    <t>27.08.2012 - 02.09.2012</t>
  </si>
  <si>
    <t>03.09.2012 - 09.09.2012</t>
  </si>
  <si>
    <t>10.09.2012 - 16.09.2012</t>
  </si>
  <si>
    <t>17.09.2012 - 23.09.2012</t>
  </si>
  <si>
    <t>24.09.2012 - 30.09.2012</t>
  </si>
  <si>
    <t>01.10.2012 - 07.10.2012</t>
  </si>
  <si>
    <t>08.10.2012 - 14.10.2012</t>
  </si>
  <si>
    <t>15.10.2012 - 21.10.2012</t>
  </si>
  <si>
    <t>22.10.2012 - 28.10.2012</t>
  </si>
  <si>
    <t>29.10.2012 - 04.11.2012</t>
  </si>
  <si>
    <t>05.11.2012 - 11.11.2012</t>
  </si>
  <si>
    <t>12.11.2012 - 18.11.2012</t>
  </si>
  <si>
    <t>19.11.2012 - 25.11.2012</t>
  </si>
  <si>
    <t>26.11.2012 - 02.12.2012</t>
  </si>
  <si>
    <t>03.12.2012 - 09.12.2012</t>
  </si>
  <si>
    <t>10.12.2012 - 16.12.2012</t>
  </si>
  <si>
    <t>17.12.2012 - 23.12.2012</t>
  </si>
  <si>
    <t>24.12.2012 - 30.12.2012</t>
  </si>
  <si>
    <t>31.12.2012 - 06.01.2013</t>
  </si>
  <si>
    <t>07.01.2013 - 13.01.2013</t>
  </si>
  <si>
    <t>14.01.2013 - 20.01.2013</t>
  </si>
  <si>
    <t>21.01.2013 - 27.01.2013</t>
  </si>
  <si>
    <t>28.01.2013 - 03.02.2013</t>
  </si>
  <si>
    <t>04.02.2013 - 10.02.2013</t>
  </si>
  <si>
    <t>11.02.2013 - 17.02.2013</t>
  </si>
  <si>
    <t>18.02.2013 - 24.02.2013</t>
  </si>
  <si>
    <t>25.02.2013 - 03.03.2013</t>
  </si>
  <si>
    <t>04.03.2013 - 10.03.2013</t>
  </si>
  <si>
    <t>11.03.2013 - 17.03.2013</t>
  </si>
  <si>
    <t>18.03.2013 - 24.03.2013</t>
  </si>
  <si>
    <t>25.03.2013 - 31.03.2013</t>
  </si>
  <si>
    <t>01.04.2013 - 07.04.2013</t>
  </si>
  <si>
    <t>08.04.2013 - 14.04.2013</t>
  </si>
  <si>
    <t>15.04.2013 - 21.04.2013</t>
  </si>
  <si>
    <t>22.04.2013 - 28.04.2013</t>
  </si>
  <si>
    <t>29.04.2013 - 05.05.2013</t>
  </si>
  <si>
    <t>06.05.2013 - 12.05.2013</t>
  </si>
  <si>
    <t>13.05.2013 - 19.05.2013</t>
  </si>
  <si>
    <t>20.05.2013 - 26.05.2013</t>
  </si>
  <si>
    <t>27.05.2013 - 02.06.2013</t>
  </si>
  <si>
    <t>03.06.2013 - 09.06.2013</t>
  </si>
  <si>
    <t>10.06.2013 - 16.06.2013</t>
  </si>
  <si>
    <t>17.06.2013 - 23.06.2013</t>
  </si>
  <si>
    <t>24.06.2013 - 30.06.2013</t>
  </si>
  <si>
    <t>01.07.2013 - 07.07.2013</t>
  </si>
  <si>
    <t>08.07.2013 - 14.07.2013</t>
  </si>
  <si>
    <t>15.07.2013 - 21.07.2013</t>
  </si>
  <si>
    <t>22.07.2013 - 28.07.2013</t>
  </si>
  <si>
    <t>29.07.2013 - 04.08.2013</t>
  </si>
  <si>
    <t>05.08.2013 - 11.08.2013</t>
  </si>
  <si>
    <t>12.08.2013 - 18.08.2013</t>
  </si>
  <si>
    <t>19.08.2013 - 25.08.2013</t>
  </si>
  <si>
    <t>26.08.2013 - 01.09.2013</t>
  </si>
  <si>
    <t>02.09.2013 - 08.09.2013</t>
  </si>
  <si>
    <t>09.09.2013 - 15.09.2013</t>
  </si>
  <si>
    <t>16.09.2013 - 22.09.2013</t>
  </si>
  <si>
    <t>23.09.2013 - 29.09.2013</t>
  </si>
  <si>
    <t>30.09.2013 - 06.10.2013</t>
  </si>
  <si>
    <t>07.10.2013 - 13.10.2013</t>
  </si>
  <si>
    <t>14.10.2013 - 20.10.2013</t>
  </si>
  <si>
    <t>21.10.2013 - 27.10.2013</t>
  </si>
  <si>
    <t>28.10.2013 - 03.11.2013</t>
  </si>
  <si>
    <t>04.11.2013 - 10.11.2013</t>
  </si>
  <si>
    <t>11.11.2013 - 17.11.2013</t>
  </si>
  <si>
    <t>18.11.2013 - 24.11.2013</t>
  </si>
  <si>
    <t>25.11.2013 - 01.12.2013</t>
  </si>
  <si>
    <t>02.12.2013 - 08.12.2013</t>
  </si>
  <si>
    <t>09.12.2013 - 15.12.2013</t>
  </si>
  <si>
    <t>16.12.2013 - 22.12.2013</t>
  </si>
  <si>
    <t>23.12.2013 - 29.12.2013</t>
  </si>
  <si>
    <t>30.12.2013 - 05.01.2014</t>
  </si>
  <si>
    <t>06.01.2014 - 12.01.2014</t>
  </si>
  <si>
    <t>13.01.2014 - 19.01.2014</t>
  </si>
  <si>
    <t>20.01.2014 - 26.01.2014</t>
  </si>
  <si>
    <t>27.01.2014 - 02.02.2014</t>
  </si>
  <si>
    <t>03.02.2014 - 09.02.2014</t>
  </si>
  <si>
    <t>10.02.2014 - 16.02.2014</t>
  </si>
  <si>
    <t>17.02.2014 - 23.02.2014</t>
  </si>
  <si>
    <t>24.02.2014 - 02.03.2014</t>
  </si>
  <si>
    <t>03.03.2014 - 09.03.2014</t>
  </si>
  <si>
    <t>10.03.2014 - 16.03.2014</t>
  </si>
  <si>
    <t>17.03.2014 - 23.03.2014</t>
  </si>
  <si>
    <t>24.03.2014 - 30.03.2014</t>
  </si>
  <si>
    <t>31.03.2014 - 06.04.2014</t>
  </si>
  <si>
    <t>07.04.2014 - 13.04.2014</t>
  </si>
  <si>
    <t>14.04.2014 - 20.04.2014</t>
  </si>
  <si>
    <t>21.04.2014 - 27.04.2014</t>
  </si>
  <si>
    <t>28.04.2014 - 04.05.2014</t>
  </si>
  <si>
    <t>05.05.2014 - 11.05.2014</t>
  </si>
  <si>
    <t>12.05.2014 - 18.05.2014</t>
  </si>
  <si>
    <t>19.05.2014 - 25.05.2014</t>
  </si>
  <si>
    <t>26.05.2014 - 01.06.2014</t>
  </si>
  <si>
    <t>02.06.2014 - 08.06.2014</t>
  </si>
  <si>
    <t>09.06.2014 - 15.06.2014</t>
  </si>
  <si>
    <t>16.06.2014 - 22.06.2014</t>
  </si>
  <si>
    <t>23.06.2014 - 29.06.2014</t>
  </si>
  <si>
    <t>30.06.2014 - 06.07.2014</t>
  </si>
  <si>
    <t>07.07.2014 - 13.07.2014</t>
  </si>
  <si>
    <t>14.07.2014 - 20.07.2014</t>
  </si>
  <si>
    <t>21.07.2014 - 27.07.2014</t>
  </si>
  <si>
    <t>28.07.2014 - 03.08.2014</t>
  </si>
  <si>
    <t>04.08.2014 - 10.08.2014</t>
  </si>
  <si>
    <t>11.08.2014 - 17.08.2014</t>
  </si>
  <si>
    <t>18.08.2014 - 24.08.2014</t>
  </si>
  <si>
    <t>25.08.2014 - 31.08.2014</t>
  </si>
  <si>
    <t>01.09.2014 - 07.09.2014</t>
  </si>
  <si>
    <t>08.09.2014 - 14.09.2014</t>
  </si>
  <si>
    <t>15.09.2014 - 21.09.2014</t>
  </si>
  <si>
    <t>22.09.2014 - 28.09.2014</t>
  </si>
  <si>
    <t>29.09.2014 - 05.10.2014</t>
  </si>
  <si>
    <t>06.10.2014 - 12.10.2014</t>
  </si>
  <si>
    <t>13.10.2014 - 19.10.2014</t>
  </si>
  <si>
    <t>20.10.2014 - 26.10.2014</t>
  </si>
  <si>
    <t>27.10.2014 - 02.11.2014</t>
  </si>
  <si>
    <t>03.11.2014 - 09.11.2014</t>
  </si>
  <si>
    <t>10.11.2014 - 16.11.2014</t>
  </si>
  <si>
    <t>17.11.2014 - 23.11.2014</t>
  </si>
  <si>
    <t>24.11.2014 - 30.11.2014</t>
  </si>
  <si>
    <t>01.12.2014 - 07.12.2014</t>
  </si>
  <si>
    <t>08.12.2014 - 14.12.2014</t>
  </si>
  <si>
    <t>15.12.2014 - 21.12.2014</t>
  </si>
  <si>
    <t>22.12.2014 - 28.12.2014</t>
  </si>
  <si>
    <t>29.12.2014 - 04.01.2015</t>
  </si>
  <si>
    <t>05.01.2015 - 11.01.2015</t>
  </si>
  <si>
    <t>12.01.2015 - 18.01.2015</t>
  </si>
  <si>
    <t>19.01.2015 - 25.01.2015</t>
  </si>
  <si>
    <t>26.01.2015 - 01.02.2015</t>
  </si>
  <si>
    <t>02.02.2015 - 08.02.2015</t>
  </si>
  <si>
    <t>09.02.2015 - 15.02.2015</t>
  </si>
  <si>
    <t>16.02.2015 - 22.02.2015</t>
  </si>
  <si>
    <t>23.02.2015 - 01.03.2015</t>
  </si>
  <si>
    <t>02.03.2015 - 08.03.2015</t>
  </si>
  <si>
    <t>09.03.2015 - 15.03.2015</t>
  </si>
  <si>
    <t>16.03.2015 - 22.03.2015</t>
  </si>
  <si>
    <t>23.03.2015 - 29.03.2015</t>
  </si>
  <si>
    <t>30.03.2015 - 05.04.2015</t>
  </si>
  <si>
    <t>06.04.2015 - 12.04.2015</t>
  </si>
  <si>
    <t>13.04.2015 - 19.04.2015</t>
  </si>
  <si>
    <t>20.04.2015 - 26.04.2015</t>
  </si>
  <si>
    <t>27.04.2015 - 03.05.2015</t>
  </si>
  <si>
    <t>04.05.2015 - 10.05.2015</t>
  </si>
  <si>
    <t>11.05.2015 - 17.05.2015</t>
  </si>
  <si>
    <t>18.05.2015 - 24.05.2015</t>
  </si>
  <si>
    <t>25.05.2015 - 31.05.2015</t>
  </si>
  <si>
    <t>01.06.2015 - 07.06.2015</t>
  </si>
  <si>
    <t>08.06.2015 - 14.06.2015</t>
  </si>
  <si>
    <t>15.06.2015 - 21.06.2015</t>
  </si>
  <si>
    <t>22.06.2015 - 28.06.2015</t>
  </si>
  <si>
    <t>29.06.2015 - 05.07.2015</t>
  </si>
  <si>
    <t>06.07.2015 - 12.07.2015</t>
  </si>
  <si>
    <t>13.07.2015 - 19.07.2015</t>
  </si>
  <si>
    <t>20.07.2015 - 26.07.2015</t>
  </si>
  <si>
    <t>27.07.2015 - 02.08.2015</t>
  </si>
  <si>
    <t>03.08.2015 - 09.08.2015</t>
  </si>
  <si>
    <t>10.08.2015 - 16.08.2015</t>
  </si>
  <si>
    <t>17.08.2015 - 23.08.2015</t>
  </si>
  <si>
    <t>24.08.2015 - 30.08.2015</t>
  </si>
  <si>
    <t>31.08.2015 - 06.09.2015</t>
  </si>
  <si>
    <t>07.09.2015 - 13.09.2015</t>
  </si>
  <si>
    <t>14.09.2015 - 20.09.2015</t>
  </si>
  <si>
    <t>21.09.2015 - 27.09.2015</t>
  </si>
  <si>
    <t>28.09.2015 - 04.10.2015</t>
  </si>
  <si>
    <t>05.10.2015 - 11.10.2015</t>
  </si>
  <si>
    <t>12.10.2015 - 18.10.2015</t>
  </si>
  <si>
    <t>19.10.2015 - 25.10.2015</t>
  </si>
  <si>
    <t>26.10.2015 - 01.11.2015</t>
  </si>
  <si>
    <t>02.11.2015 - 08.11.2015</t>
  </si>
  <si>
    <t>09.11.2015 - 15.11.2015</t>
  </si>
  <si>
    <t>16.11.2015 - 22.11.2015</t>
  </si>
  <si>
    <t>23.11.2015 - 29.11.2015</t>
  </si>
  <si>
    <t>30.11.2015 - 06.12.2015</t>
  </si>
  <si>
    <t>07.12.2015 - 13.12.2015</t>
  </si>
  <si>
    <t>14.12.2015 - 20.12.2015</t>
  </si>
  <si>
    <t>21.12.2015 - 27.12.2015</t>
  </si>
  <si>
    <t>28.12.2015 - 31.12.2015</t>
  </si>
  <si>
    <t>Normaluker</t>
  </si>
  <si>
    <t>Fyllingsgrad magasiner elspotområder</t>
  </si>
  <si>
    <t>Fyllingsgrad i prosent</t>
  </si>
  <si>
    <t>Magasininnhold i utvalget, GWh</t>
  </si>
  <si>
    <t>Magasinkapasitet i utvalget, GWh</t>
  </si>
  <si>
    <t>Magasinkapasitet i alle
landets magasiner</t>
  </si>
  <si>
    <t>År</t>
  </si>
  <si>
    <t>Uke</t>
  </si>
  <si>
    <t>Hele landet</t>
  </si>
  <si>
    <t>Elsp.område 1</t>
  </si>
  <si>
    <t>Elsp.område 2</t>
  </si>
  <si>
    <t>Elsp.område 3</t>
  </si>
  <si>
    <t>Elsp.område 4</t>
  </si>
  <si>
    <t>Elsp.område 5</t>
  </si>
  <si>
    <t xml:space="preserve">Hele landet </t>
  </si>
  <si>
    <t xml:space="preserve">Elsp.område 1 </t>
  </si>
  <si>
    <t xml:space="preserve">Elsp.område 2 </t>
  </si>
  <si>
    <t xml:space="preserve">Elsp.område 3 </t>
  </si>
  <si>
    <t xml:space="preserve">Elsp.område 4 </t>
  </si>
  <si>
    <t xml:space="preserve">Elsp.område 5 </t>
  </si>
  <si>
    <t xml:space="preserve">Hele landet  </t>
  </si>
  <si>
    <t xml:space="preserve">Elsp.område 1  </t>
  </si>
  <si>
    <t xml:space="preserve">Elsp.område 2  </t>
  </si>
  <si>
    <t xml:space="preserve">Elsp.område 3  </t>
  </si>
  <si>
    <t xml:space="preserve">Elsp.område 4  </t>
  </si>
  <si>
    <t xml:space="preserve">Elsp.område 5  </t>
  </si>
  <si>
    <t>TWh</t>
  </si>
  <si>
    <t>Fyllingsgrad</t>
  </si>
  <si>
    <t>Normal</t>
  </si>
  <si>
    <t>Forbruk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</si>
</sst>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#0.0"/>
  </numFmts>
  <fonts count="14" x14ac:knownFonts="1">
    <font>
      <sz val="12"/>
      <color theme="1"/>
      <name val="TimesNewRomanPSMT"/>
      <family val="2"/>
    </font>
    <font>
      <sz val="12"/>
      <color theme="1"/>
      <name val="TimesNewRomanPSMT"/>
      <family val="2"/>
    </font>
    <font>
      <b/>
      <sz val="12"/>
      <color theme="1"/>
      <name val="TimesNewRomanPSMT"/>
      <family val="2"/>
    </font>
    <font>
      <u/>
      <sz val="12"/>
      <color theme="10"/>
      <name val="TimesNewRomanPSMT"/>
      <family val="2"/>
    </font>
    <font>
      <u/>
      <sz val="12"/>
      <color theme="11"/>
      <name val="TimesNewRomanPSMT"/>
      <family val="2"/>
    </font>
    <font>
      <b/>
      <sz val="16"/>
      <color rgb="FF25408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8B"/>
      <name val="Calibri"/>
      <family val="2"/>
    </font>
    <font>
      <sz val="11"/>
      <color rgb="FF000000"/>
      <name val="Calibri"/>
      <family val="2"/>
    </font>
    <font>
      <sz val="11"/>
      <color theme="1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11"/>
      <color rgb="FF000000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rgb="FFD5E2EE"/>
        <bgColor indexed="64"/>
      </patternFill>
    </fill>
    <fill>
      <patternFill patternType="solid">
        <fgColor rgb="FFEEF4F9"/>
        <bgColor rgb="FFEEF4F9"/>
      </patternFill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ck">
        <color rgb="FFD5E2EE"/>
      </left>
      <right/>
      <top style="thick">
        <color rgb="FFD5E2EE"/>
      </top>
      <bottom/>
      <diagonal/>
    </border>
    <border>
      <left/>
      <right/>
      <top style="thick">
        <color rgb="FFD5E2EE"/>
      </top>
      <bottom/>
      <diagonal/>
    </border>
    <border>
      <left/>
      <right style="thick">
        <color rgb="FFD5E2EE"/>
      </right>
      <top style="thick">
        <color rgb="FFD5E2EE"/>
      </top>
      <bottom/>
      <diagonal/>
    </border>
    <border>
      <left style="thick">
        <color rgb="FFD5E2EE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ck">
        <color rgb="FFD5E2EE"/>
      </right>
      <top style="thin">
        <color theme="3" tint="0.39997558519241921"/>
      </top>
      <bottom style="thin">
        <color theme="3" tint="0.39997558519241921"/>
      </bottom>
      <diagonal/>
    </border>
    <border>
      <left style="thick">
        <color rgb="FFD5E2EE"/>
      </left>
      <right/>
      <top/>
      <bottom/>
      <diagonal/>
    </border>
    <border>
      <left/>
      <right style="thick">
        <color rgb="FFD5E2EE"/>
      </right>
      <top/>
      <bottom/>
      <diagonal/>
    </border>
    <border>
      <left style="thick">
        <color rgb="FFD5E2EE"/>
      </left>
      <right/>
      <top/>
      <bottom style="thick">
        <color rgb="FFD5E2EE"/>
      </bottom>
      <diagonal/>
    </border>
    <border>
      <left/>
      <right/>
      <top/>
      <bottom style="thick">
        <color rgb="FFD5E2EE"/>
      </bottom>
      <diagonal/>
    </border>
    <border>
      <left/>
      <right style="thick">
        <color rgb="FFD5E2EE"/>
      </right>
      <top/>
      <bottom style="thick">
        <color rgb="FFD5E2EE"/>
      </bottom>
      <diagonal/>
    </border>
  </borders>
  <cellStyleXfs count="1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</cellStyleXfs>
  <cellXfs count="50">
    <xf numFmtId="0" fontId="0" fillId="0" borderId="0" xfId="0"/>
    <xf numFmtId="0" fontId="2" fillId="0" borderId="0" xfId="0" applyFont="1"/>
    <xf numFmtId="14" fontId="0" fillId="0" borderId="0" xfId="0" applyNumberFormat="1"/>
    <xf numFmtId="2" fontId="0" fillId="0" borderId="0" xfId="0" applyNumberFormat="1"/>
    <xf numFmtId="2" fontId="0" fillId="0" borderId="0" xfId="0" applyNumberFormat="1" applyFill="1" applyBorder="1" applyAlignment="1"/>
    <xf numFmtId="164" fontId="0" fillId="0" borderId="0" xfId="0" applyNumberFormat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/>
    <xf numFmtId="0" fontId="0" fillId="0" borderId="0" xfId="0" applyAlignment="1">
      <alignment horizontal="right"/>
    </xf>
    <xf numFmtId="0" fontId="0" fillId="0" borderId="0" xfId="0" pivotButton="1"/>
    <xf numFmtId="14" fontId="0" fillId="0" borderId="0" xfId="0" applyNumberFormat="1" applyAlignment="1">
      <alignment horizontal="left"/>
    </xf>
    <xf numFmtId="14" fontId="0" fillId="0" borderId="0" xfId="0" applyNumberFormat="1" applyFont="1" applyBorder="1" applyAlignment="1">
      <alignment horizontal="left" indent="1"/>
    </xf>
    <xf numFmtId="2" fontId="0" fillId="0" borderId="0" xfId="0" applyNumberFormat="1" applyFont="1" applyBorder="1"/>
    <xf numFmtId="14" fontId="0" fillId="0" borderId="1" xfId="0" applyNumberFormat="1" applyFont="1" applyBorder="1" applyAlignment="1">
      <alignment horizontal="left"/>
    </xf>
    <xf numFmtId="2" fontId="0" fillId="0" borderId="1" xfId="0" applyNumberFormat="1" applyFont="1" applyBorder="1"/>
    <xf numFmtId="0" fontId="6" fillId="2" borderId="5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3" borderId="0" xfId="0" applyFont="1" applyFill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8" fillId="2" borderId="10" xfId="0" applyFont="1" applyFill="1" applyBorder="1" applyProtection="1"/>
    <xf numFmtId="0" fontId="8" fillId="4" borderId="0" xfId="0" applyFont="1" applyFill="1" applyProtection="1"/>
    <xf numFmtId="165" fontId="8" fillId="4" borderId="0" xfId="0" applyNumberFormat="1" applyFont="1" applyFill="1" applyProtection="1"/>
    <xf numFmtId="165" fontId="8" fillId="4" borderId="11" xfId="0" applyNumberFormat="1" applyFont="1" applyFill="1" applyBorder="1" applyProtection="1"/>
    <xf numFmtId="0" fontId="8" fillId="2" borderId="0" xfId="0" applyFont="1" applyFill="1" applyProtection="1"/>
    <xf numFmtId="165" fontId="8" fillId="2" borderId="0" xfId="0" applyNumberFormat="1" applyFont="1" applyFill="1" applyProtection="1"/>
    <xf numFmtId="165" fontId="8" fillId="2" borderId="11" xfId="0" applyNumberFormat="1" applyFont="1" applyFill="1" applyBorder="1" applyProtection="1"/>
    <xf numFmtId="0" fontId="8" fillId="2" borderId="12" xfId="0" applyFont="1" applyFill="1" applyBorder="1" applyProtection="1"/>
    <xf numFmtId="0" fontId="8" fillId="4" borderId="13" xfId="0" applyFont="1" applyFill="1" applyBorder="1" applyProtection="1"/>
    <xf numFmtId="165" fontId="8" fillId="4" borderId="13" xfId="0" applyNumberFormat="1" applyFont="1" applyFill="1" applyBorder="1" applyProtection="1"/>
    <xf numFmtId="165" fontId="8" fillId="4" borderId="14" xfId="0" applyNumberFormat="1" applyFont="1" applyFill="1" applyBorder="1" applyProtection="1"/>
    <xf numFmtId="0" fontId="0" fillId="0" borderId="0" xfId="0" applyFill="1" applyProtection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2" fillId="0" borderId="0" xfId="0" applyFont="1"/>
    <xf numFmtId="0" fontId="10" fillId="0" borderId="0" xfId="0" quotePrefix="1" applyFont="1"/>
    <xf numFmtId="2" fontId="9" fillId="0" borderId="0" xfId="0" applyNumberFormat="1" applyFont="1"/>
    <xf numFmtId="1" fontId="9" fillId="0" borderId="0" xfId="0" applyNumberFormat="1" applyFont="1"/>
    <xf numFmtId="0" fontId="13" fillId="0" borderId="0" xfId="0" applyFont="1" applyAlignment="1">
      <alignment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</cellXfs>
  <cellStyles count="16">
    <cellStyle name="Benyttet hyperkobling" xfId="2" builtinId="9" hidden="1"/>
    <cellStyle name="Benyttet hyperkobling" xfId="4" builtinId="9" hidden="1"/>
    <cellStyle name="Benyttet hyperkobling" xfId="6" builtinId="9" hidden="1"/>
    <cellStyle name="Benyttet hyperkobling" xfId="8" builtinId="9" hidden="1"/>
    <cellStyle name="Benyttet hyperkobling" xfId="10" builtinId="9" hidden="1"/>
    <cellStyle name="Benyttet hyperkobling" xfId="12" builtinId="9" hidden="1"/>
    <cellStyle name="Benyttet hyperkobling" xfId="14" builtinId="9" hidden="1"/>
    <cellStyle name="Hyperkobling" xfId="1" builtinId="8" hidden="1"/>
    <cellStyle name="Hyperkobling" xfId="3" builtinId="8" hidden="1"/>
    <cellStyle name="Hyperkobling" xfId="5" builtinId="8" hidden="1"/>
    <cellStyle name="Hyperkobling" xfId="7" builtinId="8" hidden="1"/>
    <cellStyle name="Hyperkobling" xfId="9" builtinId="8" hidden="1"/>
    <cellStyle name="Hyperkobling" xfId="11" builtinId="8" hidden="1"/>
    <cellStyle name="Hyperkobling" xfId="13" builtinId="8" hidden="1"/>
    <cellStyle name="Normal" xfId="0" builtinId="0"/>
    <cellStyle name="Normal 2" xfId="15"/>
  </cellStyles>
  <dxfs count="2">
    <dxf>
      <numFmt numFmtId="2" formatCode="0.00"/>
    </dxf>
    <dxf>
      <numFmt numFmtId="2" formatCode="0.00"/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externalLink" Target="externalLinks/externalLink1.xml"/><Relationship Id="rId10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Relationship Id="rId3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Relationship Id="rId3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'Basis alle trc'!$B$2</c:f>
              <c:strCache>
                <c:ptCount val="1"/>
                <c:pt idx="0">
                  <c:v>Spot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trc'!$B$3:$B$1755</c:f>
              <c:numCache>
                <c:formatCode>0.00</c:formatCode>
                <c:ptCount val="1753"/>
                <c:pt idx="0">
                  <c:v>29.97853309481216</c:v>
                </c:pt>
                <c:pt idx="1">
                  <c:v>30.42128340344847</c:v>
                </c:pt>
                <c:pt idx="2">
                  <c:v>29.36904485242854</c:v>
                </c:pt>
                <c:pt idx="3">
                  <c:v>28.3267943687976</c:v>
                </c:pt>
                <c:pt idx="4">
                  <c:v>27.79892404697171</c:v>
                </c:pt>
                <c:pt idx="5">
                  <c:v>28.08903870742764</c:v>
                </c:pt>
                <c:pt idx="6">
                  <c:v>27.80783696675811</c:v>
                </c:pt>
                <c:pt idx="7">
                  <c:v>27.69762672135951</c:v>
                </c:pt>
                <c:pt idx="8">
                  <c:v>29.18972447136949</c:v>
                </c:pt>
                <c:pt idx="9">
                  <c:v>28.38353938127575</c:v>
                </c:pt>
                <c:pt idx="10">
                  <c:v>28.925883959441</c:v>
                </c:pt>
                <c:pt idx="11">
                  <c:v>31.02629455240042</c:v>
                </c:pt>
                <c:pt idx="12">
                  <c:v>32.90151669529271</c:v>
                </c:pt>
                <c:pt idx="13">
                  <c:v>34.4313953488372</c:v>
                </c:pt>
                <c:pt idx="14">
                  <c:v>29.86584586793658</c:v>
                </c:pt>
                <c:pt idx="15">
                  <c:v>29.57072320650595</c:v>
                </c:pt>
                <c:pt idx="16">
                  <c:v>29.86498232601263</c:v>
                </c:pt>
                <c:pt idx="17">
                  <c:v>29.21128944270579</c:v>
                </c:pt>
                <c:pt idx="18">
                  <c:v>29.15556062897748</c:v>
                </c:pt>
                <c:pt idx="19">
                  <c:v>29.06012340364471</c:v>
                </c:pt>
                <c:pt idx="20">
                  <c:v>29.36079005289298</c:v>
                </c:pt>
                <c:pt idx="21">
                  <c:v>28.09161179501861</c:v>
                </c:pt>
                <c:pt idx="22">
                  <c:v>26.78306666285027</c:v>
                </c:pt>
                <c:pt idx="23">
                  <c:v>27.17015624553686</c:v>
                </c:pt>
                <c:pt idx="24">
                  <c:v>26.36441402908469</c:v>
                </c:pt>
                <c:pt idx="25">
                  <c:v>28.44495610879263</c:v>
                </c:pt>
                <c:pt idx="26">
                  <c:v>28.98659183037106</c:v>
                </c:pt>
                <c:pt idx="27">
                  <c:v>30.04063205417607</c:v>
                </c:pt>
                <c:pt idx="28">
                  <c:v>28.85299599028633</c:v>
                </c:pt>
                <c:pt idx="29">
                  <c:v>27.23403290618393</c:v>
                </c:pt>
                <c:pt idx="30">
                  <c:v>27.88147997445592</c:v>
                </c:pt>
                <c:pt idx="31">
                  <c:v>27.338113121657</c:v>
                </c:pt>
                <c:pt idx="32">
                  <c:v>27.33423698822035</c:v>
                </c:pt>
                <c:pt idx="33">
                  <c:v>27.67227960945238</c:v>
                </c:pt>
                <c:pt idx="34">
                  <c:v>27.1629915889975</c:v>
                </c:pt>
                <c:pt idx="35">
                  <c:v>27.87496447854504</c:v>
                </c:pt>
                <c:pt idx="36">
                  <c:v>27.81400623759569</c:v>
                </c:pt>
                <c:pt idx="37">
                  <c:v>27.72414184075512</c:v>
                </c:pt>
                <c:pt idx="38">
                  <c:v>27.83138013425873</c:v>
                </c:pt>
                <c:pt idx="39">
                  <c:v>28.22729091636655</c:v>
                </c:pt>
                <c:pt idx="40">
                  <c:v>28.36225502892169</c:v>
                </c:pt>
                <c:pt idx="41">
                  <c:v>28.06255580196423</c:v>
                </c:pt>
                <c:pt idx="42">
                  <c:v>28.79236343205342</c:v>
                </c:pt>
                <c:pt idx="43">
                  <c:v>29.00518134715026</c:v>
                </c:pt>
                <c:pt idx="44">
                  <c:v>29.58662438743153</c:v>
                </c:pt>
                <c:pt idx="45">
                  <c:v>29.63417315726735</c:v>
                </c:pt>
                <c:pt idx="46">
                  <c:v>30.00174611489436</c:v>
                </c:pt>
                <c:pt idx="47">
                  <c:v>29.6496796906562</c:v>
                </c:pt>
                <c:pt idx="48">
                  <c:v>29.69541370054849</c:v>
                </c:pt>
                <c:pt idx="49">
                  <c:v>29.82126556932952</c:v>
                </c:pt>
                <c:pt idx="50">
                  <c:v>29.57655952402012</c:v>
                </c:pt>
                <c:pt idx="51">
                  <c:v>29.18273211117682</c:v>
                </c:pt>
                <c:pt idx="52">
                  <c:v>28.9816538154746</c:v>
                </c:pt>
                <c:pt idx="53">
                  <c:v>28.55148546792973</c:v>
                </c:pt>
                <c:pt idx="54">
                  <c:v>28.04642964517517</c:v>
                </c:pt>
                <c:pt idx="55">
                  <c:v>29.36905432237797</c:v>
                </c:pt>
                <c:pt idx="56">
                  <c:v>29.91251742237775</c:v>
                </c:pt>
                <c:pt idx="57">
                  <c:v>30.31999619618191</c:v>
                </c:pt>
                <c:pt idx="58">
                  <c:v>30.31750724294921</c:v>
                </c:pt>
                <c:pt idx="59">
                  <c:v>30.92081140221184</c:v>
                </c:pt>
                <c:pt idx="60">
                  <c:v>30.54761198457431</c:v>
                </c:pt>
                <c:pt idx="61">
                  <c:v>30.32399715167339</c:v>
                </c:pt>
                <c:pt idx="62">
                  <c:v>29.728</c:v>
                </c:pt>
                <c:pt idx="63">
                  <c:v>29.98100890207715</c:v>
                </c:pt>
                <c:pt idx="64">
                  <c:v>29.89973301690893</c:v>
                </c:pt>
                <c:pt idx="65">
                  <c:v>30.42221558674231</c:v>
                </c:pt>
                <c:pt idx="66">
                  <c:v>30.63390780607072</c:v>
                </c:pt>
                <c:pt idx="67">
                  <c:v>30.44203353357841</c:v>
                </c:pt>
                <c:pt idx="68">
                  <c:v>31.28268540579666</c:v>
                </c:pt>
                <c:pt idx="69">
                  <c:v>30.69767441860465</c:v>
                </c:pt>
                <c:pt idx="70">
                  <c:v>30.07255139056832</c:v>
                </c:pt>
                <c:pt idx="71">
                  <c:v>29.9516674722088</c:v>
                </c:pt>
                <c:pt idx="72">
                  <c:v>29.40800578731613</c:v>
                </c:pt>
                <c:pt idx="73">
                  <c:v>28.78798842257598</c:v>
                </c:pt>
                <c:pt idx="74">
                  <c:v>28.45576667070072</c:v>
                </c:pt>
                <c:pt idx="75">
                  <c:v>28.25076411717881</c:v>
                </c:pt>
                <c:pt idx="76">
                  <c:v>28.44740830554714</c:v>
                </c:pt>
                <c:pt idx="77">
                  <c:v>29.02534938592776</c:v>
                </c:pt>
                <c:pt idx="78">
                  <c:v>29.21366067087992</c:v>
                </c:pt>
                <c:pt idx="79">
                  <c:v>28.33694623393277</c:v>
                </c:pt>
                <c:pt idx="80">
                  <c:v>26.6670742518265</c:v>
                </c:pt>
                <c:pt idx="81">
                  <c:v>26.40967957682252</c:v>
                </c:pt>
                <c:pt idx="82">
                  <c:v>28.17372276084247</c:v>
                </c:pt>
                <c:pt idx="83">
                  <c:v>28.55107842719475</c:v>
                </c:pt>
                <c:pt idx="84">
                  <c:v>28.57037921219355</c:v>
                </c:pt>
                <c:pt idx="85">
                  <c:v>27.24288436712362</c:v>
                </c:pt>
                <c:pt idx="86">
                  <c:v>20.83009559050262</c:v>
                </c:pt>
                <c:pt idx="87">
                  <c:v>26.75580361249962</c:v>
                </c:pt>
                <c:pt idx="88">
                  <c:v>27.4860946475791</c:v>
                </c:pt>
                <c:pt idx="89">
                  <c:v>29.16806594413066</c:v>
                </c:pt>
                <c:pt idx="90">
                  <c:v>29.92720376827553</c:v>
                </c:pt>
                <c:pt idx="91">
                  <c:v>29.81387685360346</c:v>
                </c:pt>
                <c:pt idx="92">
                  <c:v>29.24710133106152</c:v>
                </c:pt>
                <c:pt idx="93">
                  <c:v>28.89251404748957</c:v>
                </c:pt>
                <c:pt idx="94">
                  <c:v>26.42761962447002</c:v>
                </c:pt>
                <c:pt idx="95">
                  <c:v>27.82323462414578</c:v>
                </c:pt>
                <c:pt idx="96">
                  <c:v>31.09625668449197</c:v>
                </c:pt>
                <c:pt idx="97">
                  <c:v>31.58962522019073</c:v>
                </c:pt>
                <c:pt idx="98">
                  <c:v>32.01485269052836</c:v>
                </c:pt>
                <c:pt idx="99">
                  <c:v>31.65639680312366</c:v>
                </c:pt>
                <c:pt idx="100">
                  <c:v>32.15051464524603</c:v>
                </c:pt>
                <c:pt idx="101">
                  <c:v>32.60275643371143</c:v>
                </c:pt>
                <c:pt idx="102">
                  <c:v>32.93629990856446</c:v>
                </c:pt>
                <c:pt idx="103">
                  <c:v>32.5045770779934</c:v>
                </c:pt>
                <c:pt idx="104">
                  <c:v>33.038330078125</c:v>
                </c:pt>
                <c:pt idx="105">
                  <c:v>33.50263711472211</c:v>
                </c:pt>
                <c:pt idx="106">
                  <c:v>33.14729345600146</c:v>
                </c:pt>
                <c:pt idx="107">
                  <c:v>32.15385453027544</c:v>
                </c:pt>
                <c:pt idx="108">
                  <c:v>32.23193297570971</c:v>
                </c:pt>
                <c:pt idx="109">
                  <c:v>31.82025711882735</c:v>
                </c:pt>
                <c:pt idx="110">
                  <c:v>32.15126607051455</c:v>
                </c:pt>
                <c:pt idx="111">
                  <c:v>32.34069689094234</c:v>
                </c:pt>
                <c:pt idx="112">
                  <c:v>33.1005988023952</c:v>
                </c:pt>
                <c:pt idx="113">
                  <c:v>32.66622856801482</c:v>
                </c:pt>
                <c:pt idx="114">
                  <c:v>33.2524213798876</c:v>
                </c:pt>
                <c:pt idx="115">
                  <c:v>32.79880059970014</c:v>
                </c:pt>
                <c:pt idx="116">
                  <c:v>31.80803438190175</c:v>
                </c:pt>
                <c:pt idx="117">
                  <c:v>31.14971346704871</c:v>
                </c:pt>
                <c:pt idx="118">
                  <c:v>33.1601056168987</c:v>
                </c:pt>
                <c:pt idx="119">
                  <c:v>32.62468995607088</c:v>
                </c:pt>
                <c:pt idx="120">
                  <c:v>32.37304716449767</c:v>
                </c:pt>
                <c:pt idx="121">
                  <c:v>32.17318389569284</c:v>
                </c:pt>
                <c:pt idx="122">
                  <c:v>31.2606523655598</c:v>
                </c:pt>
                <c:pt idx="123">
                  <c:v>31.53877912120318</c:v>
                </c:pt>
                <c:pt idx="124">
                  <c:v>30.27696318018899</c:v>
                </c:pt>
                <c:pt idx="125">
                  <c:v>30.41872870054823</c:v>
                </c:pt>
                <c:pt idx="126">
                  <c:v>29.50697784203228</c:v>
                </c:pt>
                <c:pt idx="127">
                  <c:v>27.7888022678951</c:v>
                </c:pt>
                <c:pt idx="128">
                  <c:v>30.25011099600414</c:v>
                </c:pt>
                <c:pt idx="129">
                  <c:v>29.36290703161869</c:v>
                </c:pt>
                <c:pt idx="130">
                  <c:v>28.3676834295136</c:v>
                </c:pt>
                <c:pt idx="131">
                  <c:v>28.80472774909093</c:v>
                </c:pt>
                <c:pt idx="132">
                  <c:v>28.85429235704405</c:v>
                </c:pt>
                <c:pt idx="133">
                  <c:v>28.87865911237015</c:v>
                </c:pt>
                <c:pt idx="134">
                  <c:v>28.06701410358331</c:v>
                </c:pt>
                <c:pt idx="135">
                  <c:v>26.36111929307805</c:v>
                </c:pt>
                <c:pt idx="136">
                  <c:v>26.77977084621955</c:v>
                </c:pt>
                <c:pt idx="137">
                  <c:v>24.94092690256621</c:v>
                </c:pt>
                <c:pt idx="138">
                  <c:v>30.06417427141595</c:v>
                </c:pt>
                <c:pt idx="139">
                  <c:v>29.25591119224993</c:v>
                </c:pt>
                <c:pt idx="140">
                  <c:v>28.94309905855882</c:v>
                </c:pt>
                <c:pt idx="141">
                  <c:v>28.83745677041766</c:v>
                </c:pt>
                <c:pt idx="142">
                  <c:v>29.43709591316211</c:v>
                </c:pt>
                <c:pt idx="143">
                  <c:v>30.29102020231985</c:v>
                </c:pt>
                <c:pt idx="144">
                  <c:v>30.53574390446177</c:v>
                </c:pt>
                <c:pt idx="145">
                  <c:v>30.99612980053587</c:v>
                </c:pt>
                <c:pt idx="146">
                  <c:v>31.77856160698273</c:v>
                </c:pt>
                <c:pt idx="147">
                  <c:v>31.33991216244555</c:v>
                </c:pt>
                <c:pt idx="148">
                  <c:v>32.76849785925345</c:v>
                </c:pt>
                <c:pt idx="149">
                  <c:v>32.92177615207028</c:v>
                </c:pt>
                <c:pt idx="150">
                  <c:v>33.06772669136588</c:v>
                </c:pt>
                <c:pt idx="151">
                  <c:v>33.54924071568185</c:v>
                </c:pt>
                <c:pt idx="152">
                  <c:v>33.29047834615964</c:v>
                </c:pt>
                <c:pt idx="153">
                  <c:v>34.54587272573206</c:v>
                </c:pt>
                <c:pt idx="154">
                  <c:v>34.78344678031443</c:v>
                </c:pt>
                <c:pt idx="155">
                  <c:v>34.22505563240512</c:v>
                </c:pt>
                <c:pt idx="156">
                  <c:v>33.31136439217582</c:v>
                </c:pt>
                <c:pt idx="157">
                  <c:v>32.97981940488455</c:v>
                </c:pt>
                <c:pt idx="158">
                  <c:v>33.94214475913822</c:v>
                </c:pt>
                <c:pt idx="159">
                  <c:v>33.98029586333644</c:v>
                </c:pt>
                <c:pt idx="160">
                  <c:v>34.43987142127557</c:v>
                </c:pt>
                <c:pt idx="161">
                  <c:v>34.5908668405745</c:v>
                </c:pt>
                <c:pt idx="162">
                  <c:v>33.7039253231211</c:v>
                </c:pt>
                <c:pt idx="163">
                  <c:v>33.02596587683388</c:v>
                </c:pt>
                <c:pt idx="164">
                  <c:v>32.8354475611935</c:v>
                </c:pt>
                <c:pt idx="165">
                  <c:v>32.7843137254902</c:v>
                </c:pt>
                <c:pt idx="166">
                  <c:v>32.76061079716244</c:v>
                </c:pt>
                <c:pt idx="167">
                  <c:v>32.59905008116394</c:v>
                </c:pt>
                <c:pt idx="168">
                  <c:v>32.69379554382702</c:v>
                </c:pt>
                <c:pt idx="169">
                  <c:v>32.7733109324373</c:v>
                </c:pt>
                <c:pt idx="170">
                  <c:v>33.00627119152639</c:v>
                </c:pt>
                <c:pt idx="171">
                  <c:v>33.1656108597285</c:v>
                </c:pt>
                <c:pt idx="172">
                  <c:v>32.4737505249895</c:v>
                </c:pt>
                <c:pt idx="173">
                  <c:v>31.97243858597963</c:v>
                </c:pt>
                <c:pt idx="174">
                  <c:v>31.22995290049485</c:v>
                </c:pt>
                <c:pt idx="175">
                  <c:v>30.04135550861325</c:v>
                </c:pt>
                <c:pt idx="176">
                  <c:v>30.63017110999081</c:v>
                </c:pt>
                <c:pt idx="177">
                  <c:v>29.71330207158544</c:v>
                </c:pt>
                <c:pt idx="178">
                  <c:v>28.4150010425665</c:v>
                </c:pt>
                <c:pt idx="179">
                  <c:v>26.52296937416777</c:v>
                </c:pt>
                <c:pt idx="180">
                  <c:v>26.65162476422415</c:v>
                </c:pt>
                <c:pt idx="181">
                  <c:v>26.8486084452975</c:v>
                </c:pt>
                <c:pt idx="182">
                  <c:v>25.19413700269219</c:v>
                </c:pt>
                <c:pt idx="183">
                  <c:v>21.37572199150317</c:v>
                </c:pt>
                <c:pt idx="184">
                  <c:v>24.55014395393474</c:v>
                </c:pt>
                <c:pt idx="185">
                  <c:v>26.10735443719705</c:v>
                </c:pt>
                <c:pt idx="186">
                  <c:v>27.4947670593864</c:v>
                </c:pt>
                <c:pt idx="187">
                  <c:v>27.12624284423019</c:v>
                </c:pt>
                <c:pt idx="188">
                  <c:v>25.32530120481928</c:v>
                </c:pt>
                <c:pt idx="189">
                  <c:v>26.85062190556696</c:v>
                </c:pt>
                <c:pt idx="190">
                  <c:v>25.68996740311481</c:v>
                </c:pt>
                <c:pt idx="191">
                  <c:v>26.60978439524316</c:v>
                </c:pt>
                <c:pt idx="192">
                  <c:v>27.26095467550067</c:v>
                </c:pt>
                <c:pt idx="193">
                  <c:v>28.36511599659905</c:v>
                </c:pt>
                <c:pt idx="194">
                  <c:v>28.07242136064374</c:v>
                </c:pt>
                <c:pt idx="195">
                  <c:v>28.67945238893801</c:v>
                </c:pt>
                <c:pt idx="196">
                  <c:v>28.68965517241379</c:v>
                </c:pt>
                <c:pt idx="197">
                  <c:v>28.63892355931687</c:v>
                </c:pt>
                <c:pt idx="198">
                  <c:v>29.3444366775066</c:v>
                </c:pt>
                <c:pt idx="199">
                  <c:v>29.39941761708323</c:v>
                </c:pt>
                <c:pt idx="200">
                  <c:v>29.24885338517146</c:v>
                </c:pt>
                <c:pt idx="201">
                  <c:v>28.03033064780723</c:v>
                </c:pt>
                <c:pt idx="202">
                  <c:v>28.09781416770232</c:v>
                </c:pt>
                <c:pt idx="203">
                  <c:v>29.03876534208288</c:v>
                </c:pt>
                <c:pt idx="204">
                  <c:v>28.93041943142387</c:v>
                </c:pt>
                <c:pt idx="205">
                  <c:v>29.52507615084302</c:v>
                </c:pt>
                <c:pt idx="206">
                  <c:v>29.80239238263407</c:v>
                </c:pt>
                <c:pt idx="207">
                  <c:v>29.30356978138548</c:v>
                </c:pt>
                <c:pt idx="208">
                  <c:v>29.33693848706446</c:v>
                </c:pt>
                <c:pt idx="209">
                  <c:v>29.56447376458371</c:v>
                </c:pt>
                <c:pt idx="210">
                  <c:v>29.45217630685467</c:v>
                </c:pt>
                <c:pt idx="211">
                  <c:v>29.067606929327</c:v>
                </c:pt>
                <c:pt idx="212">
                  <c:v>28.95064744686049</c:v>
                </c:pt>
                <c:pt idx="213">
                  <c:v>29.54620010934937</c:v>
                </c:pt>
                <c:pt idx="214">
                  <c:v>29.44541128649491</c:v>
                </c:pt>
                <c:pt idx="215">
                  <c:v>29.56532363991813</c:v>
                </c:pt>
                <c:pt idx="216">
                  <c:v>29.21961410839375</c:v>
                </c:pt>
                <c:pt idx="217">
                  <c:v>27.99768175988951</c:v>
                </c:pt>
                <c:pt idx="218">
                  <c:v>28.44299545544359</c:v>
                </c:pt>
                <c:pt idx="219">
                  <c:v>28.88147324187369</c:v>
                </c:pt>
                <c:pt idx="220">
                  <c:v>29.31125746291623</c:v>
                </c:pt>
                <c:pt idx="221">
                  <c:v>29.22641741483212</c:v>
                </c:pt>
                <c:pt idx="222">
                  <c:v>29.82287029930928</c:v>
                </c:pt>
                <c:pt idx="223">
                  <c:v>29.60759106213651</c:v>
                </c:pt>
                <c:pt idx="224">
                  <c:v>30.05544493796906</c:v>
                </c:pt>
                <c:pt idx="225">
                  <c:v>30.80476717041405</c:v>
                </c:pt>
                <c:pt idx="226">
                  <c:v>29.67109521901297</c:v>
                </c:pt>
                <c:pt idx="227">
                  <c:v>29.80297844787716</c:v>
                </c:pt>
                <c:pt idx="228">
                  <c:v>30.62539778660718</c:v>
                </c:pt>
                <c:pt idx="229">
                  <c:v>29.87553397461508</c:v>
                </c:pt>
                <c:pt idx="230">
                  <c:v>29.60284819839175</c:v>
                </c:pt>
                <c:pt idx="231">
                  <c:v>29.03769780656198</c:v>
                </c:pt>
                <c:pt idx="232">
                  <c:v>29.10416220023889</c:v>
                </c:pt>
                <c:pt idx="233">
                  <c:v>27.96007984031936</c:v>
                </c:pt>
                <c:pt idx="234">
                  <c:v>27.48972203473032</c:v>
                </c:pt>
                <c:pt idx="235">
                  <c:v>27.25768177669607</c:v>
                </c:pt>
                <c:pt idx="236">
                  <c:v>27.44412520792378</c:v>
                </c:pt>
                <c:pt idx="237">
                  <c:v>26.20870094310921</c:v>
                </c:pt>
                <c:pt idx="238">
                  <c:v>27.37213618523138</c:v>
                </c:pt>
                <c:pt idx="239">
                  <c:v>26.61201688071166</c:v>
                </c:pt>
                <c:pt idx="240">
                  <c:v>25.97048531872813</c:v>
                </c:pt>
                <c:pt idx="241">
                  <c:v>25.61471655245704</c:v>
                </c:pt>
                <c:pt idx="242">
                  <c:v>24.91379835516296</c:v>
                </c:pt>
                <c:pt idx="243">
                  <c:v>26.70791628753412</c:v>
                </c:pt>
                <c:pt idx="244">
                  <c:v>26.69490499818468</c:v>
                </c:pt>
                <c:pt idx="245">
                  <c:v>25.39699764876108</c:v>
                </c:pt>
                <c:pt idx="246">
                  <c:v>24.1340579710145</c:v>
                </c:pt>
                <c:pt idx="247">
                  <c:v>25.96991481906603</c:v>
                </c:pt>
                <c:pt idx="248">
                  <c:v>24.90276603454524</c:v>
                </c:pt>
                <c:pt idx="249">
                  <c:v>25.04093531917464</c:v>
                </c:pt>
                <c:pt idx="250">
                  <c:v>23.76692207516884</c:v>
                </c:pt>
                <c:pt idx="251">
                  <c:v>25.45963035019455</c:v>
                </c:pt>
                <c:pt idx="252">
                  <c:v>24.56611070824268</c:v>
                </c:pt>
                <c:pt idx="253">
                  <c:v>24.27491990570029</c:v>
                </c:pt>
                <c:pt idx="254">
                  <c:v>23.21432908318154</c:v>
                </c:pt>
                <c:pt idx="255">
                  <c:v>22.96440286720933</c:v>
                </c:pt>
                <c:pt idx="256">
                  <c:v>23.40106168771737</c:v>
                </c:pt>
                <c:pt idx="257">
                  <c:v>21.9934750129585</c:v>
                </c:pt>
                <c:pt idx="258">
                  <c:v>21.91136495525488</c:v>
                </c:pt>
                <c:pt idx="259">
                  <c:v>22.20323987919095</c:v>
                </c:pt>
                <c:pt idx="260">
                  <c:v>22.26235509456986</c:v>
                </c:pt>
                <c:pt idx="261">
                  <c:v>22.53521126760563</c:v>
                </c:pt>
                <c:pt idx="262">
                  <c:v>23.10197086546701</c:v>
                </c:pt>
                <c:pt idx="263">
                  <c:v>22.1156895752519</c:v>
                </c:pt>
                <c:pt idx="264">
                  <c:v>21.76319960980368</c:v>
                </c:pt>
                <c:pt idx="265">
                  <c:v>23.40630526251601</c:v>
                </c:pt>
                <c:pt idx="266">
                  <c:v>26.23755442560058</c:v>
                </c:pt>
                <c:pt idx="267">
                  <c:v>26.04856779507055</c:v>
                </c:pt>
                <c:pt idx="268">
                  <c:v>25.31791207460336</c:v>
                </c:pt>
                <c:pt idx="269">
                  <c:v>24.07243655744655</c:v>
                </c:pt>
                <c:pt idx="270">
                  <c:v>23.05658190248497</c:v>
                </c:pt>
                <c:pt idx="271">
                  <c:v>23.7719822873057</c:v>
                </c:pt>
                <c:pt idx="272">
                  <c:v>23.93848575666757</c:v>
                </c:pt>
                <c:pt idx="273">
                  <c:v>23.895601739971</c:v>
                </c:pt>
                <c:pt idx="274">
                  <c:v>22.87126325940212</c:v>
                </c:pt>
                <c:pt idx="275">
                  <c:v>23.91163793103448</c:v>
                </c:pt>
                <c:pt idx="276">
                  <c:v>23.89735939131732</c:v>
                </c:pt>
                <c:pt idx="277">
                  <c:v>23.6068901692689</c:v>
                </c:pt>
                <c:pt idx="278">
                  <c:v>22.31336869869306</c:v>
                </c:pt>
                <c:pt idx="279">
                  <c:v>22.43286501867331</c:v>
                </c:pt>
                <c:pt idx="280">
                  <c:v>22.79390766301761</c:v>
                </c:pt>
                <c:pt idx="281">
                  <c:v>24.19125976271388</c:v>
                </c:pt>
                <c:pt idx="282">
                  <c:v>29.31475723511122</c:v>
                </c:pt>
                <c:pt idx="283">
                  <c:v>31.64020532410171</c:v>
                </c:pt>
                <c:pt idx="284">
                  <c:v>24.4711988171751</c:v>
                </c:pt>
                <c:pt idx="285">
                  <c:v>25.58883079991539</c:v>
                </c:pt>
                <c:pt idx="286">
                  <c:v>25.20939239893488</c:v>
                </c:pt>
                <c:pt idx="287">
                  <c:v>26.60959839723158</c:v>
                </c:pt>
                <c:pt idx="288">
                  <c:v>29.94879873966128</c:v>
                </c:pt>
                <c:pt idx="289">
                  <c:v>32.16708728991532</c:v>
                </c:pt>
                <c:pt idx="290">
                  <c:v>35.23786348704221</c:v>
                </c:pt>
                <c:pt idx="291">
                  <c:v>30.07594010186343</c:v>
                </c:pt>
                <c:pt idx="292">
                  <c:v>37.34988136521262</c:v>
                </c:pt>
                <c:pt idx="293">
                  <c:v>37.04140931633553</c:v>
                </c:pt>
                <c:pt idx="294">
                  <c:v>29.25001518187891</c:v>
                </c:pt>
                <c:pt idx="295">
                  <c:v>30.59053077650071</c:v>
                </c:pt>
                <c:pt idx="296">
                  <c:v>28.9829784637911</c:v>
                </c:pt>
                <c:pt idx="297">
                  <c:v>28.69904332459935</c:v>
                </c:pt>
                <c:pt idx="298">
                  <c:v>27.99694142835296</c:v>
                </c:pt>
                <c:pt idx="299">
                  <c:v>27.05834842625679</c:v>
                </c:pt>
                <c:pt idx="300">
                  <c:v>34.75664596653309</c:v>
                </c:pt>
                <c:pt idx="301">
                  <c:v>34.31503711170163</c:v>
                </c:pt>
                <c:pt idx="302">
                  <c:v>30.06881365262868</c:v>
                </c:pt>
                <c:pt idx="303">
                  <c:v>28.83840864440079</c:v>
                </c:pt>
                <c:pt idx="304">
                  <c:v>31.05182270855105</c:v>
                </c:pt>
                <c:pt idx="305">
                  <c:v>30.85026705138437</c:v>
                </c:pt>
                <c:pt idx="306">
                  <c:v>28.52860201896604</c:v>
                </c:pt>
                <c:pt idx="307">
                  <c:v>28.51167909991439</c:v>
                </c:pt>
                <c:pt idx="308">
                  <c:v>28.79624836322665</c:v>
                </c:pt>
                <c:pt idx="309">
                  <c:v>29.09868360770899</c:v>
                </c:pt>
                <c:pt idx="310">
                  <c:v>29.56315116066533</c:v>
                </c:pt>
                <c:pt idx="311">
                  <c:v>29.5685580998262</c:v>
                </c:pt>
                <c:pt idx="312">
                  <c:v>29.774169921875</c:v>
                </c:pt>
                <c:pt idx="313">
                  <c:v>29.40207574319566</c:v>
                </c:pt>
                <c:pt idx="314">
                  <c:v>29.84913859053215</c:v>
                </c:pt>
                <c:pt idx="315">
                  <c:v>29.45015919666912</c:v>
                </c:pt>
                <c:pt idx="316">
                  <c:v>30.11830882577726</c:v>
                </c:pt>
                <c:pt idx="317">
                  <c:v>29.19915732909962</c:v>
                </c:pt>
                <c:pt idx="318">
                  <c:v>29.34987926765901</c:v>
                </c:pt>
                <c:pt idx="319">
                  <c:v>30.47659626270618</c:v>
                </c:pt>
                <c:pt idx="320">
                  <c:v>31.88129627381964</c:v>
                </c:pt>
                <c:pt idx="321">
                  <c:v>31.13581146744411</c:v>
                </c:pt>
                <c:pt idx="322">
                  <c:v>30.74550441938433</c:v>
                </c:pt>
                <c:pt idx="323">
                  <c:v>31.36755521706017</c:v>
                </c:pt>
                <c:pt idx="324">
                  <c:v>32.99419404966564</c:v>
                </c:pt>
                <c:pt idx="325">
                  <c:v>33.42646716419739</c:v>
                </c:pt>
                <c:pt idx="326">
                  <c:v>33.32475206256972</c:v>
                </c:pt>
                <c:pt idx="327">
                  <c:v>33.19723714504988</c:v>
                </c:pt>
                <c:pt idx="328">
                  <c:v>33.09175776931581</c:v>
                </c:pt>
                <c:pt idx="329">
                  <c:v>32.30330679768259</c:v>
                </c:pt>
                <c:pt idx="330">
                  <c:v>32.64737129767805</c:v>
                </c:pt>
                <c:pt idx="331">
                  <c:v>32.4760761869596</c:v>
                </c:pt>
                <c:pt idx="332">
                  <c:v>32.13058313608557</c:v>
                </c:pt>
                <c:pt idx="333">
                  <c:v>32.57291685907973</c:v>
                </c:pt>
                <c:pt idx="334">
                  <c:v>32.11022748289255</c:v>
                </c:pt>
                <c:pt idx="335">
                  <c:v>30.24507389162561</c:v>
                </c:pt>
                <c:pt idx="336">
                  <c:v>35.96540367509002</c:v>
                </c:pt>
                <c:pt idx="337">
                  <c:v>34.70573719925971</c:v>
                </c:pt>
                <c:pt idx="338">
                  <c:v>34.74009900990099</c:v>
                </c:pt>
                <c:pt idx="339">
                  <c:v>33.6669654724738</c:v>
                </c:pt>
                <c:pt idx="340">
                  <c:v>32.47210114686698</c:v>
                </c:pt>
                <c:pt idx="341">
                  <c:v>33.80890618244703</c:v>
                </c:pt>
                <c:pt idx="342">
                  <c:v>32.8499198421507</c:v>
                </c:pt>
                <c:pt idx="343">
                  <c:v>31.03187066974596</c:v>
                </c:pt>
                <c:pt idx="344">
                  <c:v>31.00138696255201</c:v>
                </c:pt>
                <c:pt idx="345">
                  <c:v>31.1021553562488</c:v>
                </c:pt>
                <c:pt idx="346">
                  <c:v>30.19800136552666</c:v>
                </c:pt>
                <c:pt idx="347">
                  <c:v>30.80248073670363</c:v>
                </c:pt>
                <c:pt idx="348">
                  <c:v>29.25524585029752</c:v>
                </c:pt>
                <c:pt idx="349">
                  <c:v>31.08169985886781</c:v>
                </c:pt>
                <c:pt idx="350">
                  <c:v>31.55773179592481</c:v>
                </c:pt>
                <c:pt idx="351">
                  <c:v>31.17914979757085</c:v>
                </c:pt>
                <c:pt idx="352">
                  <c:v>30.07539687551306</c:v>
                </c:pt>
                <c:pt idx="353">
                  <c:v>29.86953768207726</c:v>
                </c:pt>
                <c:pt idx="354">
                  <c:v>27.56406180453996</c:v>
                </c:pt>
                <c:pt idx="355">
                  <c:v>29.36472085255289</c:v>
                </c:pt>
                <c:pt idx="356">
                  <c:v>29.17208879230837</c:v>
                </c:pt>
                <c:pt idx="357">
                  <c:v>28.70787940207752</c:v>
                </c:pt>
                <c:pt idx="358">
                  <c:v>27.74516365490646</c:v>
                </c:pt>
                <c:pt idx="359">
                  <c:v>29.39509890683593</c:v>
                </c:pt>
                <c:pt idx="360">
                  <c:v>28.35067241816798</c:v>
                </c:pt>
                <c:pt idx="361">
                  <c:v>27.79311218029881</c:v>
                </c:pt>
                <c:pt idx="362">
                  <c:v>26.44548256904058</c:v>
                </c:pt>
                <c:pt idx="363">
                  <c:v>23.93348297556194</c:v>
                </c:pt>
                <c:pt idx="364">
                  <c:v>27.48712077847739</c:v>
                </c:pt>
                <c:pt idx="365">
                  <c:v>27.1455408030057</c:v>
                </c:pt>
                <c:pt idx="366">
                  <c:v>26.87148887548798</c:v>
                </c:pt>
                <c:pt idx="367">
                  <c:v>25.78460376408384</c:v>
                </c:pt>
                <c:pt idx="368">
                  <c:v>20.48151062155783</c:v>
                </c:pt>
                <c:pt idx="369">
                  <c:v>24.94933856939672</c:v>
                </c:pt>
                <c:pt idx="370">
                  <c:v>26.6236559139785</c:v>
                </c:pt>
                <c:pt idx="371">
                  <c:v>27.00189513581806</c:v>
                </c:pt>
                <c:pt idx="372">
                  <c:v>25.93490260770255</c:v>
                </c:pt>
                <c:pt idx="373">
                  <c:v>28.49671543270604</c:v>
                </c:pt>
                <c:pt idx="374">
                  <c:v>30.37042659784424</c:v>
                </c:pt>
                <c:pt idx="375">
                  <c:v>30.7734074120841</c:v>
                </c:pt>
                <c:pt idx="376">
                  <c:v>29.54113803844108</c:v>
                </c:pt>
                <c:pt idx="377">
                  <c:v>28.95947704122108</c:v>
                </c:pt>
                <c:pt idx="378">
                  <c:v>29.7686196309309</c:v>
                </c:pt>
                <c:pt idx="379">
                  <c:v>30.03954069528358</c:v>
                </c:pt>
                <c:pt idx="380">
                  <c:v>30.47100531780197</c:v>
                </c:pt>
                <c:pt idx="381">
                  <c:v>31.20850017340858</c:v>
                </c:pt>
                <c:pt idx="382">
                  <c:v>31.8140061662367</c:v>
                </c:pt>
                <c:pt idx="383">
                  <c:v>31.59567148308</c:v>
                </c:pt>
                <c:pt idx="384">
                  <c:v>31.12176127003145</c:v>
                </c:pt>
                <c:pt idx="385">
                  <c:v>29.63841807909604</c:v>
                </c:pt>
                <c:pt idx="386">
                  <c:v>28.85217118670638</c:v>
                </c:pt>
                <c:pt idx="387">
                  <c:v>29.76697443627913</c:v>
                </c:pt>
                <c:pt idx="388">
                  <c:v>28.2458467563641</c:v>
                </c:pt>
                <c:pt idx="389">
                  <c:v>27.8819697017616</c:v>
                </c:pt>
                <c:pt idx="390">
                  <c:v>27.46449536072713</c:v>
                </c:pt>
                <c:pt idx="391">
                  <c:v>27.93715026398154</c:v>
                </c:pt>
                <c:pt idx="392">
                  <c:v>28.10230341540905</c:v>
                </c:pt>
                <c:pt idx="393">
                  <c:v>29.55447278749084</c:v>
                </c:pt>
                <c:pt idx="394">
                  <c:v>30.84902354327949</c:v>
                </c:pt>
                <c:pt idx="395">
                  <c:v>30.79520835988276</c:v>
                </c:pt>
                <c:pt idx="396">
                  <c:v>31.54361989512156</c:v>
                </c:pt>
                <c:pt idx="397">
                  <c:v>30.78841588858996</c:v>
                </c:pt>
                <c:pt idx="398">
                  <c:v>31.07840040432118</c:v>
                </c:pt>
                <c:pt idx="399">
                  <c:v>30.76952260512172</c:v>
                </c:pt>
                <c:pt idx="400">
                  <c:v>30.53924050632911</c:v>
                </c:pt>
                <c:pt idx="401">
                  <c:v>30.0751784298176</c:v>
                </c:pt>
                <c:pt idx="402">
                  <c:v>30.02154626108998</c:v>
                </c:pt>
                <c:pt idx="403">
                  <c:v>32.02614789905402</c:v>
                </c:pt>
                <c:pt idx="404">
                  <c:v>31.87731757903337</c:v>
                </c:pt>
                <c:pt idx="405">
                  <c:v>31.79506593475929</c:v>
                </c:pt>
                <c:pt idx="406">
                  <c:v>31.90332326283988</c:v>
                </c:pt>
                <c:pt idx="407">
                  <c:v>31.25383027953223</c:v>
                </c:pt>
                <c:pt idx="408">
                  <c:v>32.67238679777041</c:v>
                </c:pt>
                <c:pt idx="409">
                  <c:v>32.5521649226142</c:v>
                </c:pt>
                <c:pt idx="410">
                  <c:v>32.97295599459747</c:v>
                </c:pt>
                <c:pt idx="411">
                  <c:v>32.26762517341405</c:v>
                </c:pt>
                <c:pt idx="412">
                  <c:v>33.16409448818897</c:v>
                </c:pt>
                <c:pt idx="413">
                  <c:v>32.44070583770792</c:v>
                </c:pt>
                <c:pt idx="414">
                  <c:v>31.55728130820468</c:v>
                </c:pt>
                <c:pt idx="415">
                  <c:v>31.88942555506767</c:v>
                </c:pt>
                <c:pt idx="416">
                  <c:v>31.02662570404506</c:v>
                </c:pt>
                <c:pt idx="417">
                  <c:v>31.15230428786761</c:v>
                </c:pt>
                <c:pt idx="418">
                  <c:v>31.84823225064673</c:v>
                </c:pt>
                <c:pt idx="419">
                  <c:v>31.76842710629732</c:v>
                </c:pt>
                <c:pt idx="420">
                  <c:v>31.61000641436818</c:v>
                </c:pt>
                <c:pt idx="421">
                  <c:v>30.98898283371765</c:v>
                </c:pt>
                <c:pt idx="422">
                  <c:v>30.74840406762262</c:v>
                </c:pt>
                <c:pt idx="423">
                  <c:v>31.16700265591501</c:v>
                </c:pt>
                <c:pt idx="424">
                  <c:v>30.7250676094698</c:v>
                </c:pt>
                <c:pt idx="425">
                  <c:v>28.83150659483559</c:v>
                </c:pt>
                <c:pt idx="426">
                  <c:v>29.03697996918336</c:v>
                </c:pt>
                <c:pt idx="427">
                  <c:v>29.22919968431387</c:v>
                </c:pt>
                <c:pt idx="428">
                  <c:v>29.83026919498187</c:v>
                </c:pt>
                <c:pt idx="429">
                  <c:v>29.27715872964901</c:v>
                </c:pt>
                <c:pt idx="430">
                  <c:v>29.22293075271573</c:v>
                </c:pt>
                <c:pt idx="431">
                  <c:v>28.8695652173913</c:v>
                </c:pt>
                <c:pt idx="432">
                  <c:v>28.40751578623133</c:v>
                </c:pt>
                <c:pt idx="433">
                  <c:v>28.15383139925194</c:v>
                </c:pt>
                <c:pt idx="434">
                  <c:v>28.92871976740471</c:v>
                </c:pt>
                <c:pt idx="435">
                  <c:v>29.23416083580945</c:v>
                </c:pt>
                <c:pt idx="436">
                  <c:v>29.04402604123408</c:v>
                </c:pt>
                <c:pt idx="437">
                  <c:v>28.42105263157895</c:v>
                </c:pt>
                <c:pt idx="438">
                  <c:v>29.23981814135377</c:v>
                </c:pt>
                <c:pt idx="439">
                  <c:v>29.04564315352697</c:v>
                </c:pt>
                <c:pt idx="440">
                  <c:v>29.02705449002921</c:v>
                </c:pt>
                <c:pt idx="441">
                  <c:v>29.06850858810644</c:v>
                </c:pt>
                <c:pt idx="442">
                  <c:v>29.35780978002848</c:v>
                </c:pt>
                <c:pt idx="443">
                  <c:v>29.70456636943484</c:v>
                </c:pt>
                <c:pt idx="444">
                  <c:v>30.35310644275589</c:v>
                </c:pt>
                <c:pt idx="445">
                  <c:v>31.12249143808213</c:v>
                </c:pt>
                <c:pt idx="446">
                  <c:v>32.23333226847267</c:v>
                </c:pt>
                <c:pt idx="447">
                  <c:v>33.51729000416626</c:v>
                </c:pt>
                <c:pt idx="448">
                  <c:v>34.97374151402587</c:v>
                </c:pt>
                <c:pt idx="449">
                  <c:v>35.96249239927032</c:v>
                </c:pt>
                <c:pt idx="450">
                  <c:v>36.80128205128205</c:v>
                </c:pt>
                <c:pt idx="451">
                  <c:v>36.1361226260484</c:v>
                </c:pt>
                <c:pt idx="452">
                  <c:v>35.16515938682572</c:v>
                </c:pt>
                <c:pt idx="453">
                  <c:v>35.14209903775454</c:v>
                </c:pt>
                <c:pt idx="454">
                  <c:v>34.70473635463574</c:v>
                </c:pt>
                <c:pt idx="455">
                  <c:v>33.54923772097131</c:v>
                </c:pt>
                <c:pt idx="456">
                  <c:v>34.3187463191048</c:v>
                </c:pt>
                <c:pt idx="457">
                  <c:v>32.96521683428352</c:v>
                </c:pt>
                <c:pt idx="458">
                  <c:v>32.45995967068675</c:v>
                </c:pt>
                <c:pt idx="459">
                  <c:v>31.17722657756072</c:v>
                </c:pt>
                <c:pt idx="460">
                  <c:v>31.1567200076965</c:v>
                </c:pt>
                <c:pt idx="461">
                  <c:v>30.18744592905892</c:v>
                </c:pt>
                <c:pt idx="462">
                  <c:v>27.54956689124158</c:v>
                </c:pt>
                <c:pt idx="463">
                  <c:v>27.79417425895033</c:v>
                </c:pt>
                <c:pt idx="464">
                  <c:v>28.52019205429969</c:v>
                </c:pt>
                <c:pt idx="465">
                  <c:v>27.78463227931914</c:v>
                </c:pt>
                <c:pt idx="466">
                  <c:v>27.71308562197092</c:v>
                </c:pt>
                <c:pt idx="467">
                  <c:v>27.29513485611046</c:v>
                </c:pt>
                <c:pt idx="468">
                  <c:v>27.2331672826611</c:v>
                </c:pt>
                <c:pt idx="469">
                  <c:v>23.66930699419555</c:v>
                </c:pt>
                <c:pt idx="470">
                  <c:v>30.1645139186844</c:v>
                </c:pt>
                <c:pt idx="471">
                  <c:v>31.44775786894115</c:v>
                </c:pt>
                <c:pt idx="472">
                  <c:v>32.72514738768042</c:v>
                </c:pt>
                <c:pt idx="473">
                  <c:v>35.80067792314759</c:v>
                </c:pt>
                <c:pt idx="474">
                  <c:v>34.07749453009718</c:v>
                </c:pt>
                <c:pt idx="475">
                  <c:v>32.9537443395088</c:v>
                </c:pt>
                <c:pt idx="476">
                  <c:v>32.95745153409271</c:v>
                </c:pt>
                <c:pt idx="477">
                  <c:v>33.22742581178114</c:v>
                </c:pt>
                <c:pt idx="478">
                  <c:v>35.00190138167068</c:v>
                </c:pt>
                <c:pt idx="479">
                  <c:v>35.49910171147602</c:v>
                </c:pt>
                <c:pt idx="480">
                  <c:v>38.28894655950011</c:v>
                </c:pt>
                <c:pt idx="481">
                  <c:v>35.77405332060206</c:v>
                </c:pt>
                <c:pt idx="482">
                  <c:v>35.75164224355735</c:v>
                </c:pt>
                <c:pt idx="483">
                  <c:v>34.82981965963932</c:v>
                </c:pt>
                <c:pt idx="484">
                  <c:v>33.9758051846033</c:v>
                </c:pt>
                <c:pt idx="485">
                  <c:v>35.31423523472992</c:v>
                </c:pt>
                <c:pt idx="486">
                  <c:v>35.99636744320976</c:v>
                </c:pt>
                <c:pt idx="487">
                  <c:v>35.50972787185066</c:v>
                </c:pt>
                <c:pt idx="488">
                  <c:v>34.09569438315576</c:v>
                </c:pt>
                <c:pt idx="489">
                  <c:v>34.60575168334277</c:v>
                </c:pt>
                <c:pt idx="490">
                  <c:v>34.85644202647882</c:v>
                </c:pt>
                <c:pt idx="491">
                  <c:v>34.12127311611523</c:v>
                </c:pt>
                <c:pt idx="492">
                  <c:v>34.71520771978194</c:v>
                </c:pt>
                <c:pt idx="493">
                  <c:v>35.86297348780564</c:v>
                </c:pt>
                <c:pt idx="494">
                  <c:v>35.04430281361729</c:v>
                </c:pt>
                <c:pt idx="495">
                  <c:v>34.67800064623567</c:v>
                </c:pt>
                <c:pt idx="496">
                  <c:v>34.095727154607</c:v>
                </c:pt>
                <c:pt idx="497">
                  <c:v>33.80332453006059</c:v>
                </c:pt>
                <c:pt idx="498">
                  <c:v>33.83655645664379</c:v>
                </c:pt>
                <c:pt idx="499">
                  <c:v>35.56854211998756</c:v>
                </c:pt>
                <c:pt idx="500">
                  <c:v>35.80188385004055</c:v>
                </c:pt>
                <c:pt idx="501">
                  <c:v>35.06322774508576</c:v>
                </c:pt>
                <c:pt idx="502">
                  <c:v>37.47840240390634</c:v>
                </c:pt>
                <c:pt idx="503">
                  <c:v>43.53000314169022</c:v>
                </c:pt>
                <c:pt idx="504">
                  <c:v>39.12734141350543</c:v>
                </c:pt>
                <c:pt idx="505">
                  <c:v>37.54448062376792</c:v>
                </c:pt>
                <c:pt idx="506">
                  <c:v>36.712034610162</c:v>
                </c:pt>
                <c:pt idx="507">
                  <c:v>45.46943919344675</c:v>
                </c:pt>
                <c:pt idx="508">
                  <c:v>36.59678327805244</c:v>
                </c:pt>
                <c:pt idx="509">
                  <c:v>35.91797640297792</c:v>
                </c:pt>
                <c:pt idx="510">
                  <c:v>36.2486043915147</c:v>
                </c:pt>
                <c:pt idx="511">
                  <c:v>36.49196557385205</c:v>
                </c:pt>
                <c:pt idx="512">
                  <c:v>37.82266559266372</c:v>
                </c:pt>
                <c:pt idx="513">
                  <c:v>37.67938742744226</c:v>
                </c:pt>
                <c:pt idx="514">
                  <c:v>43.26583723599491</c:v>
                </c:pt>
                <c:pt idx="515">
                  <c:v>58.54705321732715</c:v>
                </c:pt>
                <c:pt idx="516">
                  <c:v>54.66159921759907</c:v>
                </c:pt>
                <c:pt idx="517">
                  <c:v>48.8888888888889</c:v>
                </c:pt>
                <c:pt idx="518">
                  <c:v>40.48982128982129</c:v>
                </c:pt>
                <c:pt idx="519">
                  <c:v>41.65219069677669</c:v>
                </c:pt>
                <c:pt idx="520">
                  <c:v>41.72032349022402</c:v>
                </c:pt>
                <c:pt idx="521">
                  <c:v>40.82660479505027</c:v>
                </c:pt>
                <c:pt idx="522">
                  <c:v>40.20431397889166</c:v>
                </c:pt>
                <c:pt idx="523">
                  <c:v>40.26966014163342</c:v>
                </c:pt>
                <c:pt idx="524">
                  <c:v>41.24841159150783</c:v>
                </c:pt>
                <c:pt idx="525">
                  <c:v>41.81767285620975</c:v>
                </c:pt>
                <c:pt idx="526">
                  <c:v>43.51187326880582</c:v>
                </c:pt>
                <c:pt idx="527">
                  <c:v>46.9700829475908</c:v>
                </c:pt>
                <c:pt idx="528">
                  <c:v>41.62007702820225</c:v>
                </c:pt>
                <c:pt idx="529">
                  <c:v>41.94724399651611</c:v>
                </c:pt>
                <c:pt idx="530">
                  <c:v>41.61683181282465</c:v>
                </c:pt>
                <c:pt idx="531">
                  <c:v>43.19465081723626</c:v>
                </c:pt>
                <c:pt idx="532">
                  <c:v>43.27207696102614</c:v>
                </c:pt>
                <c:pt idx="533">
                  <c:v>42.64671584813482</c:v>
                </c:pt>
                <c:pt idx="534">
                  <c:v>41.43648106384155</c:v>
                </c:pt>
                <c:pt idx="535">
                  <c:v>42.22767879176744</c:v>
                </c:pt>
                <c:pt idx="536">
                  <c:v>44.75146698127853</c:v>
                </c:pt>
                <c:pt idx="537">
                  <c:v>44.49088428624582</c:v>
                </c:pt>
                <c:pt idx="538">
                  <c:v>44.15070877891072</c:v>
                </c:pt>
                <c:pt idx="539">
                  <c:v>45.85027268220129</c:v>
                </c:pt>
                <c:pt idx="540">
                  <c:v>45.11500867931337</c:v>
                </c:pt>
                <c:pt idx="541">
                  <c:v>45.62270948506119</c:v>
                </c:pt>
                <c:pt idx="542">
                  <c:v>48.36181405048713</c:v>
                </c:pt>
                <c:pt idx="543">
                  <c:v>45.44974366941121</c:v>
                </c:pt>
                <c:pt idx="544">
                  <c:v>45.83156422488073</c:v>
                </c:pt>
                <c:pt idx="545">
                  <c:v>46.27695680061776</c:v>
                </c:pt>
                <c:pt idx="546">
                  <c:v>49.55236934995157</c:v>
                </c:pt>
                <c:pt idx="547">
                  <c:v>50.43541500786819</c:v>
                </c:pt>
                <c:pt idx="548">
                  <c:v>53.0094348493872</c:v>
                </c:pt>
                <c:pt idx="549">
                  <c:v>49.87585002183543</c:v>
                </c:pt>
                <c:pt idx="550">
                  <c:v>49.04861526200438</c:v>
                </c:pt>
                <c:pt idx="551">
                  <c:v>49.50382157624358</c:v>
                </c:pt>
                <c:pt idx="552">
                  <c:v>51.60999153790704</c:v>
                </c:pt>
                <c:pt idx="553">
                  <c:v>55.01136806140009</c:v>
                </c:pt>
                <c:pt idx="554">
                  <c:v>53.26851300065865</c:v>
                </c:pt>
                <c:pt idx="555">
                  <c:v>53.05367596983498</c:v>
                </c:pt>
                <c:pt idx="556">
                  <c:v>54.45760481293476</c:v>
                </c:pt>
                <c:pt idx="557">
                  <c:v>58.25312391803845</c:v>
                </c:pt>
                <c:pt idx="558">
                  <c:v>58.60889252248286</c:v>
                </c:pt>
                <c:pt idx="559">
                  <c:v>57.75430655098705</c:v>
                </c:pt>
                <c:pt idx="560">
                  <c:v>58.02267823992774</c:v>
                </c:pt>
                <c:pt idx="561">
                  <c:v>56.70679709054426</c:v>
                </c:pt>
                <c:pt idx="562">
                  <c:v>55.08944397651702</c:v>
                </c:pt>
                <c:pt idx="563">
                  <c:v>53.48154679430659</c:v>
                </c:pt>
                <c:pt idx="564">
                  <c:v>52.18595326107386</c:v>
                </c:pt>
                <c:pt idx="565">
                  <c:v>52.27237085594204</c:v>
                </c:pt>
                <c:pt idx="566">
                  <c:v>52.46159657516998</c:v>
                </c:pt>
                <c:pt idx="567">
                  <c:v>53.5963185446351</c:v>
                </c:pt>
                <c:pt idx="568">
                  <c:v>53.25622392167307</c:v>
                </c:pt>
                <c:pt idx="569">
                  <c:v>54.3277164806677</c:v>
                </c:pt>
                <c:pt idx="570">
                  <c:v>53.89076573007713</c:v>
                </c:pt>
                <c:pt idx="571">
                  <c:v>53.05373092609297</c:v>
                </c:pt>
                <c:pt idx="572">
                  <c:v>53.63176159699449</c:v>
                </c:pt>
                <c:pt idx="573">
                  <c:v>54.21881282268923</c:v>
                </c:pt>
                <c:pt idx="574">
                  <c:v>53.7136013556126</c:v>
                </c:pt>
                <c:pt idx="575">
                  <c:v>53.63217294547766</c:v>
                </c:pt>
                <c:pt idx="576">
                  <c:v>55.12070390853802</c:v>
                </c:pt>
                <c:pt idx="577">
                  <c:v>55.63038672262983</c:v>
                </c:pt>
                <c:pt idx="578">
                  <c:v>53.11697006408009</c:v>
                </c:pt>
                <c:pt idx="579">
                  <c:v>54.6725669351501</c:v>
                </c:pt>
                <c:pt idx="580">
                  <c:v>55.20333747332887</c:v>
                </c:pt>
                <c:pt idx="581">
                  <c:v>54.30524795377949</c:v>
                </c:pt>
                <c:pt idx="582">
                  <c:v>53.10139649401777</c:v>
                </c:pt>
                <c:pt idx="583">
                  <c:v>48.82991711109683</c:v>
                </c:pt>
                <c:pt idx="584">
                  <c:v>46.0034724455019</c:v>
                </c:pt>
                <c:pt idx="585">
                  <c:v>43.33139647491768</c:v>
                </c:pt>
                <c:pt idx="586">
                  <c:v>40.90313840596071</c:v>
                </c:pt>
                <c:pt idx="587">
                  <c:v>33.48344880677444</c:v>
                </c:pt>
                <c:pt idx="588">
                  <c:v>33.83135620391151</c:v>
                </c:pt>
                <c:pt idx="589">
                  <c:v>32.2311190826981</c:v>
                </c:pt>
                <c:pt idx="590">
                  <c:v>35.38670250043398</c:v>
                </c:pt>
                <c:pt idx="591">
                  <c:v>35.83545404761138</c:v>
                </c:pt>
                <c:pt idx="592">
                  <c:v>35.72388310379576</c:v>
                </c:pt>
                <c:pt idx="593">
                  <c:v>39.3338253698296</c:v>
                </c:pt>
                <c:pt idx="594">
                  <c:v>39.21137842722749</c:v>
                </c:pt>
                <c:pt idx="595">
                  <c:v>42.74656679151061</c:v>
                </c:pt>
                <c:pt idx="596">
                  <c:v>39.85636882434036</c:v>
                </c:pt>
                <c:pt idx="597">
                  <c:v>39.2889798267208</c:v>
                </c:pt>
                <c:pt idx="598">
                  <c:v>38.6962569711201</c:v>
                </c:pt>
                <c:pt idx="599">
                  <c:v>38.76429621110472</c:v>
                </c:pt>
                <c:pt idx="600">
                  <c:v>36.87645836662937</c:v>
                </c:pt>
                <c:pt idx="601">
                  <c:v>43.67392625283828</c:v>
                </c:pt>
                <c:pt idx="602">
                  <c:v>43.65307294658242</c:v>
                </c:pt>
                <c:pt idx="603">
                  <c:v>42.72368800692463</c:v>
                </c:pt>
                <c:pt idx="604">
                  <c:v>42.69250513347022</c:v>
                </c:pt>
                <c:pt idx="605">
                  <c:v>42.55521375864571</c:v>
                </c:pt>
                <c:pt idx="606">
                  <c:v>42.78177396317218</c:v>
                </c:pt>
                <c:pt idx="607">
                  <c:v>45.09987195902688</c:v>
                </c:pt>
                <c:pt idx="608">
                  <c:v>43.721114317085</c:v>
                </c:pt>
                <c:pt idx="609">
                  <c:v>43.23367805553597</c:v>
                </c:pt>
                <c:pt idx="610">
                  <c:v>47.9046762589928</c:v>
                </c:pt>
                <c:pt idx="611">
                  <c:v>45.25145376701386</c:v>
                </c:pt>
                <c:pt idx="612">
                  <c:v>45.22840055986766</c:v>
                </c:pt>
                <c:pt idx="613">
                  <c:v>44.0346005298605</c:v>
                </c:pt>
                <c:pt idx="614">
                  <c:v>44.53010512902197</c:v>
                </c:pt>
                <c:pt idx="615">
                  <c:v>46.76142325670133</c:v>
                </c:pt>
                <c:pt idx="616">
                  <c:v>47.58166624461889</c:v>
                </c:pt>
                <c:pt idx="617">
                  <c:v>45.01636455186304</c:v>
                </c:pt>
                <c:pt idx="618">
                  <c:v>44.67868584710095</c:v>
                </c:pt>
                <c:pt idx="619">
                  <c:v>42.45766298408848</c:v>
                </c:pt>
                <c:pt idx="620">
                  <c:v>48.01085105040691</c:v>
                </c:pt>
                <c:pt idx="621">
                  <c:v>47.13083493554385</c:v>
                </c:pt>
                <c:pt idx="622">
                  <c:v>49.65691699604743</c:v>
                </c:pt>
                <c:pt idx="623">
                  <c:v>51.06380285790226</c:v>
                </c:pt>
                <c:pt idx="624">
                  <c:v>49.48406962860554</c:v>
                </c:pt>
                <c:pt idx="625">
                  <c:v>48.01355889645647</c:v>
                </c:pt>
                <c:pt idx="626">
                  <c:v>48.35079355122012</c:v>
                </c:pt>
                <c:pt idx="627">
                  <c:v>48.59316067387477</c:v>
                </c:pt>
                <c:pt idx="628">
                  <c:v>48.46124811273276</c:v>
                </c:pt>
                <c:pt idx="629">
                  <c:v>48.13608260364686</c:v>
                </c:pt>
                <c:pt idx="630">
                  <c:v>46.00621401466606</c:v>
                </c:pt>
                <c:pt idx="631">
                  <c:v>47.11692538808212</c:v>
                </c:pt>
                <c:pt idx="632">
                  <c:v>47.36299518487321</c:v>
                </c:pt>
                <c:pt idx="633">
                  <c:v>47.9373644661859</c:v>
                </c:pt>
                <c:pt idx="634">
                  <c:v>46.81628062726664</c:v>
                </c:pt>
                <c:pt idx="635">
                  <c:v>50.56599008807096</c:v>
                </c:pt>
                <c:pt idx="636">
                  <c:v>50.46757259513825</c:v>
                </c:pt>
                <c:pt idx="637">
                  <c:v>51.1564557534066</c:v>
                </c:pt>
                <c:pt idx="638">
                  <c:v>51.13581988062558</c:v>
                </c:pt>
                <c:pt idx="639">
                  <c:v>51.9642913472761</c:v>
                </c:pt>
                <c:pt idx="640">
                  <c:v>52.05918386579964</c:v>
                </c:pt>
                <c:pt idx="641">
                  <c:v>52.43180316521411</c:v>
                </c:pt>
                <c:pt idx="642">
                  <c:v>53.00195300195301</c:v>
                </c:pt>
                <c:pt idx="643">
                  <c:v>54.56950624394752</c:v>
                </c:pt>
                <c:pt idx="644">
                  <c:v>54.7292070858853</c:v>
                </c:pt>
                <c:pt idx="645">
                  <c:v>56.33858292727862</c:v>
                </c:pt>
                <c:pt idx="646">
                  <c:v>57.39855058656148</c:v>
                </c:pt>
                <c:pt idx="647">
                  <c:v>57.44256885391547</c:v>
                </c:pt>
                <c:pt idx="648">
                  <c:v>59.15048682612262</c:v>
                </c:pt>
                <c:pt idx="649">
                  <c:v>59.23142721368605</c:v>
                </c:pt>
                <c:pt idx="650">
                  <c:v>59.91381495564005</c:v>
                </c:pt>
                <c:pt idx="651">
                  <c:v>60.68732693547774</c:v>
                </c:pt>
                <c:pt idx="652">
                  <c:v>62.05536585058527</c:v>
                </c:pt>
                <c:pt idx="653">
                  <c:v>62.09172927603659</c:v>
                </c:pt>
                <c:pt idx="654">
                  <c:v>60.9865077425379</c:v>
                </c:pt>
                <c:pt idx="655">
                  <c:v>61.38780601902385</c:v>
                </c:pt>
                <c:pt idx="656">
                  <c:v>61.0988736700883</c:v>
                </c:pt>
                <c:pt idx="657">
                  <c:v>63.42011635921094</c:v>
                </c:pt>
                <c:pt idx="658">
                  <c:v>64.18420824402511</c:v>
                </c:pt>
                <c:pt idx="659">
                  <c:v>65.04974122168159</c:v>
                </c:pt>
                <c:pt idx="660">
                  <c:v>70.03577316701401</c:v>
                </c:pt>
                <c:pt idx="661">
                  <c:v>75.08579955235017</c:v>
                </c:pt>
                <c:pt idx="662">
                  <c:v>77.27269904166847</c:v>
                </c:pt>
                <c:pt idx="663">
                  <c:v>77.61489453825693</c:v>
                </c:pt>
                <c:pt idx="664">
                  <c:v>78.44429959338236</c:v>
                </c:pt>
                <c:pt idx="665">
                  <c:v>80.77719401871484</c:v>
                </c:pt>
                <c:pt idx="666">
                  <c:v>78.23719816948396</c:v>
                </c:pt>
                <c:pt idx="667">
                  <c:v>76.51674641148325</c:v>
                </c:pt>
                <c:pt idx="668">
                  <c:v>73.1111648049365</c:v>
                </c:pt>
                <c:pt idx="669">
                  <c:v>68.6427053497182</c:v>
                </c:pt>
                <c:pt idx="670">
                  <c:v>63.53576911268038</c:v>
                </c:pt>
                <c:pt idx="671">
                  <c:v>61.62366840626748</c:v>
                </c:pt>
                <c:pt idx="672">
                  <c:v>67.21044245618334</c:v>
                </c:pt>
                <c:pt idx="673">
                  <c:v>64.55567029095548</c:v>
                </c:pt>
                <c:pt idx="674">
                  <c:v>62.1887140077939</c:v>
                </c:pt>
                <c:pt idx="675">
                  <c:v>63.8938532358516</c:v>
                </c:pt>
                <c:pt idx="676">
                  <c:v>64.5659434899046</c:v>
                </c:pt>
                <c:pt idx="677">
                  <c:v>64.144530900635</c:v>
                </c:pt>
                <c:pt idx="678">
                  <c:v>64.61464412490222</c:v>
                </c:pt>
                <c:pt idx="679">
                  <c:v>63.58151809600878</c:v>
                </c:pt>
                <c:pt idx="680">
                  <c:v>67.72694114029747</c:v>
                </c:pt>
                <c:pt idx="681">
                  <c:v>67.07674779404634</c:v>
                </c:pt>
                <c:pt idx="682">
                  <c:v>66.23415811707906</c:v>
                </c:pt>
                <c:pt idx="683">
                  <c:v>65.5721351177563</c:v>
                </c:pt>
                <c:pt idx="684">
                  <c:v>62.91572297055666</c:v>
                </c:pt>
                <c:pt idx="685">
                  <c:v>63.85398930609074</c:v>
                </c:pt>
                <c:pt idx="686">
                  <c:v>64.15630550621668</c:v>
                </c:pt>
                <c:pt idx="687">
                  <c:v>63.81940576797345</c:v>
                </c:pt>
                <c:pt idx="688">
                  <c:v>62.44553178022832</c:v>
                </c:pt>
                <c:pt idx="689">
                  <c:v>60.86224644262791</c:v>
                </c:pt>
                <c:pt idx="690">
                  <c:v>55.87003350885592</c:v>
                </c:pt>
                <c:pt idx="691">
                  <c:v>55.37195012825866</c:v>
                </c:pt>
                <c:pt idx="692">
                  <c:v>58.35754429415127</c:v>
                </c:pt>
                <c:pt idx="693">
                  <c:v>57.16532149983619</c:v>
                </c:pt>
                <c:pt idx="694">
                  <c:v>51.21531690767387</c:v>
                </c:pt>
                <c:pt idx="695">
                  <c:v>55.15465756519878</c:v>
                </c:pt>
                <c:pt idx="696">
                  <c:v>54.182553747561</c:v>
                </c:pt>
                <c:pt idx="697">
                  <c:v>54.85674312171351</c:v>
                </c:pt>
                <c:pt idx="698">
                  <c:v>55.58646843047261</c:v>
                </c:pt>
                <c:pt idx="699">
                  <c:v>58.866056483493</c:v>
                </c:pt>
                <c:pt idx="700">
                  <c:v>58.16863593892298</c:v>
                </c:pt>
                <c:pt idx="701">
                  <c:v>57.11929793562447</c:v>
                </c:pt>
                <c:pt idx="702">
                  <c:v>57.08357403062848</c:v>
                </c:pt>
                <c:pt idx="703">
                  <c:v>55.36671676943651</c:v>
                </c:pt>
                <c:pt idx="704">
                  <c:v>54.65969208821257</c:v>
                </c:pt>
                <c:pt idx="705">
                  <c:v>53.76326200857797</c:v>
                </c:pt>
                <c:pt idx="706">
                  <c:v>53.32139873493256</c:v>
                </c:pt>
                <c:pt idx="707">
                  <c:v>54.1799590264886</c:v>
                </c:pt>
                <c:pt idx="708">
                  <c:v>51.92887281494876</c:v>
                </c:pt>
                <c:pt idx="709">
                  <c:v>46.59302395389326</c:v>
                </c:pt>
                <c:pt idx="710">
                  <c:v>56.09360505132118</c:v>
                </c:pt>
                <c:pt idx="711">
                  <c:v>53.48266155596813</c:v>
                </c:pt>
                <c:pt idx="712">
                  <c:v>52.14173418793083</c:v>
                </c:pt>
                <c:pt idx="713">
                  <c:v>56.66575782362386</c:v>
                </c:pt>
                <c:pt idx="714">
                  <c:v>55.66930326999424</c:v>
                </c:pt>
                <c:pt idx="715">
                  <c:v>50.71328012181048</c:v>
                </c:pt>
                <c:pt idx="716">
                  <c:v>48.57160179459197</c:v>
                </c:pt>
                <c:pt idx="717">
                  <c:v>50.73687274844437</c:v>
                </c:pt>
                <c:pt idx="718">
                  <c:v>51.98077121258964</c:v>
                </c:pt>
                <c:pt idx="719">
                  <c:v>53.82743160398938</c:v>
                </c:pt>
                <c:pt idx="720">
                  <c:v>52.5207041542178</c:v>
                </c:pt>
                <c:pt idx="721">
                  <c:v>49.85992014536703</c:v>
                </c:pt>
                <c:pt idx="722">
                  <c:v>49.73161160408314</c:v>
                </c:pt>
                <c:pt idx="723">
                  <c:v>48.75034214287886</c:v>
                </c:pt>
                <c:pt idx="724">
                  <c:v>46.80573190640304</c:v>
                </c:pt>
                <c:pt idx="725">
                  <c:v>45.72689888727624</c:v>
                </c:pt>
                <c:pt idx="726">
                  <c:v>45.37838491295938</c:v>
                </c:pt>
                <c:pt idx="727">
                  <c:v>44.279616118192</c:v>
                </c:pt>
                <c:pt idx="728">
                  <c:v>43.42814942159966</c:v>
                </c:pt>
                <c:pt idx="729">
                  <c:v>41.54982041513479</c:v>
                </c:pt>
                <c:pt idx="730">
                  <c:v>40.77569020721319</c:v>
                </c:pt>
                <c:pt idx="731">
                  <c:v>38.97330842923419</c:v>
                </c:pt>
                <c:pt idx="732">
                  <c:v>38.75098622322025</c:v>
                </c:pt>
                <c:pt idx="733">
                  <c:v>37.57471827535521</c:v>
                </c:pt>
                <c:pt idx="734">
                  <c:v>35.00137526359218</c:v>
                </c:pt>
                <c:pt idx="735">
                  <c:v>34.51554602542502</c:v>
                </c:pt>
                <c:pt idx="736">
                  <c:v>35.71744200319136</c:v>
                </c:pt>
                <c:pt idx="737">
                  <c:v>32.24457414161044</c:v>
                </c:pt>
                <c:pt idx="738">
                  <c:v>35.15884276108815</c:v>
                </c:pt>
                <c:pt idx="739">
                  <c:v>33.7847969028452</c:v>
                </c:pt>
                <c:pt idx="740">
                  <c:v>32.29336366151292</c:v>
                </c:pt>
                <c:pt idx="741">
                  <c:v>33.55867738175571</c:v>
                </c:pt>
                <c:pt idx="742">
                  <c:v>33.46429425140818</c:v>
                </c:pt>
                <c:pt idx="743">
                  <c:v>32.55959311232306</c:v>
                </c:pt>
                <c:pt idx="744">
                  <c:v>34.19851071001746</c:v>
                </c:pt>
                <c:pt idx="745">
                  <c:v>41.40105508526561</c:v>
                </c:pt>
                <c:pt idx="746">
                  <c:v>37.44197028142496</c:v>
                </c:pt>
                <c:pt idx="747">
                  <c:v>36.31051906293064</c:v>
                </c:pt>
                <c:pt idx="748">
                  <c:v>35.47024246877297</c:v>
                </c:pt>
                <c:pt idx="749">
                  <c:v>33.46625636543516</c:v>
                </c:pt>
                <c:pt idx="750">
                  <c:v>33.77217185652344</c:v>
                </c:pt>
                <c:pt idx="751">
                  <c:v>33.20422878300692</c:v>
                </c:pt>
                <c:pt idx="752">
                  <c:v>32.59162622838889</c:v>
                </c:pt>
                <c:pt idx="753">
                  <c:v>32.4022346368715</c:v>
                </c:pt>
                <c:pt idx="754">
                  <c:v>30.43942971358868</c:v>
                </c:pt>
                <c:pt idx="755">
                  <c:v>29.6355844611135</c:v>
                </c:pt>
                <c:pt idx="756">
                  <c:v>28.66659815377919</c:v>
                </c:pt>
                <c:pt idx="757">
                  <c:v>27.17985672502225</c:v>
                </c:pt>
                <c:pt idx="758">
                  <c:v>26.07219753264123</c:v>
                </c:pt>
                <c:pt idx="759">
                  <c:v>25.45977011494253</c:v>
                </c:pt>
                <c:pt idx="760">
                  <c:v>25.03264450434262</c:v>
                </c:pt>
                <c:pt idx="761">
                  <c:v>25.67542433387531</c:v>
                </c:pt>
                <c:pt idx="762">
                  <c:v>24.9529773029103</c:v>
                </c:pt>
                <c:pt idx="763">
                  <c:v>25.3486351242022</c:v>
                </c:pt>
                <c:pt idx="764">
                  <c:v>24.51139482162033</c:v>
                </c:pt>
                <c:pt idx="765">
                  <c:v>25.50366054086359</c:v>
                </c:pt>
                <c:pt idx="766">
                  <c:v>28.76361460203471</c:v>
                </c:pt>
                <c:pt idx="767">
                  <c:v>30.72213735885225</c:v>
                </c:pt>
                <c:pt idx="768">
                  <c:v>31.98053031820306</c:v>
                </c:pt>
                <c:pt idx="769">
                  <c:v>36.49856163003047</c:v>
                </c:pt>
                <c:pt idx="770">
                  <c:v>27.61922207974598</c:v>
                </c:pt>
                <c:pt idx="771">
                  <c:v>29.0717759619743</c:v>
                </c:pt>
                <c:pt idx="772">
                  <c:v>28.3164454476312</c:v>
                </c:pt>
                <c:pt idx="773">
                  <c:v>27.05329442481954</c:v>
                </c:pt>
                <c:pt idx="774">
                  <c:v>30.96987825744426</c:v>
                </c:pt>
                <c:pt idx="775">
                  <c:v>26.3417214632376</c:v>
                </c:pt>
                <c:pt idx="776">
                  <c:v>27.97945986598364</c:v>
                </c:pt>
                <c:pt idx="777">
                  <c:v>35.93105362153494</c:v>
                </c:pt>
                <c:pt idx="778">
                  <c:v>35.07836603727014</c:v>
                </c:pt>
                <c:pt idx="779">
                  <c:v>34.12476090578146</c:v>
                </c:pt>
                <c:pt idx="780">
                  <c:v>31.9169584177876</c:v>
                </c:pt>
                <c:pt idx="781">
                  <c:v>33.2911165615366</c:v>
                </c:pt>
                <c:pt idx="782">
                  <c:v>28.21470691752443</c:v>
                </c:pt>
                <c:pt idx="783">
                  <c:v>27.75681393593725</c:v>
                </c:pt>
                <c:pt idx="784">
                  <c:v>28.16636796242506</c:v>
                </c:pt>
                <c:pt idx="785">
                  <c:v>26.60858742999378</c:v>
                </c:pt>
                <c:pt idx="786">
                  <c:v>28.67246737103791</c:v>
                </c:pt>
                <c:pt idx="787">
                  <c:v>33.92458447035474</c:v>
                </c:pt>
                <c:pt idx="788">
                  <c:v>29.33348237295924</c:v>
                </c:pt>
                <c:pt idx="789">
                  <c:v>31.91391714214835</c:v>
                </c:pt>
                <c:pt idx="790">
                  <c:v>28.93384634479334</c:v>
                </c:pt>
                <c:pt idx="791">
                  <c:v>28.30128941340071</c:v>
                </c:pt>
                <c:pt idx="792">
                  <c:v>27.85659971438639</c:v>
                </c:pt>
                <c:pt idx="793">
                  <c:v>26.17825564558366</c:v>
                </c:pt>
                <c:pt idx="794">
                  <c:v>26.9940316378741</c:v>
                </c:pt>
                <c:pt idx="795">
                  <c:v>25.81677425707235</c:v>
                </c:pt>
                <c:pt idx="796">
                  <c:v>26.17959682345754</c:v>
                </c:pt>
                <c:pt idx="797">
                  <c:v>25.53584988854323</c:v>
                </c:pt>
                <c:pt idx="798">
                  <c:v>25.70319066052378</c:v>
                </c:pt>
                <c:pt idx="799">
                  <c:v>25.06582864297858</c:v>
                </c:pt>
                <c:pt idx="800">
                  <c:v>24.56246488915777</c:v>
                </c:pt>
                <c:pt idx="801">
                  <c:v>24.30345338852165</c:v>
                </c:pt>
                <c:pt idx="802">
                  <c:v>24.42412259021255</c:v>
                </c:pt>
                <c:pt idx="803">
                  <c:v>23.99443935265207</c:v>
                </c:pt>
                <c:pt idx="804">
                  <c:v>23.8096411064857</c:v>
                </c:pt>
                <c:pt idx="805">
                  <c:v>22.94283958205286</c:v>
                </c:pt>
                <c:pt idx="806">
                  <c:v>24.10615690412505</c:v>
                </c:pt>
                <c:pt idx="807">
                  <c:v>25.08979402350526</c:v>
                </c:pt>
                <c:pt idx="808">
                  <c:v>24.3860184224974</c:v>
                </c:pt>
                <c:pt idx="809">
                  <c:v>24.46872506291817</c:v>
                </c:pt>
                <c:pt idx="810">
                  <c:v>23.53071620847475</c:v>
                </c:pt>
                <c:pt idx="811">
                  <c:v>23.40715187729078</c:v>
                </c:pt>
                <c:pt idx="812">
                  <c:v>23.91278951801821</c:v>
                </c:pt>
                <c:pt idx="813">
                  <c:v>23.29727230698104</c:v>
                </c:pt>
                <c:pt idx="814">
                  <c:v>22.72660007399186</c:v>
                </c:pt>
                <c:pt idx="815">
                  <c:v>22.61030090455972</c:v>
                </c:pt>
                <c:pt idx="816">
                  <c:v>23.66731994120529</c:v>
                </c:pt>
                <c:pt idx="817">
                  <c:v>24.25706249235661</c:v>
                </c:pt>
                <c:pt idx="818">
                  <c:v>23.51086836992779</c:v>
                </c:pt>
                <c:pt idx="819">
                  <c:v>24.63071830846754</c:v>
                </c:pt>
                <c:pt idx="820">
                  <c:v>24.2091480662574</c:v>
                </c:pt>
                <c:pt idx="821">
                  <c:v>25.26899652867855</c:v>
                </c:pt>
                <c:pt idx="822">
                  <c:v>23.6930485245092</c:v>
                </c:pt>
                <c:pt idx="823">
                  <c:v>22.88638588404396</c:v>
                </c:pt>
                <c:pt idx="824">
                  <c:v>22.79629996042738</c:v>
                </c:pt>
                <c:pt idx="825">
                  <c:v>23.16420413901976</c:v>
                </c:pt>
                <c:pt idx="826">
                  <c:v>22.95862366652278</c:v>
                </c:pt>
                <c:pt idx="827">
                  <c:v>22.83228433913365</c:v>
                </c:pt>
                <c:pt idx="828">
                  <c:v>24.16155387698474</c:v>
                </c:pt>
                <c:pt idx="829">
                  <c:v>23.88427967800635</c:v>
                </c:pt>
                <c:pt idx="830">
                  <c:v>22.79471369967329</c:v>
                </c:pt>
                <c:pt idx="831">
                  <c:v>22.03506444043099</c:v>
                </c:pt>
                <c:pt idx="832">
                  <c:v>20.54924126067457</c:v>
                </c:pt>
                <c:pt idx="833">
                  <c:v>20.06985640627599</c:v>
                </c:pt>
                <c:pt idx="834">
                  <c:v>21.30114843437298</c:v>
                </c:pt>
                <c:pt idx="835">
                  <c:v>21.85821961672989</c:v>
                </c:pt>
                <c:pt idx="836">
                  <c:v>21.31418356654133</c:v>
                </c:pt>
                <c:pt idx="837">
                  <c:v>22.64768289307789</c:v>
                </c:pt>
                <c:pt idx="838">
                  <c:v>22.17894769174064</c:v>
                </c:pt>
                <c:pt idx="839">
                  <c:v>21.54091914475301</c:v>
                </c:pt>
                <c:pt idx="840">
                  <c:v>22.99467857361306</c:v>
                </c:pt>
                <c:pt idx="841">
                  <c:v>22.2514128608523</c:v>
                </c:pt>
                <c:pt idx="842">
                  <c:v>21.87244730008168</c:v>
                </c:pt>
                <c:pt idx="843">
                  <c:v>22.49543235299509</c:v>
                </c:pt>
                <c:pt idx="844">
                  <c:v>24.05415339377603</c:v>
                </c:pt>
                <c:pt idx="845">
                  <c:v>20.79373815202104</c:v>
                </c:pt>
                <c:pt idx="846">
                  <c:v>22.83548327932995</c:v>
                </c:pt>
                <c:pt idx="847">
                  <c:v>22.19026371910934</c:v>
                </c:pt>
                <c:pt idx="848">
                  <c:v>22.37276851760529</c:v>
                </c:pt>
                <c:pt idx="849">
                  <c:v>22.05104167951549</c:v>
                </c:pt>
                <c:pt idx="850">
                  <c:v>21.62268950104335</c:v>
                </c:pt>
                <c:pt idx="851">
                  <c:v>23.74058990497346</c:v>
                </c:pt>
                <c:pt idx="852">
                  <c:v>23.91712822528154</c:v>
                </c:pt>
                <c:pt idx="853">
                  <c:v>22.91043397968606</c:v>
                </c:pt>
                <c:pt idx="854">
                  <c:v>24.15848916867246</c:v>
                </c:pt>
                <c:pt idx="855">
                  <c:v>23.38129052176598</c:v>
                </c:pt>
                <c:pt idx="856">
                  <c:v>20.92479398153877</c:v>
                </c:pt>
                <c:pt idx="857">
                  <c:v>20.37852548243444</c:v>
                </c:pt>
                <c:pt idx="858">
                  <c:v>21.38855145400005</c:v>
                </c:pt>
                <c:pt idx="859">
                  <c:v>20.71735302295406</c:v>
                </c:pt>
                <c:pt idx="860">
                  <c:v>23.00404618572979</c:v>
                </c:pt>
                <c:pt idx="861">
                  <c:v>23.78937644341801</c:v>
                </c:pt>
                <c:pt idx="862">
                  <c:v>26.03732325197828</c:v>
                </c:pt>
                <c:pt idx="863">
                  <c:v>26.12168917544519</c:v>
                </c:pt>
                <c:pt idx="864">
                  <c:v>24.63129218005077</c:v>
                </c:pt>
                <c:pt idx="865">
                  <c:v>25.92821935451911</c:v>
                </c:pt>
                <c:pt idx="866">
                  <c:v>26.7336782946696</c:v>
                </c:pt>
                <c:pt idx="867">
                  <c:v>25.79978846512785</c:v>
                </c:pt>
                <c:pt idx="868">
                  <c:v>26.69141218154209</c:v>
                </c:pt>
                <c:pt idx="869">
                  <c:v>25.78049605835391</c:v>
                </c:pt>
                <c:pt idx="870">
                  <c:v>27.28175656682387</c:v>
                </c:pt>
                <c:pt idx="871">
                  <c:v>26.36873320070596</c:v>
                </c:pt>
                <c:pt idx="872">
                  <c:v>26.39093733329149</c:v>
                </c:pt>
                <c:pt idx="873">
                  <c:v>26.88454393753345</c:v>
                </c:pt>
                <c:pt idx="874">
                  <c:v>26.14691262841848</c:v>
                </c:pt>
                <c:pt idx="875">
                  <c:v>26.56401842620054</c:v>
                </c:pt>
                <c:pt idx="876">
                  <c:v>25.91833517263125</c:v>
                </c:pt>
                <c:pt idx="877">
                  <c:v>25.38407293608019</c:v>
                </c:pt>
                <c:pt idx="878">
                  <c:v>24.27251222204699</c:v>
                </c:pt>
                <c:pt idx="879">
                  <c:v>21.56303551893563</c:v>
                </c:pt>
                <c:pt idx="880">
                  <c:v>21.57129049986418</c:v>
                </c:pt>
                <c:pt idx="881">
                  <c:v>22.06442717473051</c:v>
                </c:pt>
                <c:pt idx="882">
                  <c:v>22.53388554216867</c:v>
                </c:pt>
                <c:pt idx="883">
                  <c:v>21.02309709627476</c:v>
                </c:pt>
                <c:pt idx="884">
                  <c:v>21.51047395102464</c:v>
                </c:pt>
                <c:pt idx="885">
                  <c:v>20.82287308228731</c:v>
                </c:pt>
                <c:pt idx="886">
                  <c:v>18.83451833263628</c:v>
                </c:pt>
                <c:pt idx="887">
                  <c:v>16.41272049061137</c:v>
                </c:pt>
                <c:pt idx="888">
                  <c:v>11.19924158634855</c:v>
                </c:pt>
                <c:pt idx="889">
                  <c:v>10.24978630449235</c:v>
                </c:pt>
                <c:pt idx="890">
                  <c:v>13.65449660186502</c:v>
                </c:pt>
                <c:pt idx="891">
                  <c:v>14.86079427296674</c:v>
                </c:pt>
                <c:pt idx="892">
                  <c:v>13.98462370868094</c:v>
                </c:pt>
                <c:pt idx="893">
                  <c:v>15.15938961697651</c:v>
                </c:pt>
                <c:pt idx="894">
                  <c:v>13.99298481705076</c:v>
                </c:pt>
                <c:pt idx="895">
                  <c:v>12.02052437269257</c:v>
                </c:pt>
                <c:pt idx="896">
                  <c:v>13.77506210634614</c:v>
                </c:pt>
                <c:pt idx="897">
                  <c:v>15.9669442183685</c:v>
                </c:pt>
                <c:pt idx="898">
                  <c:v>13.66994686704185</c:v>
                </c:pt>
                <c:pt idx="899">
                  <c:v>12.89309366130558</c:v>
                </c:pt>
                <c:pt idx="900">
                  <c:v>17.24239814424824</c:v>
                </c:pt>
                <c:pt idx="901">
                  <c:v>18.07170118250642</c:v>
                </c:pt>
                <c:pt idx="902">
                  <c:v>18.75243419812802</c:v>
                </c:pt>
                <c:pt idx="903">
                  <c:v>17.76916689731525</c:v>
                </c:pt>
                <c:pt idx="904">
                  <c:v>14.759565747896</c:v>
                </c:pt>
                <c:pt idx="905">
                  <c:v>20.50687925452302</c:v>
                </c:pt>
                <c:pt idx="906">
                  <c:v>20.53989653550713</c:v>
                </c:pt>
                <c:pt idx="907">
                  <c:v>17.67883533000031</c:v>
                </c:pt>
                <c:pt idx="908">
                  <c:v>16.77106033248241</c:v>
                </c:pt>
                <c:pt idx="909">
                  <c:v>15.20579601523952</c:v>
                </c:pt>
                <c:pt idx="910">
                  <c:v>15.58649704497646</c:v>
                </c:pt>
                <c:pt idx="911">
                  <c:v>16.16599063962558</c:v>
                </c:pt>
                <c:pt idx="912">
                  <c:v>17.38070228091237</c:v>
                </c:pt>
                <c:pt idx="913">
                  <c:v>18.02156103935267</c:v>
                </c:pt>
                <c:pt idx="914">
                  <c:v>18.19210460145839</c:v>
                </c:pt>
                <c:pt idx="915">
                  <c:v>20.69884364002011</c:v>
                </c:pt>
                <c:pt idx="916">
                  <c:v>22.56877386561652</c:v>
                </c:pt>
                <c:pt idx="917">
                  <c:v>23.09753113530131</c:v>
                </c:pt>
                <c:pt idx="918">
                  <c:v>23.24672468503566</c:v>
                </c:pt>
                <c:pt idx="919">
                  <c:v>23.34509260425854</c:v>
                </c:pt>
                <c:pt idx="920">
                  <c:v>24.48894766672964</c:v>
                </c:pt>
                <c:pt idx="921">
                  <c:v>24.82202752809344</c:v>
                </c:pt>
                <c:pt idx="922">
                  <c:v>27.46361024280888</c:v>
                </c:pt>
                <c:pt idx="923">
                  <c:v>25.15178565775895</c:v>
                </c:pt>
                <c:pt idx="924">
                  <c:v>26.18870212040463</c:v>
                </c:pt>
                <c:pt idx="925">
                  <c:v>27.16533434843294</c:v>
                </c:pt>
                <c:pt idx="926">
                  <c:v>26.85961452833789</c:v>
                </c:pt>
                <c:pt idx="927">
                  <c:v>28.3395116962802</c:v>
                </c:pt>
                <c:pt idx="928">
                  <c:v>28.30171808136935</c:v>
                </c:pt>
                <c:pt idx="929">
                  <c:v>27.76905678752891</c:v>
                </c:pt>
                <c:pt idx="930">
                  <c:v>31.91899772501522</c:v>
                </c:pt>
                <c:pt idx="931">
                  <c:v>31.63034447497922</c:v>
                </c:pt>
                <c:pt idx="932">
                  <c:v>28.57601129182305</c:v>
                </c:pt>
                <c:pt idx="933">
                  <c:v>28.03251823527521</c:v>
                </c:pt>
                <c:pt idx="934">
                  <c:v>26.14638278211989</c:v>
                </c:pt>
                <c:pt idx="935">
                  <c:v>23.19968108636387</c:v>
                </c:pt>
                <c:pt idx="936">
                  <c:v>23.76322708907843</c:v>
                </c:pt>
                <c:pt idx="937">
                  <c:v>25.07856734297778</c:v>
                </c:pt>
                <c:pt idx="938">
                  <c:v>25.92583037729765</c:v>
                </c:pt>
                <c:pt idx="939">
                  <c:v>24.66396498622143</c:v>
                </c:pt>
                <c:pt idx="940">
                  <c:v>29.42223152606238</c:v>
                </c:pt>
                <c:pt idx="941">
                  <c:v>28.95499123205819</c:v>
                </c:pt>
                <c:pt idx="942">
                  <c:v>26.96422992814745</c:v>
                </c:pt>
                <c:pt idx="943">
                  <c:v>29.05469141344158</c:v>
                </c:pt>
                <c:pt idx="944">
                  <c:v>29.48341965866116</c:v>
                </c:pt>
                <c:pt idx="945">
                  <c:v>30.04731603850546</c:v>
                </c:pt>
                <c:pt idx="946">
                  <c:v>31.0327095199349</c:v>
                </c:pt>
                <c:pt idx="947">
                  <c:v>32.43559718969555</c:v>
                </c:pt>
                <c:pt idx="948">
                  <c:v>33.51877244531505</c:v>
                </c:pt>
                <c:pt idx="949">
                  <c:v>33.12404746707655</c:v>
                </c:pt>
                <c:pt idx="950">
                  <c:v>36.646161690778</c:v>
                </c:pt>
                <c:pt idx="951">
                  <c:v>37.06849243473488</c:v>
                </c:pt>
                <c:pt idx="952">
                  <c:v>37.51068201833066</c:v>
                </c:pt>
                <c:pt idx="953">
                  <c:v>39.24033302256442</c:v>
                </c:pt>
                <c:pt idx="954">
                  <c:v>41.19856537332898</c:v>
                </c:pt>
                <c:pt idx="955">
                  <c:v>42.77275280354825</c:v>
                </c:pt>
                <c:pt idx="956">
                  <c:v>43.34522805423993</c:v>
                </c:pt>
                <c:pt idx="957">
                  <c:v>42.63869842066971</c:v>
                </c:pt>
                <c:pt idx="958">
                  <c:v>44.18727801097836</c:v>
                </c:pt>
                <c:pt idx="959">
                  <c:v>44.4972944950264</c:v>
                </c:pt>
                <c:pt idx="960">
                  <c:v>42.89269051321928</c:v>
                </c:pt>
                <c:pt idx="961">
                  <c:v>43.17879936501765</c:v>
                </c:pt>
                <c:pt idx="962">
                  <c:v>42.49541660790522</c:v>
                </c:pt>
                <c:pt idx="963">
                  <c:v>40.58989212561713</c:v>
                </c:pt>
                <c:pt idx="964">
                  <c:v>41.46646263708237</c:v>
                </c:pt>
                <c:pt idx="965">
                  <c:v>43.05087795973982</c:v>
                </c:pt>
                <c:pt idx="966">
                  <c:v>42.39640218438804</c:v>
                </c:pt>
                <c:pt idx="967">
                  <c:v>42.62447050946967</c:v>
                </c:pt>
                <c:pt idx="968">
                  <c:v>42.63074587330813</c:v>
                </c:pt>
                <c:pt idx="969">
                  <c:v>41.60194953025299</c:v>
                </c:pt>
                <c:pt idx="970">
                  <c:v>44.82669114621253</c:v>
                </c:pt>
                <c:pt idx="971">
                  <c:v>46.22147105009238</c:v>
                </c:pt>
                <c:pt idx="972">
                  <c:v>47.61165293690622</c:v>
                </c:pt>
                <c:pt idx="973">
                  <c:v>49.05152949858964</c:v>
                </c:pt>
                <c:pt idx="974">
                  <c:v>46.34657870989825</c:v>
                </c:pt>
                <c:pt idx="975">
                  <c:v>46.70695013682346</c:v>
                </c:pt>
                <c:pt idx="976">
                  <c:v>48.63201351097766</c:v>
                </c:pt>
                <c:pt idx="977">
                  <c:v>47.83427261260477</c:v>
                </c:pt>
                <c:pt idx="978">
                  <c:v>48.33664241390685</c:v>
                </c:pt>
                <c:pt idx="979">
                  <c:v>49.06969488987334</c:v>
                </c:pt>
                <c:pt idx="980">
                  <c:v>48.54379821292823</c:v>
                </c:pt>
                <c:pt idx="981">
                  <c:v>52.50756780132205</c:v>
                </c:pt>
                <c:pt idx="982">
                  <c:v>50.0265875224139</c:v>
                </c:pt>
                <c:pt idx="983">
                  <c:v>49.17483000326739</c:v>
                </c:pt>
                <c:pt idx="984">
                  <c:v>48.34441154427393</c:v>
                </c:pt>
                <c:pt idx="985">
                  <c:v>47.18588002962232</c:v>
                </c:pt>
                <c:pt idx="986">
                  <c:v>47.97122639472401</c:v>
                </c:pt>
                <c:pt idx="987">
                  <c:v>46.58194212490144</c:v>
                </c:pt>
                <c:pt idx="988">
                  <c:v>44.44126020945344</c:v>
                </c:pt>
                <c:pt idx="989">
                  <c:v>43.51801607943666</c:v>
                </c:pt>
                <c:pt idx="990">
                  <c:v>46.88633237464048</c:v>
                </c:pt>
                <c:pt idx="991">
                  <c:v>48.58115209448976</c:v>
                </c:pt>
                <c:pt idx="992">
                  <c:v>49.56910108825564</c:v>
                </c:pt>
                <c:pt idx="993">
                  <c:v>49.34860595380452</c:v>
                </c:pt>
                <c:pt idx="994">
                  <c:v>49.81214777708202</c:v>
                </c:pt>
                <c:pt idx="995">
                  <c:v>50.54492083814758</c:v>
                </c:pt>
                <c:pt idx="996">
                  <c:v>50.22172535867337</c:v>
                </c:pt>
                <c:pt idx="997">
                  <c:v>49.00554307861715</c:v>
                </c:pt>
                <c:pt idx="998">
                  <c:v>48.6594139759516</c:v>
                </c:pt>
                <c:pt idx="999">
                  <c:v>47.6787892365519</c:v>
                </c:pt>
                <c:pt idx="1000">
                  <c:v>44.0980542208729</c:v>
                </c:pt>
                <c:pt idx="1001">
                  <c:v>43.7701305305984</c:v>
                </c:pt>
                <c:pt idx="1002">
                  <c:v>50.66332131096126</c:v>
                </c:pt>
                <c:pt idx="1003">
                  <c:v>50.7433353409199</c:v>
                </c:pt>
                <c:pt idx="1004">
                  <c:v>48.22566315522275</c:v>
                </c:pt>
                <c:pt idx="1005">
                  <c:v>55.66368877906608</c:v>
                </c:pt>
                <c:pt idx="1006">
                  <c:v>49.22447480255616</c:v>
                </c:pt>
                <c:pt idx="1007">
                  <c:v>47.57780201384838</c:v>
                </c:pt>
                <c:pt idx="1008">
                  <c:v>47.94378792717981</c:v>
                </c:pt>
                <c:pt idx="1009">
                  <c:v>47.79563352327293</c:v>
                </c:pt>
                <c:pt idx="1010">
                  <c:v>47.53210247236951</c:v>
                </c:pt>
                <c:pt idx="1011">
                  <c:v>46.0572083837676</c:v>
                </c:pt>
                <c:pt idx="1012">
                  <c:v>45.39393901312607</c:v>
                </c:pt>
                <c:pt idx="1013">
                  <c:v>46.71506238018918</c:v>
                </c:pt>
                <c:pt idx="1014">
                  <c:v>44.98027675161229</c:v>
                </c:pt>
                <c:pt idx="1015">
                  <c:v>45.81187212336744</c:v>
                </c:pt>
                <c:pt idx="1016">
                  <c:v>47.06503247277377</c:v>
                </c:pt>
                <c:pt idx="1017">
                  <c:v>46.63679347322229</c:v>
                </c:pt>
                <c:pt idx="1018">
                  <c:v>43.27785209843511</c:v>
                </c:pt>
                <c:pt idx="1019">
                  <c:v>41.78504288933431</c:v>
                </c:pt>
                <c:pt idx="1020">
                  <c:v>43.21033438407812</c:v>
                </c:pt>
                <c:pt idx="1021">
                  <c:v>41.83634722524821</c:v>
                </c:pt>
                <c:pt idx="1022">
                  <c:v>41.66449288864045</c:v>
                </c:pt>
                <c:pt idx="1023">
                  <c:v>40.68070105754431</c:v>
                </c:pt>
                <c:pt idx="1024">
                  <c:v>39.42938836399801</c:v>
                </c:pt>
                <c:pt idx="1025">
                  <c:v>42.09896099684432</c:v>
                </c:pt>
                <c:pt idx="1026">
                  <c:v>40.76933125159396</c:v>
                </c:pt>
                <c:pt idx="1027">
                  <c:v>39.5352295965793</c:v>
                </c:pt>
                <c:pt idx="1028">
                  <c:v>39.59284438269155</c:v>
                </c:pt>
                <c:pt idx="1029">
                  <c:v>40.57877011350878</c:v>
                </c:pt>
                <c:pt idx="1030">
                  <c:v>41.65763070979</c:v>
                </c:pt>
                <c:pt idx="1031">
                  <c:v>42.20123738196027</c:v>
                </c:pt>
                <c:pt idx="1032">
                  <c:v>42.21836567196907</c:v>
                </c:pt>
                <c:pt idx="1033">
                  <c:v>44.6445222913884</c:v>
                </c:pt>
                <c:pt idx="1034">
                  <c:v>48.1685780178814</c:v>
                </c:pt>
                <c:pt idx="1035">
                  <c:v>40.93235368634405</c:v>
                </c:pt>
                <c:pt idx="1036">
                  <c:v>42.93519695044472</c:v>
                </c:pt>
                <c:pt idx="1037">
                  <c:v>41.1983785153281</c:v>
                </c:pt>
                <c:pt idx="1038">
                  <c:v>37.84872454652308</c:v>
                </c:pt>
                <c:pt idx="1039">
                  <c:v>34.37612916722134</c:v>
                </c:pt>
                <c:pt idx="1040">
                  <c:v>35.1242423280759</c:v>
                </c:pt>
                <c:pt idx="1041">
                  <c:v>32.28515253377307</c:v>
                </c:pt>
                <c:pt idx="1042">
                  <c:v>29.90703005603668</c:v>
                </c:pt>
                <c:pt idx="1043">
                  <c:v>31.86352373085965</c:v>
                </c:pt>
                <c:pt idx="1044">
                  <c:v>31.79542225730071</c:v>
                </c:pt>
                <c:pt idx="1045">
                  <c:v>33.62956837049524</c:v>
                </c:pt>
                <c:pt idx="1046">
                  <c:v>35.12361901359937</c:v>
                </c:pt>
                <c:pt idx="1047">
                  <c:v>35.02667328724393</c:v>
                </c:pt>
                <c:pt idx="1048">
                  <c:v>31.40832088484887</c:v>
                </c:pt>
                <c:pt idx="1049">
                  <c:v>33.68381240544629</c:v>
                </c:pt>
                <c:pt idx="1050">
                  <c:v>28.72057383006288</c:v>
                </c:pt>
                <c:pt idx="1051">
                  <c:v>28.81181841237636</c:v>
                </c:pt>
                <c:pt idx="1052">
                  <c:v>27.43288537649205</c:v>
                </c:pt>
                <c:pt idx="1053">
                  <c:v>26.07253886010362</c:v>
                </c:pt>
                <c:pt idx="1054">
                  <c:v>28.28652193718682</c:v>
                </c:pt>
                <c:pt idx="1055">
                  <c:v>25.92976039180434</c:v>
                </c:pt>
                <c:pt idx="1056">
                  <c:v>27.53196891352138</c:v>
                </c:pt>
                <c:pt idx="1057">
                  <c:v>28.22740398050113</c:v>
                </c:pt>
                <c:pt idx="1058">
                  <c:v>34.06037362365458</c:v>
                </c:pt>
                <c:pt idx="1059">
                  <c:v>35.35507657048907</c:v>
                </c:pt>
                <c:pt idx="1060">
                  <c:v>41.11571148398343</c:v>
                </c:pt>
                <c:pt idx="1061">
                  <c:v>33.68283906191834</c:v>
                </c:pt>
                <c:pt idx="1062">
                  <c:v>32.90012108416902</c:v>
                </c:pt>
                <c:pt idx="1063">
                  <c:v>32.6177978138702</c:v>
                </c:pt>
                <c:pt idx="1064">
                  <c:v>32.72105672105671</c:v>
                </c:pt>
                <c:pt idx="1065">
                  <c:v>34.30509236707012</c:v>
                </c:pt>
                <c:pt idx="1066">
                  <c:v>33.72673882931048</c:v>
                </c:pt>
                <c:pt idx="1067">
                  <c:v>37.96740052134041</c:v>
                </c:pt>
                <c:pt idx="1068">
                  <c:v>39.82175002202948</c:v>
                </c:pt>
                <c:pt idx="1069">
                  <c:v>43.72175118983831</c:v>
                </c:pt>
                <c:pt idx="1070">
                  <c:v>45.6210913859189</c:v>
                </c:pt>
                <c:pt idx="1071">
                  <c:v>41.61622771143465</c:v>
                </c:pt>
                <c:pt idx="1072">
                  <c:v>49.53210285533995</c:v>
                </c:pt>
                <c:pt idx="1073">
                  <c:v>45.02703215403585</c:v>
                </c:pt>
                <c:pt idx="1074">
                  <c:v>47.13898352221373</c:v>
                </c:pt>
                <c:pt idx="1075">
                  <c:v>45.80940648788653</c:v>
                </c:pt>
                <c:pt idx="1076">
                  <c:v>44.00965426448923</c:v>
                </c:pt>
                <c:pt idx="1077">
                  <c:v>45.83640290397123</c:v>
                </c:pt>
                <c:pt idx="1078">
                  <c:v>40.30469602973752</c:v>
                </c:pt>
                <c:pt idx="1079">
                  <c:v>40.72411842353384</c:v>
                </c:pt>
                <c:pt idx="1080">
                  <c:v>39.90340891272305</c:v>
                </c:pt>
                <c:pt idx="1081">
                  <c:v>37.56016649453885</c:v>
                </c:pt>
                <c:pt idx="1082">
                  <c:v>30.95341176470588</c:v>
                </c:pt>
                <c:pt idx="1083">
                  <c:v>32.43591346755033</c:v>
                </c:pt>
                <c:pt idx="1084">
                  <c:v>29.19020833987996</c:v>
                </c:pt>
                <c:pt idx="1085">
                  <c:v>22.94862060237914</c:v>
                </c:pt>
                <c:pt idx="1086">
                  <c:v>27.17742191216109</c:v>
                </c:pt>
                <c:pt idx="1087">
                  <c:v>27.50858887899224</c:v>
                </c:pt>
                <c:pt idx="1088">
                  <c:v>27.42831768586653</c:v>
                </c:pt>
                <c:pt idx="1089">
                  <c:v>21.07930073473524</c:v>
                </c:pt>
                <c:pt idx="1090">
                  <c:v>22.28398084493427</c:v>
                </c:pt>
                <c:pt idx="1091">
                  <c:v>21.05645701169945</c:v>
                </c:pt>
                <c:pt idx="1092">
                  <c:v>26.44409047467346</c:v>
                </c:pt>
                <c:pt idx="1093">
                  <c:v>27.66053614967883</c:v>
                </c:pt>
                <c:pt idx="1094">
                  <c:v>23.91260033125239</c:v>
                </c:pt>
                <c:pt idx="1095">
                  <c:v>32.73456161585112</c:v>
                </c:pt>
                <c:pt idx="1096">
                  <c:v>35.57343550446998</c:v>
                </c:pt>
                <c:pt idx="1097">
                  <c:v>38.48965604772179</c:v>
                </c:pt>
                <c:pt idx="1098">
                  <c:v>35.67127642664123</c:v>
                </c:pt>
                <c:pt idx="1099">
                  <c:v>37.45708595454114</c:v>
                </c:pt>
                <c:pt idx="1100">
                  <c:v>35.24084766235162</c:v>
                </c:pt>
                <c:pt idx="1101">
                  <c:v>39.3229398663697</c:v>
                </c:pt>
                <c:pt idx="1102">
                  <c:v>34.3238595622902</c:v>
                </c:pt>
                <c:pt idx="1103">
                  <c:v>40.26193655032106</c:v>
                </c:pt>
                <c:pt idx="1104">
                  <c:v>33.4949711511177</c:v>
                </c:pt>
                <c:pt idx="1105">
                  <c:v>45.40232047663844</c:v>
                </c:pt>
                <c:pt idx="1106">
                  <c:v>45.12281626836908</c:v>
                </c:pt>
                <c:pt idx="1107">
                  <c:v>41.65483802082679</c:v>
                </c:pt>
                <c:pt idx="1108">
                  <c:v>40.15945759306924</c:v>
                </c:pt>
                <c:pt idx="1109">
                  <c:v>34.34307721447061</c:v>
                </c:pt>
                <c:pt idx="1110">
                  <c:v>41.50258642959304</c:v>
                </c:pt>
                <c:pt idx="1111">
                  <c:v>36.43111973461851</c:v>
                </c:pt>
                <c:pt idx="1112">
                  <c:v>38.03551331749405</c:v>
                </c:pt>
                <c:pt idx="1113">
                  <c:v>41.5276957049109</c:v>
                </c:pt>
                <c:pt idx="1114">
                  <c:v>39.43539360776023</c:v>
                </c:pt>
                <c:pt idx="1115">
                  <c:v>53.000024979392</c:v>
                </c:pt>
                <c:pt idx="1116">
                  <c:v>51.83365262607916</c:v>
                </c:pt>
                <c:pt idx="1117">
                  <c:v>49.76495460763586</c:v>
                </c:pt>
                <c:pt idx="1118">
                  <c:v>46.88574965321191</c:v>
                </c:pt>
                <c:pt idx="1119">
                  <c:v>39.68155243189451</c:v>
                </c:pt>
                <c:pt idx="1120">
                  <c:v>39.34107197435146</c:v>
                </c:pt>
                <c:pt idx="1121">
                  <c:v>46.25910118001506</c:v>
                </c:pt>
                <c:pt idx="1122">
                  <c:v>47.15752109910443</c:v>
                </c:pt>
                <c:pt idx="1123">
                  <c:v>44.81658291457286</c:v>
                </c:pt>
                <c:pt idx="1124">
                  <c:v>41.35588972431077</c:v>
                </c:pt>
                <c:pt idx="1125">
                  <c:v>43.602492211838</c:v>
                </c:pt>
                <c:pt idx="1126">
                  <c:v>47.422719064193</c:v>
                </c:pt>
                <c:pt idx="1127">
                  <c:v>48.43473124630832</c:v>
                </c:pt>
                <c:pt idx="1128">
                  <c:v>45.78852039223033</c:v>
                </c:pt>
                <c:pt idx="1129">
                  <c:v>46.76107525534181</c:v>
                </c:pt>
                <c:pt idx="1130">
                  <c:v>47.99272932401516</c:v>
                </c:pt>
                <c:pt idx="1131">
                  <c:v>48.21314237050022</c:v>
                </c:pt>
                <c:pt idx="1132">
                  <c:v>46.63543785653409</c:v>
                </c:pt>
                <c:pt idx="1133">
                  <c:v>44.59166615070274</c:v>
                </c:pt>
                <c:pt idx="1134">
                  <c:v>41.90695074228213</c:v>
                </c:pt>
                <c:pt idx="1135">
                  <c:v>42.94218056546972</c:v>
                </c:pt>
                <c:pt idx="1136">
                  <c:v>44.59372960879968</c:v>
                </c:pt>
                <c:pt idx="1137">
                  <c:v>43.1410669176284</c:v>
                </c:pt>
                <c:pt idx="1138">
                  <c:v>45.3409514346044</c:v>
                </c:pt>
                <c:pt idx="1139">
                  <c:v>45.44974694942093</c:v>
                </c:pt>
                <c:pt idx="1140">
                  <c:v>39.28498277627781</c:v>
                </c:pt>
                <c:pt idx="1141">
                  <c:v>47.44976432646985</c:v>
                </c:pt>
                <c:pt idx="1142">
                  <c:v>44.76449017704203</c:v>
                </c:pt>
                <c:pt idx="1143">
                  <c:v>45.98537894444615</c:v>
                </c:pt>
                <c:pt idx="1144">
                  <c:v>47.75398187326152</c:v>
                </c:pt>
                <c:pt idx="1145">
                  <c:v>49.79160225094304</c:v>
                </c:pt>
                <c:pt idx="1146">
                  <c:v>48.75069612028958</c:v>
                </c:pt>
                <c:pt idx="1147">
                  <c:v>47.25424785658613</c:v>
                </c:pt>
                <c:pt idx="1148">
                  <c:v>48.93306196855997</c:v>
                </c:pt>
                <c:pt idx="1149">
                  <c:v>48.42580209726405</c:v>
                </c:pt>
                <c:pt idx="1150">
                  <c:v>49.41429581032315</c:v>
                </c:pt>
                <c:pt idx="1151">
                  <c:v>45.09238558448594</c:v>
                </c:pt>
                <c:pt idx="1152">
                  <c:v>50.95190411921658</c:v>
                </c:pt>
                <c:pt idx="1153">
                  <c:v>51.36416148874387</c:v>
                </c:pt>
                <c:pt idx="1154">
                  <c:v>48.00422911872629</c:v>
                </c:pt>
                <c:pt idx="1155">
                  <c:v>52.02759654106703</c:v>
                </c:pt>
                <c:pt idx="1156">
                  <c:v>55.14325681312916</c:v>
                </c:pt>
                <c:pt idx="1157">
                  <c:v>51.35178949993765</c:v>
                </c:pt>
                <c:pt idx="1158">
                  <c:v>51.58312748194241</c:v>
                </c:pt>
                <c:pt idx="1159">
                  <c:v>52.8933914625349</c:v>
                </c:pt>
                <c:pt idx="1160">
                  <c:v>57.26473175021987</c:v>
                </c:pt>
                <c:pt idx="1161">
                  <c:v>57.41017869943032</c:v>
                </c:pt>
                <c:pt idx="1162">
                  <c:v>56.96828739353175</c:v>
                </c:pt>
                <c:pt idx="1163">
                  <c:v>61.17780651673343</c:v>
                </c:pt>
                <c:pt idx="1164">
                  <c:v>61.39650307366723</c:v>
                </c:pt>
                <c:pt idx="1165">
                  <c:v>63.85641737375011</c:v>
                </c:pt>
                <c:pt idx="1166">
                  <c:v>65.07176430560631</c:v>
                </c:pt>
                <c:pt idx="1167">
                  <c:v>66.33193157744965</c:v>
                </c:pt>
                <c:pt idx="1168">
                  <c:v>66.69612701619266</c:v>
                </c:pt>
                <c:pt idx="1169">
                  <c:v>68.6667252703093</c:v>
                </c:pt>
                <c:pt idx="1170">
                  <c:v>69.39482570327504</c:v>
                </c:pt>
                <c:pt idx="1171">
                  <c:v>68.40712117893683</c:v>
                </c:pt>
                <c:pt idx="1172">
                  <c:v>67.2073364733772</c:v>
                </c:pt>
                <c:pt idx="1173">
                  <c:v>68.11890600471571</c:v>
                </c:pt>
                <c:pt idx="1174">
                  <c:v>67.57373573611024</c:v>
                </c:pt>
                <c:pt idx="1175">
                  <c:v>67.06859927527176</c:v>
                </c:pt>
                <c:pt idx="1176">
                  <c:v>67.59901251764471</c:v>
                </c:pt>
                <c:pt idx="1177">
                  <c:v>67.29017233348857</c:v>
                </c:pt>
                <c:pt idx="1178">
                  <c:v>66.23671251068225</c:v>
                </c:pt>
                <c:pt idx="1179">
                  <c:v>64.511167169138</c:v>
                </c:pt>
                <c:pt idx="1180">
                  <c:v>68.19717313625775</c:v>
                </c:pt>
                <c:pt idx="1181">
                  <c:v>67.31463348498087</c:v>
                </c:pt>
                <c:pt idx="1182">
                  <c:v>66.1127063890883</c:v>
                </c:pt>
                <c:pt idx="1183">
                  <c:v>67.13346344392734</c:v>
                </c:pt>
                <c:pt idx="1184">
                  <c:v>68.1656948493683</c:v>
                </c:pt>
                <c:pt idx="1185">
                  <c:v>71.73035637612709</c:v>
                </c:pt>
                <c:pt idx="1186">
                  <c:v>70.4513665057105</c:v>
                </c:pt>
                <c:pt idx="1187">
                  <c:v>71.42415217483608</c:v>
                </c:pt>
                <c:pt idx="1188">
                  <c:v>70.47805609465594</c:v>
                </c:pt>
                <c:pt idx="1189">
                  <c:v>69.62809667308089</c:v>
                </c:pt>
                <c:pt idx="1190">
                  <c:v>68.964730601831</c:v>
                </c:pt>
                <c:pt idx="1191">
                  <c:v>67.4252686715434</c:v>
                </c:pt>
                <c:pt idx="1192">
                  <c:v>65.85635359116021</c:v>
                </c:pt>
                <c:pt idx="1193">
                  <c:v>66.25738752864552</c:v>
                </c:pt>
                <c:pt idx="1194">
                  <c:v>66.4749244712991</c:v>
                </c:pt>
                <c:pt idx="1195">
                  <c:v>64.72600307728725</c:v>
                </c:pt>
                <c:pt idx="1196">
                  <c:v>65.35538667858739</c:v>
                </c:pt>
                <c:pt idx="1197">
                  <c:v>64.35194785957636</c:v>
                </c:pt>
                <c:pt idx="1198">
                  <c:v>62.63602809858316</c:v>
                </c:pt>
                <c:pt idx="1199">
                  <c:v>60.0997136640918</c:v>
                </c:pt>
                <c:pt idx="1200">
                  <c:v>57.070447496677</c:v>
                </c:pt>
                <c:pt idx="1201">
                  <c:v>55.13608428446005</c:v>
                </c:pt>
                <c:pt idx="1202">
                  <c:v>55.11512206409811</c:v>
                </c:pt>
                <c:pt idx="1203">
                  <c:v>54.0395256916996</c:v>
                </c:pt>
                <c:pt idx="1204">
                  <c:v>53.69880169641078</c:v>
                </c:pt>
                <c:pt idx="1205">
                  <c:v>50.41375861049855</c:v>
                </c:pt>
                <c:pt idx="1206">
                  <c:v>49.60918253079506</c:v>
                </c:pt>
                <c:pt idx="1207">
                  <c:v>52.31382095828261</c:v>
                </c:pt>
                <c:pt idx="1208">
                  <c:v>51.88018765788524</c:v>
                </c:pt>
                <c:pt idx="1209">
                  <c:v>52.25395653578184</c:v>
                </c:pt>
                <c:pt idx="1210">
                  <c:v>49.50714314252609</c:v>
                </c:pt>
                <c:pt idx="1211">
                  <c:v>53.23091560980702</c:v>
                </c:pt>
                <c:pt idx="1212">
                  <c:v>52.6378660481299</c:v>
                </c:pt>
                <c:pt idx="1213">
                  <c:v>54.79639848968923</c:v>
                </c:pt>
                <c:pt idx="1214">
                  <c:v>55.60664187190675</c:v>
                </c:pt>
                <c:pt idx="1215">
                  <c:v>54.08117647058823</c:v>
                </c:pt>
                <c:pt idx="1216">
                  <c:v>54.70113387149456</c:v>
                </c:pt>
                <c:pt idx="1217">
                  <c:v>53.46219299052523</c:v>
                </c:pt>
                <c:pt idx="1218">
                  <c:v>53.82959476944568</c:v>
                </c:pt>
                <c:pt idx="1219">
                  <c:v>54.59646561703438</c:v>
                </c:pt>
                <c:pt idx="1220">
                  <c:v>50.99627186693432</c:v>
                </c:pt>
                <c:pt idx="1221">
                  <c:v>51.42808433255669</c:v>
                </c:pt>
                <c:pt idx="1222">
                  <c:v>52.75616376385433</c:v>
                </c:pt>
                <c:pt idx="1223">
                  <c:v>53.96785875961974</c:v>
                </c:pt>
                <c:pt idx="1224">
                  <c:v>54.44384187241329</c:v>
                </c:pt>
                <c:pt idx="1225">
                  <c:v>54.03679592414378</c:v>
                </c:pt>
                <c:pt idx="1226">
                  <c:v>50.59022492812447</c:v>
                </c:pt>
                <c:pt idx="1227">
                  <c:v>50.24456368257554</c:v>
                </c:pt>
                <c:pt idx="1228">
                  <c:v>49.21829568329233</c:v>
                </c:pt>
                <c:pt idx="1229">
                  <c:v>48.75236554126326</c:v>
                </c:pt>
                <c:pt idx="1230">
                  <c:v>61.11036714652382</c:v>
                </c:pt>
                <c:pt idx="1231">
                  <c:v>60.57800271025193</c:v>
                </c:pt>
                <c:pt idx="1232">
                  <c:v>48.2521426596627</c:v>
                </c:pt>
                <c:pt idx="1233">
                  <c:v>46.46008550113163</c:v>
                </c:pt>
                <c:pt idx="1234">
                  <c:v>46.81681428370588</c:v>
                </c:pt>
                <c:pt idx="1235">
                  <c:v>54.44248973779007</c:v>
                </c:pt>
                <c:pt idx="1236">
                  <c:v>48.31206292240353</c:v>
                </c:pt>
                <c:pt idx="1237">
                  <c:v>50.11057571790658</c:v>
                </c:pt>
                <c:pt idx="1238">
                  <c:v>47.79834042717206</c:v>
                </c:pt>
                <c:pt idx="1239">
                  <c:v>46.34185908181473</c:v>
                </c:pt>
                <c:pt idx="1240">
                  <c:v>46.22666775983165</c:v>
                </c:pt>
                <c:pt idx="1241">
                  <c:v>54.37264845411418</c:v>
                </c:pt>
                <c:pt idx="1242">
                  <c:v>53.03655725107037</c:v>
                </c:pt>
                <c:pt idx="1243">
                  <c:v>52.72578444747612</c:v>
                </c:pt>
                <c:pt idx="1244">
                  <c:v>47.7589347980041</c:v>
                </c:pt>
                <c:pt idx="1245">
                  <c:v>49.30025208969086</c:v>
                </c:pt>
                <c:pt idx="1246">
                  <c:v>44.36991245384427</c:v>
                </c:pt>
                <c:pt idx="1247">
                  <c:v>43.416193369436</c:v>
                </c:pt>
                <c:pt idx="1248">
                  <c:v>40.78496008241051</c:v>
                </c:pt>
                <c:pt idx="1249">
                  <c:v>39.60511211448687</c:v>
                </c:pt>
                <c:pt idx="1250">
                  <c:v>39.61522130335443</c:v>
                </c:pt>
                <c:pt idx="1251">
                  <c:v>40.59324720814482</c:v>
                </c:pt>
                <c:pt idx="1252">
                  <c:v>42.68301261116414</c:v>
                </c:pt>
                <c:pt idx="1253">
                  <c:v>43.9858621560212</c:v>
                </c:pt>
                <c:pt idx="1254">
                  <c:v>48.34635070199877</c:v>
                </c:pt>
                <c:pt idx="1255">
                  <c:v>47.37186523684876</c:v>
                </c:pt>
                <c:pt idx="1256">
                  <c:v>42.91536216503051</c:v>
                </c:pt>
                <c:pt idx="1257">
                  <c:v>57.41093774961394</c:v>
                </c:pt>
                <c:pt idx="1258">
                  <c:v>44.2637788066651</c:v>
                </c:pt>
                <c:pt idx="1259">
                  <c:v>41.88023793787177</c:v>
                </c:pt>
                <c:pt idx="1260">
                  <c:v>39.4739943221383</c:v>
                </c:pt>
                <c:pt idx="1261">
                  <c:v>40.39148936170213</c:v>
                </c:pt>
                <c:pt idx="1262">
                  <c:v>40.00842992623814</c:v>
                </c:pt>
                <c:pt idx="1263">
                  <c:v>45.33728217468335</c:v>
                </c:pt>
                <c:pt idx="1264">
                  <c:v>43.59944773816292</c:v>
                </c:pt>
                <c:pt idx="1265">
                  <c:v>40.81479057591623</c:v>
                </c:pt>
                <c:pt idx="1266">
                  <c:v>39.22654028436018</c:v>
                </c:pt>
                <c:pt idx="1267">
                  <c:v>39.83564686285397</c:v>
                </c:pt>
                <c:pt idx="1268">
                  <c:v>38.23017676068045</c:v>
                </c:pt>
                <c:pt idx="1269">
                  <c:v>37.66850030560649</c:v>
                </c:pt>
                <c:pt idx="1270">
                  <c:v>40.12242155251759</c:v>
                </c:pt>
                <c:pt idx="1271">
                  <c:v>40.75176194205169</c:v>
                </c:pt>
                <c:pt idx="1272">
                  <c:v>40.99009342101549</c:v>
                </c:pt>
                <c:pt idx="1273">
                  <c:v>41.71878540675277</c:v>
                </c:pt>
                <c:pt idx="1274">
                  <c:v>40.72982646298366</c:v>
                </c:pt>
                <c:pt idx="1275">
                  <c:v>40.82337699726501</c:v>
                </c:pt>
                <c:pt idx="1276">
                  <c:v>40.985390115014</c:v>
                </c:pt>
                <c:pt idx="1277">
                  <c:v>42.7849358034163</c:v>
                </c:pt>
                <c:pt idx="1278">
                  <c:v>42.19569861843042</c:v>
                </c:pt>
                <c:pt idx="1279">
                  <c:v>40.90690814296495</c:v>
                </c:pt>
                <c:pt idx="1280">
                  <c:v>42.8549157279042</c:v>
                </c:pt>
                <c:pt idx="1281">
                  <c:v>41.47134401616862</c:v>
                </c:pt>
                <c:pt idx="1282">
                  <c:v>40.78015809371062</c:v>
                </c:pt>
                <c:pt idx="1283">
                  <c:v>40.32997873848334</c:v>
                </c:pt>
                <c:pt idx="1284">
                  <c:v>41.32189678418773</c:v>
                </c:pt>
                <c:pt idx="1285">
                  <c:v>40.39468088122714</c:v>
                </c:pt>
                <c:pt idx="1286">
                  <c:v>39.46518610843578</c:v>
                </c:pt>
                <c:pt idx="1287">
                  <c:v>38.51981979429348</c:v>
                </c:pt>
                <c:pt idx="1288">
                  <c:v>37.436484321355</c:v>
                </c:pt>
                <c:pt idx="1289">
                  <c:v>36.24332241943822</c:v>
                </c:pt>
                <c:pt idx="1290">
                  <c:v>35.37289070761874</c:v>
                </c:pt>
                <c:pt idx="1291">
                  <c:v>35.43043515578062</c:v>
                </c:pt>
                <c:pt idx="1292">
                  <c:v>33.589224051825</c:v>
                </c:pt>
                <c:pt idx="1293">
                  <c:v>32.25334377020726</c:v>
                </c:pt>
                <c:pt idx="1294">
                  <c:v>32.28007482062592</c:v>
                </c:pt>
                <c:pt idx="1295">
                  <c:v>33.59555555555555</c:v>
                </c:pt>
                <c:pt idx="1296">
                  <c:v>33.51474622393108</c:v>
                </c:pt>
                <c:pt idx="1297">
                  <c:v>32.8588620525594</c:v>
                </c:pt>
                <c:pt idx="1298">
                  <c:v>33.29738837405223</c:v>
                </c:pt>
                <c:pt idx="1299">
                  <c:v>33.5475657354723</c:v>
                </c:pt>
                <c:pt idx="1300">
                  <c:v>36.02294027136662</c:v>
                </c:pt>
                <c:pt idx="1301">
                  <c:v>38.95446122746925</c:v>
                </c:pt>
                <c:pt idx="1302">
                  <c:v>37.4462085107583</c:v>
                </c:pt>
                <c:pt idx="1303">
                  <c:v>37.6776002242781</c:v>
                </c:pt>
                <c:pt idx="1304">
                  <c:v>35.1920483265898</c:v>
                </c:pt>
                <c:pt idx="1305">
                  <c:v>35.49731373830978</c:v>
                </c:pt>
                <c:pt idx="1306">
                  <c:v>33.96237152710592</c:v>
                </c:pt>
                <c:pt idx="1307">
                  <c:v>34.93969080921909</c:v>
                </c:pt>
                <c:pt idx="1308">
                  <c:v>36.08813520216877</c:v>
                </c:pt>
                <c:pt idx="1309">
                  <c:v>35.4831629411425</c:v>
                </c:pt>
                <c:pt idx="1310">
                  <c:v>34.79430517949166</c:v>
                </c:pt>
                <c:pt idx="1311">
                  <c:v>36.93670105372177</c:v>
                </c:pt>
                <c:pt idx="1312">
                  <c:v>36.743766692562</c:v>
                </c:pt>
                <c:pt idx="1313">
                  <c:v>37.10158064698883</c:v>
                </c:pt>
                <c:pt idx="1314">
                  <c:v>36.31035555681272</c:v>
                </c:pt>
                <c:pt idx="1315">
                  <c:v>37.9749652294854</c:v>
                </c:pt>
                <c:pt idx="1316">
                  <c:v>36.51858668674531</c:v>
                </c:pt>
                <c:pt idx="1317">
                  <c:v>39.79349046015712</c:v>
                </c:pt>
                <c:pt idx="1318">
                  <c:v>37.31217844609252</c:v>
                </c:pt>
                <c:pt idx="1319">
                  <c:v>37.80876268208355</c:v>
                </c:pt>
                <c:pt idx="1320">
                  <c:v>36.82241934572574</c:v>
                </c:pt>
                <c:pt idx="1321">
                  <c:v>35.99004017882406</c:v>
                </c:pt>
                <c:pt idx="1322">
                  <c:v>35.19797097365084</c:v>
                </c:pt>
                <c:pt idx="1323">
                  <c:v>34.76782790613061</c:v>
                </c:pt>
                <c:pt idx="1324">
                  <c:v>34.09985638252935</c:v>
                </c:pt>
                <c:pt idx="1325">
                  <c:v>32.63838067521033</c:v>
                </c:pt>
                <c:pt idx="1326">
                  <c:v>34.03164136731003</c:v>
                </c:pt>
                <c:pt idx="1327">
                  <c:v>36.65504200729183</c:v>
                </c:pt>
                <c:pt idx="1328">
                  <c:v>37.16709499874912</c:v>
                </c:pt>
                <c:pt idx="1329">
                  <c:v>36.38809387521465</c:v>
                </c:pt>
                <c:pt idx="1330">
                  <c:v>36.9781220462457</c:v>
                </c:pt>
                <c:pt idx="1331">
                  <c:v>35.54724364138566</c:v>
                </c:pt>
                <c:pt idx="1332">
                  <c:v>32.9268154204281</c:v>
                </c:pt>
                <c:pt idx="1333">
                  <c:v>30.55180083839507</c:v>
                </c:pt>
                <c:pt idx="1334">
                  <c:v>33.46373689501651</c:v>
                </c:pt>
                <c:pt idx="1335">
                  <c:v>32.43137794914165</c:v>
                </c:pt>
                <c:pt idx="1336">
                  <c:v>32.82128051589129</c:v>
                </c:pt>
                <c:pt idx="1337">
                  <c:v>28.99802411156611</c:v>
                </c:pt>
                <c:pt idx="1338">
                  <c:v>32.65071263759343</c:v>
                </c:pt>
                <c:pt idx="1339">
                  <c:v>32.70173410404625</c:v>
                </c:pt>
                <c:pt idx="1340">
                  <c:v>34.44879750636278</c:v>
                </c:pt>
                <c:pt idx="1341">
                  <c:v>34.33589087809036</c:v>
                </c:pt>
                <c:pt idx="1342">
                  <c:v>35.73766790834181</c:v>
                </c:pt>
                <c:pt idx="1343">
                  <c:v>36.79125608789217</c:v>
                </c:pt>
                <c:pt idx="1344">
                  <c:v>35.34089619965967</c:v>
                </c:pt>
                <c:pt idx="1345">
                  <c:v>36.97796599557157</c:v>
                </c:pt>
                <c:pt idx="1346">
                  <c:v>36.2980645969952</c:v>
                </c:pt>
                <c:pt idx="1347">
                  <c:v>36.07468667405576</c:v>
                </c:pt>
                <c:pt idx="1348">
                  <c:v>34.35150694209278</c:v>
                </c:pt>
                <c:pt idx="1349">
                  <c:v>36.89691099034156</c:v>
                </c:pt>
                <c:pt idx="1350">
                  <c:v>35.15554314437307</c:v>
                </c:pt>
                <c:pt idx="1351">
                  <c:v>33.40781184376312</c:v>
                </c:pt>
                <c:pt idx="1352">
                  <c:v>34.27648614784908</c:v>
                </c:pt>
                <c:pt idx="1353">
                  <c:v>36.07266193110031</c:v>
                </c:pt>
                <c:pt idx="1354">
                  <c:v>34.82799659960328</c:v>
                </c:pt>
                <c:pt idx="1355">
                  <c:v>34.07192640089211</c:v>
                </c:pt>
                <c:pt idx="1356">
                  <c:v>37.03010153451108</c:v>
                </c:pt>
                <c:pt idx="1357">
                  <c:v>38.28378792522219</c:v>
                </c:pt>
                <c:pt idx="1358">
                  <c:v>38.84386848191934</c:v>
                </c:pt>
                <c:pt idx="1359">
                  <c:v>39.47883979544294</c:v>
                </c:pt>
                <c:pt idx="1360">
                  <c:v>38.75792426367461</c:v>
                </c:pt>
                <c:pt idx="1361">
                  <c:v>36.59412374310282</c:v>
                </c:pt>
                <c:pt idx="1362">
                  <c:v>35.57347821440824</c:v>
                </c:pt>
                <c:pt idx="1363">
                  <c:v>37.24648242614496</c:v>
                </c:pt>
                <c:pt idx="1364">
                  <c:v>36.53798675793962</c:v>
                </c:pt>
                <c:pt idx="1365">
                  <c:v>35.78285874596717</c:v>
                </c:pt>
                <c:pt idx="1366">
                  <c:v>33.84347923618316</c:v>
                </c:pt>
                <c:pt idx="1367">
                  <c:v>33.71566708358807</c:v>
                </c:pt>
                <c:pt idx="1368">
                  <c:v>36.10016804870658</c:v>
                </c:pt>
                <c:pt idx="1369">
                  <c:v>35.31518703105318</c:v>
                </c:pt>
                <c:pt idx="1370">
                  <c:v>36.5119565518579</c:v>
                </c:pt>
                <c:pt idx="1371">
                  <c:v>35.51217902897673</c:v>
                </c:pt>
                <c:pt idx="1372">
                  <c:v>35.62012405237767</c:v>
                </c:pt>
                <c:pt idx="1373">
                  <c:v>38.2657274445362</c:v>
                </c:pt>
                <c:pt idx="1374">
                  <c:v>39.41406141832582</c:v>
                </c:pt>
                <c:pt idx="1375">
                  <c:v>39.58521491888274</c:v>
                </c:pt>
                <c:pt idx="1376">
                  <c:v>39.0901497856228</c:v>
                </c:pt>
                <c:pt idx="1377">
                  <c:v>38.3486750348675</c:v>
                </c:pt>
                <c:pt idx="1378">
                  <c:v>37.40557207356018</c:v>
                </c:pt>
                <c:pt idx="1379">
                  <c:v>36.6355201865489</c:v>
                </c:pt>
                <c:pt idx="1380">
                  <c:v>35.27051905586239</c:v>
                </c:pt>
                <c:pt idx="1381">
                  <c:v>34.99350320435175</c:v>
                </c:pt>
                <c:pt idx="1382">
                  <c:v>34.31372009141221</c:v>
                </c:pt>
                <c:pt idx="1383">
                  <c:v>34.6121546961326</c:v>
                </c:pt>
                <c:pt idx="1384">
                  <c:v>34.91662680623379</c:v>
                </c:pt>
                <c:pt idx="1385">
                  <c:v>34.55080625938881</c:v>
                </c:pt>
                <c:pt idx="1386">
                  <c:v>34.75929905403309</c:v>
                </c:pt>
                <c:pt idx="1387">
                  <c:v>30.69801246750342</c:v>
                </c:pt>
                <c:pt idx="1388">
                  <c:v>33.44573693099162</c:v>
                </c:pt>
                <c:pt idx="1389">
                  <c:v>31.44780389297133</c:v>
                </c:pt>
                <c:pt idx="1390">
                  <c:v>31.55099509499915</c:v>
                </c:pt>
                <c:pt idx="1391">
                  <c:v>25.97688123300091</c:v>
                </c:pt>
                <c:pt idx="1392">
                  <c:v>28.42557550579063</c:v>
                </c:pt>
                <c:pt idx="1393">
                  <c:v>30.13562912097298</c:v>
                </c:pt>
                <c:pt idx="1394">
                  <c:v>25.3941435013414</c:v>
                </c:pt>
                <c:pt idx="1395">
                  <c:v>26.73159553136637</c:v>
                </c:pt>
                <c:pt idx="1396">
                  <c:v>32.66142965744431</c:v>
                </c:pt>
                <c:pt idx="1397">
                  <c:v>31.25973167858887</c:v>
                </c:pt>
                <c:pt idx="1398">
                  <c:v>31.9038917167711</c:v>
                </c:pt>
                <c:pt idx="1399">
                  <c:v>32.04136148211977</c:v>
                </c:pt>
                <c:pt idx="1400">
                  <c:v>31.72007094975928</c:v>
                </c:pt>
                <c:pt idx="1401">
                  <c:v>33.28480156215207</c:v>
                </c:pt>
                <c:pt idx="1402">
                  <c:v>33.23162117873085</c:v>
                </c:pt>
                <c:pt idx="1403">
                  <c:v>34.08158450481346</c:v>
                </c:pt>
                <c:pt idx="1404">
                  <c:v>34.58343237116868</c:v>
                </c:pt>
                <c:pt idx="1405">
                  <c:v>33.54731804540029</c:v>
                </c:pt>
                <c:pt idx="1406">
                  <c:v>34.37541236610652</c:v>
                </c:pt>
                <c:pt idx="1407">
                  <c:v>33.9734667121017</c:v>
                </c:pt>
                <c:pt idx="1408">
                  <c:v>34.07117779410149</c:v>
                </c:pt>
                <c:pt idx="1409">
                  <c:v>32.90649577628896</c:v>
                </c:pt>
                <c:pt idx="1410">
                  <c:v>32.70078946601799</c:v>
                </c:pt>
                <c:pt idx="1411">
                  <c:v>35.2331185043256</c:v>
                </c:pt>
                <c:pt idx="1412">
                  <c:v>34.24953014312563</c:v>
                </c:pt>
                <c:pt idx="1413">
                  <c:v>34.64608803722651</c:v>
                </c:pt>
                <c:pt idx="1414">
                  <c:v>32.51886244921648</c:v>
                </c:pt>
                <c:pt idx="1415">
                  <c:v>32.63190881868195</c:v>
                </c:pt>
                <c:pt idx="1416">
                  <c:v>32.73871374087898</c:v>
                </c:pt>
                <c:pt idx="1417">
                  <c:v>33.25915762530121</c:v>
                </c:pt>
                <c:pt idx="1418">
                  <c:v>32.36631318016228</c:v>
                </c:pt>
                <c:pt idx="1419">
                  <c:v>29.4547459446911</c:v>
                </c:pt>
                <c:pt idx="1420">
                  <c:v>30.75228202706956</c:v>
                </c:pt>
                <c:pt idx="1421">
                  <c:v>31.69962039171848</c:v>
                </c:pt>
                <c:pt idx="1422">
                  <c:v>30.90813831645128</c:v>
                </c:pt>
                <c:pt idx="1423">
                  <c:v>30.97883140104978</c:v>
                </c:pt>
                <c:pt idx="1424">
                  <c:v>29.79410811061189</c:v>
                </c:pt>
                <c:pt idx="1425">
                  <c:v>29.55849698647518</c:v>
                </c:pt>
                <c:pt idx="1426">
                  <c:v>30.45056414590799</c:v>
                </c:pt>
                <c:pt idx="1427">
                  <c:v>30.58342148395271</c:v>
                </c:pt>
                <c:pt idx="1428">
                  <c:v>30.09345034470341</c:v>
                </c:pt>
                <c:pt idx="1429">
                  <c:v>29.24027348766182</c:v>
                </c:pt>
                <c:pt idx="1430">
                  <c:v>28.60333394731995</c:v>
                </c:pt>
                <c:pt idx="1431">
                  <c:v>27.76082235413348</c:v>
                </c:pt>
                <c:pt idx="1432">
                  <c:v>27.59384471904873</c:v>
                </c:pt>
                <c:pt idx="1433">
                  <c:v>27.10916335593795</c:v>
                </c:pt>
                <c:pt idx="1434">
                  <c:v>27.21121172818132</c:v>
                </c:pt>
                <c:pt idx="1435">
                  <c:v>26.00146649068778</c:v>
                </c:pt>
                <c:pt idx="1436">
                  <c:v>28.25192048319944</c:v>
                </c:pt>
                <c:pt idx="1437">
                  <c:v>30.82328666175387</c:v>
                </c:pt>
                <c:pt idx="1438">
                  <c:v>30.94987275847783</c:v>
                </c:pt>
                <c:pt idx="1439">
                  <c:v>30.32837231278053</c:v>
                </c:pt>
                <c:pt idx="1440">
                  <c:v>29.82777530754409</c:v>
                </c:pt>
                <c:pt idx="1441">
                  <c:v>31.34118547851627</c:v>
                </c:pt>
                <c:pt idx="1442">
                  <c:v>29.30503497505192</c:v>
                </c:pt>
                <c:pt idx="1443">
                  <c:v>31.57328616502534</c:v>
                </c:pt>
                <c:pt idx="1444">
                  <c:v>32.35876360616872</c:v>
                </c:pt>
                <c:pt idx="1445">
                  <c:v>32.52879210958378</c:v>
                </c:pt>
                <c:pt idx="1446">
                  <c:v>34.73152250151369</c:v>
                </c:pt>
                <c:pt idx="1447">
                  <c:v>35.03684851701303</c:v>
                </c:pt>
                <c:pt idx="1448">
                  <c:v>35.95593546833614</c:v>
                </c:pt>
                <c:pt idx="1449">
                  <c:v>34.36399916609583</c:v>
                </c:pt>
                <c:pt idx="1450">
                  <c:v>36.70747940375829</c:v>
                </c:pt>
                <c:pt idx="1451">
                  <c:v>37.61788564268284</c:v>
                </c:pt>
                <c:pt idx="1452">
                  <c:v>37.13935077122987</c:v>
                </c:pt>
                <c:pt idx="1453">
                  <c:v>37.09257511168296</c:v>
                </c:pt>
                <c:pt idx="1454">
                  <c:v>37.24554783820807</c:v>
                </c:pt>
                <c:pt idx="1455">
                  <c:v>37.09560692604444</c:v>
                </c:pt>
                <c:pt idx="1456">
                  <c:v>37.74861754595725</c:v>
                </c:pt>
                <c:pt idx="1457">
                  <c:v>38.72100985441662</c:v>
                </c:pt>
                <c:pt idx="1458">
                  <c:v>39.12619908555718</c:v>
                </c:pt>
                <c:pt idx="1459">
                  <c:v>39.49946175485758</c:v>
                </c:pt>
                <c:pt idx="1460">
                  <c:v>37.9639198086746</c:v>
                </c:pt>
                <c:pt idx="1461">
                  <c:v>37.55481649351031</c:v>
                </c:pt>
                <c:pt idx="1462">
                  <c:v>38.44286858736611</c:v>
                </c:pt>
                <c:pt idx="1463">
                  <c:v>38.13234641006661</c:v>
                </c:pt>
                <c:pt idx="1464">
                  <c:v>38.45794806652683</c:v>
                </c:pt>
                <c:pt idx="1465">
                  <c:v>38.98809701381224</c:v>
                </c:pt>
                <c:pt idx="1466">
                  <c:v>39.63830789130162</c:v>
                </c:pt>
                <c:pt idx="1467">
                  <c:v>40.01958524657705</c:v>
                </c:pt>
                <c:pt idx="1468">
                  <c:v>43.66555263786106</c:v>
                </c:pt>
                <c:pt idx="1469">
                  <c:v>39.14203661601053</c:v>
                </c:pt>
                <c:pt idx="1470">
                  <c:v>38.19063470794301</c:v>
                </c:pt>
                <c:pt idx="1471">
                  <c:v>36.93358906736994</c:v>
                </c:pt>
                <c:pt idx="1472">
                  <c:v>36.37537898494824</c:v>
                </c:pt>
                <c:pt idx="1473">
                  <c:v>35.85857384187108</c:v>
                </c:pt>
                <c:pt idx="1474">
                  <c:v>34.49271059116957</c:v>
                </c:pt>
                <c:pt idx="1475">
                  <c:v>33.97665369649805</c:v>
                </c:pt>
                <c:pt idx="1476">
                  <c:v>34.99509264491567</c:v>
                </c:pt>
                <c:pt idx="1477">
                  <c:v>34.7716217819433</c:v>
                </c:pt>
                <c:pt idx="1478">
                  <c:v>32.51574177602541</c:v>
                </c:pt>
                <c:pt idx="1479">
                  <c:v>33.93017009847806</c:v>
                </c:pt>
                <c:pt idx="1480">
                  <c:v>35.41955007154754</c:v>
                </c:pt>
                <c:pt idx="1481">
                  <c:v>35.57875265827408</c:v>
                </c:pt>
                <c:pt idx="1482">
                  <c:v>42.40422721268163</c:v>
                </c:pt>
                <c:pt idx="1483">
                  <c:v>37.98324286051452</c:v>
                </c:pt>
                <c:pt idx="1484">
                  <c:v>36.11932690426938</c:v>
                </c:pt>
                <c:pt idx="1485">
                  <c:v>36.20481038807731</c:v>
                </c:pt>
                <c:pt idx="1486">
                  <c:v>36.31586681164957</c:v>
                </c:pt>
                <c:pt idx="1487">
                  <c:v>37.83226869977333</c:v>
                </c:pt>
                <c:pt idx="1488">
                  <c:v>37.59089863585697</c:v>
                </c:pt>
                <c:pt idx="1489">
                  <c:v>37.40073485836197</c:v>
                </c:pt>
                <c:pt idx="1490">
                  <c:v>39.34381730740861</c:v>
                </c:pt>
                <c:pt idx="1491">
                  <c:v>43.98940384820066</c:v>
                </c:pt>
                <c:pt idx="1492">
                  <c:v>43.88888888888889</c:v>
                </c:pt>
                <c:pt idx="1493">
                  <c:v>61.3273889136573</c:v>
                </c:pt>
                <c:pt idx="1494">
                  <c:v>49.59844273405264</c:v>
                </c:pt>
                <c:pt idx="1495">
                  <c:v>44.78037717832419</c:v>
                </c:pt>
                <c:pt idx="1496">
                  <c:v>41.5175375805297</c:v>
                </c:pt>
                <c:pt idx="1497">
                  <c:v>39.63821503444145</c:v>
                </c:pt>
                <c:pt idx="1498">
                  <c:v>39.7561004885192</c:v>
                </c:pt>
                <c:pt idx="1499">
                  <c:v>40.1224820629822</c:v>
                </c:pt>
                <c:pt idx="1500">
                  <c:v>40.93926209432339</c:v>
                </c:pt>
                <c:pt idx="1501">
                  <c:v>40.77119261598251</c:v>
                </c:pt>
                <c:pt idx="1502">
                  <c:v>50.03775423212763</c:v>
                </c:pt>
                <c:pt idx="1503">
                  <c:v>48.48551441233563</c:v>
                </c:pt>
                <c:pt idx="1504">
                  <c:v>86.92467595989238</c:v>
                </c:pt>
                <c:pt idx="1505">
                  <c:v>94.42233514969692</c:v>
                </c:pt>
                <c:pt idx="1506">
                  <c:v>61.87125198874066</c:v>
                </c:pt>
                <c:pt idx="1507">
                  <c:v>54.58115663652935</c:v>
                </c:pt>
                <c:pt idx="1508">
                  <c:v>48.98193569670052</c:v>
                </c:pt>
                <c:pt idx="1509">
                  <c:v>52.1906023313282</c:v>
                </c:pt>
                <c:pt idx="1510">
                  <c:v>56.19016702701708</c:v>
                </c:pt>
                <c:pt idx="1511">
                  <c:v>49.00423858959395</c:v>
                </c:pt>
                <c:pt idx="1512">
                  <c:v>49.0104150665151</c:v>
                </c:pt>
                <c:pt idx="1513">
                  <c:v>47.58495778971604</c:v>
                </c:pt>
                <c:pt idx="1514">
                  <c:v>49.7605543121685</c:v>
                </c:pt>
                <c:pt idx="1515">
                  <c:v>48.07797812808602</c:v>
                </c:pt>
                <c:pt idx="1516">
                  <c:v>60.96424530712052</c:v>
                </c:pt>
                <c:pt idx="1517">
                  <c:v>61.52558308816838</c:v>
                </c:pt>
                <c:pt idx="1518">
                  <c:v>51.48831413548916</c:v>
                </c:pt>
                <c:pt idx="1519">
                  <c:v>52.31139412794089</c:v>
                </c:pt>
                <c:pt idx="1520">
                  <c:v>68.4871974852748</c:v>
                </c:pt>
                <c:pt idx="1521">
                  <c:v>66.2071915192619</c:v>
                </c:pt>
                <c:pt idx="1522">
                  <c:v>59.24412289906297</c:v>
                </c:pt>
                <c:pt idx="1523">
                  <c:v>59.39750183688464</c:v>
                </c:pt>
                <c:pt idx="1524">
                  <c:v>59.566650390625</c:v>
                </c:pt>
                <c:pt idx="1525">
                  <c:v>55.73552306236454</c:v>
                </c:pt>
                <c:pt idx="1526">
                  <c:v>59.20763337273322</c:v>
                </c:pt>
                <c:pt idx="1527">
                  <c:v>60.36120040242436</c:v>
                </c:pt>
                <c:pt idx="1528">
                  <c:v>58.35150619109222</c:v>
                </c:pt>
                <c:pt idx="1529">
                  <c:v>61.90311418685121</c:v>
                </c:pt>
                <c:pt idx="1530">
                  <c:v>62.34277412866135</c:v>
                </c:pt>
                <c:pt idx="1531">
                  <c:v>67.1019232798158</c:v>
                </c:pt>
                <c:pt idx="1532">
                  <c:v>63.63579901869448</c:v>
                </c:pt>
                <c:pt idx="1533">
                  <c:v>64.18871692461308</c:v>
                </c:pt>
                <c:pt idx="1534">
                  <c:v>66.31978642087723</c:v>
                </c:pt>
                <c:pt idx="1535">
                  <c:v>70.00957647276884</c:v>
                </c:pt>
                <c:pt idx="1536">
                  <c:v>136.0241376092569</c:v>
                </c:pt>
                <c:pt idx="1537">
                  <c:v>98.45883693560741</c:v>
                </c:pt>
                <c:pt idx="1538">
                  <c:v>92.58443739503637</c:v>
                </c:pt>
                <c:pt idx="1539">
                  <c:v>88.44479718250474</c:v>
                </c:pt>
                <c:pt idx="1540">
                  <c:v>78.17629556161665</c:v>
                </c:pt>
                <c:pt idx="1541">
                  <c:v>68.25943232092258</c:v>
                </c:pt>
                <c:pt idx="1542">
                  <c:v>72.64063845739176</c:v>
                </c:pt>
                <c:pt idx="1543">
                  <c:v>72.06867463901156</c:v>
                </c:pt>
                <c:pt idx="1544">
                  <c:v>72.10572031269388</c:v>
                </c:pt>
                <c:pt idx="1545">
                  <c:v>70.15265748644775</c:v>
                </c:pt>
                <c:pt idx="1546">
                  <c:v>69.06473029562014</c:v>
                </c:pt>
                <c:pt idx="1547">
                  <c:v>67.44032655499414</c:v>
                </c:pt>
                <c:pt idx="1548">
                  <c:v>63.41536446149528</c:v>
                </c:pt>
                <c:pt idx="1549">
                  <c:v>60.35476386498016</c:v>
                </c:pt>
                <c:pt idx="1550">
                  <c:v>58.72643125432132</c:v>
                </c:pt>
                <c:pt idx="1551">
                  <c:v>60.43574478695881</c:v>
                </c:pt>
                <c:pt idx="1552">
                  <c:v>59.13616288644359</c:v>
                </c:pt>
                <c:pt idx="1553">
                  <c:v>56.11607980486584</c:v>
                </c:pt>
                <c:pt idx="1554">
                  <c:v>52.5413036009869</c:v>
                </c:pt>
                <c:pt idx="1555">
                  <c:v>50.16302575806977</c:v>
                </c:pt>
                <c:pt idx="1556">
                  <c:v>52.86862605133297</c:v>
                </c:pt>
                <c:pt idx="1557">
                  <c:v>50.96412556053811</c:v>
                </c:pt>
                <c:pt idx="1558">
                  <c:v>49.60558950227819</c:v>
                </c:pt>
                <c:pt idx="1559">
                  <c:v>46.8641028811673</c:v>
                </c:pt>
                <c:pt idx="1560">
                  <c:v>46.12456747404844</c:v>
                </c:pt>
                <c:pt idx="1561">
                  <c:v>45.6860164862449</c:v>
                </c:pt>
                <c:pt idx="1562">
                  <c:v>45.15860026013306</c:v>
                </c:pt>
                <c:pt idx="1563">
                  <c:v>44.97886460272301</c:v>
                </c:pt>
                <c:pt idx="1564">
                  <c:v>49.14103724982046</c:v>
                </c:pt>
                <c:pt idx="1565">
                  <c:v>48.09758056420038</c:v>
                </c:pt>
                <c:pt idx="1566">
                  <c:v>47.48420166589192</c:v>
                </c:pt>
                <c:pt idx="1567">
                  <c:v>47.13057350844466</c:v>
                </c:pt>
                <c:pt idx="1568">
                  <c:v>48.45910201225721</c:v>
                </c:pt>
                <c:pt idx="1569">
                  <c:v>49.18460044482035</c:v>
                </c:pt>
                <c:pt idx="1570">
                  <c:v>48.46181256681316</c:v>
                </c:pt>
                <c:pt idx="1571">
                  <c:v>48.04382830976702</c:v>
                </c:pt>
                <c:pt idx="1572">
                  <c:v>46.18013885834564</c:v>
                </c:pt>
                <c:pt idx="1573">
                  <c:v>47.93323133261431</c:v>
                </c:pt>
                <c:pt idx="1574">
                  <c:v>47.45051594451234</c:v>
                </c:pt>
                <c:pt idx="1575">
                  <c:v>47.32312365523352</c:v>
                </c:pt>
                <c:pt idx="1576">
                  <c:v>47.64847801721135</c:v>
                </c:pt>
                <c:pt idx="1577">
                  <c:v>47.93938625412122</c:v>
                </c:pt>
                <c:pt idx="1578">
                  <c:v>48.16369761625236</c:v>
                </c:pt>
                <c:pt idx="1579">
                  <c:v>47.87519691819045</c:v>
                </c:pt>
                <c:pt idx="1580">
                  <c:v>48.6582207779019</c:v>
                </c:pt>
                <c:pt idx="1581">
                  <c:v>48.38304252129254</c:v>
                </c:pt>
                <c:pt idx="1582">
                  <c:v>46.9220237526666</c:v>
                </c:pt>
                <c:pt idx="1583">
                  <c:v>51.20778491990612</c:v>
                </c:pt>
                <c:pt idx="1584">
                  <c:v>50.69660972639338</c:v>
                </c:pt>
                <c:pt idx="1585">
                  <c:v>50.82233892660432</c:v>
                </c:pt>
                <c:pt idx="1586">
                  <c:v>50.72099112331566</c:v>
                </c:pt>
                <c:pt idx="1587">
                  <c:v>49.0557508789553</c:v>
                </c:pt>
                <c:pt idx="1588">
                  <c:v>53.90640359722724</c:v>
                </c:pt>
                <c:pt idx="1589">
                  <c:v>52.60472798464393</c:v>
                </c:pt>
                <c:pt idx="1590">
                  <c:v>51.43889749905145</c:v>
                </c:pt>
                <c:pt idx="1591">
                  <c:v>51.78993441115722</c:v>
                </c:pt>
                <c:pt idx="1592">
                  <c:v>45.44007834496266</c:v>
                </c:pt>
                <c:pt idx="1593">
                  <c:v>37.90850497584601</c:v>
                </c:pt>
                <c:pt idx="1594">
                  <c:v>37.1427688695276</c:v>
                </c:pt>
                <c:pt idx="1595">
                  <c:v>38.18257760961168</c:v>
                </c:pt>
                <c:pt idx="1596">
                  <c:v>40.68032317812332</c:v>
                </c:pt>
                <c:pt idx="1597">
                  <c:v>47.22488608086848</c:v>
                </c:pt>
                <c:pt idx="1598">
                  <c:v>45.62457578119107</c:v>
                </c:pt>
                <c:pt idx="1599">
                  <c:v>44.63085565252282</c:v>
                </c:pt>
                <c:pt idx="1600">
                  <c:v>38.345198524653</c:v>
                </c:pt>
                <c:pt idx="1601">
                  <c:v>42.81942110649265</c:v>
                </c:pt>
                <c:pt idx="1602">
                  <c:v>44.8347354822447</c:v>
                </c:pt>
                <c:pt idx="1603">
                  <c:v>41.07308282889811</c:v>
                </c:pt>
                <c:pt idx="1604">
                  <c:v>45.00791991383134</c:v>
                </c:pt>
                <c:pt idx="1605">
                  <c:v>46.2097702587717</c:v>
                </c:pt>
                <c:pt idx="1606">
                  <c:v>49.92038166842556</c:v>
                </c:pt>
                <c:pt idx="1607">
                  <c:v>50.1051621012209</c:v>
                </c:pt>
                <c:pt idx="1608">
                  <c:v>50.22369089984748</c:v>
                </c:pt>
                <c:pt idx="1609">
                  <c:v>48.30174229370094</c:v>
                </c:pt>
                <c:pt idx="1610">
                  <c:v>47.37590280035443</c:v>
                </c:pt>
                <c:pt idx="1611">
                  <c:v>47.04509960159362</c:v>
                </c:pt>
                <c:pt idx="1612">
                  <c:v>49.19934578372827</c:v>
                </c:pt>
                <c:pt idx="1613">
                  <c:v>50.49466672581963</c:v>
                </c:pt>
                <c:pt idx="1614">
                  <c:v>46.00694995902447</c:v>
                </c:pt>
                <c:pt idx="1615">
                  <c:v>47.54064021429342</c:v>
                </c:pt>
                <c:pt idx="1616">
                  <c:v>47.40905884723901</c:v>
                </c:pt>
                <c:pt idx="1617">
                  <c:v>46.70571469825664</c:v>
                </c:pt>
                <c:pt idx="1618">
                  <c:v>47.07705768389475</c:v>
                </c:pt>
                <c:pt idx="1619">
                  <c:v>42.24486211136482</c:v>
                </c:pt>
                <c:pt idx="1620">
                  <c:v>47.99246065880686</c:v>
                </c:pt>
                <c:pt idx="1621">
                  <c:v>47.46574347246526</c:v>
                </c:pt>
                <c:pt idx="1622">
                  <c:v>48.75623764240655</c:v>
                </c:pt>
                <c:pt idx="1623">
                  <c:v>49.2535929531757</c:v>
                </c:pt>
                <c:pt idx="1624">
                  <c:v>49.11157790683307</c:v>
                </c:pt>
                <c:pt idx="1625">
                  <c:v>49.22456575682382</c:v>
                </c:pt>
                <c:pt idx="1626">
                  <c:v>48.96801403351622</c:v>
                </c:pt>
                <c:pt idx="1627">
                  <c:v>48.8876526039252</c:v>
                </c:pt>
                <c:pt idx="1628">
                  <c:v>49.28233223431418</c:v>
                </c:pt>
                <c:pt idx="1629">
                  <c:v>49.9220162678415</c:v>
                </c:pt>
                <c:pt idx="1630">
                  <c:v>48.63557383401877</c:v>
                </c:pt>
                <c:pt idx="1631">
                  <c:v>48.9495269726248</c:v>
                </c:pt>
                <c:pt idx="1632">
                  <c:v>48.70224775728253</c:v>
                </c:pt>
                <c:pt idx="1633">
                  <c:v>47.64679403821146</c:v>
                </c:pt>
                <c:pt idx="1634">
                  <c:v>47.25381423279343</c:v>
                </c:pt>
                <c:pt idx="1635">
                  <c:v>46.44830476843156</c:v>
                </c:pt>
                <c:pt idx="1636">
                  <c:v>46.00639370466003</c:v>
                </c:pt>
                <c:pt idx="1637">
                  <c:v>46.1715242086068</c:v>
                </c:pt>
                <c:pt idx="1638">
                  <c:v>44.36752635176232</c:v>
                </c:pt>
                <c:pt idx="1639">
                  <c:v>44.17805211587438</c:v>
                </c:pt>
                <c:pt idx="1640">
                  <c:v>44.54468318734246</c:v>
                </c:pt>
                <c:pt idx="1641">
                  <c:v>43.8227039460936</c:v>
                </c:pt>
                <c:pt idx="1642">
                  <c:v>41.46248492460742</c:v>
                </c:pt>
                <c:pt idx="1643">
                  <c:v>41.30575185447614</c:v>
                </c:pt>
                <c:pt idx="1644">
                  <c:v>38.91560554835856</c:v>
                </c:pt>
                <c:pt idx="1645">
                  <c:v>42.15136049017053</c:v>
                </c:pt>
                <c:pt idx="1646">
                  <c:v>40.8128844080908</c:v>
                </c:pt>
                <c:pt idx="1647">
                  <c:v>40.13671441525418</c:v>
                </c:pt>
                <c:pt idx="1648">
                  <c:v>39.80073679279918</c:v>
                </c:pt>
                <c:pt idx="1649">
                  <c:v>40.12733221328145</c:v>
                </c:pt>
                <c:pt idx="1650">
                  <c:v>42.92837456837837</c:v>
                </c:pt>
                <c:pt idx="1651">
                  <c:v>43.6233656525412</c:v>
                </c:pt>
                <c:pt idx="1652">
                  <c:v>43.46122202892725</c:v>
                </c:pt>
                <c:pt idx="1653">
                  <c:v>45.07547527316365</c:v>
                </c:pt>
                <c:pt idx="1654">
                  <c:v>44.69126458530432</c:v>
                </c:pt>
                <c:pt idx="1655">
                  <c:v>45.06503977297976</c:v>
                </c:pt>
                <c:pt idx="1656">
                  <c:v>46.96431623525837</c:v>
                </c:pt>
                <c:pt idx="1657">
                  <c:v>46.07696341363255</c:v>
                </c:pt>
                <c:pt idx="1658">
                  <c:v>44.71611421069904</c:v>
                </c:pt>
                <c:pt idx="1659">
                  <c:v>44.69443446585115</c:v>
                </c:pt>
                <c:pt idx="1660">
                  <c:v>45.6835715189073</c:v>
                </c:pt>
                <c:pt idx="1661">
                  <c:v>43.9991734657458</c:v>
                </c:pt>
                <c:pt idx="1662">
                  <c:v>43.7104297530941</c:v>
                </c:pt>
                <c:pt idx="1663">
                  <c:v>46.02350881580592</c:v>
                </c:pt>
                <c:pt idx="1664">
                  <c:v>46.88765055724923</c:v>
                </c:pt>
                <c:pt idx="1665">
                  <c:v>47.99343259638041</c:v>
                </c:pt>
                <c:pt idx="1666">
                  <c:v>48.94642421817863</c:v>
                </c:pt>
                <c:pt idx="1667">
                  <c:v>50.01042647439827</c:v>
                </c:pt>
                <c:pt idx="1668">
                  <c:v>50.02975625197847</c:v>
                </c:pt>
                <c:pt idx="1669">
                  <c:v>49.7571430383118</c:v>
                </c:pt>
                <c:pt idx="1670">
                  <c:v>50.64534551684751</c:v>
                </c:pt>
                <c:pt idx="1671">
                  <c:v>49.65032311914307</c:v>
                </c:pt>
                <c:pt idx="1672">
                  <c:v>49.51950541429169</c:v>
                </c:pt>
                <c:pt idx="1673">
                  <c:v>50.0209457315138</c:v>
                </c:pt>
                <c:pt idx="1674">
                  <c:v>49.70355542846249</c:v>
                </c:pt>
                <c:pt idx="1675">
                  <c:v>50.87524224036597</c:v>
                </c:pt>
                <c:pt idx="1676">
                  <c:v>48.77188514674986</c:v>
                </c:pt>
                <c:pt idx="1677">
                  <c:v>48.52721802230032</c:v>
                </c:pt>
                <c:pt idx="1678">
                  <c:v>48.90218561450066</c:v>
                </c:pt>
                <c:pt idx="1679">
                  <c:v>49.15883739198743</c:v>
                </c:pt>
                <c:pt idx="1680">
                  <c:v>49.81900195212554</c:v>
                </c:pt>
                <c:pt idx="1681">
                  <c:v>50.91357400265537</c:v>
                </c:pt>
                <c:pt idx="1682">
                  <c:v>51.33354450427621</c:v>
                </c:pt>
                <c:pt idx="1683">
                  <c:v>50.38929547937334</c:v>
                </c:pt>
                <c:pt idx="1684">
                  <c:v>50.08611172444248</c:v>
                </c:pt>
                <c:pt idx="1685">
                  <c:v>49.4554651667579</c:v>
                </c:pt>
                <c:pt idx="1686">
                  <c:v>49.46564885496183</c:v>
                </c:pt>
                <c:pt idx="1687">
                  <c:v>50.2563137254902</c:v>
                </c:pt>
                <c:pt idx="1688">
                  <c:v>49.85052971269184</c:v>
                </c:pt>
                <c:pt idx="1689">
                  <c:v>49.55394861090402</c:v>
                </c:pt>
                <c:pt idx="1690">
                  <c:v>48.08684022269913</c:v>
                </c:pt>
                <c:pt idx="1691">
                  <c:v>48.83761406300505</c:v>
                </c:pt>
                <c:pt idx="1692">
                  <c:v>48.6169862537192</c:v>
                </c:pt>
                <c:pt idx="1693">
                  <c:v>48.34469358171668</c:v>
                </c:pt>
                <c:pt idx="1694">
                  <c:v>48.5156317338357</c:v>
                </c:pt>
                <c:pt idx="1695">
                  <c:v>49.63622262436754</c:v>
                </c:pt>
                <c:pt idx="1696">
                  <c:v>50.69383496486328</c:v>
                </c:pt>
                <c:pt idx="1697">
                  <c:v>51.62202895686118</c:v>
                </c:pt>
                <c:pt idx="1698">
                  <c:v>51.7079266104987</c:v>
                </c:pt>
                <c:pt idx="1699">
                  <c:v>52.03013452030134</c:v>
                </c:pt>
                <c:pt idx="1700">
                  <c:v>51.03249186167925</c:v>
                </c:pt>
                <c:pt idx="1701">
                  <c:v>51.07131475080287</c:v>
                </c:pt>
                <c:pt idx="1702">
                  <c:v>51.20118738768576</c:v>
                </c:pt>
                <c:pt idx="1703">
                  <c:v>52.06452604086649</c:v>
                </c:pt>
                <c:pt idx="1704">
                  <c:v>52.12188639594535</c:v>
                </c:pt>
                <c:pt idx="1705">
                  <c:v>53.25643081857997</c:v>
                </c:pt>
                <c:pt idx="1706">
                  <c:v>52.7325342065974</c:v>
                </c:pt>
                <c:pt idx="1707">
                  <c:v>50.5084641617254</c:v>
                </c:pt>
                <c:pt idx="1708">
                  <c:v>46.69735861959482</c:v>
                </c:pt>
                <c:pt idx="1709">
                  <c:v>48.72911639839956</c:v>
                </c:pt>
                <c:pt idx="1710">
                  <c:v>48.8208776718084</c:v>
                </c:pt>
                <c:pt idx="1711">
                  <c:v>48.3567388336259</c:v>
                </c:pt>
                <c:pt idx="1712">
                  <c:v>46.52699868299107</c:v>
                </c:pt>
                <c:pt idx="1713">
                  <c:v>48.06726399646753</c:v>
                </c:pt>
                <c:pt idx="1714">
                  <c:v>48.57903810859745</c:v>
                </c:pt>
                <c:pt idx="1715">
                  <c:v>51.24040604109928</c:v>
                </c:pt>
                <c:pt idx="1716">
                  <c:v>50.70010112227108</c:v>
                </c:pt>
                <c:pt idx="1717">
                  <c:v>51.34108623036001</c:v>
                </c:pt>
                <c:pt idx="1718">
                  <c:v>49.36951602261726</c:v>
                </c:pt>
                <c:pt idx="1719">
                  <c:v>48.37874642686263</c:v>
                </c:pt>
                <c:pt idx="1720">
                  <c:v>51.83334458775068</c:v>
                </c:pt>
                <c:pt idx="1721">
                  <c:v>54.74699383507293</c:v>
                </c:pt>
                <c:pt idx="1722">
                  <c:v>54.23321753940975</c:v>
                </c:pt>
                <c:pt idx="1723">
                  <c:v>54.75632657805073</c:v>
                </c:pt>
                <c:pt idx="1724">
                  <c:v>56.10861388863407</c:v>
                </c:pt>
                <c:pt idx="1725">
                  <c:v>57.59823356471033</c:v>
                </c:pt>
                <c:pt idx="1726">
                  <c:v>57.85803770586976</c:v>
                </c:pt>
                <c:pt idx="1727">
                  <c:v>60.75913575314257</c:v>
                </c:pt>
                <c:pt idx="1728">
                  <c:v>66.70975366547253</c:v>
                </c:pt>
                <c:pt idx="1729">
                  <c:v>71.56069009897956</c:v>
                </c:pt>
                <c:pt idx="1730">
                  <c:v>65.22132221340665</c:v>
                </c:pt>
                <c:pt idx="1731">
                  <c:v>75.31590373517894</c:v>
                </c:pt>
                <c:pt idx="1732">
                  <c:v>75.87800883725241</c:v>
                </c:pt>
                <c:pt idx="1733">
                  <c:v>75.29974525546081</c:v>
                </c:pt>
                <c:pt idx="1734">
                  <c:v>76.70830914074156</c:v>
                </c:pt>
                <c:pt idx="1735">
                  <c:v>74.98763809344975</c:v>
                </c:pt>
                <c:pt idx="1736">
                  <c:v>84.12771167550937</c:v>
                </c:pt>
                <c:pt idx="1737">
                  <c:v>81.76839202907632</c:v>
                </c:pt>
                <c:pt idx="1738">
                  <c:v>73.96764580672625</c:v>
                </c:pt>
                <c:pt idx="1739">
                  <c:v>80.66015748031495</c:v>
                </c:pt>
                <c:pt idx="1740">
                  <c:v>102.5161980247845</c:v>
                </c:pt>
                <c:pt idx="1741">
                  <c:v>103.9340729001585</c:v>
                </c:pt>
                <c:pt idx="1742">
                  <c:v>95.25846521840928</c:v>
                </c:pt>
                <c:pt idx="1743">
                  <c:v>76.29914014658756</c:v>
                </c:pt>
                <c:pt idx="1744">
                  <c:v>79.09911511165842</c:v>
                </c:pt>
                <c:pt idx="1745">
                  <c:v>90.22279904823707</c:v>
                </c:pt>
                <c:pt idx="1746">
                  <c:v>93.04167356345254</c:v>
                </c:pt>
                <c:pt idx="1747">
                  <c:v>97.31415875683555</c:v>
                </c:pt>
                <c:pt idx="1748">
                  <c:v>84.0438100712073</c:v>
                </c:pt>
                <c:pt idx="1749">
                  <c:v>85.12467317135386</c:v>
                </c:pt>
                <c:pt idx="1750">
                  <c:v>85.28246834268602</c:v>
                </c:pt>
                <c:pt idx="1751">
                  <c:v>88.56539003458435</c:v>
                </c:pt>
                <c:pt idx="1752">
                  <c:v>86.03554078240859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'Basis alle trc'!$C$2</c:f>
              <c:strCache>
                <c:ptCount val="1"/>
                <c:pt idx="0">
                  <c:v>TRC1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trc'!$C$3:$C$1755</c:f>
              <c:numCache>
                <c:formatCode>0.00</c:formatCode>
                <c:ptCount val="1753"/>
                <c:pt idx="0">
                  <c:v>32.47</c:v>
                </c:pt>
                <c:pt idx="1">
                  <c:v>31.53</c:v>
                </c:pt>
                <c:pt idx="2">
                  <c:v>29.42</c:v>
                </c:pt>
                <c:pt idx="3">
                  <c:v>29.28</c:v>
                </c:pt>
                <c:pt idx="4">
                  <c:v>29.84</c:v>
                </c:pt>
                <c:pt idx="5">
                  <c:v>29.24</c:v>
                </c:pt>
                <c:pt idx="6">
                  <c:v>28.71</c:v>
                </c:pt>
                <c:pt idx="7">
                  <c:v>30.29</c:v>
                </c:pt>
                <c:pt idx="8">
                  <c:v>29.85</c:v>
                </c:pt>
                <c:pt idx="9">
                  <c:v>30.35</c:v>
                </c:pt>
                <c:pt idx="10">
                  <c:v>32.53</c:v>
                </c:pt>
                <c:pt idx="11">
                  <c:v>31.34</c:v>
                </c:pt>
                <c:pt idx="12">
                  <c:v>30.9</c:v>
                </c:pt>
                <c:pt idx="13">
                  <c:v>30.08</c:v>
                </c:pt>
                <c:pt idx="14">
                  <c:v>29.75</c:v>
                </c:pt>
                <c:pt idx="15">
                  <c:v>29.72</c:v>
                </c:pt>
                <c:pt idx="16">
                  <c:v>29.07</c:v>
                </c:pt>
                <c:pt idx="17">
                  <c:v>28.68</c:v>
                </c:pt>
                <c:pt idx="18">
                  <c:v>28.41</c:v>
                </c:pt>
                <c:pt idx="19">
                  <c:v>28.33</c:v>
                </c:pt>
                <c:pt idx="20">
                  <c:v>27.82</c:v>
                </c:pt>
                <c:pt idx="21">
                  <c:v>27.41</c:v>
                </c:pt>
                <c:pt idx="22">
                  <c:v>27.72</c:v>
                </c:pt>
                <c:pt idx="23">
                  <c:v>26.84</c:v>
                </c:pt>
                <c:pt idx="24">
                  <c:v>26.5</c:v>
                </c:pt>
                <c:pt idx="25">
                  <c:v>27.13</c:v>
                </c:pt>
                <c:pt idx="26">
                  <c:v>27.07</c:v>
                </c:pt>
                <c:pt idx="27">
                  <c:v>26.66</c:v>
                </c:pt>
                <c:pt idx="28">
                  <c:v>26.24</c:v>
                </c:pt>
                <c:pt idx="29">
                  <c:v>26.87</c:v>
                </c:pt>
                <c:pt idx="30">
                  <c:v>26.84</c:v>
                </c:pt>
                <c:pt idx="31">
                  <c:v>26.9</c:v>
                </c:pt>
                <c:pt idx="32">
                  <c:v>26.82</c:v>
                </c:pt>
                <c:pt idx="33">
                  <c:v>27.11</c:v>
                </c:pt>
                <c:pt idx="34">
                  <c:v>27.26</c:v>
                </c:pt>
                <c:pt idx="35">
                  <c:v>27.44</c:v>
                </c:pt>
                <c:pt idx="36">
                  <c:v>28.05</c:v>
                </c:pt>
                <c:pt idx="37">
                  <c:v>27.36</c:v>
                </c:pt>
                <c:pt idx="38">
                  <c:v>27.73</c:v>
                </c:pt>
                <c:pt idx="39">
                  <c:v>27.99</c:v>
                </c:pt>
                <c:pt idx="40">
                  <c:v>26.73</c:v>
                </c:pt>
                <c:pt idx="41">
                  <c:v>26.83</c:v>
                </c:pt>
                <c:pt idx="42">
                  <c:v>27.13</c:v>
                </c:pt>
                <c:pt idx="43">
                  <c:v>28.02</c:v>
                </c:pt>
                <c:pt idx="44">
                  <c:v>27.83</c:v>
                </c:pt>
                <c:pt idx="45">
                  <c:v>28.9</c:v>
                </c:pt>
                <c:pt idx="46">
                  <c:v>28.23</c:v>
                </c:pt>
                <c:pt idx="47">
                  <c:v>28.28</c:v>
                </c:pt>
                <c:pt idx="48">
                  <c:v>27.96</c:v>
                </c:pt>
                <c:pt idx="49">
                  <c:v>28.01</c:v>
                </c:pt>
                <c:pt idx="50">
                  <c:v>28.09</c:v>
                </c:pt>
                <c:pt idx="51">
                  <c:v>28.42</c:v>
                </c:pt>
                <c:pt idx="52">
                  <c:v>28.18</c:v>
                </c:pt>
                <c:pt idx="53">
                  <c:v>28.23</c:v>
                </c:pt>
                <c:pt idx="54">
                  <c:v>28.66</c:v>
                </c:pt>
                <c:pt idx="55">
                  <c:v>29.18</c:v>
                </c:pt>
                <c:pt idx="56">
                  <c:v>28.94</c:v>
                </c:pt>
                <c:pt idx="57">
                  <c:v>29.27</c:v>
                </c:pt>
                <c:pt idx="58">
                  <c:v>29.5</c:v>
                </c:pt>
                <c:pt idx="59">
                  <c:v>29.48</c:v>
                </c:pt>
                <c:pt idx="60">
                  <c:v>29.83</c:v>
                </c:pt>
                <c:pt idx="61">
                  <c:v>29.38</c:v>
                </c:pt>
                <c:pt idx="62">
                  <c:v>29.52</c:v>
                </c:pt>
                <c:pt idx="63">
                  <c:v>28.94</c:v>
                </c:pt>
                <c:pt idx="64">
                  <c:v>29.41</c:v>
                </c:pt>
                <c:pt idx="65">
                  <c:v>29.62</c:v>
                </c:pt>
                <c:pt idx="66">
                  <c:v>29.49</c:v>
                </c:pt>
                <c:pt idx="67">
                  <c:v>29.8</c:v>
                </c:pt>
                <c:pt idx="68">
                  <c:v>29.31</c:v>
                </c:pt>
                <c:pt idx="69">
                  <c:v>28.89</c:v>
                </c:pt>
                <c:pt idx="70">
                  <c:v>29.16</c:v>
                </c:pt>
                <c:pt idx="71">
                  <c:v>29.19</c:v>
                </c:pt>
                <c:pt idx="72">
                  <c:v>28.78</c:v>
                </c:pt>
                <c:pt idx="73">
                  <c:v>28.39</c:v>
                </c:pt>
                <c:pt idx="74">
                  <c:v>28.8</c:v>
                </c:pt>
                <c:pt idx="75">
                  <c:v>29.14</c:v>
                </c:pt>
                <c:pt idx="76">
                  <c:v>29.32</c:v>
                </c:pt>
                <c:pt idx="77">
                  <c:v>29.0</c:v>
                </c:pt>
                <c:pt idx="78">
                  <c:v>28.41</c:v>
                </c:pt>
                <c:pt idx="79">
                  <c:v>27.92</c:v>
                </c:pt>
                <c:pt idx="80">
                  <c:v>27.66</c:v>
                </c:pt>
                <c:pt idx="81">
                  <c:v>27.53</c:v>
                </c:pt>
                <c:pt idx="82">
                  <c:v>28.01</c:v>
                </c:pt>
                <c:pt idx="83">
                  <c:v>27.7</c:v>
                </c:pt>
                <c:pt idx="84">
                  <c:v>28.39</c:v>
                </c:pt>
                <c:pt idx="85">
                  <c:v>28.31</c:v>
                </c:pt>
                <c:pt idx="86">
                  <c:v>28.67</c:v>
                </c:pt>
                <c:pt idx="87">
                  <c:v>30.25</c:v>
                </c:pt>
                <c:pt idx="88">
                  <c:v>30.01</c:v>
                </c:pt>
                <c:pt idx="89">
                  <c:v>30.02</c:v>
                </c:pt>
                <c:pt idx="90">
                  <c:v>30.14</c:v>
                </c:pt>
                <c:pt idx="91">
                  <c:v>30.12</c:v>
                </c:pt>
                <c:pt idx="92">
                  <c:v>29.85</c:v>
                </c:pt>
                <c:pt idx="93">
                  <c:v>29.45</c:v>
                </c:pt>
                <c:pt idx="94">
                  <c:v>29.45</c:v>
                </c:pt>
                <c:pt idx="95">
                  <c:v>30.12</c:v>
                </c:pt>
                <c:pt idx="96">
                  <c:v>30.72</c:v>
                </c:pt>
                <c:pt idx="97">
                  <c:v>30.56</c:v>
                </c:pt>
                <c:pt idx="98">
                  <c:v>31.43</c:v>
                </c:pt>
                <c:pt idx="99">
                  <c:v>31.33</c:v>
                </c:pt>
                <c:pt idx="100">
                  <c:v>31.42</c:v>
                </c:pt>
                <c:pt idx="101">
                  <c:v>31.67</c:v>
                </c:pt>
                <c:pt idx="102">
                  <c:v>31.8</c:v>
                </c:pt>
                <c:pt idx="103">
                  <c:v>32.39</c:v>
                </c:pt>
                <c:pt idx="104">
                  <c:v>32.25</c:v>
                </c:pt>
                <c:pt idx="105">
                  <c:v>31.2</c:v>
                </c:pt>
                <c:pt idx="106">
                  <c:v>30.92</c:v>
                </c:pt>
                <c:pt idx="107">
                  <c:v>31.16</c:v>
                </c:pt>
                <c:pt idx="108">
                  <c:v>31.69</c:v>
                </c:pt>
                <c:pt idx="109">
                  <c:v>31.62</c:v>
                </c:pt>
                <c:pt idx="110">
                  <c:v>31.43</c:v>
                </c:pt>
                <c:pt idx="111">
                  <c:v>31.49</c:v>
                </c:pt>
                <c:pt idx="112">
                  <c:v>31.32</c:v>
                </c:pt>
                <c:pt idx="113">
                  <c:v>31.08</c:v>
                </c:pt>
                <c:pt idx="114">
                  <c:v>31.43</c:v>
                </c:pt>
                <c:pt idx="115">
                  <c:v>31.54</c:v>
                </c:pt>
                <c:pt idx="116">
                  <c:v>31.39</c:v>
                </c:pt>
                <c:pt idx="117">
                  <c:v>31.17</c:v>
                </c:pt>
                <c:pt idx="118">
                  <c:v>31.93</c:v>
                </c:pt>
                <c:pt idx="119">
                  <c:v>31.64</c:v>
                </c:pt>
                <c:pt idx="120">
                  <c:v>30.7</c:v>
                </c:pt>
                <c:pt idx="121">
                  <c:v>33.13</c:v>
                </c:pt>
                <c:pt idx="122">
                  <c:v>33.09</c:v>
                </c:pt>
                <c:pt idx="123">
                  <c:v>32.39</c:v>
                </c:pt>
                <c:pt idx="124">
                  <c:v>31.77</c:v>
                </c:pt>
                <c:pt idx="125">
                  <c:v>31.66</c:v>
                </c:pt>
                <c:pt idx="126">
                  <c:v>31.38</c:v>
                </c:pt>
                <c:pt idx="127">
                  <c:v>30.63</c:v>
                </c:pt>
                <c:pt idx="128">
                  <c:v>32.04</c:v>
                </c:pt>
                <c:pt idx="129">
                  <c:v>31.45</c:v>
                </c:pt>
                <c:pt idx="130">
                  <c:v>31.35</c:v>
                </c:pt>
                <c:pt idx="131">
                  <c:v>31.94</c:v>
                </c:pt>
                <c:pt idx="132">
                  <c:v>31.49</c:v>
                </c:pt>
                <c:pt idx="133">
                  <c:v>31.03</c:v>
                </c:pt>
                <c:pt idx="134">
                  <c:v>30.83</c:v>
                </c:pt>
                <c:pt idx="135">
                  <c:v>31.04</c:v>
                </c:pt>
                <c:pt idx="136">
                  <c:v>30.87</c:v>
                </c:pt>
                <c:pt idx="137">
                  <c:v>30.94</c:v>
                </c:pt>
                <c:pt idx="138">
                  <c:v>31.59</c:v>
                </c:pt>
                <c:pt idx="139">
                  <c:v>31.49</c:v>
                </c:pt>
                <c:pt idx="140">
                  <c:v>31.68</c:v>
                </c:pt>
                <c:pt idx="141">
                  <c:v>31.81</c:v>
                </c:pt>
                <c:pt idx="142">
                  <c:v>32.23</c:v>
                </c:pt>
                <c:pt idx="143">
                  <c:v>32.75</c:v>
                </c:pt>
                <c:pt idx="144">
                  <c:v>33.47</c:v>
                </c:pt>
                <c:pt idx="145">
                  <c:v>33.87</c:v>
                </c:pt>
                <c:pt idx="146">
                  <c:v>34.31</c:v>
                </c:pt>
                <c:pt idx="147">
                  <c:v>34.86</c:v>
                </c:pt>
                <c:pt idx="148">
                  <c:v>34.73</c:v>
                </c:pt>
                <c:pt idx="149">
                  <c:v>34.76</c:v>
                </c:pt>
                <c:pt idx="150">
                  <c:v>35.42</c:v>
                </c:pt>
                <c:pt idx="151">
                  <c:v>34.95</c:v>
                </c:pt>
                <c:pt idx="152">
                  <c:v>34.62</c:v>
                </c:pt>
                <c:pt idx="153">
                  <c:v>33.7</c:v>
                </c:pt>
                <c:pt idx="154">
                  <c:v>33.15</c:v>
                </c:pt>
                <c:pt idx="155">
                  <c:v>32.31</c:v>
                </c:pt>
                <c:pt idx="156">
                  <c:v>32.85</c:v>
                </c:pt>
                <c:pt idx="157">
                  <c:v>33.59</c:v>
                </c:pt>
                <c:pt idx="158">
                  <c:v>33.41</c:v>
                </c:pt>
                <c:pt idx="159">
                  <c:v>33.26</c:v>
                </c:pt>
                <c:pt idx="160">
                  <c:v>33.38</c:v>
                </c:pt>
                <c:pt idx="161">
                  <c:v>33.23</c:v>
                </c:pt>
                <c:pt idx="162">
                  <c:v>33.07</c:v>
                </c:pt>
                <c:pt idx="163">
                  <c:v>32.44</c:v>
                </c:pt>
                <c:pt idx="164">
                  <c:v>32.68</c:v>
                </c:pt>
                <c:pt idx="165">
                  <c:v>33.4</c:v>
                </c:pt>
                <c:pt idx="166">
                  <c:v>33.38</c:v>
                </c:pt>
                <c:pt idx="167">
                  <c:v>33.66</c:v>
                </c:pt>
                <c:pt idx="168">
                  <c:v>33.16</c:v>
                </c:pt>
                <c:pt idx="169">
                  <c:v>32.87</c:v>
                </c:pt>
                <c:pt idx="170">
                  <c:v>33.0</c:v>
                </c:pt>
                <c:pt idx="171">
                  <c:v>33.02</c:v>
                </c:pt>
                <c:pt idx="172">
                  <c:v>32.62</c:v>
                </c:pt>
                <c:pt idx="173">
                  <c:v>31.89</c:v>
                </c:pt>
                <c:pt idx="174">
                  <c:v>31.21</c:v>
                </c:pt>
                <c:pt idx="175">
                  <c:v>30.6</c:v>
                </c:pt>
                <c:pt idx="176">
                  <c:v>29.93</c:v>
                </c:pt>
                <c:pt idx="177">
                  <c:v>29.16</c:v>
                </c:pt>
                <c:pt idx="178">
                  <c:v>28.98</c:v>
                </c:pt>
                <c:pt idx="179">
                  <c:v>28.65</c:v>
                </c:pt>
                <c:pt idx="180">
                  <c:v>29.07</c:v>
                </c:pt>
                <c:pt idx="181">
                  <c:v>28.35</c:v>
                </c:pt>
                <c:pt idx="182">
                  <c:v>28.15</c:v>
                </c:pt>
                <c:pt idx="183">
                  <c:v>28.51</c:v>
                </c:pt>
                <c:pt idx="184">
                  <c:v>28.47</c:v>
                </c:pt>
                <c:pt idx="185">
                  <c:v>28.32</c:v>
                </c:pt>
                <c:pt idx="186">
                  <c:v>28.04</c:v>
                </c:pt>
                <c:pt idx="187">
                  <c:v>30.8</c:v>
                </c:pt>
                <c:pt idx="188">
                  <c:v>29.84</c:v>
                </c:pt>
                <c:pt idx="189">
                  <c:v>30.08</c:v>
                </c:pt>
                <c:pt idx="190">
                  <c:v>30.2</c:v>
                </c:pt>
                <c:pt idx="191">
                  <c:v>30.29</c:v>
                </c:pt>
                <c:pt idx="192">
                  <c:v>30.42</c:v>
                </c:pt>
                <c:pt idx="193">
                  <c:v>31.36</c:v>
                </c:pt>
                <c:pt idx="194">
                  <c:v>31.32</c:v>
                </c:pt>
                <c:pt idx="195">
                  <c:v>30.51</c:v>
                </c:pt>
                <c:pt idx="196">
                  <c:v>30.93</c:v>
                </c:pt>
                <c:pt idx="197">
                  <c:v>31.34</c:v>
                </c:pt>
                <c:pt idx="198">
                  <c:v>31.13</c:v>
                </c:pt>
                <c:pt idx="199">
                  <c:v>30.7</c:v>
                </c:pt>
                <c:pt idx="200">
                  <c:v>29.98</c:v>
                </c:pt>
                <c:pt idx="201">
                  <c:v>29.72</c:v>
                </c:pt>
                <c:pt idx="202">
                  <c:v>30.2</c:v>
                </c:pt>
                <c:pt idx="203">
                  <c:v>31.12</c:v>
                </c:pt>
                <c:pt idx="204">
                  <c:v>30.72</c:v>
                </c:pt>
                <c:pt idx="205">
                  <c:v>31.0</c:v>
                </c:pt>
                <c:pt idx="206">
                  <c:v>30.71</c:v>
                </c:pt>
                <c:pt idx="207">
                  <c:v>30.82</c:v>
                </c:pt>
                <c:pt idx="208">
                  <c:v>32.52</c:v>
                </c:pt>
                <c:pt idx="209">
                  <c:v>31.91</c:v>
                </c:pt>
                <c:pt idx="210">
                  <c:v>31.98</c:v>
                </c:pt>
                <c:pt idx="211">
                  <c:v>32.13</c:v>
                </c:pt>
                <c:pt idx="212">
                  <c:v>31.82</c:v>
                </c:pt>
                <c:pt idx="213">
                  <c:v>31.62</c:v>
                </c:pt>
                <c:pt idx="214">
                  <c:v>31.26</c:v>
                </c:pt>
                <c:pt idx="215">
                  <c:v>30.84</c:v>
                </c:pt>
                <c:pt idx="216">
                  <c:v>30.76</c:v>
                </c:pt>
                <c:pt idx="217">
                  <c:v>30.75</c:v>
                </c:pt>
                <c:pt idx="218">
                  <c:v>31.05</c:v>
                </c:pt>
                <c:pt idx="219">
                  <c:v>31.32</c:v>
                </c:pt>
                <c:pt idx="220">
                  <c:v>30.21</c:v>
                </c:pt>
                <c:pt idx="221">
                  <c:v>30.21</c:v>
                </c:pt>
                <c:pt idx="222">
                  <c:v>30.1</c:v>
                </c:pt>
                <c:pt idx="223">
                  <c:v>30.15</c:v>
                </c:pt>
                <c:pt idx="224">
                  <c:v>29.92</c:v>
                </c:pt>
                <c:pt idx="225">
                  <c:v>30.07</c:v>
                </c:pt>
                <c:pt idx="226">
                  <c:v>30.36</c:v>
                </c:pt>
                <c:pt idx="227">
                  <c:v>29.98</c:v>
                </c:pt>
                <c:pt idx="228">
                  <c:v>30.17</c:v>
                </c:pt>
                <c:pt idx="229">
                  <c:v>29.72</c:v>
                </c:pt>
                <c:pt idx="230">
                  <c:v>30.63</c:v>
                </c:pt>
                <c:pt idx="231">
                  <c:v>30.09</c:v>
                </c:pt>
                <c:pt idx="232">
                  <c:v>29.33</c:v>
                </c:pt>
                <c:pt idx="233">
                  <c:v>29.23</c:v>
                </c:pt>
                <c:pt idx="234">
                  <c:v>29.56</c:v>
                </c:pt>
                <c:pt idx="235">
                  <c:v>28.62</c:v>
                </c:pt>
                <c:pt idx="236">
                  <c:v>28.03</c:v>
                </c:pt>
                <c:pt idx="237">
                  <c:v>28.35</c:v>
                </c:pt>
                <c:pt idx="238">
                  <c:v>28.22</c:v>
                </c:pt>
                <c:pt idx="239">
                  <c:v>28.6</c:v>
                </c:pt>
                <c:pt idx="240">
                  <c:v>28.14</c:v>
                </c:pt>
                <c:pt idx="241">
                  <c:v>28.04</c:v>
                </c:pt>
                <c:pt idx="242">
                  <c:v>27.56</c:v>
                </c:pt>
                <c:pt idx="243">
                  <c:v>27.49</c:v>
                </c:pt>
                <c:pt idx="244">
                  <c:v>27.55</c:v>
                </c:pt>
                <c:pt idx="245">
                  <c:v>27.16</c:v>
                </c:pt>
                <c:pt idx="246">
                  <c:v>26.68</c:v>
                </c:pt>
                <c:pt idx="247">
                  <c:v>26.35</c:v>
                </c:pt>
                <c:pt idx="248">
                  <c:v>25.87</c:v>
                </c:pt>
                <c:pt idx="249">
                  <c:v>25.71</c:v>
                </c:pt>
                <c:pt idx="250">
                  <c:v>26.04</c:v>
                </c:pt>
                <c:pt idx="251">
                  <c:v>24.38</c:v>
                </c:pt>
                <c:pt idx="252">
                  <c:v>24.25</c:v>
                </c:pt>
                <c:pt idx="253">
                  <c:v>24.33</c:v>
                </c:pt>
                <c:pt idx="254">
                  <c:v>22.94</c:v>
                </c:pt>
                <c:pt idx="255">
                  <c:v>22.88</c:v>
                </c:pt>
                <c:pt idx="256">
                  <c:v>22.53</c:v>
                </c:pt>
                <c:pt idx="257">
                  <c:v>21.75</c:v>
                </c:pt>
                <c:pt idx="258">
                  <c:v>22.78</c:v>
                </c:pt>
                <c:pt idx="259">
                  <c:v>23.3</c:v>
                </c:pt>
                <c:pt idx="260">
                  <c:v>23.73</c:v>
                </c:pt>
                <c:pt idx="261">
                  <c:v>23.96</c:v>
                </c:pt>
                <c:pt idx="262">
                  <c:v>23.69</c:v>
                </c:pt>
                <c:pt idx="263">
                  <c:v>23.11</c:v>
                </c:pt>
                <c:pt idx="264">
                  <c:v>24.03</c:v>
                </c:pt>
                <c:pt idx="265">
                  <c:v>25.03</c:v>
                </c:pt>
                <c:pt idx="266">
                  <c:v>24.01</c:v>
                </c:pt>
                <c:pt idx="267">
                  <c:v>24.79</c:v>
                </c:pt>
                <c:pt idx="268">
                  <c:v>24.75</c:v>
                </c:pt>
                <c:pt idx="269">
                  <c:v>24.3</c:v>
                </c:pt>
                <c:pt idx="270">
                  <c:v>23.98</c:v>
                </c:pt>
                <c:pt idx="271">
                  <c:v>21.23</c:v>
                </c:pt>
                <c:pt idx="272">
                  <c:v>21.71</c:v>
                </c:pt>
                <c:pt idx="273">
                  <c:v>21.4</c:v>
                </c:pt>
                <c:pt idx="274">
                  <c:v>20.98</c:v>
                </c:pt>
                <c:pt idx="275">
                  <c:v>20.97</c:v>
                </c:pt>
                <c:pt idx="276">
                  <c:v>20.81</c:v>
                </c:pt>
                <c:pt idx="277">
                  <c:v>21.19</c:v>
                </c:pt>
                <c:pt idx="278">
                  <c:v>21.56</c:v>
                </c:pt>
                <c:pt idx="279">
                  <c:v>21.92</c:v>
                </c:pt>
                <c:pt idx="280">
                  <c:v>21.8</c:v>
                </c:pt>
                <c:pt idx="281">
                  <c:v>22.81</c:v>
                </c:pt>
                <c:pt idx="282">
                  <c:v>23.03</c:v>
                </c:pt>
                <c:pt idx="283">
                  <c:v>22.89</c:v>
                </c:pt>
                <c:pt idx="284">
                  <c:v>24.1</c:v>
                </c:pt>
                <c:pt idx="285">
                  <c:v>24.23</c:v>
                </c:pt>
                <c:pt idx="286">
                  <c:v>24.97</c:v>
                </c:pt>
                <c:pt idx="287">
                  <c:v>24.64</c:v>
                </c:pt>
                <c:pt idx="288">
                  <c:v>26.11</c:v>
                </c:pt>
                <c:pt idx="289">
                  <c:v>27.72</c:v>
                </c:pt>
                <c:pt idx="290">
                  <c:v>27.05</c:v>
                </c:pt>
                <c:pt idx="291">
                  <c:v>25.72</c:v>
                </c:pt>
                <c:pt idx="292">
                  <c:v>25.88</c:v>
                </c:pt>
                <c:pt idx="293">
                  <c:v>26.88</c:v>
                </c:pt>
                <c:pt idx="294">
                  <c:v>25.95</c:v>
                </c:pt>
                <c:pt idx="295">
                  <c:v>25.67</c:v>
                </c:pt>
                <c:pt idx="296">
                  <c:v>25.27</c:v>
                </c:pt>
                <c:pt idx="297">
                  <c:v>25.75</c:v>
                </c:pt>
                <c:pt idx="298">
                  <c:v>26.0</c:v>
                </c:pt>
                <c:pt idx="299">
                  <c:v>25.77</c:v>
                </c:pt>
                <c:pt idx="300">
                  <c:v>27.15</c:v>
                </c:pt>
                <c:pt idx="301">
                  <c:v>27.06</c:v>
                </c:pt>
                <c:pt idx="302">
                  <c:v>26.95</c:v>
                </c:pt>
                <c:pt idx="303">
                  <c:v>27.82</c:v>
                </c:pt>
                <c:pt idx="304">
                  <c:v>27.74</c:v>
                </c:pt>
                <c:pt idx="305">
                  <c:v>28.44</c:v>
                </c:pt>
                <c:pt idx="306">
                  <c:v>28.81</c:v>
                </c:pt>
                <c:pt idx="307">
                  <c:v>29.11</c:v>
                </c:pt>
                <c:pt idx="308">
                  <c:v>28.47</c:v>
                </c:pt>
                <c:pt idx="309">
                  <c:v>28.66</c:v>
                </c:pt>
                <c:pt idx="310">
                  <c:v>29.04</c:v>
                </c:pt>
                <c:pt idx="311">
                  <c:v>28.58</c:v>
                </c:pt>
                <c:pt idx="312">
                  <c:v>29.28</c:v>
                </c:pt>
                <c:pt idx="313">
                  <c:v>29.4</c:v>
                </c:pt>
                <c:pt idx="314">
                  <c:v>29.45</c:v>
                </c:pt>
                <c:pt idx="315">
                  <c:v>30.02</c:v>
                </c:pt>
                <c:pt idx="316">
                  <c:v>29.77</c:v>
                </c:pt>
                <c:pt idx="317">
                  <c:v>29.7</c:v>
                </c:pt>
                <c:pt idx="318">
                  <c:v>30.82</c:v>
                </c:pt>
                <c:pt idx="319">
                  <c:v>31.16</c:v>
                </c:pt>
                <c:pt idx="320">
                  <c:v>31.04</c:v>
                </c:pt>
                <c:pt idx="321">
                  <c:v>31.28</c:v>
                </c:pt>
                <c:pt idx="322">
                  <c:v>31.72</c:v>
                </c:pt>
                <c:pt idx="323">
                  <c:v>32.47</c:v>
                </c:pt>
                <c:pt idx="324">
                  <c:v>32.16</c:v>
                </c:pt>
                <c:pt idx="325">
                  <c:v>32.09</c:v>
                </c:pt>
                <c:pt idx="326">
                  <c:v>31.67</c:v>
                </c:pt>
                <c:pt idx="327">
                  <c:v>32.62</c:v>
                </c:pt>
                <c:pt idx="328">
                  <c:v>31.85</c:v>
                </c:pt>
                <c:pt idx="329">
                  <c:v>30.7</c:v>
                </c:pt>
                <c:pt idx="330">
                  <c:v>30.82</c:v>
                </c:pt>
                <c:pt idx="331">
                  <c:v>30.65</c:v>
                </c:pt>
                <c:pt idx="332">
                  <c:v>30.6</c:v>
                </c:pt>
                <c:pt idx="333">
                  <c:v>31.5</c:v>
                </c:pt>
                <c:pt idx="334">
                  <c:v>31.25</c:v>
                </c:pt>
                <c:pt idx="335">
                  <c:v>31.56</c:v>
                </c:pt>
                <c:pt idx="336">
                  <c:v>32.86</c:v>
                </c:pt>
                <c:pt idx="337">
                  <c:v>32.81</c:v>
                </c:pt>
                <c:pt idx="338">
                  <c:v>32.41</c:v>
                </c:pt>
                <c:pt idx="339">
                  <c:v>31.76</c:v>
                </c:pt>
                <c:pt idx="340">
                  <c:v>31.77</c:v>
                </c:pt>
                <c:pt idx="341">
                  <c:v>31.77</c:v>
                </c:pt>
                <c:pt idx="342">
                  <c:v>29.83</c:v>
                </c:pt>
                <c:pt idx="343">
                  <c:v>29.69</c:v>
                </c:pt>
                <c:pt idx="344">
                  <c:v>29.34</c:v>
                </c:pt>
                <c:pt idx="345">
                  <c:v>28.99</c:v>
                </c:pt>
                <c:pt idx="346">
                  <c:v>29.42</c:v>
                </c:pt>
                <c:pt idx="347">
                  <c:v>29.47</c:v>
                </c:pt>
                <c:pt idx="348">
                  <c:v>29.26</c:v>
                </c:pt>
                <c:pt idx="349">
                  <c:v>29.4</c:v>
                </c:pt>
                <c:pt idx="350">
                  <c:v>29.76</c:v>
                </c:pt>
                <c:pt idx="351">
                  <c:v>28.36</c:v>
                </c:pt>
                <c:pt idx="352">
                  <c:v>28.52</c:v>
                </c:pt>
                <c:pt idx="353">
                  <c:v>28.23</c:v>
                </c:pt>
                <c:pt idx="354">
                  <c:v>27.72</c:v>
                </c:pt>
                <c:pt idx="355">
                  <c:v>27.49</c:v>
                </c:pt>
                <c:pt idx="356">
                  <c:v>27.44</c:v>
                </c:pt>
                <c:pt idx="357">
                  <c:v>26.41</c:v>
                </c:pt>
                <c:pt idx="358">
                  <c:v>26.25</c:v>
                </c:pt>
                <c:pt idx="359">
                  <c:v>25.29</c:v>
                </c:pt>
                <c:pt idx="360">
                  <c:v>24.0</c:v>
                </c:pt>
                <c:pt idx="361">
                  <c:v>23.82</c:v>
                </c:pt>
                <c:pt idx="362">
                  <c:v>23.41</c:v>
                </c:pt>
                <c:pt idx="363">
                  <c:v>23.27</c:v>
                </c:pt>
                <c:pt idx="364">
                  <c:v>24.5</c:v>
                </c:pt>
                <c:pt idx="365">
                  <c:v>24.86</c:v>
                </c:pt>
                <c:pt idx="366">
                  <c:v>26.09</c:v>
                </c:pt>
                <c:pt idx="367">
                  <c:v>25.98</c:v>
                </c:pt>
                <c:pt idx="368">
                  <c:v>25.98</c:v>
                </c:pt>
                <c:pt idx="369">
                  <c:v>25.63</c:v>
                </c:pt>
                <c:pt idx="370">
                  <c:v>27.48</c:v>
                </c:pt>
                <c:pt idx="371">
                  <c:v>27.72</c:v>
                </c:pt>
                <c:pt idx="372">
                  <c:v>33.24</c:v>
                </c:pt>
                <c:pt idx="373">
                  <c:v>35.15</c:v>
                </c:pt>
                <c:pt idx="374">
                  <c:v>34.84</c:v>
                </c:pt>
                <c:pt idx="375">
                  <c:v>34.69</c:v>
                </c:pt>
                <c:pt idx="376">
                  <c:v>34.23</c:v>
                </c:pt>
                <c:pt idx="377">
                  <c:v>35.11</c:v>
                </c:pt>
                <c:pt idx="378">
                  <c:v>35.77</c:v>
                </c:pt>
                <c:pt idx="379">
                  <c:v>36.54</c:v>
                </c:pt>
                <c:pt idx="380">
                  <c:v>35.74</c:v>
                </c:pt>
                <c:pt idx="381">
                  <c:v>34.46</c:v>
                </c:pt>
                <c:pt idx="382">
                  <c:v>34.44</c:v>
                </c:pt>
                <c:pt idx="383">
                  <c:v>33.2</c:v>
                </c:pt>
                <c:pt idx="384">
                  <c:v>32.78</c:v>
                </c:pt>
                <c:pt idx="385">
                  <c:v>31.65</c:v>
                </c:pt>
                <c:pt idx="386">
                  <c:v>30.94</c:v>
                </c:pt>
                <c:pt idx="387">
                  <c:v>30.6</c:v>
                </c:pt>
                <c:pt idx="388">
                  <c:v>31.69</c:v>
                </c:pt>
                <c:pt idx="389">
                  <c:v>32.1</c:v>
                </c:pt>
                <c:pt idx="390">
                  <c:v>31.63</c:v>
                </c:pt>
                <c:pt idx="391">
                  <c:v>31.3</c:v>
                </c:pt>
                <c:pt idx="392">
                  <c:v>32.33</c:v>
                </c:pt>
                <c:pt idx="393">
                  <c:v>34.65</c:v>
                </c:pt>
                <c:pt idx="394">
                  <c:v>33.84</c:v>
                </c:pt>
                <c:pt idx="395">
                  <c:v>34.3</c:v>
                </c:pt>
                <c:pt idx="396">
                  <c:v>33.95</c:v>
                </c:pt>
                <c:pt idx="397">
                  <c:v>34.36</c:v>
                </c:pt>
                <c:pt idx="398">
                  <c:v>33.61</c:v>
                </c:pt>
                <c:pt idx="399">
                  <c:v>34.0</c:v>
                </c:pt>
                <c:pt idx="400">
                  <c:v>34.57</c:v>
                </c:pt>
                <c:pt idx="401">
                  <c:v>34.44</c:v>
                </c:pt>
                <c:pt idx="402">
                  <c:v>34.73</c:v>
                </c:pt>
                <c:pt idx="403">
                  <c:v>34.34</c:v>
                </c:pt>
                <c:pt idx="404">
                  <c:v>33.8</c:v>
                </c:pt>
                <c:pt idx="405">
                  <c:v>33.91</c:v>
                </c:pt>
                <c:pt idx="406">
                  <c:v>33.25</c:v>
                </c:pt>
                <c:pt idx="407">
                  <c:v>34.08</c:v>
                </c:pt>
                <c:pt idx="408">
                  <c:v>33.35</c:v>
                </c:pt>
                <c:pt idx="409">
                  <c:v>33.25</c:v>
                </c:pt>
                <c:pt idx="410">
                  <c:v>32.82</c:v>
                </c:pt>
                <c:pt idx="411">
                  <c:v>33.88</c:v>
                </c:pt>
                <c:pt idx="412">
                  <c:v>33.75</c:v>
                </c:pt>
                <c:pt idx="413">
                  <c:v>33.37</c:v>
                </c:pt>
                <c:pt idx="414">
                  <c:v>33.58</c:v>
                </c:pt>
                <c:pt idx="415">
                  <c:v>33.53</c:v>
                </c:pt>
                <c:pt idx="416">
                  <c:v>35.44</c:v>
                </c:pt>
                <c:pt idx="417">
                  <c:v>35.21</c:v>
                </c:pt>
                <c:pt idx="418">
                  <c:v>34.66</c:v>
                </c:pt>
                <c:pt idx="419">
                  <c:v>34.56</c:v>
                </c:pt>
                <c:pt idx="420">
                  <c:v>34.39</c:v>
                </c:pt>
                <c:pt idx="421">
                  <c:v>34.15</c:v>
                </c:pt>
                <c:pt idx="422">
                  <c:v>34.02</c:v>
                </c:pt>
                <c:pt idx="423">
                  <c:v>33.01</c:v>
                </c:pt>
                <c:pt idx="424">
                  <c:v>32.35</c:v>
                </c:pt>
                <c:pt idx="425">
                  <c:v>31.87</c:v>
                </c:pt>
                <c:pt idx="426">
                  <c:v>32.47</c:v>
                </c:pt>
                <c:pt idx="427">
                  <c:v>32.41</c:v>
                </c:pt>
                <c:pt idx="428">
                  <c:v>31.34</c:v>
                </c:pt>
                <c:pt idx="429">
                  <c:v>31.42</c:v>
                </c:pt>
                <c:pt idx="430">
                  <c:v>31.59</c:v>
                </c:pt>
                <c:pt idx="431">
                  <c:v>32.11</c:v>
                </c:pt>
                <c:pt idx="432">
                  <c:v>31.32</c:v>
                </c:pt>
                <c:pt idx="433">
                  <c:v>30.94</c:v>
                </c:pt>
                <c:pt idx="434">
                  <c:v>31.71</c:v>
                </c:pt>
                <c:pt idx="435">
                  <c:v>31.97</c:v>
                </c:pt>
                <c:pt idx="436">
                  <c:v>31.73</c:v>
                </c:pt>
                <c:pt idx="437">
                  <c:v>31.85</c:v>
                </c:pt>
                <c:pt idx="438">
                  <c:v>34.87</c:v>
                </c:pt>
                <c:pt idx="439">
                  <c:v>35.34</c:v>
                </c:pt>
                <c:pt idx="440">
                  <c:v>35.1</c:v>
                </c:pt>
                <c:pt idx="441">
                  <c:v>35.69</c:v>
                </c:pt>
                <c:pt idx="442">
                  <c:v>36.07</c:v>
                </c:pt>
                <c:pt idx="443">
                  <c:v>37.67</c:v>
                </c:pt>
                <c:pt idx="444">
                  <c:v>38.5</c:v>
                </c:pt>
                <c:pt idx="445">
                  <c:v>39.22</c:v>
                </c:pt>
                <c:pt idx="446">
                  <c:v>38.77</c:v>
                </c:pt>
                <c:pt idx="447">
                  <c:v>38.55</c:v>
                </c:pt>
                <c:pt idx="448">
                  <c:v>38.6</c:v>
                </c:pt>
                <c:pt idx="449">
                  <c:v>38.61</c:v>
                </c:pt>
                <c:pt idx="450">
                  <c:v>38.67</c:v>
                </c:pt>
                <c:pt idx="451">
                  <c:v>36.67</c:v>
                </c:pt>
                <c:pt idx="452">
                  <c:v>36.96</c:v>
                </c:pt>
                <c:pt idx="453">
                  <c:v>34.95</c:v>
                </c:pt>
                <c:pt idx="454">
                  <c:v>35.1</c:v>
                </c:pt>
                <c:pt idx="455">
                  <c:v>35.16</c:v>
                </c:pt>
                <c:pt idx="456">
                  <c:v>34.76</c:v>
                </c:pt>
                <c:pt idx="457">
                  <c:v>35.82</c:v>
                </c:pt>
                <c:pt idx="458">
                  <c:v>34.62</c:v>
                </c:pt>
                <c:pt idx="459">
                  <c:v>38.13</c:v>
                </c:pt>
                <c:pt idx="460">
                  <c:v>37.36</c:v>
                </c:pt>
                <c:pt idx="461">
                  <c:v>36.71</c:v>
                </c:pt>
                <c:pt idx="462">
                  <c:v>35.78</c:v>
                </c:pt>
                <c:pt idx="463">
                  <c:v>34.63</c:v>
                </c:pt>
                <c:pt idx="464">
                  <c:v>35.96</c:v>
                </c:pt>
                <c:pt idx="465">
                  <c:v>37.43</c:v>
                </c:pt>
                <c:pt idx="466">
                  <c:v>36.97</c:v>
                </c:pt>
                <c:pt idx="467">
                  <c:v>36.41</c:v>
                </c:pt>
                <c:pt idx="468">
                  <c:v>36.96</c:v>
                </c:pt>
                <c:pt idx="469">
                  <c:v>35.98</c:v>
                </c:pt>
                <c:pt idx="470">
                  <c:v>36.92</c:v>
                </c:pt>
                <c:pt idx="471">
                  <c:v>37.3</c:v>
                </c:pt>
                <c:pt idx="472">
                  <c:v>36.79</c:v>
                </c:pt>
                <c:pt idx="473">
                  <c:v>37.25</c:v>
                </c:pt>
                <c:pt idx="474">
                  <c:v>37.32</c:v>
                </c:pt>
                <c:pt idx="475">
                  <c:v>37.52</c:v>
                </c:pt>
                <c:pt idx="476">
                  <c:v>36.77</c:v>
                </c:pt>
                <c:pt idx="477">
                  <c:v>36.82</c:v>
                </c:pt>
                <c:pt idx="478">
                  <c:v>37.61</c:v>
                </c:pt>
                <c:pt idx="479">
                  <c:v>38.62</c:v>
                </c:pt>
                <c:pt idx="480">
                  <c:v>37.79</c:v>
                </c:pt>
                <c:pt idx="481">
                  <c:v>40.7</c:v>
                </c:pt>
                <c:pt idx="482">
                  <c:v>41.15</c:v>
                </c:pt>
                <c:pt idx="483">
                  <c:v>41.8</c:v>
                </c:pt>
                <c:pt idx="484">
                  <c:v>41.5</c:v>
                </c:pt>
                <c:pt idx="485">
                  <c:v>41.5</c:v>
                </c:pt>
                <c:pt idx="486">
                  <c:v>41.5</c:v>
                </c:pt>
                <c:pt idx="487">
                  <c:v>41.0</c:v>
                </c:pt>
                <c:pt idx="488">
                  <c:v>42.3</c:v>
                </c:pt>
                <c:pt idx="489">
                  <c:v>42.35</c:v>
                </c:pt>
                <c:pt idx="490">
                  <c:v>41.3</c:v>
                </c:pt>
                <c:pt idx="491">
                  <c:v>40.15</c:v>
                </c:pt>
                <c:pt idx="492">
                  <c:v>39.73</c:v>
                </c:pt>
                <c:pt idx="493">
                  <c:v>37.45</c:v>
                </c:pt>
                <c:pt idx="494">
                  <c:v>38.1</c:v>
                </c:pt>
                <c:pt idx="495">
                  <c:v>37.45</c:v>
                </c:pt>
                <c:pt idx="496">
                  <c:v>37.45</c:v>
                </c:pt>
                <c:pt idx="497">
                  <c:v>37.05</c:v>
                </c:pt>
                <c:pt idx="498">
                  <c:v>38.0</c:v>
                </c:pt>
                <c:pt idx="499">
                  <c:v>38.05</c:v>
                </c:pt>
                <c:pt idx="500">
                  <c:v>38.65</c:v>
                </c:pt>
                <c:pt idx="501">
                  <c:v>38.93</c:v>
                </c:pt>
                <c:pt idx="502">
                  <c:v>42.3</c:v>
                </c:pt>
                <c:pt idx="503">
                  <c:v>40.9</c:v>
                </c:pt>
                <c:pt idx="504">
                  <c:v>41.3</c:v>
                </c:pt>
                <c:pt idx="505">
                  <c:v>40.95</c:v>
                </c:pt>
                <c:pt idx="506">
                  <c:v>41.85</c:v>
                </c:pt>
                <c:pt idx="507">
                  <c:v>41.4</c:v>
                </c:pt>
                <c:pt idx="508">
                  <c:v>41.15</c:v>
                </c:pt>
                <c:pt idx="509">
                  <c:v>40.0</c:v>
                </c:pt>
                <c:pt idx="510">
                  <c:v>38.97</c:v>
                </c:pt>
                <c:pt idx="511">
                  <c:v>39.4</c:v>
                </c:pt>
                <c:pt idx="512">
                  <c:v>40.35</c:v>
                </c:pt>
                <c:pt idx="513">
                  <c:v>42.15</c:v>
                </c:pt>
                <c:pt idx="514">
                  <c:v>47.1</c:v>
                </c:pt>
                <c:pt idx="515">
                  <c:v>46.4</c:v>
                </c:pt>
                <c:pt idx="516">
                  <c:v>48.8</c:v>
                </c:pt>
                <c:pt idx="517">
                  <c:v>45.75</c:v>
                </c:pt>
                <c:pt idx="518">
                  <c:v>44.75</c:v>
                </c:pt>
                <c:pt idx="519">
                  <c:v>45.0</c:v>
                </c:pt>
                <c:pt idx="520">
                  <c:v>44.25</c:v>
                </c:pt>
                <c:pt idx="521">
                  <c:v>43.7</c:v>
                </c:pt>
                <c:pt idx="522">
                  <c:v>43.46</c:v>
                </c:pt>
                <c:pt idx="523">
                  <c:v>43.21</c:v>
                </c:pt>
                <c:pt idx="524">
                  <c:v>43.4</c:v>
                </c:pt>
                <c:pt idx="525">
                  <c:v>44.5</c:v>
                </c:pt>
                <c:pt idx="526">
                  <c:v>44.2</c:v>
                </c:pt>
                <c:pt idx="527">
                  <c:v>42.88</c:v>
                </c:pt>
                <c:pt idx="528">
                  <c:v>42.5</c:v>
                </c:pt>
                <c:pt idx="529">
                  <c:v>42.0</c:v>
                </c:pt>
                <c:pt idx="530">
                  <c:v>42.05</c:v>
                </c:pt>
                <c:pt idx="531">
                  <c:v>41.95</c:v>
                </c:pt>
                <c:pt idx="532">
                  <c:v>41.78</c:v>
                </c:pt>
                <c:pt idx="533">
                  <c:v>42.6</c:v>
                </c:pt>
                <c:pt idx="534">
                  <c:v>42.97</c:v>
                </c:pt>
                <c:pt idx="535">
                  <c:v>43.45</c:v>
                </c:pt>
                <c:pt idx="536">
                  <c:v>44.85</c:v>
                </c:pt>
                <c:pt idx="537">
                  <c:v>46.2</c:v>
                </c:pt>
                <c:pt idx="538">
                  <c:v>47.2</c:v>
                </c:pt>
                <c:pt idx="539">
                  <c:v>48.1</c:v>
                </c:pt>
                <c:pt idx="540">
                  <c:v>47.68</c:v>
                </c:pt>
                <c:pt idx="541">
                  <c:v>49.0</c:v>
                </c:pt>
                <c:pt idx="542">
                  <c:v>46.25</c:v>
                </c:pt>
                <c:pt idx="543">
                  <c:v>46.83</c:v>
                </c:pt>
                <c:pt idx="544">
                  <c:v>46.7</c:v>
                </c:pt>
                <c:pt idx="545">
                  <c:v>46.75</c:v>
                </c:pt>
                <c:pt idx="546">
                  <c:v>47.75</c:v>
                </c:pt>
                <c:pt idx="547">
                  <c:v>48.8</c:v>
                </c:pt>
                <c:pt idx="548">
                  <c:v>47.9</c:v>
                </c:pt>
                <c:pt idx="549">
                  <c:v>48.15</c:v>
                </c:pt>
                <c:pt idx="550">
                  <c:v>48.6</c:v>
                </c:pt>
                <c:pt idx="551">
                  <c:v>49.75</c:v>
                </c:pt>
                <c:pt idx="552">
                  <c:v>51.75</c:v>
                </c:pt>
                <c:pt idx="553">
                  <c:v>52.95</c:v>
                </c:pt>
                <c:pt idx="554">
                  <c:v>55.0</c:v>
                </c:pt>
                <c:pt idx="555">
                  <c:v>55.8</c:v>
                </c:pt>
                <c:pt idx="556">
                  <c:v>55.15</c:v>
                </c:pt>
                <c:pt idx="557">
                  <c:v>58.25</c:v>
                </c:pt>
                <c:pt idx="558">
                  <c:v>56.35</c:v>
                </c:pt>
                <c:pt idx="559">
                  <c:v>54.5</c:v>
                </c:pt>
                <c:pt idx="560">
                  <c:v>54.2</c:v>
                </c:pt>
                <c:pt idx="561">
                  <c:v>53.0</c:v>
                </c:pt>
                <c:pt idx="562">
                  <c:v>50.8</c:v>
                </c:pt>
                <c:pt idx="563">
                  <c:v>51.3</c:v>
                </c:pt>
                <c:pt idx="564">
                  <c:v>51.75</c:v>
                </c:pt>
                <c:pt idx="565">
                  <c:v>51.35</c:v>
                </c:pt>
                <c:pt idx="566">
                  <c:v>50.99</c:v>
                </c:pt>
                <c:pt idx="567">
                  <c:v>49.7</c:v>
                </c:pt>
                <c:pt idx="568">
                  <c:v>51.5</c:v>
                </c:pt>
                <c:pt idx="569">
                  <c:v>51.3</c:v>
                </c:pt>
                <c:pt idx="570">
                  <c:v>51.3</c:v>
                </c:pt>
                <c:pt idx="571">
                  <c:v>50.0</c:v>
                </c:pt>
                <c:pt idx="572">
                  <c:v>50.7</c:v>
                </c:pt>
                <c:pt idx="573">
                  <c:v>50.9</c:v>
                </c:pt>
                <c:pt idx="574">
                  <c:v>51.25</c:v>
                </c:pt>
                <c:pt idx="575">
                  <c:v>52.45</c:v>
                </c:pt>
                <c:pt idx="576">
                  <c:v>53.0</c:v>
                </c:pt>
                <c:pt idx="577">
                  <c:v>51.85</c:v>
                </c:pt>
                <c:pt idx="578">
                  <c:v>52.0</c:v>
                </c:pt>
                <c:pt idx="579">
                  <c:v>53.03</c:v>
                </c:pt>
                <c:pt idx="580">
                  <c:v>52.2</c:v>
                </c:pt>
                <c:pt idx="581">
                  <c:v>50.0</c:v>
                </c:pt>
                <c:pt idx="582">
                  <c:v>44.5</c:v>
                </c:pt>
                <c:pt idx="583">
                  <c:v>40.47</c:v>
                </c:pt>
                <c:pt idx="584">
                  <c:v>39.0</c:v>
                </c:pt>
                <c:pt idx="585">
                  <c:v>41.0</c:v>
                </c:pt>
                <c:pt idx="586">
                  <c:v>41.0</c:v>
                </c:pt>
                <c:pt idx="587">
                  <c:v>40.45</c:v>
                </c:pt>
                <c:pt idx="588">
                  <c:v>40.5</c:v>
                </c:pt>
                <c:pt idx="589">
                  <c:v>42.1</c:v>
                </c:pt>
                <c:pt idx="590">
                  <c:v>42.8</c:v>
                </c:pt>
                <c:pt idx="591">
                  <c:v>42.3</c:v>
                </c:pt>
                <c:pt idx="592">
                  <c:v>42.15</c:v>
                </c:pt>
                <c:pt idx="593">
                  <c:v>43.1</c:v>
                </c:pt>
                <c:pt idx="594">
                  <c:v>42.75</c:v>
                </c:pt>
                <c:pt idx="595">
                  <c:v>41.75</c:v>
                </c:pt>
                <c:pt idx="596">
                  <c:v>41.17</c:v>
                </c:pt>
                <c:pt idx="597">
                  <c:v>41.13</c:v>
                </c:pt>
                <c:pt idx="598">
                  <c:v>43.0</c:v>
                </c:pt>
                <c:pt idx="599">
                  <c:v>43.2</c:v>
                </c:pt>
                <c:pt idx="600">
                  <c:v>43.2</c:v>
                </c:pt>
                <c:pt idx="601">
                  <c:v>43.5</c:v>
                </c:pt>
                <c:pt idx="602">
                  <c:v>42.33</c:v>
                </c:pt>
                <c:pt idx="603">
                  <c:v>42.21</c:v>
                </c:pt>
                <c:pt idx="604">
                  <c:v>42.7</c:v>
                </c:pt>
                <c:pt idx="605">
                  <c:v>42.38</c:v>
                </c:pt>
                <c:pt idx="606">
                  <c:v>45.2</c:v>
                </c:pt>
                <c:pt idx="607">
                  <c:v>44.0</c:v>
                </c:pt>
                <c:pt idx="608">
                  <c:v>43.85</c:v>
                </c:pt>
                <c:pt idx="609">
                  <c:v>44.25</c:v>
                </c:pt>
                <c:pt idx="610">
                  <c:v>46.75</c:v>
                </c:pt>
                <c:pt idx="611">
                  <c:v>46.0</c:v>
                </c:pt>
                <c:pt idx="612">
                  <c:v>45.95</c:v>
                </c:pt>
                <c:pt idx="613">
                  <c:v>45.9</c:v>
                </c:pt>
                <c:pt idx="614">
                  <c:v>45.35</c:v>
                </c:pt>
                <c:pt idx="615">
                  <c:v>45.03</c:v>
                </c:pt>
                <c:pt idx="616">
                  <c:v>45.35</c:v>
                </c:pt>
                <c:pt idx="617">
                  <c:v>44.9</c:v>
                </c:pt>
                <c:pt idx="618">
                  <c:v>45.5</c:v>
                </c:pt>
                <c:pt idx="619">
                  <c:v>46.05</c:v>
                </c:pt>
                <c:pt idx="620">
                  <c:v>46.69</c:v>
                </c:pt>
                <c:pt idx="621">
                  <c:v>47.85</c:v>
                </c:pt>
                <c:pt idx="622">
                  <c:v>47.8</c:v>
                </c:pt>
                <c:pt idx="623">
                  <c:v>48.1</c:v>
                </c:pt>
                <c:pt idx="624">
                  <c:v>47.9</c:v>
                </c:pt>
                <c:pt idx="625">
                  <c:v>50.75</c:v>
                </c:pt>
                <c:pt idx="626">
                  <c:v>50.69</c:v>
                </c:pt>
                <c:pt idx="627">
                  <c:v>51.25</c:v>
                </c:pt>
                <c:pt idx="628">
                  <c:v>52.15</c:v>
                </c:pt>
                <c:pt idx="629">
                  <c:v>52.35</c:v>
                </c:pt>
                <c:pt idx="630">
                  <c:v>52.05</c:v>
                </c:pt>
                <c:pt idx="631">
                  <c:v>52.25</c:v>
                </c:pt>
                <c:pt idx="632">
                  <c:v>52.1</c:v>
                </c:pt>
                <c:pt idx="633">
                  <c:v>52.75</c:v>
                </c:pt>
                <c:pt idx="634">
                  <c:v>54.0</c:v>
                </c:pt>
                <c:pt idx="635">
                  <c:v>56.35</c:v>
                </c:pt>
                <c:pt idx="636">
                  <c:v>55.6</c:v>
                </c:pt>
                <c:pt idx="637">
                  <c:v>55.4</c:v>
                </c:pt>
                <c:pt idx="638">
                  <c:v>56.3</c:v>
                </c:pt>
                <c:pt idx="639">
                  <c:v>57.8</c:v>
                </c:pt>
                <c:pt idx="640">
                  <c:v>56.5</c:v>
                </c:pt>
                <c:pt idx="641">
                  <c:v>55.5</c:v>
                </c:pt>
                <c:pt idx="642">
                  <c:v>56.88</c:v>
                </c:pt>
                <c:pt idx="643">
                  <c:v>56.95</c:v>
                </c:pt>
                <c:pt idx="644">
                  <c:v>57.8</c:v>
                </c:pt>
                <c:pt idx="645">
                  <c:v>58.74</c:v>
                </c:pt>
                <c:pt idx="646">
                  <c:v>62.0</c:v>
                </c:pt>
                <c:pt idx="647">
                  <c:v>62.3</c:v>
                </c:pt>
                <c:pt idx="648">
                  <c:v>63.65</c:v>
                </c:pt>
                <c:pt idx="649">
                  <c:v>63.05</c:v>
                </c:pt>
                <c:pt idx="650">
                  <c:v>63.75</c:v>
                </c:pt>
                <c:pt idx="651">
                  <c:v>63.95</c:v>
                </c:pt>
                <c:pt idx="652">
                  <c:v>64.2</c:v>
                </c:pt>
                <c:pt idx="653">
                  <c:v>64.65000000000001</c:v>
                </c:pt>
                <c:pt idx="654">
                  <c:v>64.5</c:v>
                </c:pt>
                <c:pt idx="655">
                  <c:v>64.15000000000001</c:v>
                </c:pt>
                <c:pt idx="656">
                  <c:v>65.35</c:v>
                </c:pt>
                <c:pt idx="657">
                  <c:v>67.83</c:v>
                </c:pt>
                <c:pt idx="658">
                  <c:v>71.55</c:v>
                </c:pt>
                <c:pt idx="659">
                  <c:v>72.74</c:v>
                </c:pt>
                <c:pt idx="660">
                  <c:v>81.75</c:v>
                </c:pt>
                <c:pt idx="661">
                  <c:v>82.0</c:v>
                </c:pt>
                <c:pt idx="662">
                  <c:v>81.0</c:v>
                </c:pt>
                <c:pt idx="663">
                  <c:v>79.25</c:v>
                </c:pt>
                <c:pt idx="664">
                  <c:v>78.5</c:v>
                </c:pt>
                <c:pt idx="665">
                  <c:v>69.75</c:v>
                </c:pt>
                <c:pt idx="666">
                  <c:v>70.25</c:v>
                </c:pt>
                <c:pt idx="667">
                  <c:v>67.7</c:v>
                </c:pt>
                <c:pt idx="668">
                  <c:v>69.2</c:v>
                </c:pt>
                <c:pt idx="669">
                  <c:v>66.0</c:v>
                </c:pt>
                <c:pt idx="670">
                  <c:v>70.0</c:v>
                </c:pt>
                <c:pt idx="671">
                  <c:v>71.0</c:v>
                </c:pt>
                <c:pt idx="672">
                  <c:v>68.0</c:v>
                </c:pt>
                <c:pt idx="673">
                  <c:v>67.35</c:v>
                </c:pt>
                <c:pt idx="674">
                  <c:v>64.5</c:v>
                </c:pt>
                <c:pt idx="675">
                  <c:v>63.26</c:v>
                </c:pt>
                <c:pt idx="676">
                  <c:v>66.5</c:v>
                </c:pt>
                <c:pt idx="677">
                  <c:v>65.8</c:v>
                </c:pt>
                <c:pt idx="678">
                  <c:v>71.63</c:v>
                </c:pt>
                <c:pt idx="679">
                  <c:v>71.5</c:v>
                </c:pt>
                <c:pt idx="680">
                  <c:v>70.0</c:v>
                </c:pt>
                <c:pt idx="681">
                  <c:v>67.25</c:v>
                </c:pt>
                <c:pt idx="682">
                  <c:v>65.0</c:v>
                </c:pt>
                <c:pt idx="683">
                  <c:v>64.4</c:v>
                </c:pt>
                <c:pt idx="684">
                  <c:v>64.5</c:v>
                </c:pt>
                <c:pt idx="685">
                  <c:v>61.6</c:v>
                </c:pt>
                <c:pt idx="686">
                  <c:v>61.5</c:v>
                </c:pt>
                <c:pt idx="687">
                  <c:v>62.5</c:v>
                </c:pt>
                <c:pt idx="688">
                  <c:v>62.25</c:v>
                </c:pt>
                <c:pt idx="689">
                  <c:v>61.51</c:v>
                </c:pt>
                <c:pt idx="690">
                  <c:v>63.38</c:v>
                </c:pt>
                <c:pt idx="691">
                  <c:v>62.35</c:v>
                </c:pt>
                <c:pt idx="692">
                  <c:v>60.0</c:v>
                </c:pt>
                <c:pt idx="693">
                  <c:v>59.75</c:v>
                </c:pt>
                <c:pt idx="694">
                  <c:v>63.25</c:v>
                </c:pt>
                <c:pt idx="695">
                  <c:v>64.9</c:v>
                </c:pt>
                <c:pt idx="696">
                  <c:v>64.3</c:v>
                </c:pt>
                <c:pt idx="697">
                  <c:v>64.5</c:v>
                </c:pt>
                <c:pt idx="698">
                  <c:v>67.25</c:v>
                </c:pt>
                <c:pt idx="699">
                  <c:v>67.0</c:v>
                </c:pt>
                <c:pt idx="700">
                  <c:v>61.55</c:v>
                </c:pt>
                <c:pt idx="701">
                  <c:v>60.15</c:v>
                </c:pt>
                <c:pt idx="702">
                  <c:v>57.3</c:v>
                </c:pt>
                <c:pt idx="703">
                  <c:v>58.55</c:v>
                </c:pt>
                <c:pt idx="704">
                  <c:v>57.75</c:v>
                </c:pt>
                <c:pt idx="705">
                  <c:v>56.75</c:v>
                </c:pt>
                <c:pt idx="706">
                  <c:v>58.75</c:v>
                </c:pt>
                <c:pt idx="707">
                  <c:v>57.5</c:v>
                </c:pt>
                <c:pt idx="708">
                  <c:v>59.77</c:v>
                </c:pt>
                <c:pt idx="709">
                  <c:v>60.75</c:v>
                </c:pt>
                <c:pt idx="710">
                  <c:v>56.5</c:v>
                </c:pt>
                <c:pt idx="711">
                  <c:v>54.26</c:v>
                </c:pt>
                <c:pt idx="712">
                  <c:v>59.4</c:v>
                </c:pt>
                <c:pt idx="713">
                  <c:v>58.58</c:v>
                </c:pt>
                <c:pt idx="714">
                  <c:v>56.83</c:v>
                </c:pt>
                <c:pt idx="715">
                  <c:v>56.6</c:v>
                </c:pt>
                <c:pt idx="716">
                  <c:v>56.0</c:v>
                </c:pt>
                <c:pt idx="717">
                  <c:v>57.35</c:v>
                </c:pt>
                <c:pt idx="718">
                  <c:v>57.9</c:v>
                </c:pt>
                <c:pt idx="719">
                  <c:v>56.5</c:v>
                </c:pt>
                <c:pt idx="720">
                  <c:v>53.3</c:v>
                </c:pt>
                <c:pt idx="721">
                  <c:v>53.75</c:v>
                </c:pt>
                <c:pt idx="722">
                  <c:v>53.25</c:v>
                </c:pt>
                <c:pt idx="723">
                  <c:v>49.5</c:v>
                </c:pt>
                <c:pt idx="724">
                  <c:v>48.25</c:v>
                </c:pt>
                <c:pt idx="725">
                  <c:v>48.63</c:v>
                </c:pt>
                <c:pt idx="726">
                  <c:v>47.25</c:v>
                </c:pt>
                <c:pt idx="727">
                  <c:v>46.45</c:v>
                </c:pt>
                <c:pt idx="728">
                  <c:v>47.0</c:v>
                </c:pt>
                <c:pt idx="729">
                  <c:v>45.3</c:v>
                </c:pt>
                <c:pt idx="730">
                  <c:v>40.4</c:v>
                </c:pt>
                <c:pt idx="731">
                  <c:v>40.65</c:v>
                </c:pt>
                <c:pt idx="732">
                  <c:v>39.55</c:v>
                </c:pt>
                <c:pt idx="733">
                  <c:v>38.35</c:v>
                </c:pt>
                <c:pt idx="734">
                  <c:v>44.15</c:v>
                </c:pt>
                <c:pt idx="735">
                  <c:v>42.1</c:v>
                </c:pt>
                <c:pt idx="736">
                  <c:v>39.5</c:v>
                </c:pt>
                <c:pt idx="737">
                  <c:v>40.1</c:v>
                </c:pt>
                <c:pt idx="738">
                  <c:v>40.65</c:v>
                </c:pt>
                <c:pt idx="739">
                  <c:v>40.25</c:v>
                </c:pt>
                <c:pt idx="740">
                  <c:v>39.2</c:v>
                </c:pt>
                <c:pt idx="741">
                  <c:v>40.25</c:v>
                </c:pt>
                <c:pt idx="742">
                  <c:v>40.8</c:v>
                </c:pt>
                <c:pt idx="743">
                  <c:v>39.9</c:v>
                </c:pt>
                <c:pt idx="744">
                  <c:v>40.8</c:v>
                </c:pt>
                <c:pt idx="745">
                  <c:v>39.0</c:v>
                </c:pt>
                <c:pt idx="746">
                  <c:v>38.9</c:v>
                </c:pt>
                <c:pt idx="747">
                  <c:v>38.58</c:v>
                </c:pt>
                <c:pt idx="748">
                  <c:v>37.68</c:v>
                </c:pt>
                <c:pt idx="749">
                  <c:v>37.75</c:v>
                </c:pt>
                <c:pt idx="750">
                  <c:v>37.73</c:v>
                </c:pt>
                <c:pt idx="751">
                  <c:v>37.26</c:v>
                </c:pt>
                <c:pt idx="752">
                  <c:v>35.5</c:v>
                </c:pt>
                <c:pt idx="753">
                  <c:v>34.0</c:v>
                </c:pt>
                <c:pt idx="754">
                  <c:v>33.5</c:v>
                </c:pt>
                <c:pt idx="755">
                  <c:v>32.85</c:v>
                </c:pt>
                <c:pt idx="756">
                  <c:v>30.35</c:v>
                </c:pt>
                <c:pt idx="757">
                  <c:v>30.6</c:v>
                </c:pt>
                <c:pt idx="758">
                  <c:v>29.45</c:v>
                </c:pt>
                <c:pt idx="759">
                  <c:v>29.2</c:v>
                </c:pt>
                <c:pt idx="760">
                  <c:v>31.2</c:v>
                </c:pt>
                <c:pt idx="761">
                  <c:v>29.2</c:v>
                </c:pt>
                <c:pt idx="762">
                  <c:v>30.68</c:v>
                </c:pt>
                <c:pt idx="763">
                  <c:v>29.3</c:v>
                </c:pt>
                <c:pt idx="764">
                  <c:v>28.9</c:v>
                </c:pt>
                <c:pt idx="765">
                  <c:v>29.65</c:v>
                </c:pt>
                <c:pt idx="766">
                  <c:v>29.0</c:v>
                </c:pt>
                <c:pt idx="767">
                  <c:v>28.55</c:v>
                </c:pt>
                <c:pt idx="768">
                  <c:v>31.25</c:v>
                </c:pt>
                <c:pt idx="769">
                  <c:v>30.85</c:v>
                </c:pt>
                <c:pt idx="770">
                  <c:v>29.6</c:v>
                </c:pt>
                <c:pt idx="771">
                  <c:v>30.3</c:v>
                </c:pt>
                <c:pt idx="772">
                  <c:v>31.8</c:v>
                </c:pt>
                <c:pt idx="773">
                  <c:v>31.88</c:v>
                </c:pt>
                <c:pt idx="774">
                  <c:v>28.55</c:v>
                </c:pt>
                <c:pt idx="775">
                  <c:v>27.05</c:v>
                </c:pt>
                <c:pt idx="776">
                  <c:v>29.45</c:v>
                </c:pt>
                <c:pt idx="777">
                  <c:v>31.9</c:v>
                </c:pt>
                <c:pt idx="778">
                  <c:v>29.95</c:v>
                </c:pt>
                <c:pt idx="779">
                  <c:v>29.5</c:v>
                </c:pt>
                <c:pt idx="780">
                  <c:v>29.55</c:v>
                </c:pt>
                <c:pt idx="781">
                  <c:v>28.55</c:v>
                </c:pt>
                <c:pt idx="782">
                  <c:v>27.7</c:v>
                </c:pt>
                <c:pt idx="783">
                  <c:v>27.15</c:v>
                </c:pt>
                <c:pt idx="784">
                  <c:v>28.32</c:v>
                </c:pt>
                <c:pt idx="785">
                  <c:v>28.15</c:v>
                </c:pt>
                <c:pt idx="786">
                  <c:v>28.5</c:v>
                </c:pt>
                <c:pt idx="787">
                  <c:v>27.85</c:v>
                </c:pt>
                <c:pt idx="788">
                  <c:v>27.6</c:v>
                </c:pt>
                <c:pt idx="789">
                  <c:v>26.95</c:v>
                </c:pt>
                <c:pt idx="790">
                  <c:v>26.7</c:v>
                </c:pt>
                <c:pt idx="791">
                  <c:v>26.5</c:v>
                </c:pt>
                <c:pt idx="792">
                  <c:v>25.85</c:v>
                </c:pt>
                <c:pt idx="793">
                  <c:v>26.0</c:v>
                </c:pt>
                <c:pt idx="794">
                  <c:v>25.9</c:v>
                </c:pt>
                <c:pt idx="795">
                  <c:v>24.85</c:v>
                </c:pt>
                <c:pt idx="796">
                  <c:v>23.9</c:v>
                </c:pt>
                <c:pt idx="797">
                  <c:v>23.93</c:v>
                </c:pt>
                <c:pt idx="798">
                  <c:v>23.55</c:v>
                </c:pt>
                <c:pt idx="799">
                  <c:v>23.65</c:v>
                </c:pt>
                <c:pt idx="800">
                  <c:v>23.55</c:v>
                </c:pt>
                <c:pt idx="801">
                  <c:v>24.15</c:v>
                </c:pt>
                <c:pt idx="802">
                  <c:v>24.3</c:v>
                </c:pt>
                <c:pt idx="803">
                  <c:v>23.95</c:v>
                </c:pt>
                <c:pt idx="804">
                  <c:v>24.5</c:v>
                </c:pt>
                <c:pt idx="805">
                  <c:v>24.35</c:v>
                </c:pt>
                <c:pt idx="806">
                  <c:v>23.9</c:v>
                </c:pt>
                <c:pt idx="807">
                  <c:v>23.75</c:v>
                </c:pt>
                <c:pt idx="808">
                  <c:v>23.7</c:v>
                </c:pt>
                <c:pt idx="809">
                  <c:v>23.65</c:v>
                </c:pt>
                <c:pt idx="810">
                  <c:v>23.65</c:v>
                </c:pt>
                <c:pt idx="811">
                  <c:v>23.7</c:v>
                </c:pt>
                <c:pt idx="812">
                  <c:v>23.35</c:v>
                </c:pt>
                <c:pt idx="813">
                  <c:v>23.05</c:v>
                </c:pt>
                <c:pt idx="814">
                  <c:v>23.15</c:v>
                </c:pt>
                <c:pt idx="815">
                  <c:v>23.08</c:v>
                </c:pt>
                <c:pt idx="816">
                  <c:v>22.4</c:v>
                </c:pt>
                <c:pt idx="817">
                  <c:v>22.1</c:v>
                </c:pt>
                <c:pt idx="818">
                  <c:v>22.13</c:v>
                </c:pt>
                <c:pt idx="819">
                  <c:v>22.2</c:v>
                </c:pt>
                <c:pt idx="820">
                  <c:v>23.0</c:v>
                </c:pt>
                <c:pt idx="821">
                  <c:v>23.25</c:v>
                </c:pt>
                <c:pt idx="822">
                  <c:v>23.15</c:v>
                </c:pt>
                <c:pt idx="823">
                  <c:v>23.3</c:v>
                </c:pt>
                <c:pt idx="824">
                  <c:v>23.2</c:v>
                </c:pt>
                <c:pt idx="825">
                  <c:v>22.6</c:v>
                </c:pt>
                <c:pt idx="826">
                  <c:v>22.55</c:v>
                </c:pt>
                <c:pt idx="827">
                  <c:v>22.25</c:v>
                </c:pt>
                <c:pt idx="828">
                  <c:v>22.65</c:v>
                </c:pt>
                <c:pt idx="829">
                  <c:v>22.45</c:v>
                </c:pt>
                <c:pt idx="830">
                  <c:v>22.7</c:v>
                </c:pt>
                <c:pt idx="831">
                  <c:v>22.35</c:v>
                </c:pt>
                <c:pt idx="832">
                  <c:v>22.25</c:v>
                </c:pt>
                <c:pt idx="833">
                  <c:v>21.9</c:v>
                </c:pt>
                <c:pt idx="834">
                  <c:v>22.7</c:v>
                </c:pt>
                <c:pt idx="835">
                  <c:v>22.3</c:v>
                </c:pt>
                <c:pt idx="836">
                  <c:v>22.55</c:v>
                </c:pt>
                <c:pt idx="837">
                  <c:v>22.5</c:v>
                </c:pt>
                <c:pt idx="838">
                  <c:v>22.4</c:v>
                </c:pt>
                <c:pt idx="839">
                  <c:v>22.65</c:v>
                </c:pt>
                <c:pt idx="840">
                  <c:v>22.37</c:v>
                </c:pt>
                <c:pt idx="841">
                  <c:v>22.5</c:v>
                </c:pt>
                <c:pt idx="842">
                  <c:v>21.75</c:v>
                </c:pt>
                <c:pt idx="843">
                  <c:v>21.65</c:v>
                </c:pt>
                <c:pt idx="844">
                  <c:v>21.3</c:v>
                </c:pt>
                <c:pt idx="845">
                  <c:v>20.75</c:v>
                </c:pt>
                <c:pt idx="846">
                  <c:v>19.78</c:v>
                </c:pt>
                <c:pt idx="847">
                  <c:v>19.8</c:v>
                </c:pt>
                <c:pt idx="848">
                  <c:v>20.1</c:v>
                </c:pt>
                <c:pt idx="849">
                  <c:v>19.7</c:v>
                </c:pt>
                <c:pt idx="850">
                  <c:v>19.8</c:v>
                </c:pt>
                <c:pt idx="851">
                  <c:v>21.5</c:v>
                </c:pt>
                <c:pt idx="852">
                  <c:v>21.0</c:v>
                </c:pt>
                <c:pt idx="853">
                  <c:v>21.42</c:v>
                </c:pt>
                <c:pt idx="854">
                  <c:v>21.3</c:v>
                </c:pt>
                <c:pt idx="855">
                  <c:v>21.5</c:v>
                </c:pt>
                <c:pt idx="856">
                  <c:v>21.9</c:v>
                </c:pt>
                <c:pt idx="857">
                  <c:v>22.4</c:v>
                </c:pt>
                <c:pt idx="858">
                  <c:v>21.7</c:v>
                </c:pt>
                <c:pt idx="859">
                  <c:v>22.15</c:v>
                </c:pt>
                <c:pt idx="860">
                  <c:v>24.2</c:v>
                </c:pt>
                <c:pt idx="861">
                  <c:v>25.6</c:v>
                </c:pt>
                <c:pt idx="862">
                  <c:v>25.4</c:v>
                </c:pt>
                <c:pt idx="863">
                  <c:v>25.9</c:v>
                </c:pt>
                <c:pt idx="864">
                  <c:v>26.2</c:v>
                </c:pt>
                <c:pt idx="865">
                  <c:v>25.1</c:v>
                </c:pt>
                <c:pt idx="866">
                  <c:v>25.1</c:v>
                </c:pt>
                <c:pt idx="867">
                  <c:v>25.3</c:v>
                </c:pt>
                <c:pt idx="868">
                  <c:v>26.9</c:v>
                </c:pt>
                <c:pt idx="869">
                  <c:v>27.2</c:v>
                </c:pt>
                <c:pt idx="870">
                  <c:v>25.23</c:v>
                </c:pt>
                <c:pt idx="871">
                  <c:v>25.75</c:v>
                </c:pt>
                <c:pt idx="872">
                  <c:v>24.8</c:v>
                </c:pt>
                <c:pt idx="873">
                  <c:v>24.5</c:v>
                </c:pt>
                <c:pt idx="874">
                  <c:v>24.49</c:v>
                </c:pt>
                <c:pt idx="875">
                  <c:v>27.45</c:v>
                </c:pt>
                <c:pt idx="876">
                  <c:v>26.35</c:v>
                </c:pt>
                <c:pt idx="877">
                  <c:v>25.25</c:v>
                </c:pt>
                <c:pt idx="878">
                  <c:v>25.1</c:v>
                </c:pt>
                <c:pt idx="879">
                  <c:v>25.2</c:v>
                </c:pt>
                <c:pt idx="880">
                  <c:v>24.8</c:v>
                </c:pt>
                <c:pt idx="881">
                  <c:v>24.8</c:v>
                </c:pt>
                <c:pt idx="882">
                  <c:v>24.45</c:v>
                </c:pt>
                <c:pt idx="883">
                  <c:v>24.4</c:v>
                </c:pt>
                <c:pt idx="884">
                  <c:v>23.6</c:v>
                </c:pt>
                <c:pt idx="885">
                  <c:v>24.0</c:v>
                </c:pt>
                <c:pt idx="886">
                  <c:v>23.75</c:v>
                </c:pt>
                <c:pt idx="887">
                  <c:v>22.55</c:v>
                </c:pt>
                <c:pt idx="888">
                  <c:v>21.75</c:v>
                </c:pt>
                <c:pt idx="889">
                  <c:v>21.9</c:v>
                </c:pt>
                <c:pt idx="890">
                  <c:v>20.45</c:v>
                </c:pt>
                <c:pt idx="891">
                  <c:v>20.45</c:v>
                </c:pt>
                <c:pt idx="892">
                  <c:v>20.25</c:v>
                </c:pt>
                <c:pt idx="893">
                  <c:v>19.55</c:v>
                </c:pt>
                <c:pt idx="894">
                  <c:v>19.9</c:v>
                </c:pt>
                <c:pt idx="895">
                  <c:v>19.8</c:v>
                </c:pt>
                <c:pt idx="896">
                  <c:v>21.31</c:v>
                </c:pt>
                <c:pt idx="897">
                  <c:v>26.1</c:v>
                </c:pt>
                <c:pt idx="898">
                  <c:v>27.0</c:v>
                </c:pt>
                <c:pt idx="899">
                  <c:v>27.2</c:v>
                </c:pt>
                <c:pt idx="900">
                  <c:v>25.9</c:v>
                </c:pt>
                <c:pt idx="901">
                  <c:v>25.1</c:v>
                </c:pt>
                <c:pt idx="902">
                  <c:v>24.3</c:v>
                </c:pt>
                <c:pt idx="903">
                  <c:v>23.65</c:v>
                </c:pt>
                <c:pt idx="904">
                  <c:v>23.7</c:v>
                </c:pt>
                <c:pt idx="905">
                  <c:v>24.2</c:v>
                </c:pt>
                <c:pt idx="906">
                  <c:v>23.5</c:v>
                </c:pt>
                <c:pt idx="907">
                  <c:v>22.4</c:v>
                </c:pt>
                <c:pt idx="908">
                  <c:v>22.25</c:v>
                </c:pt>
                <c:pt idx="909">
                  <c:v>21.9</c:v>
                </c:pt>
                <c:pt idx="910">
                  <c:v>21.6</c:v>
                </c:pt>
                <c:pt idx="911">
                  <c:v>22.8</c:v>
                </c:pt>
                <c:pt idx="912">
                  <c:v>22.9</c:v>
                </c:pt>
                <c:pt idx="913">
                  <c:v>22.05</c:v>
                </c:pt>
                <c:pt idx="914">
                  <c:v>22.5</c:v>
                </c:pt>
                <c:pt idx="915">
                  <c:v>24.15</c:v>
                </c:pt>
                <c:pt idx="916">
                  <c:v>25.25</c:v>
                </c:pt>
                <c:pt idx="917">
                  <c:v>25.15</c:v>
                </c:pt>
                <c:pt idx="918">
                  <c:v>25.45</c:v>
                </c:pt>
                <c:pt idx="919">
                  <c:v>25.61</c:v>
                </c:pt>
                <c:pt idx="920">
                  <c:v>30.6</c:v>
                </c:pt>
                <c:pt idx="921">
                  <c:v>29.9</c:v>
                </c:pt>
                <c:pt idx="922">
                  <c:v>29.75</c:v>
                </c:pt>
                <c:pt idx="923">
                  <c:v>30.7</c:v>
                </c:pt>
                <c:pt idx="924">
                  <c:v>30.5</c:v>
                </c:pt>
                <c:pt idx="925">
                  <c:v>28.0</c:v>
                </c:pt>
                <c:pt idx="926">
                  <c:v>28.85</c:v>
                </c:pt>
                <c:pt idx="927">
                  <c:v>28.45</c:v>
                </c:pt>
                <c:pt idx="928">
                  <c:v>27.5</c:v>
                </c:pt>
                <c:pt idx="929">
                  <c:v>29.15</c:v>
                </c:pt>
                <c:pt idx="930">
                  <c:v>29.5</c:v>
                </c:pt>
                <c:pt idx="931">
                  <c:v>28.4</c:v>
                </c:pt>
                <c:pt idx="932">
                  <c:v>27.65</c:v>
                </c:pt>
                <c:pt idx="933">
                  <c:v>28.0</c:v>
                </c:pt>
                <c:pt idx="934">
                  <c:v>29.35</c:v>
                </c:pt>
                <c:pt idx="935">
                  <c:v>28.25</c:v>
                </c:pt>
                <c:pt idx="936">
                  <c:v>28.85</c:v>
                </c:pt>
                <c:pt idx="937">
                  <c:v>29.75</c:v>
                </c:pt>
                <c:pt idx="938">
                  <c:v>30.0</c:v>
                </c:pt>
                <c:pt idx="939">
                  <c:v>30.08</c:v>
                </c:pt>
                <c:pt idx="940">
                  <c:v>38.7</c:v>
                </c:pt>
                <c:pt idx="941">
                  <c:v>38.5</c:v>
                </c:pt>
                <c:pt idx="942">
                  <c:v>38.0</c:v>
                </c:pt>
                <c:pt idx="943">
                  <c:v>38.25</c:v>
                </c:pt>
                <c:pt idx="944">
                  <c:v>38.45</c:v>
                </c:pt>
                <c:pt idx="945">
                  <c:v>38.6</c:v>
                </c:pt>
                <c:pt idx="946">
                  <c:v>38.65</c:v>
                </c:pt>
                <c:pt idx="947">
                  <c:v>40.35</c:v>
                </c:pt>
                <c:pt idx="948">
                  <c:v>40.2</c:v>
                </c:pt>
                <c:pt idx="949">
                  <c:v>42.7</c:v>
                </c:pt>
                <c:pt idx="950">
                  <c:v>44.4</c:v>
                </c:pt>
                <c:pt idx="951">
                  <c:v>46.0</c:v>
                </c:pt>
                <c:pt idx="952">
                  <c:v>47.25</c:v>
                </c:pt>
                <c:pt idx="953">
                  <c:v>48.6</c:v>
                </c:pt>
                <c:pt idx="954">
                  <c:v>52.4</c:v>
                </c:pt>
                <c:pt idx="955">
                  <c:v>49.25</c:v>
                </c:pt>
                <c:pt idx="956">
                  <c:v>47.75</c:v>
                </c:pt>
                <c:pt idx="957">
                  <c:v>49.0</c:v>
                </c:pt>
                <c:pt idx="958">
                  <c:v>50.0</c:v>
                </c:pt>
                <c:pt idx="959">
                  <c:v>48.8</c:v>
                </c:pt>
                <c:pt idx="960">
                  <c:v>47.6</c:v>
                </c:pt>
                <c:pt idx="961">
                  <c:v>46.31</c:v>
                </c:pt>
                <c:pt idx="962">
                  <c:v>45.14</c:v>
                </c:pt>
                <c:pt idx="963">
                  <c:v>49.75</c:v>
                </c:pt>
                <c:pt idx="964">
                  <c:v>50.3</c:v>
                </c:pt>
                <c:pt idx="965">
                  <c:v>48.3</c:v>
                </c:pt>
                <c:pt idx="966">
                  <c:v>49.0</c:v>
                </c:pt>
                <c:pt idx="967">
                  <c:v>49.1</c:v>
                </c:pt>
                <c:pt idx="968">
                  <c:v>49.8</c:v>
                </c:pt>
                <c:pt idx="969">
                  <c:v>50.4</c:v>
                </c:pt>
                <c:pt idx="970">
                  <c:v>49.8</c:v>
                </c:pt>
                <c:pt idx="971">
                  <c:v>49.6</c:v>
                </c:pt>
                <c:pt idx="972">
                  <c:v>50.0</c:v>
                </c:pt>
                <c:pt idx="973">
                  <c:v>49.65</c:v>
                </c:pt>
                <c:pt idx="974">
                  <c:v>50.15</c:v>
                </c:pt>
                <c:pt idx="975">
                  <c:v>50.73</c:v>
                </c:pt>
                <c:pt idx="976">
                  <c:v>52.15</c:v>
                </c:pt>
                <c:pt idx="977">
                  <c:v>51.45</c:v>
                </c:pt>
                <c:pt idx="978">
                  <c:v>51.25</c:v>
                </c:pt>
                <c:pt idx="979">
                  <c:v>51.43</c:v>
                </c:pt>
                <c:pt idx="980">
                  <c:v>52.25</c:v>
                </c:pt>
                <c:pt idx="981">
                  <c:v>51.1</c:v>
                </c:pt>
                <c:pt idx="982">
                  <c:v>50.63</c:v>
                </c:pt>
                <c:pt idx="983">
                  <c:v>47.8</c:v>
                </c:pt>
                <c:pt idx="984">
                  <c:v>47.23</c:v>
                </c:pt>
                <c:pt idx="985">
                  <c:v>52.0</c:v>
                </c:pt>
                <c:pt idx="986">
                  <c:v>52.85</c:v>
                </c:pt>
                <c:pt idx="987">
                  <c:v>52.7</c:v>
                </c:pt>
                <c:pt idx="988">
                  <c:v>51.55</c:v>
                </c:pt>
                <c:pt idx="989">
                  <c:v>52.7</c:v>
                </c:pt>
                <c:pt idx="990">
                  <c:v>53.35</c:v>
                </c:pt>
                <c:pt idx="991">
                  <c:v>53.15</c:v>
                </c:pt>
                <c:pt idx="992">
                  <c:v>52.2</c:v>
                </c:pt>
                <c:pt idx="993">
                  <c:v>53.5</c:v>
                </c:pt>
                <c:pt idx="994">
                  <c:v>53.13</c:v>
                </c:pt>
                <c:pt idx="995">
                  <c:v>52.45</c:v>
                </c:pt>
                <c:pt idx="996">
                  <c:v>51.5</c:v>
                </c:pt>
                <c:pt idx="997">
                  <c:v>51.3</c:v>
                </c:pt>
                <c:pt idx="998">
                  <c:v>50.9</c:v>
                </c:pt>
                <c:pt idx="999">
                  <c:v>51.1</c:v>
                </c:pt>
                <c:pt idx="1000">
                  <c:v>51.75</c:v>
                </c:pt>
                <c:pt idx="1001">
                  <c:v>51.11</c:v>
                </c:pt>
                <c:pt idx="1002">
                  <c:v>52.95</c:v>
                </c:pt>
                <c:pt idx="1003">
                  <c:v>52.76</c:v>
                </c:pt>
                <c:pt idx="1004">
                  <c:v>52.45</c:v>
                </c:pt>
                <c:pt idx="1005">
                  <c:v>52.3</c:v>
                </c:pt>
                <c:pt idx="1006">
                  <c:v>52.8</c:v>
                </c:pt>
                <c:pt idx="1007">
                  <c:v>52.7</c:v>
                </c:pt>
                <c:pt idx="1008">
                  <c:v>52.5</c:v>
                </c:pt>
                <c:pt idx="1009">
                  <c:v>52.6</c:v>
                </c:pt>
                <c:pt idx="1010">
                  <c:v>51.3</c:v>
                </c:pt>
                <c:pt idx="1011">
                  <c:v>51.3</c:v>
                </c:pt>
                <c:pt idx="1012">
                  <c:v>49.9</c:v>
                </c:pt>
                <c:pt idx="1013">
                  <c:v>48.7</c:v>
                </c:pt>
                <c:pt idx="1014">
                  <c:v>46.85</c:v>
                </c:pt>
                <c:pt idx="1015">
                  <c:v>44.5</c:v>
                </c:pt>
                <c:pt idx="1016">
                  <c:v>44.33</c:v>
                </c:pt>
                <c:pt idx="1017">
                  <c:v>43.65</c:v>
                </c:pt>
                <c:pt idx="1018">
                  <c:v>44.0</c:v>
                </c:pt>
                <c:pt idx="1019">
                  <c:v>45.16</c:v>
                </c:pt>
                <c:pt idx="1020">
                  <c:v>43.1</c:v>
                </c:pt>
                <c:pt idx="1021">
                  <c:v>43.0</c:v>
                </c:pt>
                <c:pt idx="1022">
                  <c:v>41.9</c:v>
                </c:pt>
                <c:pt idx="1023">
                  <c:v>40.8</c:v>
                </c:pt>
                <c:pt idx="1024">
                  <c:v>41.75</c:v>
                </c:pt>
                <c:pt idx="1025">
                  <c:v>41.83</c:v>
                </c:pt>
                <c:pt idx="1026">
                  <c:v>40.9</c:v>
                </c:pt>
                <c:pt idx="1027">
                  <c:v>41.3</c:v>
                </c:pt>
                <c:pt idx="1028">
                  <c:v>41.6</c:v>
                </c:pt>
                <c:pt idx="1029">
                  <c:v>42.65</c:v>
                </c:pt>
                <c:pt idx="1030">
                  <c:v>42.5</c:v>
                </c:pt>
                <c:pt idx="1031">
                  <c:v>40.7</c:v>
                </c:pt>
                <c:pt idx="1032">
                  <c:v>40.25</c:v>
                </c:pt>
                <c:pt idx="1033">
                  <c:v>39.25</c:v>
                </c:pt>
                <c:pt idx="1034">
                  <c:v>39.15</c:v>
                </c:pt>
                <c:pt idx="1035">
                  <c:v>39.5</c:v>
                </c:pt>
                <c:pt idx="1036">
                  <c:v>38.4</c:v>
                </c:pt>
                <c:pt idx="1037">
                  <c:v>36.6</c:v>
                </c:pt>
                <c:pt idx="1038">
                  <c:v>36.25</c:v>
                </c:pt>
                <c:pt idx="1039">
                  <c:v>35.0</c:v>
                </c:pt>
                <c:pt idx="1040">
                  <c:v>32.3</c:v>
                </c:pt>
                <c:pt idx="1041">
                  <c:v>30.25</c:v>
                </c:pt>
                <c:pt idx="1042">
                  <c:v>32.5</c:v>
                </c:pt>
                <c:pt idx="1043">
                  <c:v>32.65</c:v>
                </c:pt>
                <c:pt idx="1044">
                  <c:v>31.07</c:v>
                </c:pt>
                <c:pt idx="1045">
                  <c:v>27.8</c:v>
                </c:pt>
                <c:pt idx="1046">
                  <c:v>27.5</c:v>
                </c:pt>
                <c:pt idx="1047">
                  <c:v>29.0</c:v>
                </c:pt>
                <c:pt idx="1048">
                  <c:v>30.25</c:v>
                </c:pt>
                <c:pt idx="1049">
                  <c:v>30.9</c:v>
                </c:pt>
                <c:pt idx="1050">
                  <c:v>30.35</c:v>
                </c:pt>
                <c:pt idx="1051">
                  <c:v>30.4</c:v>
                </c:pt>
                <c:pt idx="1052">
                  <c:v>30.1</c:v>
                </c:pt>
                <c:pt idx="1053">
                  <c:v>29.85</c:v>
                </c:pt>
                <c:pt idx="1054">
                  <c:v>30.3</c:v>
                </c:pt>
                <c:pt idx="1055">
                  <c:v>28.75</c:v>
                </c:pt>
                <c:pt idx="1056">
                  <c:v>29.35</c:v>
                </c:pt>
                <c:pt idx="1057">
                  <c:v>30.85</c:v>
                </c:pt>
                <c:pt idx="1058">
                  <c:v>28.15</c:v>
                </c:pt>
                <c:pt idx="1059">
                  <c:v>28.4</c:v>
                </c:pt>
                <c:pt idx="1060">
                  <c:v>29.1</c:v>
                </c:pt>
                <c:pt idx="1061">
                  <c:v>29.3</c:v>
                </c:pt>
                <c:pt idx="1062">
                  <c:v>33.09</c:v>
                </c:pt>
                <c:pt idx="1063">
                  <c:v>32.4</c:v>
                </c:pt>
                <c:pt idx="1064">
                  <c:v>31.65</c:v>
                </c:pt>
                <c:pt idx="1065">
                  <c:v>31.75</c:v>
                </c:pt>
                <c:pt idx="1066">
                  <c:v>30.9</c:v>
                </c:pt>
                <c:pt idx="1067">
                  <c:v>35.1</c:v>
                </c:pt>
                <c:pt idx="1068">
                  <c:v>38.3</c:v>
                </c:pt>
                <c:pt idx="1069">
                  <c:v>40.0</c:v>
                </c:pt>
                <c:pt idx="1070">
                  <c:v>40.25</c:v>
                </c:pt>
                <c:pt idx="1071">
                  <c:v>38.1</c:v>
                </c:pt>
                <c:pt idx="1072">
                  <c:v>39.4</c:v>
                </c:pt>
                <c:pt idx="1073">
                  <c:v>40.2</c:v>
                </c:pt>
                <c:pt idx="1074">
                  <c:v>41.05</c:v>
                </c:pt>
                <c:pt idx="1075">
                  <c:v>40.5</c:v>
                </c:pt>
                <c:pt idx="1076">
                  <c:v>39.3</c:v>
                </c:pt>
                <c:pt idx="1077">
                  <c:v>35.75</c:v>
                </c:pt>
                <c:pt idx="1078">
                  <c:v>34.4</c:v>
                </c:pt>
                <c:pt idx="1079">
                  <c:v>33.55</c:v>
                </c:pt>
                <c:pt idx="1080">
                  <c:v>32.1</c:v>
                </c:pt>
                <c:pt idx="1081">
                  <c:v>31.0</c:v>
                </c:pt>
                <c:pt idx="1082">
                  <c:v>30.5</c:v>
                </c:pt>
                <c:pt idx="1083">
                  <c:v>30.1</c:v>
                </c:pt>
                <c:pt idx="1084">
                  <c:v>28.24</c:v>
                </c:pt>
                <c:pt idx="1085">
                  <c:v>32.75</c:v>
                </c:pt>
                <c:pt idx="1086">
                  <c:v>35.25</c:v>
                </c:pt>
                <c:pt idx="1087">
                  <c:v>34.75</c:v>
                </c:pt>
                <c:pt idx="1088">
                  <c:v>34.2</c:v>
                </c:pt>
                <c:pt idx="1089">
                  <c:v>33.5</c:v>
                </c:pt>
                <c:pt idx="1090">
                  <c:v>34.75</c:v>
                </c:pt>
                <c:pt idx="1091">
                  <c:v>33.5</c:v>
                </c:pt>
                <c:pt idx="1092">
                  <c:v>34.9</c:v>
                </c:pt>
                <c:pt idx="1093">
                  <c:v>34.0</c:v>
                </c:pt>
                <c:pt idx="1094">
                  <c:v>34.65</c:v>
                </c:pt>
                <c:pt idx="1095">
                  <c:v>38.9</c:v>
                </c:pt>
                <c:pt idx="1096">
                  <c:v>39.0</c:v>
                </c:pt>
                <c:pt idx="1097">
                  <c:v>38.3</c:v>
                </c:pt>
                <c:pt idx="1098">
                  <c:v>38.65</c:v>
                </c:pt>
                <c:pt idx="1099">
                  <c:v>39.25</c:v>
                </c:pt>
                <c:pt idx="1100">
                  <c:v>40.8</c:v>
                </c:pt>
                <c:pt idx="1101">
                  <c:v>38.75</c:v>
                </c:pt>
                <c:pt idx="1102">
                  <c:v>35.7</c:v>
                </c:pt>
                <c:pt idx="1103">
                  <c:v>35.4</c:v>
                </c:pt>
                <c:pt idx="1104">
                  <c:v>35.78</c:v>
                </c:pt>
                <c:pt idx="1105">
                  <c:v>45.2</c:v>
                </c:pt>
                <c:pt idx="1106">
                  <c:v>46.55</c:v>
                </c:pt>
                <c:pt idx="1107">
                  <c:v>48.75</c:v>
                </c:pt>
                <c:pt idx="1108">
                  <c:v>47.6</c:v>
                </c:pt>
                <c:pt idx="1109">
                  <c:v>50.0</c:v>
                </c:pt>
                <c:pt idx="1110">
                  <c:v>44.3</c:v>
                </c:pt>
                <c:pt idx="1111">
                  <c:v>46.75</c:v>
                </c:pt>
                <c:pt idx="1112">
                  <c:v>46.0</c:v>
                </c:pt>
                <c:pt idx="1113">
                  <c:v>45.25</c:v>
                </c:pt>
                <c:pt idx="1114">
                  <c:v>42.8</c:v>
                </c:pt>
                <c:pt idx="1115">
                  <c:v>46.5</c:v>
                </c:pt>
                <c:pt idx="1116">
                  <c:v>47.2</c:v>
                </c:pt>
                <c:pt idx="1117">
                  <c:v>47.0</c:v>
                </c:pt>
                <c:pt idx="1118">
                  <c:v>45.5</c:v>
                </c:pt>
                <c:pt idx="1119">
                  <c:v>44.38</c:v>
                </c:pt>
                <c:pt idx="1120">
                  <c:v>41.75</c:v>
                </c:pt>
                <c:pt idx="1121">
                  <c:v>38.0</c:v>
                </c:pt>
                <c:pt idx="1122">
                  <c:v>38.94</c:v>
                </c:pt>
                <c:pt idx="1123">
                  <c:v>39.85</c:v>
                </c:pt>
                <c:pt idx="1124">
                  <c:v>42.6</c:v>
                </c:pt>
                <c:pt idx="1125">
                  <c:v>42.77</c:v>
                </c:pt>
                <c:pt idx="1126">
                  <c:v>58.43</c:v>
                </c:pt>
                <c:pt idx="1127">
                  <c:v>58.75</c:v>
                </c:pt>
                <c:pt idx="1128">
                  <c:v>59.4</c:v>
                </c:pt>
                <c:pt idx="1129">
                  <c:v>61.3</c:v>
                </c:pt>
                <c:pt idx="1130">
                  <c:v>59.4</c:v>
                </c:pt>
                <c:pt idx="1131">
                  <c:v>54.0</c:v>
                </c:pt>
                <c:pt idx="1132">
                  <c:v>56.38</c:v>
                </c:pt>
                <c:pt idx="1133">
                  <c:v>53.95</c:v>
                </c:pt>
                <c:pt idx="1134">
                  <c:v>51.75</c:v>
                </c:pt>
                <c:pt idx="1135">
                  <c:v>50.25</c:v>
                </c:pt>
                <c:pt idx="1136">
                  <c:v>48.75</c:v>
                </c:pt>
                <c:pt idx="1137">
                  <c:v>53.5</c:v>
                </c:pt>
                <c:pt idx="1138">
                  <c:v>54.4</c:v>
                </c:pt>
                <c:pt idx="1139">
                  <c:v>53.0</c:v>
                </c:pt>
                <c:pt idx="1140">
                  <c:v>56.5</c:v>
                </c:pt>
                <c:pt idx="1141">
                  <c:v>57.3</c:v>
                </c:pt>
                <c:pt idx="1142">
                  <c:v>57.25</c:v>
                </c:pt>
                <c:pt idx="1143">
                  <c:v>57.25</c:v>
                </c:pt>
                <c:pt idx="1144">
                  <c:v>57.85</c:v>
                </c:pt>
                <c:pt idx="1145">
                  <c:v>54.25</c:v>
                </c:pt>
                <c:pt idx="1146">
                  <c:v>52.23</c:v>
                </c:pt>
                <c:pt idx="1147">
                  <c:v>53.0</c:v>
                </c:pt>
                <c:pt idx="1148">
                  <c:v>53.37</c:v>
                </c:pt>
                <c:pt idx="1149">
                  <c:v>56.25</c:v>
                </c:pt>
                <c:pt idx="1150">
                  <c:v>53.45</c:v>
                </c:pt>
                <c:pt idx="1151">
                  <c:v>53.45</c:v>
                </c:pt>
                <c:pt idx="1152">
                  <c:v>54.75</c:v>
                </c:pt>
                <c:pt idx="1153">
                  <c:v>54.1</c:v>
                </c:pt>
                <c:pt idx="1154">
                  <c:v>54.25</c:v>
                </c:pt>
                <c:pt idx="1155">
                  <c:v>55.8</c:v>
                </c:pt>
                <c:pt idx="1156">
                  <c:v>57.25</c:v>
                </c:pt>
                <c:pt idx="1157">
                  <c:v>57.85</c:v>
                </c:pt>
                <c:pt idx="1158">
                  <c:v>57.5</c:v>
                </c:pt>
                <c:pt idx="1159">
                  <c:v>58.55</c:v>
                </c:pt>
                <c:pt idx="1160">
                  <c:v>61.85</c:v>
                </c:pt>
                <c:pt idx="1161">
                  <c:v>62.85</c:v>
                </c:pt>
                <c:pt idx="1162">
                  <c:v>65.25</c:v>
                </c:pt>
                <c:pt idx="1163">
                  <c:v>66.3</c:v>
                </c:pt>
                <c:pt idx="1164">
                  <c:v>67.55</c:v>
                </c:pt>
                <c:pt idx="1165">
                  <c:v>65.75</c:v>
                </c:pt>
                <c:pt idx="1166">
                  <c:v>67.4</c:v>
                </c:pt>
                <c:pt idx="1167">
                  <c:v>67.35</c:v>
                </c:pt>
                <c:pt idx="1168">
                  <c:v>68.9</c:v>
                </c:pt>
                <c:pt idx="1169">
                  <c:v>68.39</c:v>
                </c:pt>
                <c:pt idx="1170">
                  <c:v>69.88</c:v>
                </c:pt>
                <c:pt idx="1171">
                  <c:v>70.2</c:v>
                </c:pt>
                <c:pt idx="1172">
                  <c:v>73.3</c:v>
                </c:pt>
                <c:pt idx="1173">
                  <c:v>72.8</c:v>
                </c:pt>
                <c:pt idx="1174">
                  <c:v>69.7</c:v>
                </c:pt>
                <c:pt idx="1175">
                  <c:v>70.5</c:v>
                </c:pt>
                <c:pt idx="1176">
                  <c:v>67.75</c:v>
                </c:pt>
                <c:pt idx="1177">
                  <c:v>66.0</c:v>
                </c:pt>
                <c:pt idx="1178">
                  <c:v>65.0</c:v>
                </c:pt>
                <c:pt idx="1179">
                  <c:v>67.2</c:v>
                </c:pt>
                <c:pt idx="1180">
                  <c:v>66.25</c:v>
                </c:pt>
                <c:pt idx="1181">
                  <c:v>63.45</c:v>
                </c:pt>
                <c:pt idx="1182">
                  <c:v>65.0</c:v>
                </c:pt>
                <c:pt idx="1183">
                  <c:v>67.55</c:v>
                </c:pt>
                <c:pt idx="1184">
                  <c:v>72.0</c:v>
                </c:pt>
                <c:pt idx="1185">
                  <c:v>72.37</c:v>
                </c:pt>
                <c:pt idx="1186">
                  <c:v>72.5</c:v>
                </c:pt>
                <c:pt idx="1187">
                  <c:v>70.25</c:v>
                </c:pt>
                <c:pt idx="1188">
                  <c:v>66.6</c:v>
                </c:pt>
                <c:pt idx="1189">
                  <c:v>66.3</c:v>
                </c:pt>
                <c:pt idx="1190">
                  <c:v>63.5</c:v>
                </c:pt>
                <c:pt idx="1191">
                  <c:v>61.98</c:v>
                </c:pt>
                <c:pt idx="1192">
                  <c:v>66.25</c:v>
                </c:pt>
                <c:pt idx="1193">
                  <c:v>68.85000000000001</c:v>
                </c:pt>
                <c:pt idx="1194">
                  <c:v>67.25</c:v>
                </c:pt>
                <c:pt idx="1195">
                  <c:v>65.05</c:v>
                </c:pt>
                <c:pt idx="1196">
                  <c:v>64.25</c:v>
                </c:pt>
                <c:pt idx="1197">
                  <c:v>62.25</c:v>
                </c:pt>
                <c:pt idx="1198">
                  <c:v>62.5</c:v>
                </c:pt>
                <c:pt idx="1199">
                  <c:v>58.35</c:v>
                </c:pt>
                <c:pt idx="1200">
                  <c:v>56.2</c:v>
                </c:pt>
                <c:pt idx="1201">
                  <c:v>57.25</c:v>
                </c:pt>
                <c:pt idx="1202">
                  <c:v>55.5</c:v>
                </c:pt>
                <c:pt idx="1203">
                  <c:v>52.5</c:v>
                </c:pt>
                <c:pt idx="1204">
                  <c:v>51.75</c:v>
                </c:pt>
                <c:pt idx="1205">
                  <c:v>51.95</c:v>
                </c:pt>
                <c:pt idx="1206">
                  <c:v>55.25</c:v>
                </c:pt>
                <c:pt idx="1207">
                  <c:v>56.4</c:v>
                </c:pt>
                <c:pt idx="1208">
                  <c:v>54.25</c:v>
                </c:pt>
                <c:pt idx="1209">
                  <c:v>56.58</c:v>
                </c:pt>
                <c:pt idx="1210">
                  <c:v>53.75</c:v>
                </c:pt>
                <c:pt idx="1211">
                  <c:v>54.75</c:v>
                </c:pt>
                <c:pt idx="1212">
                  <c:v>57.9</c:v>
                </c:pt>
                <c:pt idx="1213">
                  <c:v>56.75</c:v>
                </c:pt>
                <c:pt idx="1214">
                  <c:v>57.26</c:v>
                </c:pt>
                <c:pt idx="1215">
                  <c:v>56.5</c:v>
                </c:pt>
                <c:pt idx="1216">
                  <c:v>56.5</c:v>
                </c:pt>
                <c:pt idx="1217">
                  <c:v>58.65</c:v>
                </c:pt>
                <c:pt idx="1218">
                  <c:v>57.7</c:v>
                </c:pt>
                <c:pt idx="1219">
                  <c:v>58.1</c:v>
                </c:pt>
                <c:pt idx="1220">
                  <c:v>58.05</c:v>
                </c:pt>
                <c:pt idx="1221">
                  <c:v>57.18</c:v>
                </c:pt>
                <c:pt idx="1222">
                  <c:v>58.05</c:v>
                </c:pt>
                <c:pt idx="1223">
                  <c:v>55.2</c:v>
                </c:pt>
                <c:pt idx="1224">
                  <c:v>55.55</c:v>
                </c:pt>
                <c:pt idx="1225">
                  <c:v>53.1</c:v>
                </c:pt>
                <c:pt idx="1226">
                  <c:v>51.0</c:v>
                </c:pt>
                <c:pt idx="1227">
                  <c:v>48.5</c:v>
                </c:pt>
                <c:pt idx="1228">
                  <c:v>46.0</c:v>
                </c:pt>
                <c:pt idx="1229">
                  <c:v>47.4</c:v>
                </c:pt>
                <c:pt idx="1230">
                  <c:v>45.35</c:v>
                </c:pt>
                <c:pt idx="1231">
                  <c:v>46.5</c:v>
                </c:pt>
                <c:pt idx="1232">
                  <c:v>50.0</c:v>
                </c:pt>
                <c:pt idx="1233">
                  <c:v>50.5</c:v>
                </c:pt>
                <c:pt idx="1234">
                  <c:v>49.63</c:v>
                </c:pt>
                <c:pt idx="1235">
                  <c:v>46.75</c:v>
                </c:pt>
                <c:pt idx="1236">
                  <c:v>48.4</c:v>
                </c:pt>
                <c:pt idx="1237">
                  <c:v>47.0</c:v>
                </c:pt>
                <c:pt idx="1238">
                  <c:v>45.6</c:v>
                </c:pt>
                <c:pt idx="1239">
                  <c:v>44.5</c:v>
                </c:pt>
                <c:pt idx="1240">
                  <c:v>45.25</c:v>
                </c:pt>
                <c:pt idx="1241">
                  <c:v>45.05</c:v>
                </c:pt>
                <c:pt idx="1242">
                  <c:v>45.5</c:v>
                </c:pt>
                <c:pt idx="1243">
                  <c:v>46.0</c:v>
                </c:pt>
                <c:pt idx="1244">
                  <c:v>44.5</c:v>
                </c:pt>
                <c:pt idx="1245">
                  <c:v>43.18</c:v>
                </c:pt>
                <c:pt idx="1246">
                  <c:v>41.1</c:v>
                </c:pt>
                <c:pt idx="1247">
                  <c:v>40.5</c:v>
                </c:pt>
                <c:pt idx="1248">
                  <c:v>39.5</c:v>
                </c:pt>
                <c:pt idx="1249">
                  <c:v>42.0</c:v>
                </c:pt>
                <c:pt idx="1250">
                  <c:v>44.8</c:v>
                </c:pt>
                <c:pt idx="1251">
                  <c:v>46.0</c:v>
                </c:pt>
                <c:pt idx="1252">
                  <c:v>47.38</c:v>
                </c:pt>
                <c:pt idx="1253">
                  <c:v>45.46</c:v>
                </c:pt>
                <c:pt idx="1254">
                  <c:v>42.0</c:v>
                </c:pt>
                <c:pt idx="1255">
                  <c:v>40.1</c:v>
                </c:pt>
                <c:pt idx="1256">
                  <c:v>41.75</c:v>
                </c:pt>
                <c:pt idx="1257">
                  <c:v>41.35</c:v>
                </c:pt>
                <c:pt idx="1258">
                  <c:v>40.95</c:v>
                </c:pt>
                <c:pt idx="1259">
                  <c:v>40.9</c:v>
                </c:pt>
                <c:pt idx="1260">
                  <c:v>39.6</c:v>
                </c:pt>
                <c:pt idx="1261">
                  <c:v>40.55</c:v>
                </c:pt>
                <c:pt idx="1262">
                  <c:v>40.5</c:v>
                </c:pt>
                <c:pt idx="1263">
                  <c:v>40.0</c:v>
                </c:pt>
                <c:pt idx="1264">
                  <c:v>42.0</c:v>
                </c:pt>
                <c:pt idx="1265">
                  <c:v>39.5</c:v>
                </c:pt>
                <c:pt idx="1266">
                  <c:v>38.0</c:v>
                </c:pt>
                <c:pt idx="1267">
                  <c:v>38.0</c:v>
                </c:pt>
                <c:pt idx="1268">
                  <c:v>40.4</c:v>
                </c:pt>
                <c:pt idx="1269">
                  <c:v>42.1</c:v>
                </c:pt>
                <c:pt idx="1270">
                  <c:v>45.1</c:v>
                </c:pt>
                <c:pt idx="1271">
                  <c:v>43.55</c:v>
                </c:pt>
                <c:pt idx="1272">
                  <c:v>44.8</c:v>
                </c:pt>
                <c:pt idx="1273">
                  <c:v>43.7</c:v>
                </c:pt>
                <c:pt idx="1274">
                  <c:v>44.21</c:v>
                </c:pt>
                <c:pt idx="1275">
                  <c:v>41.1</c:v>
                </c:pt>
                <c:pt idx="1276">
                  <c:v>40.5</c:v>
                </c:pt>
                <c:pt idx="1277">
                  <c:v>40.3</c:v>
                </c:pt>
                <c:pt idx="1278">
                  <c:v>41.75</c:v>
                </c:pt>
                <c:pt idx="1279">
                  <c:v>42.1</c:v>
                </c:pt>
                <c:pt idx="1280">
                  <c:v>43.8</c:v>
                </c:pt>
                <c:pt idx="1281">
                  <c:v>42.6</c:v>
                </c:pt>
                <c:pt idx="1282">
                  <c:v>40.75</c:v>
                </c:pt>
                <c:pt idx="1283">
                  <c:v>38.85</c:v>
                </c:pt>
                <c:pt idx="1284">
                  <c:v>39.4</c:v>
                </c:pt>
                <c:pt idx="1285">
                  <c:v>37.5</c:v>
                </c:pt>
                <c:pt idx="1286">
                  <c:v>35.8</c:v>
                </c:pt>
                <c:pt idx="1287">
                  <c:v>35.9</c:v>
                </c:pt>
                <c:pt idx="1288">
                  <c:v>35.3</c:v>
                </c:pt>
                <c:pt idx="1289">
                  <c:v>34.7</c:v>
                </c:pt>
                <c:pt idx="1290">
                  <c:v>33.25</c:v>
                </c:pt>
                <c:pt idx="1291">
                  <c:v>32.28</c:v>
                </c:pt>
                <c:pt idx="1292">
                  <c:v>31.7</c:v>
                </c:pt>
                <c:pt idx="1293">
                  <c:v>32.05</c:v>
                </c:pt>
                <c:pt idx="1294">
                  <c:v>32.1</c:v>
                </c:pt>
                <c:pt idx="1295">
                  <c:v>30.4</c:v>
                </c:pt>
                <c:pt idx="1296">
                  <c:v>32.1</c:v>
                </c:pt>
                <c:pt idx="1297">
                  <c:v>33.5</c:v>
                </c:pt>
                <c:pt idx="1298">
                  <c:v>33.9</c:v>
                </c:pt>
                <c:pt idx="1299">
                  <c:v>34.5</c:v>
                </c:pt>
                <c:pt idx="1300">
                  <c:v>35.5</c:v>
                </c:pt>
                <c:pt idx="1301">
                  <c:v>35.1</c:v>
                </c:pt>
                <c:pt idx="1302">
                  <c:v>33.6</c:v>
                </c:pt>
                <c:pt idx="1303">
                  <c:v>32.8</c:v>
                </c:pt>
                <c:pt idx="1304">
                  <c:v>33.75</c:v>
                </c:pt>
                <c:pt idx="1305">
                  <c:v>33.45</c:v>
                </c:pt>
                <c:pt idx="1306">
                  <c:v>33.85</c:v>
                </c:pt>
                <c:pt idx="1307">
                  <c:v>33.35</c:v>
                </c:pt>
                <c:pt idx="1308">
                  <c:v>34.68</c:v>
                </c:pt>
                <c:pt idx="1309">
                  <c:v>34.75</c:v>
                </c:pt>
                <c:pt idx="1310">
                  <c:v>35.65</c:v>
                </c:pt>
                <c:pt idx="1311">
                  <c:v>34.93</c:v>
                </c:pt>
                <c:pt idx="1312">
                  <c:v>34.9</c:v>
                </c:pt>
                <c:pt idx="1313">
                  <c:v>35.25</c:v>
                </c:pt>
                <c:pt idx="1314">
                  <c:v>35.25</c:v>
                </c:pt>
                <c:pt idx="1315">
                  <c:v>34.8</c:v>
                </c:pt>
                <c:pt idx="1316">
                  <c:v>35.79</c:v>
                </c:pt>
                <c:pt idx="1317">
                  <c:v>31.05</c:v>
                </c:pt>
                <c:pt idx="1318">
                  <c:v>33.2</c:v>
                </c:pt>
                <c:pt idx="1319">
                  <c:v>33.15</c:v>
                </c:pt>
                <c:pt idx="1320">
                  <c:v>32.5</c:v>
                </c:pt>
                <c:pt idx="1321">
                  <c:v>32.25</c:v>
                </c:pt>
                <c:pt idx="1322">
                  <c:v>33.3</c:v>
                </c:pt>
                <c:pt idx="1323">
                  <c:v>33.9</c:v>
                </c:pt>
                <c:pt idx="1324">
                  <c:v>33.0</c:v>
                </c:pt>
                <c:pt idx="1325">
                  <c:v>33.5</c:v>
                </c:pt>
                <c:pt idx="1326">
                  <c:v>33.6</c:v>
                </c:pt>
                <c:pt idx="1327">
                  <c:v>33.4</c:v>
                </c:pt>
                <c:pt idx="1328">
                  <c:v>32.7</c:v>
                </c:pt>
                <c:pt idx="1329">
                  <c:v>32.7</c:v>
                </c:pt>
                <c:pt idx="1330">
                  <c:v>32.5</c:v>
                </c:pt>
                <c:pt idx="1331">
                  <c:v>32.4</c:v>
                </c:pt>
                <c:pt idx="1332">
                  <c:v>30.3</c:v>
                </c:pt>
                <c:pt idx="1333">
                  <c:v>31.5</c:v>
                </c:pt>
                <c:pt idx="1334">
                  <c:v>31.4</c:v>
                </c:pt>
                <c:pt idx="1335">
                  <c:v>31.53</c:v>
                </c:pt>
                <c:pt idx="1336">
                  <c:v>32.43</c:v>
                </c:pt>
                <c:pt idx="1337">
                  <c:v>33.58</c:v>
                </c:pt>
                <c:pt idx="1338">
                  <c:v>34.8</c:v>
                </c:pt>
                <c:pt idx="1339">
                  <c:v>34.8</c:v>
                </c:pt>
                <c:pt idx="1340">
                  <c:v>34.93</c:v>
                </c:pt>
                <c:pt idx="1341">
                  <c:v>35.25</c:v>
                </c:pt>
                <c:pt idx="1342">
                  <c:v>35.6</c:v>
                </c:pt>
                <c:pt idx="1343">
                  <c:v>35.55</c:v>
                </c:pt>
                <c:pt idx="1344">
                  <c:v>36.17</c:v>
                </c:pt>
                <c:pt idx="1345">
                  <c:v>34.55</c:v>
                </c:pt>
                <c:pt idx="1346">
                  <c:v>34.3</c:v>
                </c:pt>
                <c:pt idx="1347">
                  <c:v>34.4</c:v>
                </c:pt>
                <c:pt idx="1348">
                  <c:v>34.2</c:v>
                </c:pt>
                <c:pt idx="1349">
                  <c:v>34.45</c:v>
                </c:pt>
                <c:pt idx="1350">
                  <c:v>34.3</c:v>
                </c:pt>
                <c:pt idx="1351">
                  <c:v>35.03</c:v>
                </c:pt>
                <c:pt idx="1352">
                  <c:v>35.3</c:v>
                </c:pt>
                <c:pt idx="1353">
                  <c:v>35.11</c:v>
                </c:pt>
                <c:pt idx="1354">
                  <c:v>33.95</c:v>
                </c:pt>
                <c:pt idx="1355">
                  <c:v>33.8</c:v>
                </c:pt>
                <c:pt idx="1356">
                  <c:v>34.1</c:v>
                </c:pt>
                <c:pt idx="1357">
                  <c:v>34.4</c:v>
                </c:pt>
                <c:pt idx="1358">
                  <c:v>33.85</c:v>
                </c:pt>
                <c:pt idx="1359">
                  <c:v>33.6</c:v>
                </c:pt>
                <c:pt idx="1360">
                  <c:v>32.9</c:v>
                </c:pt>
                <c:pt idx="1361">
                  <c:v>32.5</c:v>
                </c:pt>
                <c:pt idx="1362">
                  <c:v>32.2</c:v>
                </c:pt>
                <c:pt idx="1363">
                  <c:v>31.73</c:v>
                </c:pt>
                <c:pt idx="1364">
                  <c:v>32.3</c:v>
                </c:pt>
                <c:pt idx="1365">
                  <c:v>31.9</c:v>
                </c:pt>
                <c:pt idx="1366">
                  <c:v>32.7</c:v>
                </c:pt>
                <c:pt idx="1367">
                  <c:v>33.5</c:v>
                </c:pt>
                <c:pt idx="1368">
                  <c:v>32.75</c:v>
                </c:pt>
                <c:pt idx="1369">
                  <c:v>33.96</c:v>
                </c:pt>
                <c:pt idx="1370">
                  <c:v>34.4</c:v>
                </c:pt>
                <c:pt idx="1371">
                  <c:v>35.05</c:v>
                </c:pt>
                <c:pt idx="1372">
                  <c:v>35.7</c:v>
                </c:pt>
                <c:pt idx="1373">
                  <c:v>37.0</c:v>
                </c:pt>
                <c:pt idx="1374">
                  <c:v>36.78</c:v>
                </c:pt>
                <c:pt idx="1375">
                  <c:v>38.25</c:v>
                </c:pt>
                <c:pt idx="1376">
                  <c:v>37.35</c:v>
                </c:pt>
                <c:pt idx="1377">
                  <c:v>36.7</c:v>
                </c:pt>
                <c:pt idx="1378">
                  <c:v>35.95</c:v>
                </c:pt>
                <c:pt idx="1379">
                  <c:v>35.58</c:v>
                </c:pt>
                <c:pt idx="1380">
                  <c:v>35.63</c:v>
                </c:pt>
                <c:pt idx="1381">
                  <c:v>35.7</c:v>
                </c:pt>
                <c:pt idx="1382">
                  <c:v>35.6</c:v>
                </c:pt>
                <c:pt idx="1383">
                  <c:v>35.85</c:v>
                </c:pt>
                <c:pt idx="1384">
                  <c:v>35.95</c:v>
                </c:pt>
                <c:pt idx="1385">
                  <c:v>36.1</c:v>
                </c:pt>
                <c:pt idx="1386">
                  <c:v>35.9</c:v>
                </c:pt>
                <c:pt idx="1387">
                  <c:v>35.0</c:v>
                </c:pt>
                <c:pt idx="1388">
                  <c:v>34.6</c:v>
                </c:pt>
                <c:pt idx="1389">
                  <c:v>34.1</c:v>
                </c:pt>
                <c:pt idx="1390">
                  <c:v>33.75</c:v>
                </c:pt>
                <c:pt idx="1391">
                  <c:v>32.35</c:v>
                </c:pt>
                <c:pt idx="1392">
                  <c:v>32.1</c:v>
                </c:pt>
                <c:pt idx="1393">
                  <c:v>31.95</c:v>
                </c:pt>
                <c:pt idx="1394">
                  <c:v>32.5</c:v>
                </c:pt>
                <c:pt idx="1395">
                  <c:v>33.04</c:v>
                </c:pt>
                <c:pt idx="1396">
                  <c:v>34.8</c:v>
                </c:pt>
                <c:pt idx="1397">
                  <c:v>34.45</c:v>
                </c:pt>
                <c:pt idx="1398">
                  <c:v>34.55</c:v>
                </c:pt>
                <c:pt idx="1399">
                  <c:v>34.7</c:v>
                </c:pt>
                <c:pt idx="1400">
                  <c:v>34.25</c:v>
                </c:pt>
                <c:pt idx="1401">
                  <c:v>34.85</c:v>
                </c:pt>
                <c:pt idx="1402">
                  <c:v>34.5</c:v>
                </c:pt>
                <c:pt idx="1403">
                  <c:v>34.45</c:v>
                </c:pt>
                <c:pt idx="1404">
                  <c:v>34.6</c:v>
                </c:pt>
                <c:pt idx="1405">
                  <c:v>35.25</c:v>
                </c:pt>
                <c:pt idx="1406">
                  <c:v>34.7</c:v>
                </c:pt>
                <c:pt idx="1407">
                  <c:v>34.1</c:v>
                </c:pt>
                <c:pt idx="1408">
                  <c:v>34.25</c:v>
                </c:pt>
                <c:pt idx="1409">
                  <c:v>34.45</c:v>
                </c:pt>
                <c:pt idx="1410">
                  <c:v>35.1</c:v>
                </c:pt>
                <c:pt idx="1411">
                  <c:v>33.65</c:v>
                </c:pt>
                <c:pt idx="1412">
                  <c:v>33.0</c:v>
                </c:pt>
                <c:pt idx="1413">
                  <c:v>32.1</c:v>
                </c:pt>
                <c:pt idx="1414">
                  <c:v>31.5</c:v>
                </c:pt>
                <c:pt idx="1415">
                  <c:v>32.2</c:v>
                </c:pt>
                <c:pt idx="1416">
                  <c:v>32.3</c:v>
                </c:pt>
                <c:pt idx="1417">
                  <c:v>31.7</c:v>
                </c:pt>
                <c:pt idx="1418">
                  <c:v>32.3</c:v>
                </c:pt>
                <c:pt idx="1419">
                  <c:v>32.15</c:v>
                </c:pt>
                <c:pt idx="1420">
                  <c:v>32.35</c:v>
                </c:pt>
                <c:pt idx="1421">
                  <c:v>32.6</c:v>
                </c:pt>
                <c:pt idx="1422">
                  <c:v>32.2</c:v>
                </c:pt>
                <c:pt idx="1423">
                  <c:v>31.2</c:v>
                </c:pt>
                <c:pt idx="1424">
                  <c:v>31.05</c:v>
                </c:pt>
                <c:pt idx="1425">
                  <c:v>30.13</c:v>
                </c:pt>
                <c:pt idx="1426">
                  <c:v>30.39</c:v>
                </c:pt>
                <c:pt idx="1427">
                  <c:v>29.35</c:v>
                </c:pt>
                <c:pt idx="1428">
                  <c:v>29.35</c:v>
                </c:pt>
                <c:pt idx="1429">
                  <c:v>29.7</c:v>
                </c:pt>
                <c:pt idx="1430">
                  <c:v>28.7</c:v>
                </c:pt>
                <c:pt idx="1431">
                  <c:v>28.8</c:v>
                </c:pt>
                <c:pt idx="1432">
                  <c:v>29.25</c:v>
                </c:pt>
                <c:pt idx="1433">
                  <c:v>29.35</c:v>
                </c:pt>
                <c:pt idx="1434">
                  <c:v>28.55</c:v>
                </c:pt>
                <c:pt idx="1435">
                  <c:v>29.0</c:v>
                </c:pt>
                <c:pt idx="1436">
                  <c:v>29.4</c:v>
                </c:pt>
                <c:pt idx="1437">
                  <c:v>29.6</c:v>
                </c:pt>
                <c:pt idx="1438">
                  <c:v>31.85</c:v>
                </c:pt>
                <c:pt idx="1439">
                  <c:v>30.5</c:v>
                </c:pt>
                <c:pt idx="1440">
                  <c:v>31.05</c:v>
                </c:pt>
                <c:pt idx="1441">
                  <c:v>31.8</c:v>
                </c:pt>
                <c:pt idx="1442">
                  <c:v>32.75</c:v>
                </c:pt>
                <c:pt idx="1443">
                  <c:v>32.9</c:v>
                </c:pt>
                <c:pt idx="1444">
                  <c:v>33.2</c:v>
                </c:pt>
                <c:pt idx="1445">
                  <c:v>34.55</c:v>
                </c:pt>
                <c:pt idx="1446">
                  <c:v>33.95</c:v>
                </c:pt>
                <c:pt idx="1447">
                  <c:v>34.8</c:v>
                </c:pt>
                <c:pt idx="1448">
                  <c:v>34.25</c:v>
                </c:pt>
                <c:pt idx="1449">
                  <c:v>35.55</c:v>
                </c:pt>
                <c:pt idx="1450">
                  <c:v>36.3</c:v>
                </c:pt>
                <c:pt idx="1451">
                  <c:v>38.5</c:v>
                </c:pt>
                <c:pt idx="1452">
                  <c:v>39.1</c:v>
                </c:pt>
                <c:pt idx="1453">
                  <c:v>37.7</c:v>
                </c:pt>
                <c:pt idx="1454">
                  <c:v>37.4</c:v>
                </c:pt>
                <c:pt idx="1455">
                  <c:v>36.95</c:v>
                </c:pt>
                <c:pt idx="1456">
                  <c:v>36.9</c:v>
                </c:pt>
                <c:pt idx="1457">
                  <c:v>37.45</c:v>
                </c:pt>
                <c:pt idx="1458">
                  <c:v>38.5</c:v>
                </c:pt>
                <c:pt idx="1459">
                  <c:v>38.6</c:v>
                </c:pt>
                <c:pt idx="1460">
                  <c:v>39.55</c:v>
                </c:pt>
                <c:pt idx="1461">
                  <c:v>38.6</c:v>
                </c:pt>
                <c:pt idx="1462">
                  <c:v>37.9</c:v>
                </c:pt>
                <c:pt idx="1463">
                  <c:v>38.63</c:v>
                </c:pt>
                <c:pt idx="1464">
                  <c:v>38.9</c:v>
                </c:pt>
                <c:pt idx="1465">
                  <c:v>38.35</c:v>
                </c:pt>
                <c:pt idx="1466">
                  <c:v>38.05</c:v>
                </c:pt>
                <c:pt idx="1467">
                  <c:v>38.0</c:v>
                </c:pt>
                <c:pt idx="1468">
                  <c:v>36.5</c:v>
                </c:pt>
                <c:pt idx="1469">
                  <c:v>35.5</c:v>
                </c:pt>
                <c:pt idx="1470">
                  <c:v>35.0</c:v>
                </c:pt>
                <c:pt idx="1471">
                  <c:v>35.65</c:v>
                </c:pt>
                <c:pt idx="1472">
                  <c:v>35.8</c:v>
                </c:pt>
                <c:pt idx="1473">
                  <c:v>35.58</c:v>
                </c:pt>
                <c:pt idx="1474">
                  <c:v>35.7</c:v>
                </c:pt>
                <c:pt idx="1475">
                  <c:v>35.7</c:v>
                </c:pt>
                <c:pt idx="1476">
                  <c:v>36.0</c:v>
                </c:pt>
                <c:pt idx="1477">
                  <c:v>34.65</c:v>
                </c:pt>
                <c:pt idx="1478">
                  <c:v>34.93</c:v>
                </c:pt>
                <c:pt idx="1479">
                  <c:v>35.65</c:v>
                </c:pt>
                <c:pt idx="1480">
                  <c:v>34.83</c:v>
                </c:pt>
                <c:pt idx="1481">
                  <c:v>37.45</c:v>
                </c:pt>
                <c:pt idx="1482">
                  <c:v>37.01</c:v>
                </c:pt>
                <c:pt idx="1483">
                  <c:v>37.0</c:v>
                </c:pt>
                <c:pt idx="1484">
                  <c:v>37.4</c:v>
                </c:pt>
                <c:pt idx="1485">
                  <c:v>39.3</c:v>
                </c:pt>
                <c:pt idx="1486">
                  <c:v>39.3</c:v>
                </c:pt>
                <c:pt idx="1487">
                  <c:v>39.2</c:v>
                </c:pt>
                <c:pt idx="1488">
                  <c:v>39.5</c:v>
                </c:pt>
                <c:pt idx="1489">
                  <c:v>39.7</c:v>
                </c:pt>
                <c:pt idx="1490">
                  <c:v>40.45</c:v>
                </c:pt>
                <c:pt idx="1491">
                  <c:v>40.35</c:v>
                </c:pt>
                <c:pt idx="1492">
                  <c:v>40.43</c:v>
                </c:pt>
                <c:pt idx="1493">
                  <c:v>40.15</c:v>
                </c:pt>
                <c:pt idx="1494">
                  <c:v>40.95</c:v>
                </c:pt>
                <c:pt idx="1495">
                  <c:v>41.15</c:v>
                </c:pt>
                <c:pt idx="1496">
                  <c:v>41.7</c:v>
                </c:pt>
                <c:pt idx="1497">
                  <c:v>42.9</c:v>
                </c:pt>
                <c:pt idx="1498">
                  <c:v>43.65</c:v>
                </c:pt>
                <c:pt idx="1499">
                  <c:v>42.95</c:v>
                </c:pt>
                <c:pt idx="1500">
                  <c:v>44.65</c:v>
                </c:pt>
                <c:pt idx="1501">
                  <c:v>45.8</c:v>
                </c:pt>
                <c:pt idx="1502">
                  <c:v>47.9</c:v>
                </c:pt>
                <c:pt idx="1503">
                  <c:v>48.5</c:v>
                </c:pt>
                <c:pt idx="1504">
                  <c:v>51.0</c:v>
                </c:pt>
                <c:pt idx="1505">
                  <c:v>49.58</c:v>
                </c:pt>
                <c:pt idx="1506">
                  <c:v>50.4</c:v>
                </c:pt>
                <c:pt idx="1507">
                  <c:v>47.7</c:v>
                </c:pt>
                <c:pt idx="1508">
                  <c:v>48.35</c:v>
                </c:pt>
                <c:pt idx="1509">
                  <c:v>46.75</c:v>
                </c:pt>
                <c:pt idx="1510">
                  <c:v>47.5</c:v>
                </c:pt>
                <c:pt idx="1511">
                  <c:v>49.55</c:v>
                </c:pt>
                <c:pt idx="1512">
                  <c:v>50.3</c:v>
                </c:pt>
                <c:pt idx="1513">
                  <c:v>49.65</c:v>
                </c:pt>
                <c:pt idx="1514">
                  <c:v>47.8</c:v>
                </c:pt>
                <c:pt idx="1515">
                  <c:v>48.45</c:v>
                </c:pt>
                <c:pt idx="1516">
                  <c:v>51.25</c:v>
                </c:pt>
                <c:pt idx="1517">
                  <c:v>54.05</c:v>
                </c:pt>
                <c:pt idx="1518">
                  <c:v>55.5</c:v>
                </c:pt>
                <c:pt idx="1519">
                  <c:v>59.05</c:v>
                </c:pt>
                <c:pt idx="1520">
                  <c:v>62.0</c:v>
                </c:pt>
                <c:pt idx="1521">
                  <c:v>56.8</c:v>
                </c:pt>
                <c:pt idx="1522">
                  <c:v>55.45</c:v>
                </c:pt>
                <c:pt idx="1523">
                  <c:v>56.1</c:v>
                </c:pt>
                <c:pt idx="1524">
                  <c:v>54.5</c:v>
                </c:pt>
                <c:pt idx="1525">
                  <c:v>54.65</c:v>
                </c:pt>
                <c:pt idx="1526">
                  <c:v>54.65</c:v>
                </c:pt>
                <c:pt idx="1527">
                  <c:v>50.65</c:v>
                </c:pt>
                <c:pt idx="1528">
                  <c:v>53.0</c:v>
                </c:pt>
                <c:pt idx="1529">
                  <c:v>55.6</c:v>
                </c:pt>
                <c:pt idx="1530">
                  <c:v>58.6</c:v>
                </c:pt>
                <c:pt idx="1531">
                  <c:v>58.45</c:v>
                </c:pt>
                <c:pt idx="1532">
                  <c:v>63.4</c:v>
                </c:pt>
                <c:pt idx="1533">
                  <c:v>65.0</c:v>
                </c:pt>
                <c:pt idx="1534">
                  <c:v>68.7</c:v>
                </c:pt>
                <c:pt idx="1535">
                  <c:v>74.0</c:v>
                </c:pt>
                <c:pt idx="1536">
                  <c:v>82.25</c:v>
                </c:pt>
                <c:pt idx="1537">
                  <c:v>83.0</c:v>
                </c:pt>
                <c:pt idx="1538">
                  <c:v>83.76</c:v>
                </c:pt>
                <c:pt idx="1539">
                  <c:v>83.95</c:v>
                </c:pt>
                <c:pt idx="1540">
                  <c:v>80.86</c:v>
                </c:pt>
                <c:pt idx="1541">
                  <c:v>63.75</c:v>
                </c:pt>
                <c:pt idx="1542">
                  <c:v>59.1</c:v>
                </c:pt>
                <c:pt idx="1543">
                  <c:v>57.4</c:v>
                </c:pt>
                <c:pt idx="1544">
                  <c:v>56.0</c:v>
                </c:pt>
                <c:pt idx="1545">
                  <c:v>57.7</c:v>
                </c:pt>
                <c:pt idx="1546">
                  <c:v>57.25</c:v>
                </c:pt>
                <c:pt idx="1547">
                  <c:v>51.5</c:v>
                </c:pt>
                <c:pt idx="1548">
                  <c:v>51.6</c:v>
                </c:pt>
                <c:pt idx="1549">
                  <c:v>53.4</c:v>
                </c:pt>
                <c:pt idx="1550">
                  <c:v>54.1</c:v>
                </c:pt>
                <c:pt idx="1551">
                  <c:v>48.7</c:v>
                </c:pt>
                <c:pt idx="1552">
                  <c:v>47.6</c:v>
                </c:pt>
                <c:pt idx="1553">
                  <c:v>46.15</c:v>
                </c:pt>
                <c:pt idx="1554">
                  <c:v>47.15</c:v>
                </c:pt>
                <c:pt idx="1555">
                  <c:v>47.0</c:v>
                </c:pt>
                <c:pt idx="1556">
                  <c:v>44.13</c:v>
                </c:pt>
                <c:pt idx="1557">
                  <c:v>43.0</c:v>
                </c:pt>
                <c:pt idx="1558">
                  <c:v>43.9</c:v>
                </c:pt>
                <c:pt idx="1559">
                  <c:v>43.1</c:v>
                </c:pt>
                <c:pt idx="1560">
                  <c:v>44.3</c:v>
                </c:pt>
                <c:pt idx="1561">
                  <c:v>43.5</c:v>
                </c:pt>
                <c:pt idx="1562">
                  <c:v>43.4</c:v>
                </c:pt>
                <c:pt idx="1563">
                  <c:v>44.76</c:v>
                </c:pt>
                <c:pt idx="1564">
                  <c:v>44.83</c:v>
                </c:pt>
                <c:pt idx="1565">
                  <c:v>44.2</c:v>
                </c:pt>
                <c:pt idx="1566">
                  <c:v>43.78</c:v>
                </c:pt>
                <c:pt idx="1567">
                  <c:v>45.15</c:v>
                </c:pt>
                <c:pt idx="1568">
                  <c:v>43.4</c:v>
                </c:pt>
                <c:pt idx="1569">
                  <c:v>42.9</c:v>
                </c:pt>
                <c:pt idx="1570">
                  <c:v>42.6</c:v>
                </c:pt>
                <c:pt idx="1571">
                  <c:v>41.8</c:v>
                </c:pt>
                <c:pt idx="1572">
                  <c:v>41.7</c:v>
                </c:pt>
                <c:pt idx="1573">
                  <c:v>41.0</c:v>
                </c:pt>
                <c:pt idx="1574">
                  <c:v>41.45</c:v>
                </c:pt>
                <c:pt idx="1575">
                  <c:v>42.35</c:v>
                </c:pt>
                <c:pt idx="1576">
                  <c:v>42.5</c:v>
                </c:pt>
                <c:pt idx="1577">
                  <c:v>42.85</c:v>
                </c:pt>
                <c:pt idx="1578">
                  <c:v>43.7</c:v>
                </c:pt>
                <c:pt idx="1579">
                  <c:v>44.2</c:v>
                </c:pt>
                <c:pt idx="1580">
                  <c:v>44.7</c:v>
                </c:pt>
                <c:pt idx="1581">
                  <c:v>45.3</c:v>
                </c:pt>
                <c:pt idx="1582">
                  <c:v>46.09</c:v>
                </c:pt>
                <c:pt idx="1583">
                  <c:v>48.3</c:v>
                </c:pt>
                <c:pt idx="1584">
                  <c:v>47.2</c:v>
                </c:pt>
                <c:pt idx="1585">
                  <c:v>45.7</c:v>
                </c:pt>
                <c:pt idx="1586">
                  <c:v>46.7</c:v>
                </c:pt>
                <c:pt idx="1587">
                  <c:v>47.9</c:v>
                </c:pt>
                <c:pt idx="1588">
                  <c:v>46.35</c:v>
                </c:pt>
                <c:pt idx="1589">
                  <c:v>44.7</c:v>
                </c:pt>
                <c:pt idx="1590">
                  <c:v>44.5</c:v>
                </c:pt>
                <c:pt idx="1591">
                  <c:v>43.35</c:v>
                </c:pt>
                <c:pt idx="1592">
                  <c:v>44.4</c:v>
                </c:pt>
                <c:pt idx="1593">
                  <c:v>44.95</c:v>
                </c:pt>
                <c:pt idx="1594">
                  <c:v>44.75</c:v>
                </c:pt>
                <c:pt idx="1595">
                  <c:v>45.7</c:v>
                </c:pt>
                <c:pt idx="1596">
                  <c:v>46.35</c:v>
                </c:pt>
                <c:pt idx="1597">
                  <c:v>47.15</c:v>
                </c:pt>
                <c:pt idx="1598">
                  <c:v>46.75</c:v>
                </c:pt>
                <c:pt idx="1599">
                  <c:v>45.6</c:v>
                </c:pt>
                <c:pt idx="1600">
                  <c:v>43.81</c:v>
                </c:pt>
                <c:pt idx="1601">
                  <c:v>45.1</c:v>
                </c:pt>
                <c:pt idx="1602">
                  <c:v>45.25</c:v>
                </c:pt>
                <c:pt idx="1603">
                  <c:v>45.8</c:v>
                </c:pt>
                <c:pt idx="1604">
                  <c:v>46.3</c:v>
                </c:pt>
                <c:pt idx="1605">
                  <c:v>47.25</c:v>
                </c:pt>
                <c:pt idx="1606">
                  <c:v>47.25</c:v>
                </c:pt>
                <c:pt idx="1607">
                  <c:v>47.25</c:v>
                </c:pt>
                <c:pt idx="1608">
                  <c:v>46.05</c:v>
                </c:pt>
                <c:pt idx="1609">
                  <c:v>46.3</c:v>
                </c:pt>
                <c:pt idx="1610">
                  <c:v>45.53</c:v>
                </c:pt>
                <c:pt idx="1611">
                  <c:v>46.38</c:v>
                </c:pt>
                <c:pt idx="1612">
                  <c:v>46.1</c:v>
                </c:pt>
                <c:pt idx="1613">
                  <c:v>45.7</c:v>
                </c:pt>
                <c:pt idx="1614">
                  <c:v>45.15</c:v>
                </c:pt>
                <c:pt idx="1615">
                  <c:v>46.0</c:v>
                </c:pt>
                <c:pt idx="1616">
                  <c:v>44.15</c:v>
                </c:pt>
                <c:pt idx="1617">
                  <c:v>43.85</c:v>
                </c:pt>
                <c:pt idx="1618">
                  <c:v>43.6</c:v>
                </c:pt>
                <c:pt idx="1619">
                  <c:v>44.4</c:v>
                </c:pt>
                <c:pt idx="1620">
                  <c:v>44.85</c:v>
                </c:pt>
                <c:pt idx="1621">
                  <c:v>44.45</c:v>
                </c:pt>
                <c:pt idx="1622">
                  <c:v>45.4</c:v>
                </c:pt>
                <c:pt idx="1623">
                  <c:v>45.65</c:v>
                </c:pt>
                <c:pt idx="1624">
                  <c:v>45.35</c:v>
                </c:pt>
                <c:pt idx="1625">
                  <c:v>45.45</c:v>
                </c:pt>
                <c:pt idx="1626">
                  <c:v>45.55</c:v>
                </c:pt>
                <c:pt idx="1627">
                  <c:v>45.7</c:v>
                </c:pt>
                <c:pt idx="1628">
                  <c:v>45.55</c:v>
                </c:pt>
                <c:pt idx="1629">
                  <c:v>46.13</c:v>
                </c:pt>
                <c:pt idx="1630">
                  <c:v>45.4</c:v>
                </c:pt>
                <c:pt idx="1631">
                  <c:v>45.3</c:v>
                </c:pt>
                <c:pt idx="1632">
                  <c:v>45.4</c:v>
                </c:pt>
                <c:pt idx="1633">
                  <c:v>45.85</c:v>
                </c:pt>
                <c:pt idx="1634">
                  <c:v>45.7</c:v>
                </c:pt>
                <c:pt idx="1635">
                  <c:v>44.05</c:v>
                </c:pt>
                <c:pt idx="1636">
                  <c:v>43.31</c:v>
                </c:pt>
                <c:pt idx="1637">
                  <c:v>43.65</c:v>
                </c:pt>
                <c:pt idx="1638">
                  <c:v>45.0</c:v>
                </c:pt>
                <c:pt idx="1639">
                  <c:v>44.1</c:v>
                </c:pt>
                <c:pt idx="1640">
                  <c:v>43.05</c:v>
                </c:pt>
                <c:pt idx="1641">
                  <c:v>42.1</c:v>
                </c:pt>
                <c:pt idx="1642">
                  <c:v>41.0</c:v>
                </c:pt>
                <c:pt idx="1643">
                  <c:v>41.6</c:v>
                </c:pt>
                <c:pt idx="1644">
                  <c:v>41.66</c:v>
                </c:pt>
                <c:pt idx="1645">
                  <c:v>44.05</c:v>
                </c:pt>
                <c:pt idx="1646">
                  <c:v>44.1</c:v>
                </c:pt>
                <c:pt idx="1647">
                  <c:v>44.3</c:v>
                </c:pt>
                <c:pt idx="1648">
                  <c:v>44.35</c:v>
                </c:pt>
                <c:pt idx="1649">
                  <c:v>44.75</c:v>
                </c:pt>
                <c:pt idx="1650">
                  <c:v>46.2</c:v>
                </c:pt>
                <c:pt idx="1651">
                  <c:v>46.0</c:v>
                </c:pt>
                <c:pt idx="1652">
                  <c:v>45.9</c:v>
                </c:pt>
                <c:pt idx="1653">
                  <c:v>46.5</c:v>
                </c:pt>
                <c:pt idx="1654">
                  <c:v>46.55</c:v>
                </c:pt>
                <c:pt idx="1655">
                  <c:v>46.15</c:v>
                </c:pt>
                <c:pt idx="1656">
                  <c:v>46.3</c:v>
                </c:pt>
                <c:pt idx="1657">
                  <c:v>45.63</c:v>
                </c:pt>
                <c:pt idx="1658">
                  <c:v>45.75</c:v>
                </c:pt>
                <c:pt idx="1659">
                  <c:v>45.75</c:v>
                </c:pt>
                <c:pt idx="1660">
                  <c:v>46.3</c:v>
                </c:pt>
                <c:pt idx="1661">
                  <c:v>47.1</c:v>
                </c:pt>
                <c:pt idx="1662">
                  <c:v>48.0</c:v>
                </c:pt>
                <c:pt idx="1663">
                  <c:v>47.95</c:v>
                </c:pt>
                <c:pt idx="1664">
                  <c:v>48.5</c:v>
                </c:pt>
                <c:pt idx="1665">
                  <c:v>50.2</c:v>
                </c:pt>
                <c:pt idx="1666">
                  <c:v>50.62</c:v>
                </c:pt>
                <c:pt idx="1667">
                  <c:v>50.68</c:v>
                </c:pt>
                <c:pt idx="1668">
                  <c:v>51.69</c:v>
                </c:pt>
                <c:pt idx="1669">
                  <c:v>51.7</c:v>
                </c:pt>
                <c:pt idx="1670">
                  <c:v>49.85</c:v>
                </c:pt>
                <c:pt idx="1671">
                  <c:v>51.0</c:v>
                </c:pt>
                <c:pt idx="1672">
                  <c:v>51.43</c:v>
                </c:pt>
                <c:pt idx="1673">
                  <c:v>50.7</c:v>
                </c:pt>
                <c:pt idx="1674">
                  <c:v>50.3</c:v>
                </c:pt>
                <c:pt idx="1675">
                  <c:v>49.18</c:v>
                </c:pt>
                <c:pt idx="1676">
                  <c:v>50.05</c:v>
                </c:pt>
                <c:pt idx="1677">
                  <c:v>51.74</c:v>
                </c:pt>
                <c:pt idx="1678">
                  <c:v>51.86</c:v>
                </c:pt>
                <c:pt idx="1679">
                  <c:v>52.6</c:v>
                </c:pt>
                <c:pt idx="1680">
                  <c:v>52.5</c:v>
                </c:pt>
                <c:pt idx="1681">
                  <c:v>51.5</c:v>
                </c:pt>
                <c:pt idx="1682">
                  <c:v>51.75</c:v>
                </c:pt>
                <c:pt idx="1683">
                  <c:v>51.75</c:v>
                </c:pt>
                <c:pt idx="1684">
                  <c:v>51.7</c:v>
                </c:pt>
                <c:pt idx="1685">
                  <c:v>48.9</c:v>
                </c:pt>
                <c:pt idx="1686">
                  <c:v>49.25</c:v>
                </c:pt>
                <c:pt idx="1687">
                  <c:v>49.2</c:v>
                </c:pt>
                <c:pt idx="1688">
                  <c:v>50.09</c:v>
                </c:pt>
                <c:pt idx="1689">
                  <c:v>51.4</c:v>
                </c:pt>
                <c:pt idx="1690">
                  <c:v>52.1</c:v>
                </c:pt>
                <c:pt idx="1691">
                  <c:v>51.9</c:v>
                </c:pt>
                <c:pt idx="1692">
                  <c:v>51.1</c:v>
                </c:pt>
                <c:pt idx="1693">
                  <c:v>51.1</c:v>
                </c:pt>
                <c:pt idx="1694">
                  <c:v>51.1</c:v>
                </c:pt>
                <c:pt idx="1695">
                  <c:v>51.65</c:v>
                </c:pt>
                <c:pt idx="1696">
                  <c:v>52.0</c:v>
                </c:pt>
                <c:pt idx="1697">
                  <c:v>51.95</c:v>
                </c:pt>
                <c:pt idx="1698">
                  <c:v>51.2</c:v>
                </c:pt>
                <c:pt idx="1699">
                  <c:v>51.45</c:v>
                </c:pt>
                <c:pt idx="1700">
                  <c:v>51.4</c:v>
                </c:pt>
                <c:pt idx="1701">
                  <c:v>50.55</c:v>
                </c:pt>
                <c:pt idx="1702">
                  <c:v>50.6</c:v>
                </c:pt>
                <c:pt idx="1703">
                  <c:v>50.55</c:v>
                </c:pt>
                <c:pt idx="1704">
                  <c:v>50.25</c:v>
                </c:pt>
                <c:pt idx="1705">
                  <c:v>49.95</c:v>
                </c:pt>
                <c:pt idx="1706">
                  <c:v>49.45</c:v>
                </c:pt>
                <c:pt idx="1707">
                  <c:v>48.2</c:v>
                </c:pt>
                <c:pt idx="1708">
                  <c:v>48.05</c:v>
                </c:pt>
                <c:pt idx="1709">
                  <c:v>47.92</c:v>
                </c:pt>
                <c:pt idx="1710">
                  <c:v>48.6</c:v>
                </c:pt>
                <c:pt idx="1711">
                  <c:v>48.75</c:v>
                </c:pt>
                <c:pt idx="1712">
                  <c:v>49.45</c:v>
                </c:pt>
                <c:pt idx="1713">
                  <c:v>49.45</c:v>
                </c:pt>
                <c:pt idx="1714">
                  <c:v>49.95</c:v>
                </c:pt>
                <c:pt idx="1715">
                  <c:v>49.65</c:v>
                </c:pt>
                <c:pt idx="1716">
                  <c:v>49.65</c:v>
                </c:pt>
                <c:pt idx="1717">
                  <c:v>50.75</c:v>
                </c:pt>
                <c:pt idx="1718">
                  <c:v>52.1</c:v>
                </c:pt>
                <c:pt idx="1719">
                  <c:v>53.7</c:v>
                </c:pt>
                <c:pt idx="1720">
                  <c:v>58.3</c:v>
                </c:pt>
                <c:pt idx="1721">
                  <c:v>58.15</c:v>
                </c:pt>
                <c:pt idx="1722">
                  <c:v>59.5</c:v>
                </c:pt>
                <c:pt idx="1723">
                  <c:v>59.3</c:v>
                </c:pt>
                <c:pt idx="1724">
                  <c:v>62.1</c:v>
                </c:pt>
                <c:pt idx="1725">
                  <c:v>63.5</c:v>
                </c:pt>
                <c:pt idx="1726">
                  <c:v>63.25</c:v>
                </c:pt>
                <c:pt idx="1727">
                  <c:v>64.6</c:v>
                </c:pt>
                <c:pt idx="1728">
                  <c:v>68.33</c:v>
                </c:pt>
                <c:pt idx="1729">
                  <c:v>66.75</c:v>
                </c:pt>
                <c:pt idx="1730">
                  <c:v>62.9</c:v>
                </c:pt>
                <c:pt idx="1731">
                  <c:v>61.71</c:v>
                </c:pt>
                <c:pt idx="1732">
                  <c:v>64.93</c:v>
                </c:pt>
                <c:pt idx="1733">
                  <c:v>66.4</c:v>
                </c:pt>
                <c:pt idx="1734">
                  <c:v>68.2</c:v>
                </c:pt>
                <c:pt idx="1735">
                  <c:v>74.9</c:v>
                </c:pt>
                <c:pt idx="1736">
                  <c:v>76.10000000000001</c:v>
                </c:pt>
                <c:pt idx="1737">
                  <c:v>80.25</c:v>
                </c:pt>
                <c:pt idx="1738">
                  <c:v>77.75</c:v>
                </c:pt>
                <c:pt idx="1739">
                  <c:v>78.55</c:v>
                </c:pt>
                <c:pt idx="1740">
                  <c:v>80.0</c:v>
                </c:pt>
                <c:pt idx="1741">
                  <c:v>73.25</c:v>
                </c:pt>
                <c:pt idx="1742">
                  <c:v>71.10000000000001</c:v>
                </c:pt>
                <c:pt idx="1743">
                  <c:v>76.2</c:v>
                </c:pt>
                <c:pt idx="1744">
                  <c:v>75.95</c:v>
                </c:pt>
                <c:pt idx="1745">
                  <c:v>70.55</c:v>
                </c:pt>
                <c:pt idx="1746">
                  <c:v>74.8</c:v>
                </c:pt>
                <c:pt idx="1747">
                  <c:v>79.10000000000001</c:v>
                </c:pt>
                <c:pt idx="1748">
                  <c:v>79.10000000000001</c:v>
                </c:pt>
                <c:pt idx="1749">
                  <c:v>84.5</c:v>
                </c:pt>
                <c:pt idx="1750">
                  <c:v>86.38</c:v>
                </c:pt>
                <c:pt idx="1751">
                  <c:v>90.5</c:v>
                </c:pt>
                <c:pt idx="1752">
                  <c:v>90.77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'Basis alle trc'!$D$2</c:f>
              <c:strCache>
                <c:ptCount val="1"/>
                <c:pt idx="0">
                  <c:v>TRC2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82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trc'!$D$3:$D$1755</c:f>
              <c:numCache>
                <c:formatCode>0.00</c:formatCode>
                <c:ptCount val="1753"/>
                <c:pt idx="0">
                  <c:v>30.5</c:v>
                </c:pt>
                <c:pt idx="1">
                  <c:v>30.1</c:v>
                </c:pt>
                <c:pt idx="2">
                  <c:v>28.01</c:v>
                </c:pt>
                <c:pt idx="3">
                  <c:v>28.0</c:v>
                </c:pt>
                <c:pt idx="4">
                  <c:v>28.68</c:v>
                </c:pt>
                <c:pt idx="5">
                  <c:v>28.0</c:v>
                </c:pt>
                <c:pt idx="6">
                  <c:v>27.66</c:v>
                </c:pt>
                <c:pt idx="7">
                  <c:v>28.89</c:v>
                </c:pt>
                <c:pt idx="8">
                  <c:v>28.13</c:v>
                </c:pt>
                <c:pt idx="9">
                  <c:v>28.72</c:v>
                </c:pt>
                <c:pt idx="10">
                  <c:v>30.53</c:v>
                </c:pt>
                <c:pt idx="11">
                  <c:v>29.61</c:v>
                </c:pt>
                <c:pt idx="12">
                  <c:v>29.46</c:v>
                </c:pt>
                <c:pt idx="13">
                  <c:v>28.65</c:v>
                </c:pt>
                <c:pt idx="14">
                  <c:v>28.38</c:v>
                </c:pt>
                <c:pt idx="15">
                  <c:v>28.56</c:v>
                </c:pt>
                <c:pt idx="16">
                  <c:v>28.18</c:v>
                </c:pt>
                <c:pt idx="17">
                  <c:v>27.93</c:v>
                </c:pt>
                <c:pt idx="18">
                  <c:v>27.96</c:v>
                </c:pt>
                <c:pt idx="19">
                  <c:v>27.98</c:v>
                </c:pt>
                <c:pt idx="20">
                  <c:v>26.67</c:v>
                </c:pt>
                <c:pt idx="21">
                  <c:v>26.4</c:v>
                </c:pt>
                <c:pt idx="22">
                  <c:v>26.57</c:v>
                </c:pt>
                <c:pt idx="23">
                  <c:v>25.75</c:v>
                </c:pt>
                <c:pt idx="24">
                  <c:v>25.3</c:v>
                </c:pt>
                <c:pt idx="25">
                  <c:v>26.01</c:v>
                </c:pt>
                <c:pt idx="26">
                  <c:v>25.88</c:v>
                </c:pt>
                <c:pt idx="27">
                  <c:v>25.58</c:v>
                </c:pt>
                <c:pt idx="28">
                  <c:v>25.28</c:v>
                </c:pt>
                <c:pt idx="29">
                  <c:v>25.79</c:v>
                </c:pt>
                <c:pt idx="30">
                  <c:v>25.6</c:v>
                </c:pt>
                <c:pt idx="31">
                  <c:v>25.56</c:v>
                </c:pt>
                <c:pt idx="32">
                  <c:v>25.57</c:v>
                </c:pt>
                <c:pt idx="33">
                  <c:v>25.84</c:v>
                </c:pt>
                <c:pt idx="34">
                  <c:v>25.93</c:v>
                </c:pt>
                <c:pt idx="35">
                  <c:v>26.24</c:v>
                </c:pt>
                <c:pt idx="36">
                  <c:v>26.77</c:v>
                </c:pt>
                <c:pt idx="37">
                  <c:v>26.06</c:v>
                </c:pt>
                <c:pt idx="38">
                  <c:v>26.37</c:v>
                </c:pt>
                <c:pt idx="39">
                  <c:v>26.61</c:v>
                </c:pt>
                <c:pt idx="40">
                  <c:v>25.52</c:v>
                </c:pt>
                <c:pt idx="41">
                  <c:v>25.73</c:v>
                </c:pt>
                <c:pt idx="42">
                  <c:v>25.92</c:v>
                </c:pt>
                <c:pt idx="43">
                  <c:v>27.04</c:v>
                </c:pt>
                <c:pt idx="44">
                  <c:v>26.77</c:v>
                </c:pt>
                <c:pt idx="45">
                  <c:v>27.77</c:v>
                </c:pt>
                <c:pt idx="46">
                  <c:v>26.9</c:v>
                </c:pt>
                <c:pt idx="47">
                  <c:v>26.74</c:v>
                </c:pt>
                <c:pt idx="48">
                  <c:v>26.5</c:v>
                </c:pt>
                <c:pt idx="49">
                  <c:v>26.37</c:v>
                </c:pt>
                <c:pt idx="50">
                  <c:v>26.44</c:v>
                </c:pt>
                <c:pt idx="51">
                  <c:v>26.89</c:v>
                </c:pt>
                <c:pt idx="52">
                  <c:v>26.71</c:v>
                </c:pt>
                <c:pt idx="53">
                  <c:v>26.76</c:v>
                </c:pt>
                <c:pt idx="54">
                  <c:v>27.6</c:v>
                </c:pt>
                <c:pt idx="55">
                  <c:v>28.12</c:v>
                </c:pt>
                <c:pt idx="56">
                  <c:v>27.75</c:v>
                </c:pt>
                <c:pt idx="57">
                  <c:v>28.24</c:v>
                </c:pt>
                <c:pt idx="58">
                  <c:v>28.61</c:v>
                </c:pt>
                <c:pt idx="59">
                  <c:v>28.62</c:v>
                </c:pt>
                <c:pt idx="60">
                  <c:v>28.96</c:v>
                </c:pt>
                <c:pt idx="61">
                  <c:v>28.47</c:v>
                </c:pt>
                <c:pt idx="62">
                  <c:v>28.86</c:v>
                </c:pt>
                <c:pt idx="63">
                  <c:v>28.06</c:v>
                </c:pt>
                <c:pt idx="64">
                  <c:v>28.4</c:v>
                </c:pt>
                <c:pt idx="65">
                  <c:v>28.69</c:v>
                </c:pt>
                <c:pt idx="66">
                  <c:v>28.48</c:v>
                </c:pt>
                <c:pt idx="67">
                  <c:v>28.5</c:v>
                </c:pt>
                <c:pt idx="68">
                  <c:v>28.27</c:v>
                </c:pt>
                <c:pt idx="69">
                  <c:v>27.99</c:v>
                </c:pt>
                <c:pt idx="70">
                  <c:v>28.29</c:v>
                </c:pt>
                <c:pt idx="71">
                  <c:v>28.31</c:v>
                </c:pt>
                <c:pt idx="72">
                  <c:v>28.09</c:v>
                </c:pt>
                <c:pt idx="73">
                  <c:v>27.91</c:v>
                </c:pt>
                <c:pt idx="74">
                  <c:v>28.73</c:v>
                </c:pt>
                <c:pt idx="75">
                  <c:v>29.07</c:v>
                </c:pt>
                <c:pt idx="76">
                  <c:v>29.32</c:v>
                </c:pt>
                <c:pt idx="77">
                  <c:v>29.03</c:v>
                </c:pt>
                <c:pt idx="78">
                  <c:v>28.56</c:v>
                </c:pt>
                <c:pt idx="79">
                  <c:v>28.28</c:v>
                </c:pt>
                <c:pt idx="80">
                  <c:v>28.52</c:v>
                </c:pt>
                <c:pt idx="81">
                  <c:v>28.59</c:v>
                </c:pt>
                <c:pt idx="82">
                  <c:v>27.59</c:v>
                </c:pt>
                <c:pt idx="83">
                  <c:v>27.33</c:v>
                </c:pt>
                <c:pt idx="84">
                  <c:v>28.02</c:v>
                </c:pt>
                <c:pt idx="85">
                  <c:v>27.94</c:v>
                </c:pt>
                <c:pt idx="86">
                  <c:v>28.17</c:v>
                </c:pt>
                <c:pt idx="87">
                  <c:v>29.7</c:v>
                </c:pt>
                <c:pt idx="88">
                  <c:v>29.39</c:v>
                </c:pt>
                <c:pt idx="89">
                  <c:v>29.29</c:v>
                </c:pt>
                <c:pt idx="90">
                  <c:v>29.34</c:v>
                </c:pt>
                <c:pt idx="91">
                  <c:v>29.38</c:v>
                </c:pt>
                <c:pt idx="92">
                  <c:v>29.22</c:v>
                </c:pt>
                <c:pt idx="93">
                  <c:v>28.85</c:v>
                </c:pt>
                <c:pt idx="94">
                  <c:v>28.85</c:v>
                </c:pt>
                <c:pt idx="95">
                  <c:v>29.75</c:v>
                </c:pt>
                <c:pt idx="96">
                  <c:v>29.93</c:v>
                </c:pt>
                <c:pt idx="97">
                  <c:v>29.65</c:v>
                </c:pt>
                <c:pt idx="98">
                  <c:v>30.52</c:v>
                </c:pt>
                <c:pt idx="99">
                  <c:v>30.2</c:v>
                </c:pt>
                <c:pt idx="100">
                  <c:v>33.86</c:v>
                </c:pt>
                <c:pt idx="101">
                  <c:v>34.05</c:v>
                </c:pt>
                <c:pt idx="102">
                  <c:v>34.28</c:v>
                </c:pt>
                <c:pt idx="103">
                  <c:v>34.83</c:v>
                </c:pt>
                <c:pt idx="104">
                  <c:v>34.63</c:v>
                </c:pt>
                <c:pt idx="105">
                  <c:v>33.83</c:v>
                </c:pt>
                <c:pt idx="106">
                  <c:v>33.48</c:v>
                </c:pt>
                <c:pt idx="107">
                  <c:v>33.7</c:v>
                </c:pt>
                <c:pt idx="108">
                  <c:v>34.13</c:v>
                </c:pt>
                <c:pt idx="109">
                  <c:v>34.53</c:v>
                </c:pt>
                <c:pt idx="110">
                  <c:v>34.2</c:v>
                </c:pt>
                <c:pt idx="111">
                  <c:v>33.99</c:v>
                </c:pt>
                <c:pt idx="112">
                  <c:v>34.14</c:v>
                </c:pt>
                <c:pt idx="113">
                  <c:v>34.15</c:v>
                </c:pt>
                <c:pt idx="114">
                  <c:v>34.66</c:v>
                </c:pt>
                <c:pt idx="115">
                  <c:v>34.84</c:v>
                </c:pt>
                <c:pt idx="116">
                  <c:v>34.59</c:v>
                </c:pt>
                <c:pt idx="117">
                  <c:v>33.95</c:v>
                </c:pt>
                <c:pt idx="118">
                  <c:v>34.76</c:v>
                </c:pt>
                <c:pt idx="119">
                  <c:v>34.4</c:v>
                </c:pt>
                <c:pt idx="120">
                  <c:v>32.95</c:v>
                </c:pt>
                <c:pt idx="121">
                  <c:v>34.06</c:v>
                </c:pt>
                <c:pt idx="122">
                  <c:v>34.03</c:v>
                </c:pt>
                <c:pt idx="123">
                  <c:v>33.28</c:v>
                </c:pt>
                <c:pt idx="124">
                  <c:v>32.84</c:v>
                </c:pt>
                <c:pt idx="125">
                  <c:v>32.8</c:v>
                </c:pt>
                <c:pt idx="126">
                  <c:v>32.62</c:v>
                </c:pt>
                <c:pt idx="127">
                  <c:v>31.7</c:v>
                </c:pt>
                <c:pt idx="128">
                  <c:v>33.1</c:v>
                </c:pt>
                <c:pt idx="129">
                  <c:v>32.69</c:v>
                </c:pt>
                <c:pt idx="130">
                  <c:v>32.3</c:v>
                </c:pt>
                <c:pt idx="131">
                  <c:v>32.82</c:v>
                </c:pt>
                <c:pt idx="132">
                  <c:v>32.61</c:v>
                </c:pt>
                <c:pt idx="133">
                  <c:v>32.32</c:v>
                </c:pt>
                <c:pt idx="134">
                  <c:v>32.11</c:v>
                </c:pt>
                <c:pt idx="135">
                  <c:v>32.45</c:v>
                </c:pt>
                <c:pt idx="136">
                  <c:v>32.31</c:v>
                </c:pt>
                <c:pt idx="137">
                  <c:v>32.2</c:v>
                </c:pt>
                <c:pt idx="138">
                  <c:v>32.68</c:v>
                </c:pt>
                <c:pt idx="139">
                  <c:v>32.79</c:v>
                </c:pt>
                <c:pt idx="140">
                  <c:v>32.8</c:v>
                </c:pt>
                <c:pt idx="141">
                  <c:v>33.08</c:v>
                </c:pt>
                <c:pt idx="142">
                  <c:v>33.25</c:v>
                </c:pt>
                <c:pt idx="143">
                  <c:v>32.99</c:v>
                </c:pt>
                <c:pt idx="144">
                  <c:v>33.82</c:v>
                </c:pt>
                <c:pt idx="145">
                  <c:v>34.23</c:v>
                </c:pt>
                <c:pt idx="146">
                  <c:v>34.6</c:v>
                </c:pt>
                <c:pt idx="147">
                  <c:v>35.19</c:v>
                </c:pt>
                <c:pt idx="148">
                  <c:v>35.09</c:v>
                </c:pt>
                <c:pt idx="149">
                  <c:v>35.15</c:v>
                </c:pt>
                <c:pt idx="150">
                  <c:v>35.54</c:v>
                </c:pt>
                <c:pt idx="151">
                  <c:v>35.34</c:v>
                </c:pt>
                <c:pt idx="152">
                  <c:v>34.93</c:v>
                </c:pt>
                <c:pt idx="153">
                  <c:v>34.0</c:v>
                </c:pt>
                <c:pt idx="154">
                  <c:v>33.45</c:v>
                </c:pt>
                <c:pt idx="155">
                  <c:v>32.58</c:v>
                </c:pt>
                <c:pt idx="156">
                  <c:v>33.31</c:v>
                </c:pt>
                <c:pt idx="157">
                  <c:v>34.08</c:v>
                </c:pt>
                <c:pt idx="158">
                  <c:v>33.83</c:v>
                </c:pt>
                <c:pt idx="159">
                  <c:v>33.44</c:v>
                </c:pt>
                <c:pt idx="160">
                  <c:v>33.56</c:v>
                </c:pt>
                <c:pt idx="161">
                  <c:v>33.53</c:v>
                </c:pt>
                <c:pt idx="162">
                  <c:v>33.31</c:v>
                </c:pt>
                <c:pt idx="163">
                  <c:v>32.72</c:v>
                </c:pt>
                <c:pt idx="164">
                  <c:v>33.12</c:v>
                </c:pt>
                <c:pt idx="165">
                  <c:v>35.19</c:v>
                </c:pt>
                <c:pt idx="166">
                  <c:v>35.1</c:v>
                </c:pt>
                <c:pt idx="167">
                  <c:v>35.43</c:v>
                </c:pt>
                <c:pt idx="168">
                  <c:v>34.79</c:v>
                </c:pt>
                <c:pt idx="169">
                  <c:v>34.37</c:v>
                </c:pt>
                <c:pt idx="170">
                  <c:v>34.44</c:v>
                </c:pt>
                <c:pt idx="171">
                  <c:v>34.44</c:v>
                </c:pt>
                <c:pt idx="172">
                  <c:v>34.24</c:v>
                </c:pt>
                <c:pt idx="173">
                  <c:v>33.36</c:v>
                </c:pt>
                <c:pt idx="174">
                  <c:v>32.88</c:v>
                </c:pt>
                <c:pt idx="175">
                  <c:v>32.51</c:v>
                </c:pt>
                <c:pt idx="176">
                  <c:v>31.85</c:v>
                </c:pt>
                <c:pt idx="177">
                  <c:v>31.48</c:v>
                </c:pt>
                <c:pt idx="178">
                  <c:v>31.62</c:v>
                </c:pt>
                <c:pt idx="179">
                  <c:v>31.57</c:v>
                </c:pt>
                <c:pt idx="180">
                  <c:v>32.05</c:v>
                </c:pt>
                <c:pt idx="181">
                  <c:v>31.41</c:v>
                </c:pt>
                <c:pt idx="182">
                  <c:v>31.54</c:v>
                </c:pt>
                <c:pt idx="183">
                  <c:v>31.77</c:v>
                </c:pt>
                <c:pt idx="184">
                  <c:v>31.44</c:v>
                </c:pt>
                <c:pt idx="185">
                  <c:v>31.07</c:v>
                </c:pt>
                <c:pt idx="186">
                  <c:v>30.53</c:v>
                </c:pt>
                <c:pt idx="187">
                  <c:v>32.42</c:v>
                </c:pt>
                <c:pt idx="188">
                  <c:v>31.71</c:v>
                </c:pt>
                <c:pt idx="189">
                  <c:v>31.92</c:v>
                </c:pt>
                <c:pt idx="190">
                  <c:v>32.04</c:v>
                </c:pt>
                <c:pt idx="191">
                  <c:v>32.22</c:v>
                </c:pt>
                <c:pt idx="192">
                  <c:v>32.35</c:v>
                </c:pt>
                <c:pt idx="193">
                  <c:v>33.67</c:v>
                </c:pt>
                <c:pt idx="194">
                  <c:v>33.57</c:v>
                </c:pt>
                <c:pt idx="195">
                  <c:v>32.53</c:v>
                </c:pt>
                <c:pt idx="196">
                  <c:v>32.88</c:v>
                </c:pt>
                <c:pt idx="197">
                  <c:v>33.2</c:v>
                </c:pt>
                <c:pt idx="198">
                  <c:v>32.83</c:v>
                </c:pt>
                <c:pt idx="199">
                  <c:v>32.42</c:v>
                </c:pt>
                <c:pt idx="200">
                  <c:v>31.9</c:v>
                </c:pt>
                <c:pt idx="201">
                  <c:v>31.82</c:v>
                </c:pt>
                <c:pt idx="202">
                  <c:v>32.27</c:v>
                </c:pt>
                <c:pt idx="203">
                  <c:v>32.94</c:v>
                </c:pt>
                <c:pt idx="204">
                  <c:v>32.54</c:v>
                </c:pt>
                <c:pt idx="205">
                  <c:v>32.77</c:v>
                </c:pt>
                <c:pt idx="206">
                  <c:v>32.53</c:v>
                </c:pt>
                <c:pt idx="207">
                  <c:v>32.7</c:v>
                </c:pt>
                <c:pt idx="208">
                  <c:v>34.33</c:v>
                </c:pt>
                <c:pt idx="209">
                  <c:v>33.81</c:v>
                </c:pt>
                <c:pt idx="210">
                  <c:v>33.93</c:v>
                </c:pt>
                <c:pt idx="211">
                  <c:v>34.03</c:v>
                </c:pt>
                <c:pt idx="212">
                  <c:v>33.81</c:v>
                </c:pt>
                <c:pt idx="213">
                  <c:v>33.63</c:v>
                </c:pt>
                <c:pt idx="214">
                  <c:v>33.32</c:v>
                </c:pt>
                <c:pt idx="215">
                  <c:v>32.77</c:v>
                </c:pt>
                <c:pt idx="216">
                  <c:v>32.6</c:v>
                </c:pt>
                <c:pt idx="217">
                  <c:v>32.63</c:v>
                </c:pt>
                <c:pt idx="218">
                  <c:v>32.97</c:v>
                </c:pt>
                <c:pt idx="219">
                  <c:v>33.17</c:v>
                </c:pt>
                <c:pt idx="220">
                  <c:v>31.75</c:v>
                </c:pt>
                <c:pt idx="221">
                  <c:v>31.59</c:v>
                </c:pt>
                <c:pt idx="222">
                  <c:v>31.39</c:v>
                </c:pt>
                <c:pt idx="223">
                  <c:v>31.71</c:v>
                </c:pt>
                <c:pt idx="224">
                  <c:v>31.27</c:v>
                </c:pt>
                <c:pt idx="225">
                  <c:v>31.54</c:v>
                </c:pt>
                <c:pt idx="226">
                  <c:v>32.02</c:v>
                </c:pt>
                <c:pt idx="227">
                  <c:v>31.46</c:v>
                </c:pt>
                <c:pt idx="228">
                  <c:v>31.85</c:v>
                </c:pt>
                <c:pt idx="229">
                  <c:v>31.22</c:v>
                </c:pt>
                <c:pt idx="230">
                  <c:v>30.78</c:v>
                </c:pt>
                <c:pt idx="231">
                  <c:v>30.25</c:v>
                </c:pt>
                <c:pt idx="232">
                  <c:v>29.45</c:v>
                </c:pt>
                <c:pt idx="233">
                  <c:v>29.35</c:v>
                </c:pt>
                <c:pt idx="234">
                  <c:v>29.68</c:v>
                </c:pt>
                <c:pt idx="235">
                  <c:v>28.8</c:v>
                </c:pt>
                <c:pt idx="236">
                  <c:v>28.39</c:v>
                </c:pt>
                <c:pt idx="237">
                  <c:v>28.7</c:v>
                </c:pt>
                <c:pt idx="238">
                  <c:v>28.52</c:v>
                </c:pt>
                <c:pt idx="239">
                  <c:v>28.96</c:v>
                </c:pt>
                <c:pt idx="240">
                  <c:v>28.57</c:v>
                </c:pt>
                <c:pt idx="241">
                  <c:v>28.46</c:v>
                </c:pt>
                <c:pt idx="242">
                  <c:v>27.87</c:v>
                </c:pt>
                <c:pt idx="243">
                  <c:v>27.89</c:v>
                </c:pt>
                <c:pt idx="244">
                  <c:v>28.07</c:v>
                </c:pt>
                <c:pt idx="245">
                  <c:v>27.83</c:v>
                </c:pt>
                <c:pt idx="246">
                  <c:v>27.53</c:v>
                </c:pt>
                <c:pt idx="247">
                  <c:v>27.22</c:v>
                </c:pt>
                <c:pt idx="248">
                  <c:v>26.66</c:v>
                </c:pt>
                <c:pt idx="249">
                  <c:v>26.34</c:v>
                </c:pt>
                <c:pt idx="250">
                  <c:v>26.93</c:v>
                </c:pt>
                <c:pt idx="251">
                  <c:v>22.83</c:v>
                </c:pt>
                <c:pt idx="252">
                  <c:v>22.74</c:v>
                </c:pt>
                <c:pt idx="253">
                  <c:v>22.82</c:v>
                </c:pt>
                <c:pt idx="254">
                  <c:v>21.47</c:v>
                </c:pt>
                <c:pt idx="255">
                  <c:v>21.24</c:v>
                </c:pt>
                <c:pt idx="256">
                  <c:v>20.78</c:v>
                </c:pt>
                <c:pt idx="257">
                  <c:v>20.01</c:v>
                </c:pt>
                <c:pt idx="258">
                  <c:v>21.07</c:v>
                </c:pt>
                <c:pt idx="259">
                  <c:v>21.47</c:v>
                </c:pt>
                <c:pt idx="260">
                  <c:v>21.6</c:v>
                </c:pt>
                <c:pt idx="261">
                  <c:v>21.93</c:v>
                </c:pt>
                <c:pt idx="262">
                  <c:v>21.66</c:v>
                </c:pt>
                <c:pt idx="263">
                  <c:v>21.15</c:v>
                </c:pt>
                <c:pt idx="264">
                  <c:v>22.2</c:v>
                </c:pt>
                <c:pt idx="265">
                  <c:v>22.83</c:v>
                </c:pt>
                <c:pt idx="266">
                  <c:v>21.63</c:v>
                </c:pt>
                <c:pt idx="267">
                  <c:v>22.18</c:v>
                </c:pt>
                <c:pt idx="268">
                  <c:v>22.2</c:v>
                </c:pt>
                <c:pt idx="269">
                  <c:v>21.7</c:v>
                </c:pt>
                <c:pt idx="270">
                  <c:v>21.79</c:v>
                </c:pt>
                <c:pt idx="271">
                  <c:v>20.6</c:v>
                </c:pt>
                <c:pt idx="272">
                  <c:v>21.01</c:v>
                </c:pt>
                <c:pt idx="273">
                  <c:v>20.58</c:v>
                </c:pt>
                <c:pt idx="274">
                  <c:v>20.11</c:v>
                </c:pt>
                <c:pt idx="275">
                  <c:v>20.07</c:v>
                </c:pt>
                <c:pt idx="276">
                  <c:v>19.92</c:v>
                </c:pt>
                <c:pt idx="277">
                  <c:v>20.23</c:v>
                </c:pt>
                <c:pt idx="278">
                  <c:v>20.58</c:v>
                </c:pt>
                <c:pt idx="279">
                  <c:v>20.99</c:v>
                </c:pt>
                <c:pt idx="280">
                  <c:v>20.73</c:v>
                </c:pt>
                <c:pt idx="281">
                  <c:v>21.68</c:v>
                </c:pt>
                <c:pt idx="282">
                  <c:v>21.77</c:v>
                </c:pt>
                <c:pt idx="283">
                  <c:v>21.75</c:v>
                </c:pt>
                <c:pt idx="284">
                  <c:v>22.8</c:v>
                </c:pt>
                <c:pt idx="285">
                  <c:v>23.02</c:v>
                </c:pt>
                <c:pt idx="286">
                  <c:v>23.88</c:v>
                </c:pt>
                <c:pt idx="287">
                  <c:v>23.49</c:v>
                </c:pt>
                <c:pt idx="288">
                  <c:v>25.03</c:v>
                </c:pt>
                <c:pt idx="289">
                  <c:v>26.08</c:v>
                </c:pt>
                <c:pt idx="290">
                  <c:v>25.18</c:v>
                </c:pt>
                <c:pt idx="291">
                  <c:v>24.48</c:v>
                </c:pt>
                <c:pt idx="292">
                  <c:v>24.77</c:v>
                </c:pt>
                <c:pt idx="293">
                  <c:v>25.79</c:v>
                </c:pt>
                <c:pt idx="294">
                  <c:v>24.63</c:v>
                </c:pt>
                <c:pt idx="295">
                  <c:v>24.22</c:v>
                </c:pt>
                <c:pt idx="296">
                  <c:v>23.66</c:v>
                </c:pt>
                <c:pt idx="297">
                  <c:v>24.22</c:v>
                </c:pt>
                <c:pt idx="298">
                  <c:v>24.47</c:v>
                </c:pt>
                <c:pt idx="299">
                  <c:v>24.09</c:v>
                </c:pt>
                <c:pt idx="300">
                  <c:v>25.44</c:v>
                </c:pt>
                <c:pt idx="301">
                  <c:v>25.53</c:v>
                </c:pt>
                <c:pt idx="302">
                  <c:v>25.48</c:v>
                </c:pt>
                <c:pt idx="303">
                  <c:v>26.35</c:v>
                </c:pt>
                <c:pt idx="304">
                  <c:v>26.21</c:v>
                </c:pt>
                <c:pt idx="305">
                  <c:v>26.84</c:v>
                </c:pt>
                <c:pt idx="306">
                  <c:v>27.41</c:v>
                </c:pt>
                <c:pt idx="307">
                  <c:v>27.8</c:v>
                </c:pt>
                <c:pt idx="308">
                  <c:v>27.13</c:v>
                </c:pt>
                <c:pt idx="309">
                  <c:v>27.49</c:v>
                </c:pt>
                <c:pt idx="310">
                  <c:v>28.33</c:v>
                </c:pt>
                <c:pt idx="311">
                  <c:v>27.09</c:v>
                </c:pt>
                <c:pt idx="312">
                  <c:v>28.67</c:v>
                </c:pt>
                <c:pt idx="313">
                  <c:v>28.78</c:v>
                </c:pt>
                <c:pt idx="314">
                  <c:v>28.9</c:v>
                </c:pt>
                <c:pt idx="315">
                  <c:v>29.27</c:v>
                </c:pt>
                <c:pt idx="316">
                  <c:v>29.22</c:v>
                </c:pt>
                <c:pt idx="317">
                  <c:v>29.12</c:v>
                </c:pt>
                <c:pt idx="318">
                  <c:v>30.09</c:v>
                </c:pt>
                <c:pt idx="319">
                  <c:v>30.61</c:v>
                </c:pt>
                <c:pt idx="320">
                  <c:v>30.44</c:v>
                </c:pt>
                <c:pt idx="321">
                  <c:v>30.61</c:v>
                </c:pt>
                <c:pt idx="322">
                  <c:v>31.27</c:v>
                </c:pt>
                <c:pt idx="323">
                  <c:v>32.17</c:v>
                </c:pt>
                <c:pt idx="324">
                  <c:v>32.43</c:v>
                </c:pt>
                <c:pt idx="325">
                  <c:v>32.31</c:v>
                </c:pt>
                <c:pt idx="326">
                  <c:v>31.73</c:v>
                </c:pt>
                <c:pt idx="327">
                  <c:v>32.74</c:v>
                </c:pt>
                <c:pt idx="328">
                  <c:v>32.21</c:v>
                </c:pt>
                <c:pt idx="329">
                  <c:v>30.76</c:v>
                </c:pt>
                <c:pt idx="330">
                  <c:v>31.06</c:v>
                </c:pt>
                <c:pt idx="331">
                  <c:v>31.07</c:v>
                </c:pt>
                <c:pt idx="332">
                  <c:v>28.51</c:v>
                </c:pt>
                <c:pt idx="333">
                  <c:v>29.22</c:v>
                </c:pt>
                <c:pt idx="334">
                  <c:v>29.19</c:v>
                </c:pt>
                <c:pt idx="335">
                  <c:v>29.59</c:v>
                </c:pt>
                <c:pt idx="336">
                  <c:v>31.01</c:v>
                </c:pt>
                <c:pt idx="337">
                  <c:v>30.9</c:v>
                </c:pt>
                <c:pt idx="338">
                  <c:v>30.62</c:v>
                </c:pt>
                <c:pt idx="339">
                  <c:v>30.34</c:v>
                </c:pt>
                <c:pt idx="340">
                  <c:v>30.26</c:v>
                </c:pt>
                <c:pt idx="341">
                  <c:v>29.59</c:v>
                </c:pt>
                <c:pt idx="342">
                  <c:v>28.59</c:v>
                </c:pt>
                <c:pt idx="343">
                  <c:v>28.74</c:v>
                </c:pt>
                <c:pt idx="344">
                  <c:v>28.35</c:v>
                </c:pt>
                <c:pt idx="345">
                  <c:v>28.06</c:v>
                </c:pt>
                <c:pt idx="346">
                  <c:v>28.3</c:v>
                </c:pt>
                <c:pt idx="347">
                  <c:v>28.41</c:v>
                </c:pt>
                <c:pt idx="348">
                  <c:v>28.48</c:v>
                </c:pt>
                <c:pt idx="349">
                  <c:v>28.65</c:v>
                </c:pt>
                <c:pt idx="350">
                  <c:v>28.72</c:v>
                </c:pt>
                <c:pt idx="351">
                  <c:v>31.04</c:v>
                </c:pt>
                <c:pt idx="352">
                  <c:v>31.32</c:v>
                </c:pt>
                <c:pt idx="353">
                  <c:v>31.21</c:v>
                </c:pt>
                <c:pt idx="354">
                  <c:v>30.87</c:v>
                </c:pt>
                <c:pt idx="355">
                  <c:v>30.55</c:v>
                </c:pt>
                <c:pt idx="356">
                  <c:v>30.35</c:v>
                </c:pt>
                <c:pt idx="357">
                  <c:v>29.76</c:v>
                </c:pt>
                <c:pt idx="358">
                  <c:v>29.92</c:v>
                </c:pt>
                <c:pt idx="359">
                  <c:v>29.43</c:v>
                </c:pt>
                <c:pt idx="360">
                  <c:v>27.93</c:v>
                </c:pt>
                <c:pt idx="361">
                  <c:v>27.95</c:v>
                </c:pt>
                <c:pt idx="362">
                  <c:v>27.79</c:v>
                </c:pt>
                <c:pt idx="363">
                  <c:v>28.17</c:v>
                </c:pt>
                <c:pt idx="364">
                  <c:v>29.52</c:v>
                </c:pt>
                <c:pt idx="365">
                  <c:v>29.85</c:v>
                </c:pt>
                <c:pt idx="366">
                  <c:v>30.73</c:v>
                </c:pt>
                <c:pt idx="367">
                  <c:v>31.12</c:v>
                </c:pt>
                <c:pt idx="368">
                  <c:v>31.12</c:v>
                </c:pt>
                <c:pt idx="369">
                  <c:v>30.8</c:v>
                </c:pt>
                <c:pt idx="370">
                  <c:v>32.23</c:v>
                </c:pt>
                <c:pt idx="371">
                  <c:v>32.12</c:v>
                </c:pt>
                <c:pt idx="372">
                  <c:v>35.27</c:v>
                </c:pt>
                <c:pt idx="373">
                  <c:v>37.18</c:v>
                </c:pt>
                <c:pt idx="374">
                  <c:v>36.72</c:v>
                </c:pt>
                <c:pt idx="375">
                  <c:v>36.64</c:v>
                </c:pt>
                <c:pt idx="376">
                  <c:v>36.51</c:v>
                </c:pt>
                <c:pt idx="377">
                  <c:v>37.65</c:v>
                </c:pt>
                <c:pt idx="378">
                  <c:v>38.3</c:v>
                </c:pt>
                <c:pt idx="379">
                  <c:v>39.0</c:v>
                </c:pt>
                <c:pt idx="380">
                  <c:v>38.03</c:v>
                </c:pt>
                <c:pt idx="381">
                  <c:v>36.1</c:v>
                </c:pt>
                <c:pt idx="382">
                  <c:v>36.01</c:v>
                </c:pt>
                <c:pt idx="383">
                  <c:v>34.77</c:v>
                </c:pt>
                <c:pt idx="384">
                  <c:v>34.68</c:v>
                </c:pt>
                <c:pt idx="385">
                  <c:v>33.92</c:v>
                </c:pt>
                <c:pt idx="386">
                  <c:v>33.39</c:v>
                </c:pt>
                <c:pt idx="387">
                  <c:v>32.92</c:v>
                </c:pt>
                <c:pt idx="388">
                  <c:v>34.11</c:v>
                </c:pt>
                <c:pt idx="389">
                  <c:v>35.11</c:v>
                </c:pt>
                <c:pt idx="390">
                  <c:v>34.72</c:v>
                </c:pt>
                <c:pt idx="391">
                  <c:v>34.31</c:v>
                </c:pt>
                <c:pt idx="392">
                  <c:v>35.31</c:v>
                </c:pt>
                <c:pt idx="393">
                  <c:v>35.84</c:v>
                </c:pt>
                <c:pt idx="394">
                  <c:v>34.86</c:v>
                </c:pt>
                <c:pt idx="395">
                  <c:v>35.37</c:v>
                </c:pt>
                <c:pt idx="396">
                  <c:v>35.22</c:v>
                </c:pt>
                <c:pt idx="397">
                  <c:v>35.59</c:v>
                </c:pt>
                <c:pt idx="398">
                  <c:v>35.06</c:v>
                </c:pt>
                <c:pt idx="399">
                  <c:v>35.68</c:v>
                </c:pt>
                <c:pt idx="400">
                  <c:v>36.35</c:v>
                </c:pt>
                <c:pt idx="401">
                  <c:v>36.34</c:v>
                </c:pt>
                <c:pt idx="402">
                  <c:v>36.57</c:v>
                </c:pt>
                <c:pt idx="403">
                  <c:v>35.97</c:v>
                </c:pt>
                <c:pt idx="404">
                  <c:v>35.09</c:v>
                </c:pt>
                <c:pt idx="405">
                  <c:v>35.57</c:v>
                </c:pt>
                <c:pt idx="406">
                  <c:v>34.93</c:v>
                </c:pt>
                <c:pt idx="407">
                  <c:v>35.62</c:v>
                </c:pt>
                <c:pt idx="408">
                  <c:v>35.01</c:v>
                </c:pt>
                <c:pt idx="409">
                  <c:v>34.78</c:v>
                </c:pt>
                <c:pt idx="410">
                  <c:v>34.28</c:v>
                </c:pt>
                <c:pt idx="411">
                  <c:v>35.64</c:v>
                </c:pt>
                <c:pt idx="412">
                  <c:v>35.39</c:v>
                </c:pt>
                <c:pt idx="413">
                  <c:v>35.27</c:v>
                </c:pt>
                <c:pt idx="414">
                  <c:v>36.01</c:v>
                </c:pt>
                <c:pt idx="415">
                  <c:v>35.91</c:v>
                </c:pt>
                <c:pt idx="416">
                  <c:v>38.88</c:v>
                </c:pt>
                <c:pt idx="417">
                  <c:v>38.93</c:v>
                </c:pt>
                <c:pt idx="418">
                  <c:v>38.4</c:v>
                </c:pt>
                <c:pt idx="419">
                  <c:v>38.33</c:v>
                </c:pt>
                <c:pt idx="420">
                  <c:v>38.25</c:v>
                </c:pt>
                <c:pt idx="421">
                  <c:v>38.13</c:v>
                </c:pt>
                <c:pt idx="422">
                  <c:v>37.77</c:v>
                </c:pt>
                <c:pt idx="423">
                  <c:v>36.53</c:v>
                </c:pt>
                <c:pt idx="424">
                  <c:v>35.93</c:v>
                </c:pt>
                <c:pt idx="425">
                  <c:v>35.8</c:v>
                </c:pt>
                <c:pt idx="426">
                  <c:v>36.27</c:v>
                </c:pt>
                <c:pt idx="427">
                  <c:v>36.05</c:v>
                </c:pt>
                <c:pt idx="428">
                  <c:v>35.28</c:v>
                </c:pt>
                <c:pt idx="429">
                  <c:v>35.41</c:v>
                </c:pt>
                <c:pt idx="430">
                  <c:v>35.74</c:v>
                </c:pt>
                <c:pt idx="431">
                  <c:v>36.51</c:v>
                </c:pt>
                <c:pt idx="432">
                  <c:v>35.94</c:v>
                </c:pt>
                <c:pt idx="433">
                  <c:v>35.22</c:v>
                </c:pt>
                <c:pt idx="434">
                  <c:v>36.0</c:v>
                </c:pt>
                <c:pt idx="435">
                  <c:v>36.16</c:v>
                </c:pt>
                <c:pt idx="436">
                  <c:v>36.46</c:v>
                </c:pt>
                <c:pt idx="437">
                  <c:v>36.56</c:v>
                </c:pt>
                <c:pt idx="438">
                  <c:v>37.87</c:v>
                </c:pt>
                <c:pt idx="439">
                  <c:v>38.19</c:v>
                </c:pt>
                <c:pt idx="440">
                  <c:v>37.95</c:v>
                </c:pt>
                <c:pt idx="441">
                  <c:v>38.42</c:v>
                </c:pt>
                <c:pt idx="442">
                  <c:v>38.79</c:v>
                </c:pt>
                <c:pt idx="443">
                  <c:v>40.37</c:v>
                </c:pt>
                <c:pt idx="444">
                  <c:v>40.98</c:v>
                </c:pt>
                <c:pt idx="445">
                  <c:v>41.62</c:v>
                </c:pt>
                <c:pt idx="446">
                  <c:v>41.11</c:v>
                </c:pt>
                <c:pt idx="447">
                  <c:v>40.85</c:v>
                </c:pt>
                <c:pt idx="448">
                  <c:v>40.93</c:v>
                </c:pt>
                <c:pt idx="449">
                  <c:v>40.92</c:v>
                </c:pt>
                <c:pt idx="450">
                  <c:v>40.88</c:v>
                </c:pt>
                <c:pt idx="451">
                  <c:v>39.29</c:v>
                </c:pt>
                <c:pt idx="452">
                  <c:v>39.46</c:v>
                </c:pt>
                <c:pt idx="453">
                  <c:v>37.76</c:v>
                </c:pt>
                <c:pt idx="454">
                  <c:v>38.42</c:v>
                </c:pt>
                <c:pt idx="455">
                  <c:v>38.9</c:v>
                </c:pt>
                <c:pt idx="456">
                  <c:v>38.65</c:v>
                </c:pt>
                <c:pt idx="457">
                  <c:v>39.73</c:v>
                </c:pt>
                <c:pt idx="458">
                  <c:v>38.69</c:v>
                </c:pt>
                <c:pt idx="459">
                  <c:v>40.5</c:v>
                </c:pt>
                <c:pt idx="460">
                  <c:v>40.13</c:v>
                </c:pt>
                <c:pt idx="461">
                  <c:v>39.85</c:v>
                </c:pt>
                <c:pt idx="462">
                  <c:v>39.48</c:v>
                </c:pt>
                <c:pt idx="463">
                  <c:v>38.0</c:v>
                </c:pt>
                <c:pt idx="464">
                  <c:v>39.21</c:v>
                </c:pt>
                <c:pt idx="465">
                  <c:v>40.4</c:v>
                </c:pt>
                <c:pt idx="466">
                  <c:v>40.26</c:v>
                </c:pt>
                <c:pt idx="467">
                  <c:v>40.1</c:v>
                </c:pt>
                <c:pt idx="468">
                  <c:v>41.05</c:v>
                </c:pt>
                <c:pt idx="469">
                  <c:v>40.3</c:v>
                </c:pt>
                <c:pt idx="470">
                  <c:v>40.83</c:v>
                </c:pt>
                <c:pt idx="471">
                  <c:v>40.8</c:v>
                </c:pt>
                <c:pt idx="472">
                  <c:v>39.9</c:v>
                </c:pt>
                <c:pt idx="473">
                  <c:v>40.2</c:v>
                </c:pt>
                <c:pt idx="474">
                  <c:v>39.98</c:v>
                </c:pt>
                <c:pt idx="475">
                  <c:v>39.9</c:v>
                </c:pt>
                <c:pt idx="476">
                  <c:v>39.3</c:v>
                </c:pt>
                <c:pt idx="477">
                  <c:v>39.25</c:v>
                </c:pt>
                <c:pt idx="478">
                  <c:v>40.7</c:v>
                </c:pt>
                <c:pt idx="479">
                  <c:v>41.4</c:v>
                </c:pt>
                <c:pt idx="480">
                  <c:v>40.55</c:v>
                </c:pt>
                <c:pt idx="481">
                  <c:v>40.8</c:v>
                </c:pt>
                <c:pt idx="482">
                  <c:v>41.05</c:v>
                </c:pt>
                <c:pt idx="483">
                  <c:v>41.8</c:v>
                </c:pt>
                <c:pt idx="484">
                  <c:v>41.65</c:v>
                </c:pt>
                <c:pt idx="485">
                  <c:v>41.65</c:v>
                </c:pt>
                <c:pt idx="486">
                  <c:v>41.55</c:v>
                </c:pt>
                <c:pt idx="487">
                  <c:v>41.15</c:v>
                </c:pt>
                <c:pt idx="488">
                  <c:v>42.3</c:v>
                </c:pt>
                <c:pt idx="489">
                  <c:v>42.4</c:v>
                </c:pt>
                <c:pt idx="490">
                  <c:v>41.5</c:v>
                </c:pt>
                <c:pt idx="491">
                  <c:v>40.25</c:v>
                </c:pt>
                <c:pt idx="492">
                  <c:v>40.0</c:v>
                </c:pt>
                <c:pt idx="493">
                  <c:v>37.48</c:v>
                </c:pt>
                <c:pt idx="494">
                  <c:v>38.25</c:v>
                </c:pt>
                <c:pt idx="495">
                  <c:v>38.0</c:v>
                </c:pt>
                <c:pt idx="496">
                  <c:v>38.15</c:v>
                </c:pt>
                <c:pt idx="497">
                  <c:v>38.3</c:v>
                </c:pt>
                <c:pt idx="498">
                  <c:v>39.0</c:v>
                </c:pt>
                <c:pt idx="499">
                  <c:v>38.95</c:v>
                </c:pt>
                <c:pt idx="500">
                  <c:v>39.58</c:v>
                </c:pt>
                <c:pt idx="501">
                  <c:v>39.8</c:v>
                </c:pt>
                <c:pt idx="502">
                  <c:v>40.9</c:v>
                </c:pt>
                <c:pt idx="503">
                  <c:v>39.8</c:v>
                </c:pt>
                <c:pt idx="504">
                  <c:v>40.25</c:v>
                </c:pt>
                <c:pt idx="505">
                  <c:v>40.1</c:v>
                </c:pt>
                <c:pt idx="506">
                  <c:v>41.0</c:v>
                </c:pt>
                <c:pt idx="507">
                  <c:v>40.3</c:v>
                </c:pt>
                <c:pt idx="508">
                  <c:v>40.4</c:v>
                </c:pt>
                <c:pt idx="509">
                  <c:v>39.5</c:v>
                </c:pt>
                <c:pt idx="510">
                  <c:v>38.77</c:v>
                </c:pt>
                <c:pt idx="511">
                  <c:v>39.3</c:v>
                </c:pt>
                <c:pt idx="512">
                  <c:v>39.85</c:v>
                </c:pt>
                <c:pt idx="513">
                  <c:v>40.9</c:v>
                </c:pt>
                <c:pt idx="514">
                  <c:v>44.0</c:v>
                </c:pt>
                <c:pt idx="515">
                  <c:v>43.75</c:v>
                </c:pt>
                <c:pt idx="516">
                  <c:v>45.25</c:v>
                </c:pt>
                <c:pt idx="517">
                  <c:v>43.75</c:v>
                </c:pt>
                <c:pt idx="518">
                  <c:v>43.0</c:v>
                </c:pt>
                <c:pt idx="519">
                  <c:v>43.78</c:v>
                </c:pt>
                <c:pt idx="520">
                  <c:v>43.0</c:v>
                </c:pt>
                <c:pt idx="521">
                  <c:v>43.0</c:v>
                </c:pt>
                <c:pt idx="522">
                  <c:v>42.93</c:v>
                </c:pt>
                <c:pt idx="523">
                  <c:v>42.85</c:v>
                </c:pt>
                <c:pt idx="524">
                  <c:v>42.1</c:v>
                </c:pt>
                <c:pt idx="525">
                  <c:v>42.83</c:v>
                </c:pt>
                <c:pt idx="526">
                  <c:v>42.8</c:v>
                </c:pt>
                <c:pt idx="527">
                  <c:v>41.95</c:v>
                </c:pt>
                <c:pt idx="528">
                  <c:v>41.5</c:v>
                </c:pt>
                <c:pt idx="529">
                  <c:v>41.0</c:v>
                </c:pt>
                <c:pt idx="530">
                  <c:v>41.0</c:v>
                </c:pt>
                <c:pt idx="531">
                  <c:v>40.9</c:v>
                </c:pt>
                <c:pt idx="532">
                  <c:v>40.65</c:v>
                </c:pt>
                <c:pt idx="533">
                  <c:v>41.45</c:v>
                </c:pt>
                <c:pt idx="534">
                  <c:v>41.9</c:v>
                </c:pt>
                <c:pt idx="535">
                  <c:v>42.3</c:v>
                </c:pt>
                <c:pt idx="536">
                  <c:v>43.25</c:v>
                </c:pt>
                <c:pt idx="537">
                  <c:v>44.78</c:v>
                </c:pt>
                <c:pt idx="538">
                  <c:v>45.1</c:v>
                </c:pt>
                <c:pt idx="539">
                  <c:v>45.75</c:v>
                </c:pt>
                <c:pt idx="540">
                  <c:v>45.28</c:v>
                </c:pt>
                <c:pt idx="541">
                  <c:v>46.0</c:v>
                </c:pt>
                <c:pt idx="542">
                  <c:v>44.7</c:v>
                </c:pt>
                <c:pt idx="543">
                  <c:v>45.35</c:v>
                </c:pt>
                <c:pt idx="544">
                  <c:v>44.75</c:v>
                </c:pt>
                <c:pt idx="545">
                  <c:v>44.75</c:v>
                </c:pt>
                <c:pt idx="546">
                  <c:v>45.4</c:v>
                </c:pt>
                <c:pt idx="547">
                  <c:v>46.43</c:v>
                </c:pt>
                <c:pt idx="548">
                  <c:v>46.1</c:v>
                </c:pt>
                <c:pt idx="549">
                  <c:v>46.4</c:v>
                </c:pt>
                <c:pt idx="550">
                  <c:v>46.77</c:v>
                </c:pt>
                <c:pt idx="551">
                  <c:v>48.25</c:v>
                </c:pt>
                <c:pt idx="552">
                  <c:v>50.0</c:v>
                </c:pt>
                <c:pt idx="553">
                  <c:v>50.95</c:v>
                </c:pt>
                <c:pt idx="554">
                  <c:v>52.95</c:v>
                </c:pt>
                <c:pt idx="555">
                  <c:v>53.0</c:v>
                </c:pt>
                <c:pt idx="556">
                  <c:v>52.0</c:v>
                </c:pt>
                <c:pt idx="557">
                  <c:v>55.35</c:v>
                </c:pt>
                <c:pt idx="558">
                  <c:v>53.65</c:v>
                </c:pt>
                <c:pt idx="559">
                  <c:v>52.25</c:v>
                </c:pt>
                <c:pt idx="560">
                  <c:v>51.7</c:v>
                </c:pt>
                <c:pt idx="561">
                  <c:v>50.2</c:v>
                </c:pt>
                <c:pt idx="562">
                  <c:v>48.95</c:v>
                </c:pt>
                <c:pt idx="563">
                  <c:v>49.68</c:v>
                </c:pt>
                <c:pt idx="564">
                  <c:v>50.25</c:v>
                </c:pt>
                <c:pt idx="565">
                  <c:v>49.9</c:v>
                </c:pt>
                <c:pt idx="566">
                  <c:v>49.25</c:v>
                </c:pt>
                <c:pt idx="567">
                  <c:v>49.8</c:v>
                </c:pt>
                <c:pt idx="568">
                  <c:v>51.6</c:v>
                </c:pt>
                <c:pt idx="569">
                  <c:v>51.7</c:v>
                </c:pt>
                <c:pt idx="570">
                  <c:v>51.8</c:v>
                </c:pt>
                <c:pt idx="571">
                  <c:v>50.5</c:v>
                </c:pt>
                <c:pt idx="572">
                  <c:v>51.33</c:v>
                </c:pt>
                <c:pt idx="573">
                  <c:v>51.6</c:v>
                </c:pt>
                <c:pt idx="574">
                  <c:v>52.0</c:v>
                </c:pt>
                <c:pt idx="575">
                  <c:v>53.5</c:v>
                </c:pt>
                <c:pt idx="576">
                  <c:v>54.08</c:v>
                </c:pt>
                <c:pt idx="577">
                  <c:v>53.2</c:v>
                </c:pt>
                <c:pt idx="578">
                  <c:v>53.65</c:v>
                </c:pt>
                <c:pt idx="579">
                  <c:v>54.4</c:v>
                </c:pt>
                <c:pt idx="580">
                  <c:v>53.35</c:v>
                </c:pt>
                <c:pt idx="581">
                  <c:v>50.6</c:v>
                </c:pt>
                <c:pt idx="582">
                  <c:v>43.75</c:v>
                </c:pt>
                <c:pt idx="583">
                  <c:v>40.0</c:v>
                </c:pt>
                <c:pt idx="584">
                  <c:v>38.0</c:v>
                </c:pt>
                <c:pt idx="585">
                  <c:v>40.38</c:v>
                </c:pt>
                <c:pt idx="586">
                  <c:v>40.1</c:v>
                </c:pt>
                <c:pt idx="587">
                  <c:v>39.85</c:v>
                </c:pt>
                <c:pt idx="588">
                  <c:v>39.88</c:v>
                </c:pt>
                <c:pt idx="589">
                  <c:v>41.1</c:v>
                </c:pt>
                <c:pt idx="590">
                  <c:v>41.8</c:v>
                </c:pt>
                <c:pt idx="591">
                  <c:v>41.28</c:v>
                </c:pt>
                <c:pt idx="592">
                  <c:v>41.0</c:v>
                </c:pt>
                <c:pt idx="593">
                  <c:v>42.8</c:v>
                </c:pt>
                <c:pt idx="594">
                  <c:v>42.38</c:v>
                </c:pt>
                <c:pt idx="595">
                  <c:v>42.0</c:v>
                </c:pt>
                <c:pt idx="596">
                  <c:v>41.85</c:v>
                </c:pt>
                <c:pt idx="597">
                  <c:v>41.35</c:v>
                </c:pt>
                <c:pt idx="598">
                  <c:v>43.0</c:v>
                </c:pt>
                <c:pt idx="599">
                  <c:v>43.35</c:v>
                </c:pt>
                <c:pt idx="600">
                  <c:v>43.35</c:v>
                </c:pt>
                <c:pt idx="601">
                  <c:v>42.98</c:v>
                </c:pt>
                <c:pt idx="602">
                  <c:v>42.05</c:v>
                </c:pt>
                <c:pt idx="603">
                  <c:v>42.4</c:v>
                </c:pt>
                <c:pt idx="604">
                  <c:v>46.6</c:v>
                </c:pt>
                <c:pt idx="605">
                  <c:v>45.4</c:v>
                </c:pt>
                <c:pt idx="606">
                  <c:v>47.58</c:v>
                </c:pt>
                <c:pt idx="607">
                  <c:v>47.25</c:v>
                </c:pt>
                <c:pt idx="608">
                  <c:v>47.0</c:v>
                </c:pt>
                <c:pt idx="609">
                  <c:v>47.58</c:v>
                </c:pt>
                <c:pt idx="610">
                  <c:v>49.95</c:v>
                </c:pt>
                <c:pt idx="611">
                  <c:v>50.0</c:v>
                </c:pt>
                <c:pt idx="612">
                  <c:v>49.65</c:v>
                </c:pt>
                <c:pt idx="613">
                  <c:v>49.03</c:v>
                </c:pt>
                <c:pt idx="614">
                  <c:v>48.65</c:v>
                </c:pt>
                <c:pt idx="615">
                  <c:v>48.7</c:v>
                </c:pt>
                <c:pt idx="616">
                  <c:v>49.45</c:v>
                </c:pt>
                <c:pt idx="617">
                  <c:v>47.9</c:v>
                </c:pt>
                <c:pt idx="618">
                  <c:v>48.0</c:v>
                </c:pt>
                <c:pt idx="619">
                  <c:v>49.2</c:v>
                </c:pt>
                <c:pt idx="620">
                  <c:v>49.95</c:v>
                </c:pt>
                <c:pt idx="621">
                  <c:v>51.1</c:v>
                </c:pt>
                <c:pt idx="622">
                  <c:v>51.05</c:v>
                </c:pt>
                <c:pt idx="623">
                  <c:v>51.0</c:v>
                </c:pt>
                <c:pt idx="624">
                  <c:v>51.2</c:v>
                </c:pt>
                <c:pt idx="625">
                  <c:v>51.9</c:v>
                </c:pt>
                <c:pt idx="626">
                  <c:v>51.95</c:v>
                </c:pt>
                <c:pt idx="627">
                  <c:v>52.15</c:v>
                </c:pt>
                <c:pt idx="628">
                  <c:v>52.7</c:v>
                </c:pt>
                <c:pt idx="629">
                  <c:v>52.9</c:v>
                </c:pt>
                <c:pt idx="630">
                  <c:v>53.0</c:v>
                </c:pt>
                <c:pt idx="631">
                  <c:v>53.38</c:v>
                </c:pt>
                <c:pt idx="632">
                  <c:v>53.1</c:v>
                </c:pt>
                <c:pt idx="633">
                  <c:v>53.6</c:v>
                </c:pt>
                <c:pt idx="634">
                  <c:v>54.9</c:v>
                </c:pt>
                <c:pt idx="635">
                  <c:v>57.35</c:v>
                </c:pt>
                <c:pt idx="636">
                  <c:v>56.75</c:v>
                </c:pt>
                <c:pt idx="637">
                  <c:v>56.5</c:v>
                </c:pt>
                <c:pt idx="638">
                  <c:v>57.75</c:v>
                </c:pt>
                <c:pt idx="639">
                  <c:v>58.6</c:v>
                </c:pt>
                <c:pt idx="640">
                  <c:v>57.4</c:v>
                </c:pt>
                <c:pt idx="641">
                  <c:v>56.5</c:v>
                </c:pt>
                <c:pt idx="642">
                  <c:v>57.95</c:v>
                </c:pt>
                <c:pt idx="643">
                  <c:v>57.9</c:v>
                </c:pt>
                <c:pt idx="644">
                  <c:v>58.5</c:v>
                </c:pt>
                <c:pt idx="645">
                  <c:v>59.75</c:v>
                </c:pt>
                <c:pt idx="646">
                  <c:v>62.15</c:v>
                </c:pt>
                <c:pt idx="647">
                  <c:v>62.5</c:v>
                </c:pt>
                <c:pt idx="648">
                  <c:v>63.65</c:v>
                </c:pt>
                <c:pt idx="649">
                  <c:v>63.13</c:v>
                </c:pt>
                <c:pt idx="650">
                  <c:v>64.0</c:v>
                </c:pt>
                <c:pt idx="651">
                  <c:v>64.1</c:v>
                </c:pt>
                <c:pt idx="652">
                  <c:v>64.25</c:v>
                </c:pt>
                <c:pt idx="653">
                  <c:v>64.65000000000001</c:v>
                </c:pt>
                <c:pt idx="654">
                  <c:v>64.7</c:v>
                </c:pt>
                <c:pt idx="655">
                  <c:v>64.25</c:v>
                </c:pt>
                <c:pt idx="656">
                  <c:v>65.53</c:v>
                </c:pt>
                <c:pt idx="657">
                  <c:v>68.18000000000001</c:v>
                </c:pt>
                <c:pt idx="658">
                  <c:v>71.8</c:v>
                </c:pt>
                <c:pt idx="659">
                  <c:v>73.25</c:v>
                </c:pt>
                <c:pt idx="660">
                  <c:v>81.10000000000001</c:v>
                </c:pt>
                <c:pt idx="661">
                  <c:v>81.75</c:v>
                </c:pt>
                <c:pt idx="662">
                  <c:v>80.5</c:v>
                </c:pt>
                <c:pt idx="663">
                  <c:v>78.38</c:v>
                </c:pt>
                <c:pt idx="664">
                  <c:v>76.85000000000001</c:v>
                </c:pt>
                <c:pt idx="665">
                  <c:v>65.75</c:v>
                </c:pt>
                <c:pt idx="666">
                  <c:v>66.5</c:v>
                </c:pt>
                <c:pt idx="667">
                  <c:v>63.5</c:v>
                </c:pt>
                <c:pt idx="668">
                  <c:v>68.25</c:v>
                </c:pt>
                <c:pt idx="669">
                  <c:v>68.88</c:v>
                </c:pt>
                <c:pt idx="670">
                  <c:v>73.5</c:v>
                </c:pt>
                <c:pt idx="671">
                  <c:v>74.5</c:v>
                </c:pt>
                <c:pt idx="672">
                  <c:v>71.5</c:v>
                </c:pt>
                <c:pt idx="673">
                  <c:v>71.0</c:v>
                </c:pt>
                <c:pt idx="674">
                  <c:v>68.0</c:v>
                </c:pt>
                <c:pt idx="675">
                  <c:v>66.5</c:v>
                </c:pt>
                <c:pt idx="676">
                  <c:v>69.0</c:v>
                </c:pt>
                <c:pt idx="677">
                  <c:v>68.0</c:v>
                </c:pt>
                <c:pt idx="678">
                  <c:v>75.0</c:v>
                </c:pt>
                <c:pt idx="679">
                  <c:v>75.43</c:v>
                </c:pt>
                <c:pt idx="680">
                  <c:v>74.5</c:v>
                </c:pt>
                <c:pt idx="681">
                  <c:v>72.66</c:v>
                </c:pt>
                <c:pt idx="682">
                  <c:v>69.0</c:v>
                </c:pt>
                <c:pt idx="683">
                  <c:v>68.5</c:v>
                </c:pt>
                <c:pt idx="684">
                  <c:v>68.78</c:v>
                </c:pt>
                <c:pt idx="685">
                  <c:v>65.0</c:v>
                </c:pt>
                <c:pt idx="686">
                  <c:v>64.5</c:v>
                </c:pt>
                <c:pt idx="687">
                  <c:v>66.25</c:v>
                </c:pt>
                <c:pt idx="688">
                  <c:v>67.0</c:v>
                </c:pt>
                <c:pt idx="689">
                  <c:v>67.75</c:v>
                </c:pt>
                <c:pt idx="690">
                  <c:v>69.75</c:v>
                </c:pt>
                <c:pt idx="691">
                  <c:v>68.0</c:v>
                </c:pt>
                <c:pt idx="692">
                  <c:v>65.95</c:v>
                </c:pt>
                <c:pt idx="693">
                  <c:v>66.1</c:v>
                </c:pt>
                <c:pt idx="694">
                  <c:v>69.5</c:v>
                </c:pt>
                <c:pt idx="695">
                  <c:v>72.0</c:v>
                </c:pt>
                <c:pt idx="696">
                  <c:v>70.60000000000001</c:v>
                </c:pt>
                <c:pt idx="697">
                  <c:v>70.0</c:v>
                </c:pt>
                <c:pt idx="698">
                  <c:v>72.25</c:v>
                </c:pt>
                <c:pt idx="699">
                  <c:v>71.2</c:v>
                </c:pt>
                <c:pt idx="700">
                  <c:v>66.05</c:v>
                </c:pt>
                <c:pt idx="701">
                  <c:v>65.1</c:v>
                </c:pt>
                <c:pt idx="702">
                  <c:v>62.75</c:v>
                </c:pt>
                <c:pt idx="703">
                  <c:v>63.7</c:v>
                </c:pt>
                <c:pt idx="704">
                  <c:v>62.85</c:v>
                </c:pt>
                <c:pt idx="705">
                  <c:v>61.9</c:v>
                </c:pt>
                <c:pt idx="706">
                  <c:v>63.7</c:v>
                </c:pt>
                <c:pt idx="707">
                  <c:v>62.85</c:v>
                </c:pt>
                <c:pt idx="708">
                  <c:v>66.0</c:v>
                </c:pt>
                <c:pt idx="709">
                  <c:v>65.9</c:v>
                </c:pt>
                <c:pt idx="710">
                  <c:v>62.25</c:v>
                </c:pt>
                <c:pt idx="711">
                  <c:v>60.0</c:v>
                </c:pt>
                <c:pt idx="712">
                  <c:v>62.75</c:v>
                </c:pt>
                <c:pt idx="713">
                  <c:v>62.05</c:v>
                </c:pt>
                <c:pt idx="714">
                  <c:v>60.5</c:v>
                </c:pt>
                <c:pt idx="715">
                  <c:v>59.7</c:v>
                </c:pt>
                <c:pt idx="716">
                  <c:v>59.25</c:v>
                </c:pt>
                <c:pt idx="717">
                  <c:v>60.5</c:v>
                </c:pt>
                <c:pt idx="718">
                  <c:v>60.88</c:v>
                </c:pt>
                <c:pt idx="719">
                  <c:v>59.7</c:v>
                </c:pt>
                <c:pt idx="720">
                  <c:v>57.0</c:v>
                </c:pt>
                <c:pt idx="721">
                  <c:v>57.2</c:v>
                </c:pt>
                <c:pt idx="722">
                  <c:v>56.3</c:v>
                </c:pt>
                <c:pt idx="723">
                  <c:v>53.25</c:v>
                </c:pt>
                <c:pt idx="724">
                  <c:v>51.8</c:v>
                </c:pt>
                <c:pt idx="725">
                  <c:v>52.5</c:v>
                </c:pt>
                <c:pt idx="726">
                  <c:v>50.9</c:v>
                </c:pt>
                <c:pt idx="727">
                  <c:v>50.75</c:v>
                </c:pt>
                <c:pt idx="728">
                  <c:v>51.7</c:v>
                </c:pt>
                <c:pt idx="729">
                  <c:v>50.25</c:v>
                </c:pt>
                <c:pt idx="730">
                  <c:v>45.1</c:v>
                </c:pt>
                <c:pt idx="731">
                  <c:v>45.9</c:v>
                </c:pt>
                <c:pt idx="732">
                  <c:v>45.0</c:v>
                </c:pt>
                <c:pt idx="733">
                  <c:v>44.7</c:v>
                </c:pt>
                <c:pt idx="734">
                  <c:v>45.25</c:v>
                </c:pt>
                <c:pt idx="735">
                  <c:v>43.25</c:v>
                </c:pt>
                <c:pt idx="736">
                  <c:v>40.9</c:v>
                </c:pt>
                <c:pt idx="737">
                  <c:v>41.5</c:v>
                </c:pt>
                <c:pt idx="738">
                  <c:v>42.0</c:v>
                </c:pt>
                <c:pt idx="739">
                  <c:v>42.0</c:v>
                </c:pt>
                <c:pt idx="740">
                  <c:v>40.9</c:v>
                </c:pt>
                <c:pt idx="741">
                  <c:v>42.0</c:v>
                </c:pt>
                <c:pt idx="742">
                  <c:v>42.65</c:v>
                </c:pt>
                <c:pt idx="743">
                  <c:v>41.68</c:v>
                </c:pt>
                <c:pt idx="744">
                  <c:v>43.0</c:v>
                </c:pt>
                <c:pt idx="745">
                  <c:v>40.9</c:v>
                </c:pt>
                <c:pt idx="746">
                  <c:v>41.0</c:v>
                </c:pt>
                <c:pt idx="747">
                  <c:v>41.15</c:v>
                </c:pt>
                <c:pt idx="748">
                  <c:v>40.15</c:v>
                </c:pt>
                <c:pt idx="749">
                  <c:v>40.0</c:v>
                </c:pt>
                <c:pt idx="750">
                  <c:v>40.5</c:v>
                </c:pt>
                <c:pt idx="751">
                  <c:v>39.9</c:v>
                </c:pt>
                <c:pt idx="752">
                  <c:v>33.5</c:v>
                </c:pt>
                <c:pt idx="753">
                  <c:v>32.0</c:v>
                </c:pt>
                <c:pt idx="754">
                  <c:v>31.75</c:v>
                </c:pt>
                <c:pt idx="755">
                  <c:v>30.93</c:v>
                </c:pt>
                <c:pt idx="756">
                  <c:v>28.75</c:v>
                </c:pt>
                <c:pt idx="757">
                  <c:v>29.15</c:v>
                </c:pt>
                <c:pt idx="758">
                  <c:v>28.25</c:v>
                </c:pt>
                <c:pt idx="759">
                  <c:v>28.2</c:v>
                </c:pt>
                <c:pt idx="760">
                  <c:v>30.1</c:v>
                </c:pt>
                <c:pt idx="761">
                  <c:v>28.7</c:v>
                </c:pt>
                <c:pt idx="762">
                  <c:v>30.0</c:v>
                </c:pt>
                <c:pt idx="763">
                  <c:v>28.8</c:v>
                </c:pt>
                <c:pt idx="764">
                  <c:v>28.9</c:v>
                </c:pt>
                <c:pt idx="765">
                  <c:v>29.25</c:v>
                </c:pt>
                <c:pt idx="766">
                  <c:v>29.0</c:v>
                </c:pt>
                <c:pt idx="767">
                  <c:v>28.35</c:v>
                </c:pt>
                <c:pt idx="768">
                  <c:v>30.13</c:v>
                </c:pt>
                <c:pt idx="769">
                  <c:v>29.75</c:v>
                </c:pt>
                <c:pt idx="770">
                  <c:v>28.9</c:v>
                </c:pt>
                <c:pt idx="771">
                  <c:v>29.25</c:v>
                </c:pt>
                <c:pt idx="772">
                  <c:v>29.9</c:v>
                </c:pt>
                <c:pt idx="773">
                  <c:v>29.75</c:v>
                </c:pt>
                <c:pt idx="774">
                  <c:v>27.3</c:v>
                </c:pt>
                <c:pt idx="775">
                  <c:v>26.1</c:v>
                </c:pt>
                <c:pt idx="776">
                  <c:v>28.15</c:v>
                </c:pt>
                <c:pt idx="777">
                  <c:v>30.2</c:v>
                </c:pt>
                <c:pt idx="778">
                  <c:v>28.55</c:v>
                </c:pt>
                <c:pt idx="779">
                  <c:v>28.08</c:v>
                </c:pt>
                <c:pt idx="780">
                  <c:v>28.2</c:v>
                </c:pt>
                <c:pt idx="781">
                  <c:v>27.35</c:v>
                </c:pt>
                <c:pt idx="782">
                  <c:v>26.75</c:v>
                </c:pt>
                <c:pt idx="783">
                  <c:v>26.1</c:v>
                </c:pt>
                <c:pt idx="784">
                  <c:v>27.11</c:v>
                </c:pt>
                <c:pt idx="785">
                  <c:v>27.0</c:v>
                </c:pt>
                <c:pt idx="786">
                  <c:v>27.38</c:v>
                </c:pt>
                <c:pt idx="787">
                  <c:v>26.5</c:v>
                </c:pt>
                <c:pt idx="788">
                  <c:v>26.65</c:v>
                </c:pt>
                <c:pt idx="789">
                  <c:v>26.15</c:v>
                </c:pt>
                <c:pt idx="790">
                  <c:v>26.1</c:v>
                </c:pt>
                <c:pt idx="791">
                  <c:v>26.2</c:v>
                </c:pt>
                <c:pt idx="792">
                  <c:v>25.6</c:v>
                </c:pt>
                <c:pt idx="793">
                  <c:v>25.78</c:v>
                </c:pt>
                <c:pt idx="794">
                  <c:v>25.75</c:v>
                </c:pt>
                <c:pt idx="795">
                  <c:v>24.6</c:v>
                </c:pt>
                <c:pt idx="796">
                  <c:v>23.65</c:v>
                </c:pt>
                <c:pt idx="797">
                  <c:v>23.9</c:v>
                </c:pt>
                <c:pt idx="798">
                  <c:v>23.28</c:v>
                </c:pt>
                <c:pt idx="799">
                  <c:v>23.55</c:v>
                </c:pt>
                <c:pt idx="800">
                  <c:v>23.3</c:v>
                </c:pt>
                <c:pt idx="801">
                  <c:v>23.85</c:v>
                </c:pt>
                <c:pt idx="802">
                  <c:v>24.05</c:v>
                </c:pt>
                <c:pt idx="803">
                  <c:v>23.75</c:v>
                </c:pt>
                <c:pt idx="804">
                  <c:v>24.5</c:v>
                </c:pt>
                <c:pt idx="805">
                  <c:v>24.55</c:v>
                </c:pt>
                <c:pt idx="806">
                  <c:v>24.1</c:v>
                </c:pt>
                <c:pt idx="807">
                  <c:v>24.0</c:v>
                </c:pt>
                <c:pt idx="808">
                  <c:v>24.1</c:v>
                </c:pt>
                <c:pt idx="809">
                  <c:v>23.85</c:v>
                </c:pt>
                <c:pt idx="810">
                  <c:v>23.9</c:v>
                </c:pt>
                <c:pt idx="811">
                  <c:v>23.98</c:v>
                </c:pt>
                <c:pt idx="812">
                  <c:v>23.7</c:v>
                </c:pt>
                <c:pt idx="813">
                  <c:v>23.3</c:v>
                </c:pt>
                <c:pt idx="814">
                  <c:v>23.3</c:v>
                </c:pt>
                <c:pt idx="815">
                  <c:v>23.15</c:v>
                </c:pt>
                <c:pt idx="816">
                  <c:v>23.5</c:v>
                </c:pt>
                <c:pt idx="817">
                  <c:v>23.0</c:v>
                </c:pt>
                <c:pt idx="818">
                  <c:v>22.95</c:v>
                </c:pt>
                <c:pt idx="819">
                  <c:v>22.85</c:v>
                </c:pt>
                <c:pt idx="820">
                  <c:v>23.55</c:v>
                </c:pt>
                <c:pt idx="821">
                  <c:v>23.75</c:v>
                </c:pt>
                <c:pt idx="822">
                  <c:v>23.45</c:v>
                </c:pt>
                <c:pt idx="823">
                  <c:v>23.9</c:v>
                </c:pt>
                <c:pt idx="824">
                  <c:v>23.88</c:v>
                </c:pt>
                <c:pt idx="825">
                  <c:v>23.35</c:v>
                </c:pt>
                <c:pt idx="826">
                  <c:v>23.3</c:v>
                </c:pt>
                <c:pt idx="827">
                  <c:v>22.95</c:v>
                </c:pt>
                <c:pt idx="828">
                  <c:v>23.65</c:v>
                </c:pt>
                <c:pt idx="829">
                  <c:v>23.3</c:v>
                </c:pt>
                <c:pt idx="830">
                  <c:v>23.65</c:v>
                </c:pt>
                <c:pt idx="831">
                  <c:v>23.35</c:v>
                </c:pt>
                <c:pt idx="832">
                  <c:v>23.2</c:v>
                </c:pt>
                <c:pt idx="833">
                  <c:v>23.05</c:v>
                </c:pt>
                <c:pt idx="834">
                  <c:v>22.15</c:v>
                </c:pt>
                <c:pt idx="835">
                  <c:v>21.9</c:v>
                </c:pt>
                <c:pt idx="836">
                  <c:v>22.25</c:v>
                </c:pt>
                <c:pt idx="837">
                  <c:v>22.3</c:v>
                </c:pt>
                <c:pt idx="838">
                  <c:v>22.0</c:v>
                </c:pt>
                <c:pt idx="839">
                  <c:v>22.35</c:v>
                </c:pt>
                <c:pt idx="840">
                  <c:v>22.2</c:v>
                </c:pt>
                <c:pt idx="841">
                  <c:v>22.35</c:v>
                </c:pt>
                <c:pt idx="842">
                  <c:v>21.3</c:v>
                </c:pt>
                <c:pt idx="843">
                  <c:v>21.35</c:v>
                </c:pt>
                <c:pt idx="844">
                  <c:v>21.2</c:v>
                </c:pt>
                <c:pt idx="845">
                  <c:v>20.9</c:v>
                </c:pt>
                <c:pt idx="846">
                  <c:v>19.65</c:v>
                </c:pt>
                <c:pt idx="847">
                  <c:v>19.63</c:v>
                </c:pt>
                <c:pt idx="848">
                  <c:v>19.8</c:v>
                </c:pt>
                <c:pt idx="849">
                  <c:v>19.45</c:v>
                </c:pt>
                <c:pt idx="850">
                  <c:v>19.5</c:v>
                </c:pt>
                <c:pt idx="851">
                  <c:v>21.05</c:v>
                </c:pt>
                <c:pt idx="852">
                  <c:v>20.73</c:v>
                </c:pt>
                <c:pt idx="853">
                  <c:v>21.35</c:v>
                </c:pt>
                <c:pt idx="854">
                  <c:v>24.6</c:v>
                </c:pt>
                <c:pt idx="855">
                  <c:v>25.0</c:v>
                </c:pt>
                <c:pt idx="856">
                  <c:v>25.35</c:v>
                </c:pt>
                <c:pt idx="857">
                  <c:v>25.65</c:v>
                </c:pt>
                <c:pt idx="858">
                  <c:v>25.0</c:v>
                </c:pt>
                <c:pt idx="859">
                  <c:v>25.85</c:v>
                </c:pt>
                <c:pt idx="860">
                  <c:v>27.95</c:v>
                </c:pt>
                <c:pt idx="861">
                  <c:v>29.98</c:v>
                </c:pt>
                <c:pt idx="862">
                  <c:v>29.6</c:v>
                </c:pt>
                <c:pt idx="863">
                  <c:v>30.15</c:v>
                </c:pt>
                <c:pt idx="864">
                  <c:v>30.75</c:v>
                </c:pt>
                <c:pt idx="865">
                  <c:v>29.5</c:v>
                </c:pt>
                <c:pt idx="866">
                  <c:v>28.5</c:v>
                </c:pt>
                <c:pt idx="867">
                  <c:v>28.7</c:v>
                </c:pt>
                <c:pt idx="868">
                  <c:v>30.6</c:v>
                </c:pt>
                <c:pt idx="869">
                  <c:v>32.0</c:v>
                </c:pt>
                <c:pt idx="870">
                  <c:v>29.75</c:v>
                </c:pt>
                <c:pt idx="871">
                  <c:v>30.45</c:v>
                </c:pt>
                <c:pt idx="872">
                  <c:v>29.38</c:v>
                </c:pt>
                <c:pt idx="873">
                  <c:v>28.6</c:v>
                </c:pt>
                <c:pt idx="874">
                  <c:v>28.4</c:v>
                </c:pt>
                <c:pt idx="875">
                  <c:v>31.25</c:v>
                </c:pt>
                <c:pt idx="876">
                  <c:v>29.99</c:v>
                </c:pt>
                <c:pt idx="877">
                  <c:v>28.9</c:v>
                </c:pt>
                <c:pt idx="878">
                  <c:v>29.1</c:v>
                </c:pt>
                <c:pt idx="879">
                  <c:v>29.1</c:v>
                </c:pt>
                <c:pt idx="880">
                  <c:v>28.65</c:v>
                </c:pt>
                <c:pt idx="881">
                  <c:v>28.24</c:v>
                </c:pt>
                <c:pt idx="882">
                  <c:v>27.5</c:v>
                </c:pt>
                <c:pt idx="883">
                  <c:v>27.3</c:v>
                </c:pt>
                <c:pt idx="884">
                  <c:v>26.65</c:v>
                </c:pt>
                <c:pt idx="885">
                  <c:v>27.75</c:v>
                </c:pt>
                <c:pt idx="886">
                  <c:v>27.4</c:v>
                </c:pt>
                <c:pt idx="887">
                  <c:v>26.4</c:v>
                </c:pt>
                <c:pt idx="888">
                  <c:v>26.0</c:v>
                </c:pt>
                <c:pt idx="889">
                  <c:v>26.5</c:v>
                </c:pt>
                <c:pt idx="890">
                  <c:v>25.2</c:v>
                </c:pt>
                <c:pt idx="891">
                  <c:v>25.2</c:v>
                </c:pt>
                <c:pt idx="892">
                  <c:v>25.2</c:v>
                </c:pt>
                <c:pt idx="893">
                  <c:v>24.75</c:v>
                </c:pt>
                <c:pt idx="894">
                  <c:v>25.6</c:v>
                </c:pt>
                <c:pt idx="895">
                  <c:v>25.85</c:v>
                </c:pt>
                <c:pt idx="896">
                  <c:v>27.33</c:v>
                </c:pt>
                <c:pt idx="897">
                  <c:v>29.35</c:v>
                </c:pt>
                <c:pt idx="898">
                  <c:v>30.7</c:v>
                </c:pt>
                <c:pt idx="899">
                  <c:v>30.75</c:v>
                </c:pt>
                <c:pt idx="900">
                  <c:v>30.0</c:v>
                </c:pt>
                <c:pt idx="901">
                  <c:v>29.03</c:v>
                </c:pt>
                <c:pt idx="902">
                  <c:v>28.6</c:v>
                </c:pt>
                <c:pt idx="903">
                  <c:v>28.15</c:v>
                </c:pt>
                <c:pt idx="904">
                  <c:v>28.25</c:v>
                </c:pt>
                <c:pt idx="905">
                  <c:v>28.55</c:v>
                </c:pt>
                <c:pt idx="906">
                  <c:v>28.15</c:v>
                </c:pt>
                <c:pt idx="907">
                  <c:v>27.25</c:v>
                </c:pt>
                <c:pt idx="908">
                  <c:v>26.83</c:v>
                </c:pt>
                <c:pt idx="909">
                  <c:v>26.5</c:v>
                </c:pt>
                <c:pt idx="910">
                  <c:v>26.2</c:v>
                </c:pt>
                <c:pt idx="911">
                  <c:v>27.0</c:v>
                </c:pt>
                <c:pt idx="912">
                  <c:v>26.8</c:v>
                </c:pt>
                <c:pt idx="913">
                  <c:v>25.8</c:v>
                </c:pt>
                <c:pt idx="914">
                  <c:v>26.25</c:v>
                </c:pt>
                <c:pt idx="915">
                  <c:v>27.43</c:v>
                </c:pt>
                <c:pt idx="916">
                  <c:v>28.8</c:v>
                </c:pt>
                <c:pt idx="917">
                  <c:v>28.65</c:v>
                </c:pt>
                <c:pt idx="918">
                  <c:v>28.9</c:v>
                </c:pt>
                <c:pt idx="919">
                  <c:v>29.6</c:v>
                </c:pt>
                <c:pt idx="920">
                  <c:v>38.0</c:v>
                </c:pt>
                <c:pt idx="921">
                  <c:v>37.45</c:v>
                </c:pt>
                <c:pt idx="922">
                  <c:v>37.3</c:v>
                </c:pt>
                <c:pt idx="923">
                  <c:v>37.7</c:v>
                </c:pt>
                <c:pt idx="924">
                  <c:v>37.3</c:v>
                </c:pt>
                <c:pt idx="925">
                  <c:v>35.5</c:v>
                </c:pt>
                <c:pt idx="926">
                  <c:v>35.85</c:v>
                </c:pt>
                <c:pt idx="927">
                  <c:v>35.85</c:v>
                </c:pt>
                <c:pt idx="928">
                  <c:v>35.38</c:v>
                </c:pt>
                <c:pt idx="929">
                  <c:v>36.9</c:v>
                </c:pt>
                <c:pt idx="930">
                  <c:v>36.5</c:v>
                </c:pt>
                <c:pt idx="931">
                  <c:v>35.75</c:v>
                </c:pt>
                <c:pt idx="932">
                  <c:v>35.45</c:v>
                </c:pt>
                <c:pt idx="933">
                  <c:v>36.0</c:v>
                </c:pt>
                <c:pt idx="934">
                  <c:v>37.45</c:v>
                </c:pt>
                <c:pt idx="935">
                  <c:v>36.8</c:v>
                </c:pt>
                <c:pt idx="936">
                  <c:v>37.13</c:v>
                </c:pt>
                <c:pt idx="937">
                  <c:v>37.63</c:v>
                </c:pt>
                <c:pt idx="938">
                  <c:v>37.7</c:v>
                </c:pt>
                <c:pt idx="939">
                  <c:v>37.7</c:v>
                </c:pt>
                <c:pt idx="940">
                  <c:v>44.0</c:v>
                </c:pt>
                <c:pt idx="941">
                  <c:v>43.6</c:v>
                </c:pt>
                <c:pt idx="942">
                  <c:v>43.0</c:v>
                </c:pt>
                <c:pt idx="943">
                  <c:v>43.2</c:v>
                </c:pt>
                <c:pt idx="944">
                  <c:v>43.25</c:v>
                </c:pt>
                <c:pt idx="945">
                  <c:v>43.55</c:v>
                </c:pt>
                <c:pt idx="946">
                  <c:v>43.63</c:v>
                </c:pt>
                <c:pt idx="947">
                  <c:v>45.3</c:v>
                </c:pt>
                <c:pt idx="948">
                  <c:v>45.3</c:v>
                </c:pt>
                <c:pt idx="949">
                  <c:v>47.5</c:v>
                </c:pt>
                <c:pt idx="950">
                  <c:v>48.6</c:v>
                </c:pt>
                <c:pt idx="951">
                  <c:v>49.65</c:v>
                </c:pt>
                <c:pt idx="952">
                  <c:v>50.38</c:v>
                </c:pt>
                <c:pt idx="953">
                  <c:v>51.5</c:v>
                </c:pt>
                <c:pt idx="954">
                  <c:v>55.25</c:v>
                </c:pt>
                <c:pt idx="955">
                  <c:v>52.1</c:v>
                </c:pt>
                <c:pt idx="956">
                  <c:v>50.95</c:v>
                </c:pt>
                <c:pt idx="957">
                  <c:v>52.75</c:v>
                </c:pt>
                <c:pt idx="958">
                  <c:v>53.75</c:v>
                </c:pt>
                <c:pt idx="959">
                  <c:v>52.8</c:v>
                </c:pt>
                <c:pt idx="960">
                  <c:v>52.65</c:v>
                </c:pt>
                <c:pt idx="961">
                  <c:v>51.13</c:v>
                </c:pt>
                <c:pt idx="962">
                  <c:v>50.91</c:v>
                </c:pt>
                <c:pt idx="963">
                  <c:v>56.3</c:v>
                </c:pt>
                <c:pt idx="964">
                  <c:v>55.85</c:v>
                </c:pt>
                <c:pt idx="965">
                  <c:v>53.75</c:v>
                </c:pt>
                <c:pt idx="966">
                  <c:v>55.0</c:v>
                </c:pt>
                <c:pt idx="967">
                  <c:v>55.08</c:v>
                </c:pt>
                <c:pt idx="968">
                  <c:v>56.0</c:v>
                </c:pt>
                <c:pt idx="969">
                  <c:v>56.75</c:v>
                </c:pt>
                <c:pt idx="970">
                  <c:v>55.75</c:v>
                </c:pt>
                <c:pt idx="971">
                  <c:v>55.75</c:v>
                </c:pt>
                <c:pt idx="972">
                  <c:v>55.85</c:v>
                </c:pt>
                <c:pt idx="973">
                  <c:v>55.5</c:v>
                </c:pt>
                <c:pt idx="974">
                  <c:v>56.15</c:v>
                </c:pt>
                <c:pt idx="975">
                  <c:v>56.65</c:v>
                </c:pt>
                <c:pt idx="976">
                  <c:v>57.5</c:v>
                </c:pt>
                <c:pt idx="977">
                  <c:v>56.75</c:v>
                </c:pt>
                <c:pt idx="978">
                  <c:v>56.4</c:v>
                </c:pt>
                <c:pt idx="979">
                  <c:v>56.68</c:v>
                </c:pt>
                <c:pt idx="980">
                  <c:v>57.2</c:v>
                </c:pt>
                <c:pt idx="981">
                  <c:v>56.0</c:v>
                </c:pt>
                <c:pt idx="982">
                  <c:v>55.98</c:v>
                </c:pt>
                <c:pt idx="983">
                  <c:v>53.25</c:v>
                </c:pt>
                <c:pt idx="984">
                  <c:v>51.85</c:v>
                </c:pt>
                <c:pt idx="985">
                  <c:v>53.65</c:v>
                </c:pt>
                <c:pt idx="986">
                  <c:v>54.4</c:v>
                </c:pt>
                <c:pt idx="987">
                  <c:v>54.0</c:v>
                </c:pt>
                <c:pt idx="988">
                  <c:v>52.8</c:v>
                </c:pt>
                <c:pt idx="989">
                  <c:v>53.7</c:v>
                </c:pt>
                <c:pt idx="990">
                  <c:v>54.4</c:v>
                </c:pt>
                <c:pt idx="991">
                  <c:v>54.4</c:v>
                </c:pt>
                <c:pt idx="992">
                  <c:v>53.7</c:v>
                </c:pt>
                <c:pt idx="993">
                  <c:v>54.9</c:v>
                </c:pt>
                <c:pt idx="994">
                  <c:v>54.48</c:v>
                </c:pt>
                <c:pt idx="995">
                  <c:v>54.0</c:v>
                </c:pt>
                <c:pt idx="996">
                  <c:v>53.1</c:v>
                </c:pt>
                <c:pt idx="997">
                  <c:v>53.0</c:v>
                </c:pt>
                <c:pt idx="998">
                  <c:v>52.8</c:v>
                </c:pt>
                <c:pt idx="999">
                  <c:v>52.98</c:v>
                </c:pt>
                <c:pt idx="1000">
                  <c:v>53.65</c:v>
                </c:pt>
                <c:pt idx="1001">
                  <c:v>52.95</c:v>
                </c:pt>
                <c:pt idx="1002">
                  <c:v>50.15</c:v>
                </c:pt>
                <c:pt idx="1003">
                  <c:v>50.05</c:v>
                </c:pt>
                <c:pt idx="1004">
                  <c:v>50.2</c:v>
                </c:pt>
                <c:pt idx="1005">
                  <c:v>50.1</c:v>
                </c:pt>
                <c:pt idx="1006">
                  <c:v>51.0</c:v>
                </c:pt>
                <c:pt idx="1007">
                  <c:v>51.1</c:v>
                </c:pt>
                <c:pt idx="1008">
                  <c:v>51.35</c:v>
                </c:pt>
                <c:pt idx="1009">
                  <c:v>51.45</c:v>
                </c:pt>
                <c:pt idx="1010">
                  <c:v>50.2</c:v>
                </c:pt>
                <c:pt idx="1011">
                  <c:v>50.1</c:v>
                </c:pt>
                <c:pt idx="1012">
                  <c:v>48.9</c:v>
                </c:pt>
                <c:pt idx="1013">
                  <c:v>47.8</c:v>
                </c:pt>
                <c:pt idx="1014">
                  <c:v>46.1</c:v>
                </c:pt>
                <c:pt idx="1015">
                  <c:v>43.6</c:v>
                </c:pt>
                <c:pt idx="1016">
                  <c:v>43.28</c:v>
                </c:pt>
                <c:pt idx="1017">
                  <c:v>42.7</c:v>
                </c:pt>
                <c:pt idx="1018">
                  <c:v>42.8</c:v>
                </c:pt>
                <c:pt idx="1019">
                  <c:v>44.15</c:v>
                </c:pt>
                <c:pt idx="1020">
                  <c:v>42.35</c:v>
                </c:pt>
                <c:pt idx="1021">
                  <c:v>42.45</c:v>
                </c:pt>
                <c:pt idx="1022">
                  <c:v>41.75</c:v>
                </c:pt>
                <c:pt idx="1023">
                  <c:v>40.6</c:v>
                </c:pt>
                <c:pt idx="1024">
                  <c:v>41.4</c:v>
                </c:pt>
                <c:pt idx="1025">
                  <c:v>41.6</c:v>
                </c:pt>
                <c:pt idx="1026">
                  <c:v>40.65</c:v>
                </c:pt>
                <c:pt idx="1027">
                  <c:v>41.2</c:v>
                </c:pt>
                <c:pt idx="1028">
                  <c:v>41.7</c:v>
                </c:pt>
                <c:pt idx="1029">
                  <c:v>42.75</c:v>
                </c:pt>
                <c:pt idx="1030">
                  <c:v>42.9</c:v>
                </c:pt>
                <c:pt idx="1031">
                  <c:v>41.3</c:v>
                </c:pt>
                <c:pt idx="1032">
                  <c:v>40.9</c:v>
                </c:pt>
                <c:pt idx="1033">
                  <c:v>40.15</c:v>
                </c:pt>
                <c:pt idx="1034">
                  <c:v>40.15</c:v>
                </c:pt>
                <c:pt idx="1035">
                  <c:v>40.5</c:v>
                </c:pt>
                <c:pt idx="1036">
                  <c:v>39.45</c:v>
                </c:pt>
                <c:pt idx="1037">
                  <c:v>37.5</c:v>
                </c:pt>
                <c:pt idx="1038">
                  <c:v>37.2</c:v>
                </c:pt>
                <c:pt idx="1039">
                  <c:v>36.4</c:v>
                </c:pt>
                <c:pt idx="1040">
                  <c:v>33.2</c:v>
                </c:pt>
                <c:pt idx="1041">
                  <c:v>30.6</c:v>
                </c:pt>
                <c:pt idx="1042">
                  <c:v>32.75</c:v>
                </c:pt>
                <c:pt idx="1043">
                  <c:v>33.25</c:v>
                </c:pt>
                <c:pt idx="1044">
                  <c:v>31.35</c:v>
                </c:pt>
                <c:pt idx="1045">
                  <c:v>28.1</c:v>
                </c:pt>
                <c:pt idx="1046">
                  <c:v>27.75</c:v>
                </c:pt>
                <c:pt idx="1047">
                  <c:v>29.0</c:v>
                </c:pt>
                <c:pt idx="1048">
                  <c:v>30.4</c:v>
                </c:pt>
                <c:pt idx="1049">
                  <c:v>30.25</c:v>
                </c:pt>
                <c:pt idx="1050">
                  <c:v>29.7</c:v>
                </c:pt>
                <c:pt idx="1051">
                  <c:v>30.0</c:v>
                </c:pt>
                <c:pt idx="1052">
                  <c:v>30.15</c:v>
                </c:pt>
                <c:pt idx="1053">
                  <c:v>30.0</c:v>
                </c:pt>
                <c:pt idx="1054">
                  <c:v>30.5</c:v>
                </c:pt>
                <c:pt idx="1055">
                  <c:v>28.88</c:v>
                </c:pt>
                <c:pt idx="1056">
                  <c:v>29.48</c:v>
                </c:pt>
                <c:pt idx="1057">
                  <c:v>31.5</c:v>
                </c:pt>
                <c:pt idx="1058">
                  <c:v>28.8</c:v>
                </c:pt>
                <c:pt idx="1059">
                  <c:v>29.1</c:v>
                </c:pt>
                <c:pt idx="1060">
                  <c:v>29.63</c:v>
                </c:pt>
                <c:pt idx="1061">
                  <c:v>29.15</c:v>
                </c:pt>
                <c:pt idx="1062">
                  <c:v>33.1</c:v>
                </c:pt>
                <c:pt idx="1063">
                  <c:v>33.25</c:v>
                </c:pt>
                <c:pt idx="1064">
                  <c:v>32.2</c:v>
                </c:pt>
                <c:pt idx="1065">
                  <c:v>32.2</c:v>
                </c:pt>
                <c:pt idx="1066">
                  <c:v>31.1</c:v>
                </c:pt>
                <c:pt idx="1067">
                  <c:v>35.13</c:v>
                </c:pt>
                <c:pt idx="1068">
                  <c:v>38.0</c:v>
                </c:pt>
                <c:pt idx="1069">
                  <c:v>38.25</c:v>
                </c:pt>
                <c:pt idx="1070">
                  <c:v>37.75</c:v>
                </c:pt>
                <c:pt idx="1071">
                  <c:v>35.8</c:v>
                </c:pt>
                <c:pt idx="1072">
                  <c:v>37.15</c:v>
                </c:pt>
                <c:pt idx="1073">
                  <c:v>37.85</c:v>
                </c:pt>
                <c:pt idx="1074">
                  <c:v>38.7</c:v>
                </c:pt>
                <c:pt idx="1075">
                  <c:v>38.1</c:v>
                </c:pt>
                <c:pt idx="1076">
                  <c:v>37.1</c:v>
                </c:pt>
                <c:pt idx="1077">
                  <c:v>34.0</c:v>
                </c:pt>
                <c:pt idx="1078">
                  <c:v>33.25</c:v>
                </c:pt>
                <c:pt idx="1079">
                  <c:v>32.75</c:v>
                </c:pt>
                <c:pt idx="1080">
                  <c:v>32.18</c:v>
                </c:pt>
                <c:pt idx="1081">
                  <c:v>31.3</c:v>
                </c:pt>
                <c:pt idx="1082">
                  <c:v>32.9</c:v>
                </c:pt>
                <c:pt idx="1083">
                  <c:v>33.1</c:v>
                </c:pt>
                <c:pt idx="1084">
                  <c:v>32.07</c:v>
                </c:pt>
                <c:pt idx="1085">
                  <c:v>31.85</c:v>
                </c:pt>
                <c:pt idx="1086">
                  <c:v>34.0</c:v>
                </c:pt>
                <c:pt idx="1087">
                  <c:v>33.3</c:v>
                </c:pt>
                <c:pt idx="1088">
                  <c:v>32.95</c:v>
                </c:pt>
                <c:pt idx="1089">
                  <c:v>32.6</c:v>
                </c:pt>
                <c:pt idx="1090">
                  <c:v>34.5</c:v>
                </c:pt>
                <c:pt idx="1091">
                  <c:v>33.75</c:v>
                </c:pt>
                <c:pt idx="1092">
                  <c:v>35.8</c:v>
                </c:pt>
                <c:pt idx="1093">
                  <c:v>35.25</c:v>
                </c:pt>
                <c:pt idx="1094">
                  <c:v>36.6</c:v>
                </c:pt>
                <c:pt idx="1095">
                  <c:v>40.75</c:v>
                </c:pt>
                <c:pt idx="1096">
                  <c:v>39.75</c:v>
                </c:pt>
                <c:pt idx="1097">
                  <c:v>38.75</c:v>
                </c:pt>
                <c:pt idx="1098">
                  <c:v>38.8</c:v>
                </c:pt>
                <c:pt idx="1099">
                  <c:v>40.25</c:v>
                </c:pt>
                <c:pt idx="1100">
                  <c:v>44.3</c:v>
                </c:pt>
                <c:pt idx="1101">
                  <c:v>42.75</c:v>
                </c:pt>
                <c:pt idx="1102">
                  <c:v>39.0</c:v>
                </c:pt>
                <c:pt idx="1103">
                  <c:v>40.0</c:v>
                </c:pt>
                <c:pt idx="1104">
                  <c:v>41.3</c:v>
                </c:pt>
                <c:pt idx="1105">
                  <c:v>54.33</c:v>
                </c:pt>
                <c:pt idx="1106">
                  <c:v>54.99</c:v>
                </c:pt>
                <c:pt idx="1107">
                  <c:v>56.5</c:v>
                </c:pt>
                <c:pt idx="1108">
                  <c:v>54.35</c:v>
                </c:pt>
                <c:pt idx="1109">
                  <c:v>56.7</c:v>
                </c:pt>
                <c:pt idx="1110">
                  <c:v>52.5</c:v>
                </c:pt>
                <c:pt idx="1111">
                  <c:v>55.33</c:v>
                </c:pt>
                <c:pt idx="1112">
                  <c:v>53.63</c:v>
                </c:pt>
                <c:pt idx="1113">
                  <c:v>53.4</c:v>
                </c:pt>
                <c:pt idx="1114">
                  <c:v>51.15</c:v>
                </c:pt>
                <c:pt idx="1115">
                  <c:v>54.35</c:v>
                </c:pt>
                <c:pt idx="1116">
                  <c:v>54.5</c:v>
                </c:pt>
                <c:pt idx="1117">
                  <c:v>54.13</c:v>
                </c:pt>
                <c:pt idx="1118">
                  <c:v>52.6</c:v>
                </c:pt>
                <c:pt idx="1119">
                  <c:v>52.0</c:v>
                </c:pt>
                <c:pt idx="1120">
                  <c:v>50.6</c:v>
                </c:pt>
                <c:pt idx="1121">
                  <c:v>47.65</c:v>
                </c:pt>
                <c:pt idx="1122">
                  <c:v>49.16</c:v>
                </c:pt>
                <c:pt idx="1123">
                  <c:v>49.95</c:v>
                </c:pt>
                <c:pt idx="1124">
                  <c:v>53.0</c:v>
                </c:pt>
                <c:pt idx="1125">
                  <c:v>53.9</c:v>
                </c:pt>
                <c:pt idx="1126">
                  <c:v>67.35</c:v>
                </c:pt>
                <c:pt idx="1127">
                  <c:v>64.35</c:v>
                </c:pt>
                <c:pt idx="1128">
                  <c:v>66.0</c:v>
                </c:pt>
                <c:pt idx="1129">
                  <c:v>67.25</c:v>
                </c:pt>
                <c:pt idx="1130">
                  <c:v>65.76</c:v>
                </c:pt>
                <c:pt idx="1131">
                  <c:v>59.75</c:v>
                </c:pt>
                <c:pt idx="1132">
                  <c:v>61.2</c:v>
                </c:pt>
                <c:pt idx="1133">
                  <c:v>58.5</c:v>
                </c:pt>
                <c:pt idx="1134">
                  <c:v>57.1</c:v>
                </c:pt>
                <c:pt idx="1135">
                  <c:v>56.5</c:v>
                </c:pt>
                <c:pt idx="1136">
                  <c:v>55.58</c:v>
                </c:pt>
                <c:pt idx="1137">
                  <c:v>59.6</c:v>
                </c:pt>
                <c:pt idx="1138">
                  <c:v>60.25</c:v>
                </c:pt>
                <c:pt idx="1139">
                  <c:v>58.48</c:v>
                </c:pt>
                <c:pt idx="1140">
                  <c:v>61.0</c:v>
                </c:pt>
                <c:pt idx="1141">
                  <c:v>62.5</c:v>
                </c:pt>
                <c:pt idx="1142">
                  <c:v>61.35</c:v>
                </c:pt>
                <c:pt idx="1143">
                  <c:v>61.7</c:v>
                </c:pt>
                <c:pt idx="1144">
                  <c:v>61.23</c:v>
                </c:pt>
                <c:pt idx="1145">
                  <c:v>57.25</c:v>
                </c:pt>
                <c:pt idx="1146">
                  <c:v>56.03</c:v>
                </c:pt>
                <c:pt idx="1147">
                  <c:v>57.25</c:v>
                </c:pt>
                <c:pt idx="1148">
                  <c:v>58.7</c:v>
                </c:pt>
                <c:pt idx="1149">
                  <c:v>58.73</c:v>
                </c:pt>
                <c:pt idx="1150">
                  <c:v>55.5</c:v>
                </c:pt>
                <c:pt idx="1151">
                  <c:v>55.3</c:v>
                </c:pt>
                <c:pt idx="1152">
                  <c:v>56.5</c:v>
                </c:pt>
                <c:pt idx="1153">
                  <c:v>56.15</c:v>
                </c:pt>
                <c:pt idx="1154">
                  <c:v>56.25</c:v>
                </c:pt>
                <c:pt idx="1155">
                  <c:v>58.0</c:v>
                </c:pt>
                <c:pt idx="1156">
                  <c:v>59.35</c:v>
                </c:pt>
                <c:pt idx="1157">
                  <c:v>60.25</c:v>
                </c:pt>
                <c:pt idx="1158">
                  <c:v>60.6</c:v>
                </c:pt>
                <c:pt idx="1159">
                  <c:v>61.9</c:v>
                </c:pt>
                <c:pt idx="1160">
                  <c:v>65.0</c:v>
                </c:pt>
                <c:pt idx="1161">
                  <c:v>66.0</c:v>
                </c:pt>
                <c:pt idx="1162">
                  <c:v>67.75</c:v>
                </c:pt>
                <c:pt idx="1163">
                  <c:v>68.53</c:v>
                </c:pt>
                <c:pt idx="1164">
                  <c:v>69.75</c:v>
                </c:pt>
                <c:pt idx="1165">
                  <c:v>67.4</c:v>
                </c:pt>
                <c:pt idx="1166">
                  <c:v>69.35000000000001</c:v>
                </c:pt>
                <c:pt idx="1167">
                  <c:v>69.5</c:v>
                </c:pt>
                <c:pt idx="1168">
                  <c:v>71.05</c:v>
                </c:pt>
                <c:pt idx="1169">
                  <c:v>70.65000000000001</c:v>
                </c:pt>
                <c:pt idx="1170">
                  <c:v>72.75</c:v>
                </c:pt>
                <c:pt idx="1171">
                  <c:v>73.05</c:v>
                </c:pt>
                <c:pt idx="1172">
                  <c:v>76.95</c:v>
                </c:pt>
                <c:pt idx="1173">
                  <c:v>76.75</c:v>
                </c:pt>
                <c:pt idx="1174">
                  <c:v>74.0</c:v>
                </c:pt>
                <c:pt idx="1175">
                  <c:v>75.0</c:v>
                </c:pt>
                <c:pt idx="1176">
                  <c:v>71.0</c:v>
                </c:pt>
                <c:pt idx="1177">
                  <c:v>69.0</c:v>
                </c:pt>
                <c:pt idx="1178">
                  <c:v>67.75</c:v>
                </c:pt>
                <c:pt idx="1179">
                  <c:v>69.75</c:v>
                </c:pt>
                <c:pt idx="1180">
                  <c:v>68.0</c:v>
                </c:pt>
                <c:pt idx="1181">
                  <c:v>65.75</c:v>
                </c:pt>
                <c:pt idx="1182">
                  <c:v>67.3</c:v>
                </c:pt>
                <c:pt idx="1183">
                  <c:v>69.75</c:v>
                </c:pt>
                <c:pt idx="1184">
                  <c:v>74.25</c:v>
                </c:pt>
                <c:pt idx="1185">
                  <c:v>74.0</c:v>
                </c:pt>
                <c:pt idx="1186">
                  <c:v>73.8</c:v>
                </c:pt>
                <c:pt idx="1187">
                  <c:v>71.8</c:v>
                </c:pt>
                <c:pt idx="1188">
                  <c:v>68.5</c:v>
                </c:pt>
                <c:pt idx="1189">
                  <c:v>67.78</c:v>
                </c:pt>
                <c:pt idx="1190">
                  <c:v>64.0</c:v>
                </c:pt>
                <c:pt idx="1191">
                  <c:v>64.6</c:v>
                </c:pt>
                <c:pt idx="1192">
                  <c:v>67.95</c:v>
                </c:pt>
                <c:pt idx="1193">
                  <c:v>70.5</c:v>
                </c:pt>
                <c:pt idx="1194">
                  <c:v>69.0</c:v>
                </c:pt>
                <c:pt idx="1195">
                  <c:v>67.5</c:v>
                </c:pt>
                <c:pt idx="1196">
                  <c:v>66.7</c:v>
                </c:pt>
                <c:pt idx="1197">
                  <c:v>64.5</c:v>
                </c:pt>
                <c:pt idx="1198">
                  <c:v>65.25</c:v>
                </c:pt>
                <c:pt idx="1199">
                  <c:v>60.55</c:v>
                </c:pt>
                <c:pt idx="1200">
                  <c:v>57.95</c:v>
                </c:pt>
                <c:pt idx="1201">
                  <c:v>59.25</c:v>
                </c:pt>
                <c:pt idx="1202">
                  <c:v>57.25</c:v>
                </c:pt>
                <c:pt idx="1203">
                  <c:v>54.0</c:v>
                </c:pt>
                <c:pt idx="1204">
                  <c:v>53.4</c:v>
                </c:pt>
                <c:pt idx="1205">
                  <c:v>54.0</c:v>
                </c:pt>
                <c:pt idx="1206">
                  <c:v>56.2</c:v>
                </c:pt>
                <c:pt idx="1207">
                  <c:v>56.5</c:v>
                </c:pt>
                <c:pt idx="1208">
                  <c:v>54.73</c:v>
                </c:pt>
                <c:pt idx="1209">
                  <c:v>56.0</c:v>
                </c:pt>
                <c:pt idx="1210">
                  <c:v>53.2</c:v>
                </c:pt>
                <c:pt idx="1211">
                  <c:v>54.0</c:v>
                </c:pt>
                <c:pt idx="1212">
                  <c:v>57.25</c:v>
                </c:pt>
                <c:pt idx="1213">
                  <c:v>56.15</c:v>
                </c:pt>
                <c:pt idx="1214">
                  <c:v>56.3</c:v>
                </c:pt>
                <c:pt idx="1215">
                  <c:v>57.5</c:v>
                </c:pt>
                <c:pt idx="1216">
                  <c:v>56.95</c:v>
                </c:pt>
                <c:pt idx="1217">
                  <c:v>59.0</c:v>
                </c:pt>
                <c:pt idx="1218">
                  <c:v>58.1</c:v>
                </c:pt>
                <c:pt idx="1219">
                  <c:v>58.45</c:v>
                </c:pt>
                <c:pt idx="1220">
                  <c:v>59.0</c:v>
                </c:pt>
                <c:pt idx="1221">
                  <c:v>57.53</c:v>
                </c:pt>
                <c:pt idx="1222">
                  <c:v>58.2</c:v>
                </c:pt>
                <c:pt idx="1223">
                  <c:v>55.2</c:v>
                </c:pt>
                <c:pt idx="1224">
                  <c:v>55.41</c:v>
                </c:pt>
                <c:pt idx="1225">
                  <c:v>52.75</c:v>
                </c:pt>
                <c:pt idx="1226">
                  <c:v>50.85</c:v>
                </c:pt>
                <c:pt idx="1227">
                  <c:v>48.33</c:v>
                </c:pt>
                <c:pt idx="1228">
                  <c:v>45.5</c:v>
                </c:pt>
                <c:pt idx="1229">
                  <c:v>47.25</c:v>
                </c:pt>
                <c:pt idx="1230">
                  <c:v>44.88</c:v>
                </c:pt>
                <c:pt idx="1231">
                  <c:v>45.5</c:v>
                </c:pt>
                <c:pt idx="1232">
                  <c:v>48.63</c:v>
                </c:pt>
                <c:pt idx="1233">
                  <c:v>50.75</c:v>
                </c:pt>
                <c:pt idx="1234">
                  <c:v>50.2</c:v>
                </c:pt>
                <c:pt idx="1235">
                  <c:v>46.0</c:v>
                </c:pt>
                <c:pt idx="1236">
                  <c:v>47.23</c:v>
                </c:pt>
                <c:pt idx="1237">
                  <c:v>46.0</c:v>
                </c:pt>
                <c:pt idx="1238">
                  <c:v>44.5</c:v>
                </c:pt>
                <c:pt idx="1239">
                  <c:v>43.7</c:v>
                </c:pt>
                <c:pt idx="1240">
                  <c:v>44.4</c:v>
                </c:pt>
                <c:pt idx="1241">
                  <c:v>44.58</c:v>
                </c:pt>
                <c:pt idx="1242">
                  <c:v>46.05</c:v>
                </c:pt>
                <c:pt idx="1243">
                  <c:v>46.88</c:v>
                </c:pt>
                <c:pt idx="1244">
                  <c:v>44.25</c:v>
                </c:pt>
                <c:pt idx="1245">
                  <c:v>43.6</c:v>
                </c:pt>
                <c:pt idx="1246">
                  <c:v>41.58</c:v>
                </c:pt>
                <c:pt idx="1247">
                  <c:v>41.0</c:v>
                </c:pt>
                <c:pt idx="1248">
                  <c:v>40.0</c:v>
                </c:pt>
                <c:pt idx="1249">
                  <c:v>42.0</c:v>
                </c:pt>
                <c:pt idx="1250">
                  <c:v>43.6</c:v>
                </c:pt>
                <c:pt idx="1251">
                  <c:v>44.0</c:v>
                </c:pt>
                <c:pt idx="1252">
                  <c:v>45.25</c:v>
                </c:pt>
                <c:pt idx="1253">
                  <c:v>43.15</c:v>
                </c:pt>
                <c:pt idx="1254">
                  <c:v>40.5</c:v>
                </c:pt>
                <c:pt idx="1255">
                  <c:v>38.9</c:v>
                </c:pt>
                <c:pt idx="1256">
                  <c:v>41.15</c:v>
                </c:pt>
                <c:pt idx="1257">
                  <c:v>40.55</c:v>
                </c:pt>
                <c:pt idx="1258">
                  <c:v>39.85</c:v>
                </c:pt>
                <c:pt idx="1259">
                  <c:v>39.65</c:v>
                </c:pt>
                <c:pt idx="1260">
                  <c:v>38.7</c:v>
                </c:pt>
                <c:pt idx="1261">
                  <c:v>39.65</c:v>
                </c:pt>
                <c:pt idx="1262">
                  <c:v>39.3</c:v>
                </c:pt>
                <c:pt idx="1263">
                  <c:v>38.9</c:v>
                </c:pt>
                <c:pt idx="1264">
                  <c:v>41.05</c:v>
                </c:pt>
                <c:pt idx="1265">
                  <c:v>38.75</c:v>
                </c:pt>
                <c:pt idx="1266">
                  <c:v>37.35</c:v>
                </c:pt>
                <c:pt idx="1267">
                  <c:v>37.35</c:v>
                </c:pt>
                <c:pt idx="1268">
                  <c:v>39.5</c:v>
                </c:pt>
                <c:pt idx="1269">
                  <c:v>40.7</c:v>
                </c:pt>
                <c:pt idx="1270">
                  <c:v>43.35</c:v>
                </c:pt>
                <c:pt idx="1271">
                  <c:v>41.55</c:v>
                </c:pt>
                <c:pt idx="1272">
                  <c:v>42.95</c:v>
                </c:pt>
                <c:pt idx="1273">
                  <c:v>42.0</c:v>
                </c:pt>
                <c:pt idx="1274">
                  <c:v>43.25</c:v>
                </c:pt>
                <c:pt idx="1275">
                  <c:v>39.75</c:v>
                </c:pt>
                <c:pt idx="1276">
                  <c:v>39.5</c:v>
                </c:pt>
                <c:pt idx="1277">
                  <c:v>39.0</c:v>
                </c:pt>
                <c:pt idx="1278">
                  <c:v>40.65</c:v>
                </c:pt>
                <c:pt idx="1279">
                  <c:v>41.05</c:v>
                </c:pt>
                <c:pt idx="1280">
                  <c:v>43.1</c:v>
                </c:pt>
                <c:pt idx="1281">
                  <c:v>42.1</c:v>
                </c:pt>
                <c:pt idx="1282">
                  <c:v>40.4</c:v>
                </c:pt>
                <c:pt idx="1283">
                  <c:v>38.53</c:v>
                </c:pt>
                <c:pt idx="1284">
                  <c:v>39.0</c:v>
                </c:pt>
                <c:pt idx="1285">
                  <c:v>36.95</c:v>
                </c:pt>
                <c:pt idx="1286">
                  <c:v>35.03</c:v>
                </c:pt>
                <c:pt idx="1287">
                  <c:v>35.15</c:v>
                </c:pt>
                <c:pt idx="1288">
                  <c:v>34.5</c:v>
                </c:pt>
                <c:pt idx="1289">
                  <c:v>33.5</c:v>
                </c:pt>
                <c:pt idx="1290">
                  <c:v>31.5</c:v>
                </c:pt>
                <c:pt idx="1291">
                  <c:v>30.55</c:v>
                </c:pt>
                <c:pt idx="1292">
                  <c:v>29.75</c:v>
                </c:pt>
                <c:pt idx="1293">
                  <c:v>30.52</c:v>
                </c:pt>
                <c:pt idx="1294">
                  <c:v>30.35</c:v>
                </c:pt>
                <c:pt idx="1295">
                  <c:v>26.0</c:v>
                </c:pt>
                <c:pt idx="1296">
                  <c:v>27.8</c:v>
                </c:pt>
                <c:pt idx="1297">
                  <c:v>29.63</c:v>
                </c:pt>
                <c:pt idx="1298">
                  <c:v>30.0</c:v>
                </c:pt>
                <c:pt idx="1299">
                  <c:v>30.25</c:v>
                </c:pt>
                <c:pt idx="1300">
                  <c:v>31.73</c:v>
                </c:pt>
                <c:pt idx="1301">
                  <c:v>32.63</c:v>
                </c:pt>
                <c:pt idx="1302">
                  <c:v>31.0</c:v>
                </c:pt>
                <c:pt idx="1303">
                  <c:v>29.3</c:v>
                </c:pt>
                <c:pt idx="1304">
                  <c:v>30.53</c:v>
                </c:pt>
                <c:pt idx="1305">
                  <c:v>29.95</c:v>
                </c:pt>
                <c:pt idx="1306">
                  <c:v>30.18</c:v>
                </c:pt>
                <c:pt idx="1307">
                  <c:v>30.45</c:v>
                </c:pt>
                <c:pt idx="1308">
                  <c:v>31.9</c:v>
                </c:pt>
                <c:pt idx="1309">
                  <c:v>32.15</c:v>
                </c:pt>
                <c:pt idx="1310">
                  <c:v>33.5</c:v>
                </c:pt>
                <c:pt idx="1311">
                  <c:v>33.0</c:v>
                </c:pt>
                <c:pt idx="1312">
                  <c:v>32.5</c:v>
                </c:pt>
                <c:pt idx="1313">
                  <c:v>33.1</c:v>
                </c:pt>
                <c:pt idx="1314">
                  <c:v>32.43</c:v>
                </c:pt>
                <c:pt idx="1315">
                  <c:v>30.85</c:v>
                </c:pt>
                <c:pt idx="1316">
                  <c:v>31.4</c:v>
                </c:pt>
                <c:pt idx="1317">
                  <c:v>31.55</c:v>
                </c:pt>
                <c:pt idx="1318">
                  <c:v>33.63</c:v>
                </c:pt>
                <c:pt idx="1319">
                  <c:v>33.25</c:v>
                </c:pt>
                <c:pt idx="1320">
                  <c:v>32.78</c:v>
                </c:pt>
                <c:pt idx="1321">
                  <c:v>32.43</c:v>
                </c:pt>
                <c:pt idx="1322">
                  <c:v>33.2</c:v>
                </c:pt>
                <c:pt idx="1323">
                  <c:v>34.0</c:v>
                </c:pt>
                <c:pt idx="1324">
                  <c:v>33.35</c:v>
                </c:pt>
                <c:pt idx="1325">
                  <c:v>34.0</c:v>
                </c:pt>
                <c:pt idx="1326">
                  <c:v>34.4</c:v>
                </c:pt>
                <c:pt idx="1327">
                  <c:v>34.3</c:v>
                </c:pt>
                <c:pt idx="1328">
                  <c:v>33.8</c:v>
                </c:pt>
                <c:pt idx="1329">
                  <c:v>33.85</c:v>
                </c:pt>
                <c:pt idx="1330">
                  <c:v>33.58</c:v>
                </c:pt>
                <c:pt idx="1331">
                  <c:v>34.0</c:v>
                </c:pt>
                <c:pt idx="1332">
                  <c:v>32.1</c:v>
                </c:pt>
                <c:pt idx="1333">
                  <c:v>32.78</c:v>
                </c:pt>
                <c:pt idx="1334">
                  <c:v>33.0</c:v>
                </c:pt>
                <c:pt idx="1335">
                  <c:v>33.6</c:v>
                </c:pt>
                <c:pt idx="1336">
                  <c:v>35.0</c:v>
                </c:pt>
                <c:pt idx="1337">
                  <c:v>32.7</c:v>
                </c:pt>
                <c:pt idx="1338">
                  <c:v>34.1</c:v>
                </c:pt>
                <c:pt idx="1339">
                  <c:v>34.1</c:v>
                </c:pt>
                <c:pt idx="1340">
                  <c:v>34.1</c:v>
                </c:pt>
                <c:pt idx="1341">
                  <c:v>34.85</c:v>
                </c:pt>
                <c:pt idx="1342">
                  <c:v>34.6</c:v>
                </c:pt>
                <c:pt idx="1343">
                  <c:v>34.65</c:v>
                </c:pt>
                <c:pt idx="1344">
                  <c:v>35.15</c:v>
                </c:pt>
                <c:pt idx="1345">
                  <c:v>33.75</c:v>
                </c:pt>
                <c:pt idx="1346">
                  <c:v>33.8</c:v>
                </c:pt>
                <c:pt idx="1347">
                  <c:v>34.0</c:v>
                </c:pt>
                <c:pt idx="1348">
                  <c:v>33.8</c:v>
                </c:pt>
                <c:pt idx="1349">
                  <c:v>33.88</c:v>
                </c:pt>
                <c:pt idx="1350">
                  <c:v>33.4</c:v>
                </c:pt>
                <c:pt idx="1351">
                  <c:v>34.05</c:v>
                </c:pt>
                <c:pt idx="1352">
                  <c:v>34.3</c:v>
                </c:pt>
                <c:pt idx="1353">
                  <c:v>34.15</c:v>
                </c:pt>
                <c:pt idx="1354">
                  <c:v>37.25</c:v>
                </c:pt>
                <c:pt idx="1355">
                  <c:v>37.05</c:v>
                </c:pt>
                <c:pt idx="1356">
                  <c:v>37.05</c:v>
                </c:pt>
                <c:pt idx="1357">
                  <c:v>37.4</c:v>
                </c:pt>
                <c:pt idx="1358">
                  <c:v>36.93</c:v>
                </c:pt>
                <c:pt idx="1359">
                  <c:v>36.6</c:v>
                </c:pt>
                <c:pt idx="1360">
                  <c:v>36.0</c:v>
                </c:pt>
                <c:pt idx="1361">
                  <c:v>35.4</c:v>
                </c:pt>
                <c:pt idx="1362">
                  <c:v>35.15</c:v>
                </c:pt>
                <c:pt idx="1363">
                  <c:v>34.5</c:v>
                </c:pt>
                <c:pt idx="1364">
                  <c:v>35.13</c:v>
                </c:pt>
                <c:pt idx="1365">
                  <c:v>34.15</c:v>
                </c:pt>
                <c:pt idx="1366">
                  <c:v>34.68</c:v>
                </c:pt>
                <c:pt idx="1367">
                  <c:v>35.45</c:v>
                </c:pt>
                <c:pt idx="1368">
                  <c:v>34.25</c:v>
                </c:pt>
                <c:pt idx="1369">
                  <c:v>35.35</c:v>
                </c:pt>
                <c:pt idx="1370">
                  <c:v>35.8</c:v>
                </c:pt>
                <c:pt idx="1371">
                  <c:v>36.75</c:v>
                </c:pt>
                <c:pt idx="1372">
                  <c:v>37.65</c:v>
                </c:pt>
                <c:pt idx="1373">
                  <c:v>38.9</c:v>
                </c:pt>
                <c:pt idx="1374">
                  <c:v>38.7</c:v>
                </c:pt>
                <c:pt idx="1375">
                  <c:v>39.8</c:v>
                </c:pt>
                <c:pt idx="1376">
                  <c:v>38.65</c:v>
                </c:pt>
                <c:pt idx="1377">
                  <c:v>37.85</c:v>
                </c:pt>
                <c:pt idx="1378">
                  <c:v>36.9</c:v>
                </c:pt>
                <c:pt idx="1379">
                  <c:v>36.53</c:v>
                </c:pt>
                <c:pt idx="1380">
                  <c:v>36.7</c:v>
                </c:pt>
                <c:pt idx="1381">
                  <c:v>36.8</c:v>
                </c:pt>
                <c:pt idx="1382">
                  <c:v>37.0</c:v>
                </c:pt>
                <c:pt idx="1383">
                  <c:v>37.35</c:v>
                </c:pt>
                <c:pt idx="1384">
                  <c:v>37.85</c:v>
                </c:pt>
                <c:pt idx="1385">
                  <c:v>37.8</c:v>
                </c:pt>
                <c:pt idx="1386">
                  <c:v>37.55</c:v>
                </c:pt>
                <c:pt idx="1387">
                  <c:v>36.8</c:v>
                </c:pt>
                <c:pt idx="1388">
                  <c:v>36.4</c:v>
                </c:pt>
                <c:pt idx="1389">
                  <c:v>36.0</c:v>
                </c:pt>
                <c:pt idx="1390">
                  <c:v>35.75</c:v>
                </c:pt>
                <c:pt idx="1391">
                  <c:v>34.65</c:v>
                </c:pt>
                <c:pt idx="1392">
                  <c:v>34.4</c:v>
                </c:pt>
                <c:pt idx="1393">
                  <c:v>34.1</c:v>
                </c:pt>
                <c:pt idx="1394">
                  <c:v>34.5</c:v>
                </c:pt>
                <c:pt idx="1395">
                  <c:v>34.94</c:v>
                </c:pt>
                <c:pt idx="1396">
                  <c:v>35.25</c:v>
                </c:pt>
                <c:pt idx="1397">
                  <c:v>35.0</c:v>
                </c:pt>
                <c:pt idx="1398">
                  <c:v>34.98</c:v>
                </c:pt>
                <c:pt idx="1399">
                  <c:v>35.15</c:v>
                </c:pt>
                <c:pt idx="1400">
                  <c:v>34.68</c:v>
                </c:pt>
                <c:pt idx="1401">
                  <c:v>35.1</c:v>
                </c:pt>
                <c:pt idx="1402">
                  <c:v>34.75</c:v>
                </c:pt>
                <c:pt idx="1403">
                  <c:v>34.65</c:v>
                </c:pt>
                <c:pt idx="1404">
                  <c:v>34.7</c:v>
                </c:pt>
                <c:pt idx="1405">
                  <c:v>35.68</c:v>
                </c:pt>
                <c:pt idx="1406">
                  <c:v>35.0</c:v>
                </c:pt>
                <c:pt idx="1407">
                  <c:v>34.4</c:v>
                </c:pt>
                <c:pt idx="1408">
                  <c:v>34.75</c:v>
                </c:pt>
                <c:pt idx="1409">
                  <c:v>34.95</c:v>
                </c:pt>
                <c:pt idx="1410">
                  <c:v>35.5</c:v>
                </c:pt>
                <c:pt idx="1411">
                  <c:v>33.9</c:v>
                </c:pt>
                <c:pt idx="1412">
                  <c:v>33.3</c:v>
                </c:pt>
                <c:pt idx="1413">
                  <c:v>32.5</c:v>
                </c:pt>
                <c:pt idx="1414">
                  <c:v>32.05</c:v>
                </c:pt>
                <c:pt idx="1415">
                  <c:v>32.5</c:v>
                </c:pt>
                <c:pt idx="1416">
                  <c:v>32.5</c:v>
                </c:pt>
                <c:pt idx="1417">
                  <c:v>32.5</c:v>
                </c:pt>
                <c:pt idx="1418">
                  <c:v>32.5</c:v>
                </c:pt>
                <c:pt idx="1419">
                  <c:v>32.5</c:v>
                </c:pt>
                <c:pt idx="1420">
                  <c:v>32.5</c:v>
                </c:pt>
                <c:pt idx="1421">
                  <c:v>32.5</c:v>
                </c:pt>
                <c:pt idx="1422">
                  <c:v>32.5</c:v>
                </c:pt>
                <c:pt idx="1423">
                  <c:v>32.5</c:v>
                </c:pt>
                <c:pt idx="1424">
                  <c:v>32.5</c:v>
                </c:pt>
                <c:pt idx="1425">
                  <c:v>32.5</c:v>
                </c:pt>
                <c:pt idx="1426">
                  <c:v>32.5</c:v>
                </c:pt>
                <c:pt idx="1427">
                  <c:v>32.5</c:v>
                </c:pt>
                <c:pt idx="1428">
                  <c:v>32.5</c:v>
                </c:pt>
                <c:pt idx="1429">
                  <c:v>32.5</c:v>
                </c:pt>
                <c:pt idx="1430">
                  <c:v>32.5</c:v>
                </c:pt>
                <c:pt idx="1431">
                  <c:v>32.5</c:v>
                </c:pt>
                <c:pt idx="1432">
                  <c:v>32.5</c:v>
                </c:pt>
                <c:pt idx="1433">
                  <c:v>31.85</c:v>
                </c:pt>
                <c:pt idx="1434">
                  <c:v>31.2</c:v>
                </c:pt>
                <c:pt idx="1435">
                  <c:v>31.5</c:v>
                </c:pt>
                <c:pt idx="1436">
                  <c:v>31.85</c:v>
                </c:pt>
                <c:pt idx="1437">
                  <c:v>31.94</c:v>
                </c:pt>
                <c:pt idx="1438">
                  <c:v>32.8</c:v>
                </c:pt>
                <c:pt idx="1439">
                  <c:v>31.63</c:v>
                </c:pt>
                <c:pt idx="1440">
                  <c:v>32.0</c:v>
                </c:pt>
                <c:pt idx="1441">
                  <c:v>32.6</c:v>
                </c:pt>
                <c:pt idx="1442">
                  <c:v>33.35</c:v>
                </c:pt>
                <c:pt idx="1443">
                  <c:v>33.45</c:v>
                </c:pt>
                <c:pt idx="1444">
                  <c:v>33.6</c:v>
                </c:pt>
                <c:pt idx="1445">
                  <c:v>35.03</c:v>
                </c:pt>
                <c:pt idx="1446">
                  <c:v>34.4</c:v>
                </c:pt>
                <c:pt idx="1447">
                  <c:v>35.2</c:v>
                </c:pt>
                <c:pt idx="1448">
                  <c:v>34.68</c:v>
                </c:pt>
                <c:pt idx="1449">
                  <c:v>35.85</c:v>
                </c:pt>
                <c:pt idx="1450">
                  <c:v>36.45</c:v>
                </c:pt>
                <c:pt idx="1451">
                  <c:v>38.63</c:v>
                </c:pt>
                <c:pt idx="1452">
                  <c:v>39.1</c:v>
                </c:pt>
                <c:pt idx="1453">
                  <c:v>37.8</c:v>
                </c:pt>
                <c:pt idx="1454">
                  <c:v>37.7</c:v>
                </c:pt>
                <c:pt idx="1455">
                  <c:v>37.05</c:v>
                </c:pt>
                <c:pt idx="1456">
                  <c:v>36.83</c:v>
                </c:pt>
                <c:pt idx="1457">
                  <c:v>37.6</c:v>
                </c:pt>
                <c:pt idx="1458">
                  <c:v>38.5</c:v>
                </c:pt>
                <c:pt idx="1459">
                  <c:v>38.75</c:v>
                </c:pt>
                <c:pt idx="1460">
                  <c:v>39.85</c:v>
                </c:pt>
                <c:pt idx="1461">
                  <c:v>38.95</c:v>
                </c:pt>
                <c:pt idx="1462">
                  <c:v>38.3</c:v>
                </c:pt>
                <c:pt idx="1463">
                  <c:v>38.9</c:v>
                </c:pt>
                <c:pt idx="1464">
                  <c:v>39.28</c:v>
                </c:pt>
                <c:pt idx="1465">
                  <c:v>38.6</c:v>
                </c:pt>
                <c:pt idx="1466">
                  <c:v>38.3</c:v>
                </c:pt>
                <c:pt idx="1467">
                  <c:v>38.1</c:v>
                </c:pt>
                <c:pt idx="1468">
                  <c:v>36.55</c:v>
                </c:pt>
                <c:pt idx="1469">
                  <c:v>35.85</c:v>
                </c:pt>
                <c:pt idx="1470">
                  <c:v>35.5</c:v>
                </c:pt>
                <c:pt idx="1471">
                  <c:v>36.08</c:v>
                </c:pt>
                <c:pt idx="1472">
                  <c:v>36.25</c:v>
                </c:pt>
                <c:pt idx="1473">
                  <c:v>36.05</c:v>
                </c:pt>
                <c:pt idx="1474">
                  <c:v>35.9</c:v>
                </c:pt>
                <c:pt idx="1475">
                  <c:v>35.98</c:v>
                </c:pt>
                <c:pt idx="1476">
                  <c:v>36.25</c:v>
                </c:pt>
                <c:pt idx="1477">
                  <c:v>34.95</c:v>
                </c:pt>
                <c:pt idx="1478">
                  <c:v>35.3</c:v>
                </c:pt>
                <c:pt idx="1479">
                  <c:v>36.1</c:v>
                </c:pt>
                <c:pt idx="1480">
                  <c:v>35.7</c:v>
                </c:pt>
                <c:pt idx="1481">
                  <c:v>37.85</c:v>
                </c:pt>
                <c:pt idx="1482">
                  <c:v>37.35</c:v>
                </c:pt>
                <c:pt idx="1483">
                  <c:v>37.3</c:v>
                </c:pt>
                <c:pt idx="1484">
                  <c:v>37.75</c:v>
                </c:pt>
                <c:pt idx="1485">
                  <c:v>38.95</c:v>
                </c:pt>
                <c:pt idx="1486">
                  <c:v>38.7</c:v>
                </c:pt>
                <c:pt idx="1487">
                  <c:v>38.5</c:v>
                </c:pt>
                <c:pt idx="1488">
                  <c:v>38.72</c:v>
                </c:pt>
                <c:pt idx="1489">
                  <c:v>39.0</c:v>
                </c:pt>
                <c:pt idx="1490">
                  <c:v>39.65</c:v>
                </c:pt>
                <c:pt idx="1491">
                  <c:v>39.5</c:v>
                </c:pt>
                <c:pt idx="1492">
                  <c:v>39.2</c:v>
                </c:pt>
                <c:pt idx="1493">
                  <c:v>38.65</c:v>
                </c:pt>
                <c:pt idx="1494">
                  <c:v>39.15</c:v>
                </c:pt>
                <c:pt idx="1495">
                  <c:v>39.28</c:v>
                </c:pt>
                <c:pt idx="1496">
                  <c:v>39.75</c:v>
                </c:pt>
                <c:pt idx="1497">
                  <c:v>40.8</c:v>
                </c:pt>
                <c:pt idx="1498">
                  <c:v>41.6</c:v>
                </c:pt>
                <c:pt idx="1499">
                  <c:v>41.0</c:v>
                </c:pt>
                <c:pt idx="1500">
                  <c:v>42.63</c:v>
                </c:pt>
                <c:pt idx="1501">
                  <c:v>44.13</c:v>
                </c:pt>
                <c:pt idx="1502">
                  <c:v>46.15</c:v>
                </c:pt>
                <c:pt idx="1503">
                  <c:v>46.75</c:v>
                </c:pt>
                <c:pt idx="1504">
                  <c:v>48.83</c:v>
                </c:pt>
                <c:pt idx="1505">
                  <c:v>47.95</c:v>
                </c:pt>
                <c:pt idx="1506">
                  <c:v>48.6</c:v>
                </c:pt>
                <c:pt idx="1507">
                  <c:v>46.57</c:v>
                </c:pt>
                <c:pt idx="1508">
                  <c:v>47.4</c:v>
                </c:pt>
                <c:pt idx="1509">
                  <c:v>45.8</c:v>
                </c:pt>
                <c:pt idx="1510">
                  <c:v>46.23</c:v>
                </c:pt>
                <c:pt idx="1511">
                  <c:v>47.6</c:v>
                </c:pt>
                <c:pt idx="1512">
                  <c:v>48.25</c:v>
                </c:pt>
                <c:pt idx="1513">
                  <c:v>47.6</c:v>
                </c:pt>
                <c:pt idx="1514">
                  <c:v>45.85</c:v>
                </c:pt>
                <c:pt idx="1515">
                  <c:v>46.35</c:v>
                </c:pt>
                <c:pt idx="1516">
                  <c:v>47.75</c:v>
                </c:pt>
                <c:pt idx="1517">
                  <c:v>49.2</c:v>
                </c:pt>
                <c:pt idx="1518">
                  <c:v>50.35</c:v>
                </c:pt>
                <c:pt idx="1519">
                  <c:v>52.1</c:v>
                </c:pt>
                <c:pt idx="1520">
                  <c:v>55.8</c:v>
                </c:pt>
                <c:pt idx="1521">
                  <c:v>53.15</c:v>
                </c:pt>
                <c:pt idx="1522">
                  <c:v>51.65</c:v>
                </c:pt>
                <c:pt idx="1523">
                  <c:v>52.3</c:v>
                </c:pt>
                <c:pt idx="1524">
                  <c:v>50.85</c:v>
                </c:pt>
                <c:pt idx="1525">
                  <c:v>51.5</c:v>
                </c:pt>
                <c:pt idx="1526">
                  <c:v>51.5</c:v>
                </c:pt>
                <c:pt idx="1527">
                  <c:v>51.5</c:v>
                </c:pt>
                <c:pt idx="1528">
                  <c:v>50.0</c:v>
                </c:pt>
                <c:pt idx="1529">
                  <c:v>51.9</c:v>
                </c:pt>
                <c:pt idx="1530">
                  <c:v>54.78</c:v>
                </c:pt>
                <c:pt idx="1531">
                  <c:v>53.7</c:v>
                </c:pt>
                <c:pt idx="1532">
                  <c:v>57.25</c:v>
                </c:pt>
                <c:pt idx="1533">
                  <c:v>58.25</c:v>
                </c:pt>
                <c:pt idx="1534">
                  <c:v>60.35</c:v>
                </c:pt>
                <c:pt idx="1535">
                  <c:v>64.1</c:v>
                </c:pt>
                <c:pt idx="1536">
                  <c:v>71.83</c:v>
                </c:pt>
                <c:pt idx="1537">
                  <c:v>72.5</c:v>
                </c:pt>
                <c:pt idx="1538">
                  <c:v>73.18000000000001</c:v>
                </c:pt>
                <c:pt idx="1539">
                  <c:v>73.7</c:v>
                </c:pt>
                <c:pt idx="1540">
                  <c:v>69.95</c:v>
                </c:pt>
                <c:pt idx="1541">
                  <c:v>47.3</c:v>
                </c:pt>
                <c:pt idx="1542">
                  <c:v>47.1</c:v>
                </c:pt>
                <c:pt idx="1543">
                  <c:v>46.4</c:v>
                </c:pt>
                <c:pt idx="1544">
                  <c:v>45.48</c:v>
                </c:pt>
                <c:pt idx="1545">
                  <c:v>46.53</c:v>
                </c:pt>
                <c:pt idx="1546">
                  <c:v>46.0</c:v>
                </c:pt>
                <c:pt idx="1547">
                  <c:v>43.55</c:v>
                </c:pt>
                <c:pt idx="1548">
                  <c:v>44.63</c:v>
                </c:pt>
                <c:pt idx="1549">
                  <c:v>45.7</c:v>
                </c:pt>
                <c:pt idx="1550">
                  <c:v>46.4</c:v>
                </c:pt>
                <c:pt idx="1551">
                  <c:v>43.18</c:v>
                </c:pt>
                <c:pt idx="1552">
                  <c:v>42.9</c:v>
                </c:pt>
                <c:pt idx="1553">
                  <c:v>42.55</c:v>
                </c:pt>
                <c:pt idx="1554">
                  <c:v>43.7</c:v>
                </c:pt>
                <c:pt idx="1555">
                  <c:v>43.75</c:v>
                </c:pt>
                <c:pt idx="1556">
                  <c:v>41.2</c:v>
                </c:pt>
                <c:pt idx="1557">
                  <c:v>39.7</c:v>
                </c:pt>
                <c:pt idx="1558">
                  <c:v>40.7</c:v>
                </c:pt>
                <c:pt idx="1559">
                  <c:v>40.0</c:v>
                </c:pt>
                <c:pt idx="1560">
                  <c:v>40.55</c:v>
                </c:pt>
                <c:pt idx="1561">
                  <c:v>39.25</c:v>
                </c:pt>
                <c:pt idx="1562">
                  <c:v>38.75</c:v>
                </c:pt>
                <c:pt idx="1563">
                  <c:v>40.9</c:v>
                </c:pt>
                <c:pt idx="1564">
                  <c:v>45.3</c:v>
                </c:pt>
                <c:pt idx="1565">
                  <c:v>44.65</c:v>
                </c:pt>
                <c:pt idx="1566">
                  <c:v>44.15</c:v>
                </c:pt>
                <c:pt idx="1567">
                  <c:v>45.35</c:v>
                </c:pt>
                <c:pt idx="1568">
                  <c:v>43.83</c:v>
                </c:pt>
                <c:pt idx="1569">
                  <c:v>43.7</c:v>
                </c:pt>
                <c:pt idx="1570">
                  <c:v>43.6</c:v>
                </c:pt>
                <c:pt idx="1571">
                  <c:v>43.0</c:v>
                </c:pt>
                <c:pt idx="1572">
                  <c:v>43.33</c:v>
                </c:pt>
                <c:pt idx="1573">
                  <c:v>43.0</c:v>
                </c:pt>
                <c:pt idx="1574">
                  <c:v>43.6</c:v>
                </c:pt>
                <c:pt idx="1575">
                  <c:v>44.5</c:v>
                </c:pt>
                <c:pt idx="1576">
                  <c:v>44.0</c:v>
                </c:pt>
                <c:pt idx="1577">
                  <c:v>44.35</c:v>
                </c:pt>
                <c:pt idx="1578">
                  <c:v>45.38</c:v>
                </c:pt>
                <c:pt idx="1579">
                  <c:v>45.62</c:v>
                </c:pt>
                <c:pt idx="1580">
                  <c:v>45.45</c:v>
                </c:pt>
                <c:pt idx="1581">
                  <c:v>46.0</c:v>
                </c:pt>
                <c:pt idx="1582">
                  <c:v>46.94</c:v>
                </c:pt>
                <c:pt idx="1583">
                  <c:v>48.45</c:v>
                </c:pt>
                <c:pt idx="1584">
                  <c:v>47.45</c:v>
                </c:pt>
                <c:pt idx="1585">
                  <c:v>45.85</c:v>
                </c:pt>
                <c:pt idx="1586">
                  <c:v>47.0</c:v>
                </c:pt>
                <c:pt idx="1587">
                  <c:v>48.39</c:v>
                </c:pt>
                <c:pt idx="1588">
                  <c:v>46.7</c:v>
                </c:pt>
                <c:pt idx="1589">
                  <c:v>44.9</c:v>
                </c:pt>
                <c:pt idx="1590">
                  <c:v>44.65</c:v>
                </c:pt>
                <c:pt idx="1591">
                  <c:v>43.7</c:v>
                </c:pt>
                <c:pt idx="1592">
                  <c:v>44.75</c:v>
                </c:pt>
                <c:pt idx="1593">
                  <c:v>45.25</c:v>
                </c:pt>
                <c:pt idx="1594">
                  <c:v>44.7</c:v>
                </c:pt>
                <c:pt idx="1595">
                  <c:v>45.9</c:v>
                </c:pt>
                <c:pt idx="1596">
                  <c:v>46.4</c:v>
                </c:pt>
                <c:pt idx="1597">
                  <c:v>47.45</c:v>
                </c:pt>
                <c:pt idx="1598">
                  <c:v>47.6</c:v>
                </c:pt>
                <c:pt idx="1599">
                  <c:v>46.28</c:v>
                </c:pt>
                <c:pt idx="1600">
                  <c:v>44.5</c:v>
                </c:pt>
                <c:pt idx="1601">
                  <c:v>47.73</c:v>
                </c:pt>
                <c:pt idx="1602">
                  <c:v>48.0</c:v>
                </c:pt>
                <c:pt idx="1603">
                  <c:v>48.6</c:v>
                </c:pt>
                <c:pt idx="1604">
                  <c:v>48.9</c:v>
                </c:pt>
                <c:pt idx="1605">
                  <c:v>49.7</c:v>
                </c:pt>
                <c:pt idx="1606">
                  <c:v>49.7</c:v>
                </c:pt>
                <c:pt idx="1607">
                  <c:v>49.78</c:v>
                </c:pt>
                <c:pt idx="1608">
                  <c:v>48.55</c:v>
                </c:pt>
                <c:pt idx="1609">
                  <c:v>48.7</c:v>
                </c:pt>
                <c:pt idx="1610">
                  <c:v>48.45</c:v>
                </c:pt>
                <c:pt idx="1611">
                  <c:v>49.55</c:v>
                </c:pt>
                <c:pt idx="1612">
                  <c:v>49.0</c:v>
                </c:pt>
                <c:pt idx="1613">
                  <c:v>48.75</c:v>
                </c:pt>
                <c:pt idx="1614">
                  <c:v>48.2</c:v>
                </c:pt>
                <c:pt idx="1615">
                  <c:v>48.93</c:v>
                </c:pt>
                <c:pt idx="1616">
                  <c:v>46.83</c:v>
                </c:pt>
                <c:pt idx="1617">
                  <c:v>46.15</c:v>
                </c:pt>
                <c:pt idx="1618">
                  <c:v>45.6</c:v>
                </c:pt>
                <c:pt idx="1619">
                  <c:v>46.0</c:v>
                </c:pt>
                <c:pt idx="1620">
                  <c:v>46.1</c:v>
                </c:pt>
                <c:pt idx="1621">
                  <c:v>45.25</c:v>
                </c:pt>
                <c:pt idx="1622">
                  <c:v>46.03</c:v>
                </c:pt>
                <c:pt idx="1623">
                  <c:v>47.7</c:v>
                </c:pt>
                <c:pt idx="1624">
                  <c:v>46.75</c:v>
                </c:pt>
                <c:pt idx="1625">
                  <c:v>46.75</c:v>
                </c:pt>
                <c:pt idx="1626">
                  <c:v>46.75</c:v>
                </c:pt>
                <c:pt idx="1627">
                  <c:v>46.9</c:v>
                </c:pt>
                <c:pt idx="1628">
                  <c:v>46.6</c:v>
                </c:pt>
                <c:pt idx="1629">
                  <c:v>47.3</c:v>
                </c:pt>
                <c:pt idx="1630">
                  <c:v>46.6</c:v>
                </c:pt>
                <c:pt idx="1631">
                  <c:v>46.45</c:v>
                </c:pt>
                <c:pt idx="1632">
                  <c:v>46.35</c:v>
                </c:pt>
                <c:pt idx="1633">
                  <c:v>46.8</c:v>
                </c:pt>
                <c:pt idx="1634">
                  <c:v>46.55</c:v>
                </c:pt>
                <c:pt idx="1635">
                  <c:v>44.78</c:v>
                </c:pt>
                <c:pt idx="1636">
                  <c:v>44.2</c:v>
                </c:pt>
                <c:pt idx="1637">
                  <c:v>44.65</c:v>
                </c:pt>
                <c:pt idx="1638">
                  <c:v>46.2</c:v>
                </c:pt>
                <c:pt idx="1639">
                  <c:v>45.3</c:v>
                </c:pt>
                <c:pt idx="1640">
                  <c:v>44.35</c:v>
                </c:pt>
                <c:pt idx="1641">
                  <c:v>43.75</c:v>
                </c:pt>
                <c:pt idx="1642">
                  <c:v>42.8</c:v>
                </c:pt>
                <c:pt idx="1643">
                  <c:v>43.45</c:v>
                </c:pt>
                <c:pt idx="1644">
                  <c:v>43.43</c:v>
                </c:pt>
                <c:pt idx="1645">
                  <c:v>44.95</c:v>
                </c:pt>
                <c:pt idx="1646">
                  <c:v>45.13</c:v>
                </c:pt>
                <c:pt idx="1647">
                  <c:v>45.1</c:v>
                </c:pt>
                <c:pt idx="1648">
                  <c:v>45.17</c:v>
                </c:pt>
                <c:pt idx="1649">
                  <c:v>45.85</c:v>
                </c:pt>
                <c:pt idx="1650">
                  <c:v>46.9</c:v>
                </c:pt>
                <c:pt idx="1651">
                  <c:v>46.5</c:v>
                </c:pt>
                <c:pt idx="1652">
                  <c:v>46.4</c:v>
                </c:pt>
                <c:pt idx="1653">
                  <c:v>47.05</c:v>
                </c:pt>
                <c:pt idx="1654">
                  <c:v>47.1</c:v>
                </c:pt>
                <c:pt idx="1655">
                  <c:v>46.75</c:v>
                </c:pt>
                <c:pt idx="1656">
                  <c:v>46.73</c:v>
                </c:pt>
                <c:pt idx="1657">
                  <c:v>46.1</c:v>
                </c:pt>
                <c:pt idx="1658">
                  <c:v>46.45</c:v>
                </c:pt>
                <c:pt idx="1659">
                  <c:v>46.6</c:v>
                </c:pt>
                <c:pt idx="1660">
                  <c:v>47.43</c:v>
                </c:pt>
                <c:pt idx="1661">
                  <c:v>48.08</c:v>
                </c:pt>
                <c:pt idx="1662">
                  <c:v>49.16</c:v>
                </c:pt>
                <c:pt idx="1663">
                  <c:v>49.05</c:v>
                </c:pt>
                <c:pt idx="1664">
                  <c:v>49.8</c:v>
                </c:pt>
                <c:pt idx="1665">
                  <c:v>51.55</c:v>
                </c:pt>
                <c:pt idx="1666">
                  <c:v>51.3</c:v>
                </c:pt>
                <c:pt idx="1667">
                  <c:v>50.96</c:v>
                </c:pt>
                <c:pt idx="1668">
                  <c:v>51.85</c:v>
                </c:pt>
                <c:pt idx="1669">
                  <c:v>51.9</c:v>
                </c:pt>
                <c:pt idx="1670">
                  <c:v>50.05</c:v>
                </c:pt>
                <c:pt idx="1671">
                  <c:v>51.16</c:v>
                </c:pt>
                <c:pt idx="1672">
                  <c:v>51.2</c:v>
                </c:pt>
                <c:pt idx="1673">
                  <c:v>50.3</c:v>
                </c:pt>
                <c:pt idx="1674">
                  <c:v>50.1</c:v>
                </c:pt>
                <c:pt idx="1675">
                  <c:v>48.85</c:v>
                </c:pt>
                <c:pt idx="1676">
                  <c:v>50.0</c:v>
                </c:pt>
                <c:pt idx="1677">
                  <c:v>51.55</c:v>
                </c:pt>
                <c:pt idx="1678">
                  <c:v>51.6</c:v>
                </c:pt>
                <c:pt idx="1679">
                  <c:v>52.5</c:v>
                </c:pt>
                <c:pt idx="1680">
                  <c:v>52.5</c:v>
                </c:pt>
                <c:pt idx="1681">
                  <c:v>51.75</c:v>
                </c:pt>
                <c:pt idx="1682">
                  <c:v>52.0</c:v>
                </c:pt>
                <c:pt idx="1683">
                  <c:v>52.0</c:v>
                </c:pt>
                <c:pt idx="1684">
                  <c:v>52.15</c:v>
                </c:pt>
                <c:pt idx="1685">
                  <c:v>50.0</c:v>
                </c:pt>
                <c:pt idx="1686">
                  <c:v>50.2</c:v>
                </c:pt>
                <c:pt idx="1687">
                  <c:v>50.25</c:v>
                </c:pt>
                <c:pt idx="1688">
                  <c:v>51.18</c:v>
                </c:pt>
                <c:pt idx="1689">
                  <c:v>50.4</c:v>
                </c:pt>
                <c:pt idx="1690">
                  <c:v>51.15</c:v>
                </c:pt>
                <c:pt idx="1691">
                  <c:v>50.85</c:v>
                </c:pt>
                <c:pt idx="1692">
                  <c:v>50.4</c:v>
                </c:pt>
                <c:pt idx="1693">
                  <c:v>50.45</c:v>
                </c:pt>
                <c:pt idx="1694">
                  <c:v>50.5</c:v>
                </c:pt>
                <c:pt idx="1695">
                  <c:v>51.0</c:v>
                </c:pt>
                <c:pt idx="1696">
                  <c:v>51.1</c:v>
                </c:pt>
                <c:pt idx="1697">
                  <c:v>51.05</c:v>
                </c:pt>
                <c:pt idx="1698">
                  <c:v>50.35</c:v>
                </c:pt>
                <c:pt idx="1699">
                  <c:v>50.75</c:v>
                </c:pt>
                <c:pt idx="1700">
                  <c:v>50.7</c:v>
                </c:pt>
                <c:pt idx="1701">
                  <c:v>49.9</c:v>
                </c:pt>
                <c:pt idx="1702">
                  <c:v>50.0</c:v>
                </c:pt>
                <c:pt idx="1703">
                  <c:v>50.08</c:v>
                </c:pt>
                <c:pt idx="1704">
                  <c:v>50.04</c:v>
                </c:pt>
                <c:pt idx="1705">
                  <c:v>49.9</c:v>
                </c:pt>
                <c:pt idx="1706">
                  <c:v>49.25</c:v>
                </c:pt>
                <c:pt idx="1707">
                  <c:v>48.03</c:v>
                </c:pt>
                <c:pt idx="1708">
                  <c:v>48.0</c:v>
                </c:pt>
                <c:pt idx="1709">
                  <c:v>47.85</c:v>
                </c:pt>
                <c:pt idx="1710">
                  <c:v>49.8</c:v>
                </c:pt>
                <c:pt idx="1711">
                  <c:v>50.0</c:v>
                </c:pt>
                <c:pt idx="1712">
                  <c:v>50.8</c:v>
                </c:pt>
                <c:pt idx="1713">
                  <c:v>50.8</c:v>
                </c:pt>
                <c:pt idx="1714">
                  <c:v>51.3</c:v>
                </c:pt>
                <c:pt idx="1715">
                  <c:v>50.8</c:v>
                </c:pt>
                <c:pt idx="1716">
                  <c:v>50.9</c:v>
                </c:pt>
                <c:pt idx="1717">
                  <c:v>52.25</c:v>
                </c:pt>
                <c:pt idx="1718">
                  <c:v>53.85</c:v>
                </c:pt>
                <c:pt idx="1719">
                  <c:v>55.5</c:v>
                </c:pt>
                <c:pt idx="1720">
                  <c:v>59.88</c:v>
                </c:pt>
                <c:pt idx="1721">
                  <c:v>59.3</c:v>
                </c:pt>
                <c:pt idx="1722">
                  <c:v>60.3</c:v>
                </c:pt>
                <c:pt idx="1723">
                  <c:v>59.5</c:v>
                </c:pt>
                <c:pt idx="1724">
                  <c:v>61.8</c:v>
                </c:pt>
                <c:pt idx="1725">
                  <c:v>64.0</c:v>
                </c:pt>
                <c:pt idx="1726">
                  <c:v>64.2</c:v>
                </c:pt>
                <c:pt idx="1727">
                  <c:v>66.2</c:v>
                </c:pt>
                <c:pt idx="1728">
                  <c:v>68.9</c:v>
                </c:pt>
                <c:pt idx="1729">
                  <c:v>67.95</c:v>
                </c:pt>
                <c:pt idx="1730">
                  <c:v>64.13</c:v>
                </c:pt>
                <c:pt idx="1731">
                  <c:v>63.23</c:v>
                </c:pt>
                <c:pt idx="1732">
                  <c:v>65.2</c:v>
                </c:pt>
                <c:pt idx="1733">
                  <c:v>66.65000000000001</c:v>
                </c:pt>
                <c:pt idx="1734">
                  <c:v>68.60000000000001</c:v>
                </c:pt>
                <c:pt idx="1735">
                  <c:v>75.0</c:v>
                </c:pt>
                <c:pt idx="1736">
                  <c:v>75.7</c:v>
                </c:pt>
                <c:pt idx="1737">
                  <c:v>76.7</c:v>
                </c:pt>
                <c:pt idx="1738">
                  <c:v>73.65000000000001</c:v>
                </c:pt>
                <c:pt idx="1739">
                  <c:v>74.76</c:v>
                </c:pt>
                <c:pt idx="1740">
                  <c:v>75.60000000000001</c:v>
                </c:pt>
                <c:pt idx="1741">
                  <c:v>68.0</c:v>
                </c:pt>
                <c:pt idx="1742">
                  <c:v>68.25</c:v>
                </c:pt>
                <c:pt idx="1743">
                  <c:v>72.08</c:v>
                </c:pt>
                <c:pt idx="1744">
                  <c:v>71.3</c:v>
                </c:pt>
                <c:pt idx="1745">
                  <c:v>66.75</c:v>
                </c:pt>
                <c:pt idx="1746">
                  <c:v>70.0</c:v>
                </c:pt>
                <c:pt idx="1747">
                  <c:v>72.5</c:v>
                </c:pt>
                <c:pt idx="1748">
                  <c:v>72.03</c:v>
                </c:pt>
                <c:pt idx="1749">
                  <c:v>75.60000000000001</c:v>
                </c:pt>
                <c:pt idx="1750">
                  <c:v>79.25</c:v>
                </c:pt>
                <c:pt idx="1751">
                  <c:v>83.10000000000001</c:v>
                </c:pt>
                <c:pt idx="1752">
                  <c:v>85.10000000000001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'Basis alle trc'!$E$2</c:f>
              <c:strCache>
                <c:ptCount val="1"/>
                <c:pt idx="0">
                  <c:v>TRC3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trc'!$E$3:$E$1755</c:f>
              <c:numCache>
                <c:formatCode>0.00</c:formatCode>
                <c:ptCount val="1753"/>
                <c:pt idx="0">
                  <c:v>28.65</c:v>
                </c:pt>
                <c:pt idx="1">
                  <c:v>27.96</c:v>
                </c:pt>
                <c:pt idx="2">
                  <c:v>26.43</c:v>
                </c:pt>
                <c:pt idx="3">
                  <c:v>26.6</c:v>
                </c:pt>
                <c:pt idx="4">
                  <c:v>27.18</c:v>
                </c:pt>
                <c:pt idx="5">
                  <c:v>26.84</c:v>
                </c:pt>
                <c:pt idx="6">
                  <c:v>26.49</c:v>
                </c:pt>
                <c:pt idx="7">
                  <c:v>27.72</c:v>
                </c:pt>
                <c:pt idx="8">
                  <c:v>27.16</c:v>
                </c:pt>
                <c:pt idx="9">
                  <c:v>27.55</c:v>
                </c:pt>
                <c:pt idx="10">
                  <c:v>29.05</c:v>
                </c:pt>
                <c:pt idx="11">
                  <c:v>28.01</c:v>
                </c:pt>
                <c:pt idx="12">
                  <c:v>27.89</c:v>
                </c:pt>
                <c:pt idx="13">
                  <c:v>27.39</c:v>
                </c:pt>
                <c:pt idx="14">
                  <c:v>27.23</c:v>
                </c:pt>
                <c:pt idx="15">
                  <c:v>27.28</c:v>
                </c:pt>
                <c:pt idx="16">
                  <c:v>26.92</c:v>
                </c:pt>
                <c:pt idx="17">
                  <c:v>26.75</c:v>
                </c:pt>
                <c:pt idx="18">
                  <c:v>26.93</c:v>
                </c:pt>
                <c:pt idx="19">
                  <c:v>26.95</c:v>
                </c:pt>
                <c:pt idx="20">
                  <c:v>24.72</c:v>
                </c:pt>
                <c:pt idx="21">
                  <c:v>24.59</c:v>
                </c:pt>
                <c:pt idx="22">
                  <c:v>24.91</c:v>
                </c:pt>
                <c:pt idx="23">
                  <c:v>24.26</c:v>
                </c:pt>
                <c:pt idx="24">
                  <c:v>23.81</c:v>
                </c:pt>
                <c:pt idx="25">
                  <c:v>24.75</c:v>
                </c:pt>
                <c:pt idx="26">
                  <c:v>24.78</c:v>
                </c:pt>
                <c:pt idx="27">
                  <c:v>24.5</c:v>
                </c:pt>
                <c:pt idx="28">
                  <c:v>24.32</c:v>
                </c:pt>
                <c:pt idx="29">
                  <c:v>24.77</c:v>
                </c:pt>
                <c:pt idx="30">
                  <c:v>24.63</c:v>
                </c:pt>
                <c:pt idx="31">
                  <c:v>24.58</c:v>
                </c:pt>
                <c:pt idx="32">
                  <c:v>24.44</c:v>
                </c:pt>
                <c:pt idx="33">
                  <c:v>24.87</c:v>
                </c:pt>
                <c:pt idx="34">
                  <c:v>24.82</c:v>
                </c:pt>
                <c:pt idx="35">
                  <c:v>25.11</c:v>
                </c:pt>
                <c:pt idx="36">
                  <c:v>25.63</c:v>
                </c:pt>
                <c:pt idx="37">
                  <c:v>24.87</c:v>
                </c:pt>
                <c:pt idx="38">
                  <c:v>25.2</c:v>
                </c:pt>
                <c:pt idx="39">
                  <c:v>25.47</c:v>
                </c:pt>
                <c:pt idx="40">
                  <c:v>25.3</c:v>
                </c:pt>
                <c:pt idx="41">
                  <c:v>25.33</c:v>
                </c:pt>
                <c:pt idx="42">
                  <c:v>25.68</c:v>
                </c:pt>
                <c:pt idx="43">
                  <c:v>26.52</c:v>
                </c:pt>
                <c:pt idx="44">
                  <c:v>26.43</c:v>
                </c:pt>
                <c:pt idx="45">
                  <c:v>27.28</c:v>
                </c:pt>
                <c:pt idx="46">
                  <c:v>26.58</c:v>
                </c:pt>
                <c:pt idx="47">
                  <c:v>26.11</c:v>
                </c:pt>
                <c:pt idx="48">
                  <c:v>25.86</c:v>
                </c:pt>
                <c:pt idx="49">
                  <c:v>25.91</c:v>
                </c:pt>
                <c:pt idx="50">
                  <c:v>25.91</c:v>
                </c:pt>
                <c:pt idx="51">
                  <c:v>26.42</c:v>
                </c:pt>
                <c:pt idx="52">
                  <c:v>26.12</c:v>
                </c:pt>
                <c:pt idx="53">
                  <c:v>26.14</c:v>
                </c:pt>
                <c:pt idx="54">
                  <c:v>26.83</c:v>
                </c:pt>
                <c:pt idx="55">
                  <c:v>27.52</c:v>
                </c:pt>
                <c:pt idx="56">
                  <c:v>27.19</c:v>
                </c:pt>
                <c:pt idx="57">
                  <c:v>27.52</c:v>
                </c:pt>
                <c:pt idx="58">
                  <c:v>27.67</c:v>
                </c:pt>
                <c:pt idx="59">
                  <c:v>27.76</c:v>
                </c:pt>
                <c:pt idx="60">
                  <c:v>27.98</c:v>
                </c:pt>
                <c:pt idx="61">
                  <c:v>27.68</c:v>
                </c:pt>
                <c:pt idx="62">
                  <c:v>28.03</c:v>
                </c:pt>
                <c:pt idx="63">
                  <c:v>27.02</c:v>
                </c:pt>
                <c:pt idx="64">
                  <c:v>27.41</c:v>
                </c:pt>
                <c:pt idx="65">
                  <c:v>27.77</c:v>
                </c:pt>
                <c:pt idx="66">
                  <c:v>27.46</c:v>
                </c:pt>
                <c:pt idx="67">
                  <c:v>27.94</c:v>
                </c:pt>
                <c:pt idx="68">
                  <c:v>27.44</c:v>
                </c:pt>
                <c:pt idx="69">
                  <c:v>27.33</c:v>
                </c:pt>
                <c:pt idx="70">
                  <c:v>27.44</c:v>
                </c:pt>
                <c:pt idx="71">
                  <c:v>27.44</c:v>
                </c:pt>
                <c:pt idx="72">
                  <c:v>27.15</c:v>
                </c:pt>
                <c:pt idx="73">
                  <c:v>26.94</c:v>
                </c:pt>
                <c:pt idx="74">
                  <c:v>27.57</c:v>
                </c:pt>
                <c:pt idx="75">
                  <c:v>28.11</c:v>
                </c:pt>
                <c:pt idx="76">
                  <c:v>28.28</c:v>
                </c:pt>
                <c:pt idx="77">
                  <c:v>28.03</c:v>
                </c:pt>
                <c:pt idx="78">
                  <c:v>27.84</c:v>
                </c:pt>
                <c:pt idx="79">
                  <c:v>27.86</c:v>
                </c:pt>
                <c:pt idx="80">
                  <c:v>28.03</c:v>
                </c:pt>
                <c:pt idx="81">
                  <c:v>28.28</c:v>
                </c:pt>
                <c:pt idx="82">
                  <c:v>29.96</c:v>
                </c:pt>
                <c:pt idx="83">
                  <c:v>29.64</c:v>
                </c:pt>
                <c:pt idx="84">
                  <c:v>30.34</c:v>
                </c:pt>
                <c:pt idx="85">
                  <c:v>30.33</c:v>
                </c:pt>
                <c:pt idx="86">
                  <c:v>30.64</c:v>
                </c:pt>
                <c:pt idx="87">
                  <c:v>32.1</c:v>
                </c:pt>
                <c:pt idx="88">
                  <c:v>31.46</c:v>
                </c:pt>
                <c:pt idx="89">
                  <c:v>31.34</c:v>
                </c:pt>
                <c:pt idx="90">
                  <c:v>31.36</c:v>
                </c:pt>
                <c:pt idx="91">
                  <c:v>31.58</c:v>
                </c:pt>
                <c:pt idx="92">
                  <c:v>31.67</c:v>
                </c:pt>
                <c:pt idx="93">
                  <c:v>31.44</c:v>
                </c:pt>
                <c:pt idx="94">
                  <c:v>31.44</c:v>
                </c:pt>
                <c:pt idx="95">
                  <c:v>32.19</c:v>
                </c:pt>
                <c:pt idx="96">
                  <c:v>32.73</c:v>
                </c:pt>
                <c:pt idx="97">
                  <c:v>32.41</c:v>
                </c:pt>
                <c:pt idx="98">
                  <c:v>33.11</c:v>
                </c:pt>
                <c:pt idx="99">
                  <c:v>32.85</c:v>
                </c:pt>
                <c:pt idx="100">
                  <c:v>34.11</c:v>
                </c:pt>
                <c:pt idx="101">
                  <c:v>34.45</c:v>
                </c:pt>
                <c:pt idx="102">
                  <c:v>34.79</c:v>
                </c:pt>
                <c:pt idx="103">
                  <c:v>35.2</c:v>
                </c:pt>
                <c:pt idx="104">
                  <c:v>35.0</c:v>
                </c:pt>
                <c:pt idx="105">
                  <c:v>34.26</c:v>
                </c:pt>
                <c:pt idx="106">
                  <c:v>33.85</c:v>
                </c:pt>
                <c:pt idx="107">
                  <c:v>33.94</c:v>
                </c:pt>
                <c:pt idx="108">
                  <c:v>34.49</c:v>
                </c:pt>
                <c:pt idx="109">
                  <c:v>34.94</c:v>
                </c:pt>
                <c:pt idx="110">
                  <c:v>34.55</c:v>
                </c:pt>
                <c:pt idx="111">
                  <c:v>34.77</c:v>
                </c:pt>
                <c:pt idx="112">
                  <c:v>34.71</c:v>
                </c:pt>
                <c:pt idx="113">
                  <c:v>34.6</c:v>
                </c:pt>
                <c:pt idx="114">
                  <c:v>35.2</c:v>
                </c:pt>
                <c:pt idx="115">
                  <c:v>35.47</c:v>
                </c:pt>
                <c:pt idx="116">
                  <c:v>35.31</c:v>
                </c:pt>
                <c:pt idx="117">
                  <c:v>34.82</c:v>
                </c:pt>
                <c:pt idx="118">
                  <c:v>35.6</c:v>
                </c:pt>
                <c:pt idx="119">
                  <c:v>35.3</c:v>
                </c:pt>
                <c:pt idx="120">
                  <c:v>33.87</c:v>
                </c:pt>
                <c:pt idx="121">
                  <c:v>34.18</c:v>
                </c:pt>
                <c:pt idx="122">
                  <c:v>34.32</c:v>
                </c:pt>
                <c:pt idx="123">
                  <c:v>33.74</c:v>
                </c:pt>
                <c:pt idx="124">
                  <c:v>33.16</c:v>
                </c:pt>
                <c:pt idx="125">
                  <c:v>33.17</c:v>
                </c:pt>
                <c:pt idx="126">
                  <c:v>33.09</c:v>
                </c:pt>
                <c:pt idx="127">
                  <c:v>31.99</c:v>
                </c:pt>
                <c:pt idx="128">
                  <c:v>33.58</c:v>
                </c:pt>
                <c:pt idx="129">
                  <c:v>32.84</c:v>
                </c:pt>
                <c:pt idx="130">
                  <c:v>32.72</c:v>
                </c:pt>
                <c:pt idx="131">
                  <c:v>33.12</c:v>
                </c:pt>
                <c:pt idx="132">
                  <c:v>32.91</c:v>
                </c:pt>
                <c:pt idx="133">
                  <c:v>32.59</c:v>
                </c:pt>
                <c:pt idx="134">
                  <c:v>32.64</c:v>
                </c:pt>
                <c:pt idx="135">
                  <c:v>32.66</c:v>
                </c:pt>
                <c:pt idx="136">
                  <c:v>32.67</c:v>
                </c:pt>
                <c:pt idx="137">
                  <c:v>32.56</c:v>
                </c:pt>
                <c:pt idx="138">
                  <c:v>33.21</c:v>
                </c:pt>
                <c:pt idx="139">
                  <c:v>33.02</c:v>
                </c:pt>
                <c:pt idx="140">
                  <c:v>33.21</c:v>
                </c:pt>
                <c:pt idx="141">
                  <c:v>33.35</c:v>
                </c:pt>
                <c:pt idx="142">
                  <c:v>33.55</c:v>
                </c:pt>
                <c:pt idx="143">
                  <c:v>34.71</c:v>
                </c:pt>
                <c:pt idx="144">
                  <c:v>35.46</c:v>
                </c:pt>
                <c:pt idx="145">
                  <c:v>36.07</c:v>
                </c:pt>
                <c:pt idx="146">
                  <c:v>36.45</c:v>
                </c:pt>
                <c:pt idx="147">
                  <c:v>37.05</c:v>
                </c:pt>
                <c:pt idx="148">
                  <c:v>36.66</c:v>
                </c:pt>
                <c:pt idx="149">
                  <c:v>36.71</c:v>
                </c:pt>
                <c:pt idx="150">
                  <c:v>37.19</c:v>
                </c:pt>
                <c:pt idx="151">
                  <c:v>37.02</c:v>
                </c:pt>
                <c:pt idx="152">
                  <c:v>36.63</c:v>
                </c:pt>
                <c:pt idx="153">
                  <c:v>35.57</c:v>
                </c:pt>
                <c:pt idx="154">
                  <c:v>35.23</c:v>
                </c:pt>
                <c:pt idx="155">
                  <c:v>34.38</c:v>
                </c:pt>
                <c:pt idx="156">
                  <c:v>35.02</c:v>
                </c:pt>
                <c:pt idx="157">
                  <c:v>35.71</c:v>
                </c:pt>
                <c:pt idx="158">
                  <c:v>35.46</c:v>
                </c:pt>
                <c:pt idx="159">
                  <c:v>34.89</c:v>
                </c:pt>
                <c:pt idx="160">
                  <c:v>34.89</c:v>
                </c:pt>
                <c:pt idx="161">
                  <c:v>34.94</c:v>
                </c:pt>
                <c:pt idx="162">
                  <c:v>34.9</c:v>
                </c:pt>
                <c:pt idx="163">
                  <c:v>34.29</c:v>
                </c:pt>
                <c:pt idx="164">
                  <c:v>34.73</c:v>
                </c:pt>
                <c:pt idx="165">
                  <c:v>36.38</c:v>
                </c:pt>
                <c:pt idx="166">
                  <c:v>36.36</c:v>
                </c:pt>
                <c:pt idx="167">
                  <c:v>36.7</c:v>
                </c:pt>
                <c:pt idx="168">
                  <c:v>36.05</c:v>
                </c:pt>
                <c:pt idx="169">
                  <c:v>35.72</c:v>
                </c:pt>
                <c:pt idx="170">
                  <c:v>35.82</c:v>
                </c:pt>
                <c:pt idx="171">
                  <c:v>35.76</c:v>
                </c:pt>
                <c:pt idx="172">
                  <c:v>35.48</c:v>
                </c:pt>
                <c:pt idx="173">
                  <c:v>34.73</c:v>
                </c:pt>
                <c:pt idx="174">
                  <c:v>34.32</c:v>
                </c:pt>
                <c:pt idx="175">
                  <c:v>34.0</c:v>
                </c:pt>
                <c:pt idx="176">
                  <c:v>33.42</c:v>
                </c:pt>
                <c:pt idx="177">
                  <c:v>32.99</c:v>
                </c:pt>
                <c:pt idx="178">
                  <c:v>33.25</c:v>
                </c:pt>
                <c:pt idx="179">
                  <c:v>33.2</c:v>
                </c:pt>
                <c:pt idx="180">
                  <c:v>33.75</c:v>
                </c:pt>
                <c:pt idx="181">
                  <c:v>33.09</c:v>
                </c:pt>
                <c:pt idx="182">
                  <c:v>33.04</c:v>
                </c:pt>
                <c:pt idx="183">
                  <c:v>33.23</c:v>
                </c:pt>
                <c:pt idx="184">
                  <c:v>32.93</c:v>
                </c:pt>
                <c:pt idx="185">
                  <c:v>32.57</c:v>
                </c:pt>
                <c:pt idx="186">
                  <c:v>32.24</c:v>
                </c:pt>
                <c:pt idx="187">
                  <c:v>34.4</c:v>
                </c:pt>
                <c:pt idx="188">
                  <c:v>33.76</c:v>
                </c:pt>
                <c:pt idx="189">
                  <c:v>33.95</c:v>
                </c:pt>
                <c:pt idx="190">
                  <c:v>33.86</c:v>
                </c:pt>
                <c:pt idx="191">
                  <c:v>34.04</c:v>
                </c:pt>
                <c:pt idx="192">
                  <c:v>34.22</c:v>
                </c:pt>
                <c:pt idx="193">
                  <c:v>35.47</c:v>
                </c:pt>
                <c:pt idx="194">
                  <c:v>35.4</c:v>
                </c:pt>
                <c:pt idx="195">
                  <c:v>34.28</c:v>
                </c:pt>
                <c:pt idx="196">
                  <c:v>34.59</c:v>
                </c:pt>
                <c:pt idx="197">
                  <c:v>34.87</c:v>
                </c:pt>
                <c:pt idx="198">
                  <c:v>34.47</c:v>
                </c:pt>
                <c:pt idx="199">
                  <c:v>34.1</c:v>
                </c:pt>
                <c:pt idx="200">
                  <c:v>33.69</c:v>
                </c:pt>
                <c:pt idx="201">
                  <c:v>33.55</c:v>
                </c:pt>
                <c:pt idx="202">
                  <c:v>33.98</c:v>
                </c:pt>
                <c:pt idx="203">
                  <c:v>34.83</c:v>
                </c:pt>
                <c:pt idx="204">
                  <c:v>34.36</c:v>
                </c:pt>
                <c:pt idx="205">
                  <c:v>34.64</c:v>
                </c:pt>
                <c:pt idx="206">
                  <c:v>34.3</c:v>
                </c:pt>
                <c:pt idx="207">
                  <c:v>34.62</c:v>
                </c:pt>
                <c:pt idx="208">
                  <c:v>34.45</c:v>
                </c:pt>
                <c:pt idx="209">
                  <c:v>33.9</c:v>
                </c:pt>
                <c:pt idx="210">
                  <c:v>34.05</c:v>
                </c:pt>
                <c:pt idx="211">
                  <c:v>34.16</c:v>
                </c:pt>
                <c:pt idx="212">
                  <c:v>33.96</c:v>
                </c:pt>
                <c:pt idx="213">
                  <c:v>33.79</c:v>
                </c:pt>
                <c:pt idx="214">
                  <c:v>33.48</c:v>
                </c:pt>
                <c:pt idx="215">
                  <c:v>32.92</c:v>
                </c:pt>
                <c:pt idx="216">
                  <c:v>32.9</c:v>
                </c:pt>
                <c:pt idx="217">
                  <c:v>32.82</c:v>
                </c:pt>
                <c:pt idx="218">
                  <c:v>33.16</c:v>
                </c:pt>
                <c:pt idx="219">
                  <c:v>33.3</c:v>
                </c:pt>
                <c:pt idx="220">
                  <c:v>31.95</c:v>
                </c:pt>
                <c:pt idx="221">
                  <c:v>31.76</c:v>
                </c:pt>
                <c:pt idx="222">
                  <c:v>31.63</c:v>
                </c:pt>
                <c:pt idx="223">
                  <c:v>31.83</c:v>
                </c:pt>
                <c:pt idx="224">
                  <c:v>31.51</c:v>
                </c:pt>
                <c:pt idx="225">
                  <c:v>31.77</c:v>
                </c:pt>
                <c:pt idx="226">
                  <c:v>32.33</c:v>
                </c:pt>
                <c:pt idx="227">
                  <c:v>31.7</c:v>
                </c:pt>
                <c:pt idx="228">
                  <c:v>32.06</c:v>
                </c:pt>
                <c:pt idx="229">
                  <c:v>31.43</c:v>
                </c:pt>
                <c:pt idx="230">
                  <c:v>29.52</c:v>
                </c:pt>
                <c:pt idx="231">
                  <c:v>28.9</c:v>
                </c:pt>
                <c:pt idx="232">
                  <c:v>28.29</c:v>
                </c:pt>
                <c:pt idx="233">
                  <c:v>28.25</c:v>
                </c:pt>
                <c:pt idx="234">
                  <c:v>28.58</c:v>
                </c:pt>
                <c:pt idx="235">
                  <c:v>27.77</c:v>
                </c:pt>
                <c:pt idx="236">
                  <c:v>27.36</c:v>
                </c:pt>
                <c:pt idx="237">
                  <c:v>27.73</c:v>
                </c:pt>
                <c:pt idx="238">
                  <c:v>27.67</c:v>
                </c:pt>
                <c:pt idx="239">
                  <c:v>28.02</c:v>
                </c:pt>
                <c:pt idx="240">
                  <c:v>27.6</c:v>
                </c:pt>
                <c:pt idx="241">
                  <c:v>27.46</c:v>
                </c:pt>
                <c:pt idx="242">
                  <c:v>27.02</c:v>
                </c:pt>
                <c:pt idx="243">
                  <c:v>26.86</c:v>
                </c:pt>
                <c:pt idx="244">
                  <c:v>26.99</c:v>
                </c:pt>
                <c:pt idx="245">
                  <c:v>26.74</c:v>
                </c:pt>
                <c:pt idx="246">
                  <c:v>26.38</c:v>
                </c:pt>
                <c:pt idx="247">
                  <c:v>25.89</c:v>
                </c:pt>
                <c:pt idx="248">
                  <c:v>25.15</c:v>
                </c:pt>
                <c:pt idx="249">
                  <c:v>24.77</c:v>
                </c:pt>
                <c:pt idx="250">
                  <c:v>25.26</c:v>
                </c:pt>
                <c:pt idx="251">
                  <c:v>21.92</c:v>
                </c:pt>
                <c:pt idx="252">
                  <c:v>22.01</c:v>
                </c:pt>
                <c:pt idx="253">
                  <c:v>22.17</c:v>
                </c:pt>
                <c:pt idx="254">
                  <c:v>20.92</c:v>
                </c:pt>
                <c:pt idx="255">
                  <c:v>20.66</c:v>
                </c:pt>
                <c:pt idx="256">
                  <c:v>20.23</c:v>
                </c:pt>
                <c:pt idx="257">
                  <c:v>19.47</c:v>
                </c:pt>
                <c:pt idx="258">
                  <c:v>20.34</c:v>
                </c:pt>
                <c:pt idx="259">
                  <c:v>20.7</c:v>
                </c:pt>
                <c:pt idx="260">
                  <c:v>21.05</c:v>
                </c:pt>
                <c:pt idx="261">
                  <c:v>21.4</c:v>
                </c:pt>
                <c:pt idx="262">
                  <c:v>21.17</c:v>
                </c:pt>
                <c:pt idx="263">
                  <c:v>20.66</c:v>
                </c:pt>
                <c:pt idx="264">
                  <c:v>21.78</c:v>
                </c:pt>
                <c:pt idx="265">
                  <c:v>22.52</c:v>
                </c:pt>
                <c:pt idx="266">
                  <c:v>21.32</c:v>
                </c:pt>
                <c:pt idx="267">
                  <c:v>21.71</c:v>
                </c:pt>
                <c:pt idx="268">
                  <c:v>21.65</c:v>
                </c:pt>
                <c:pt idx="269">
                  <c:v>21.27</c:v>
                </c:pt>
                <c:pt idx="270">
                  <c:v>21.13</c:v>
                </c:pt>
                <c:pt idx="271">
                  <c:v>19.35</c:v>
                </c:pt>
                <c:pt idx="272">
                  <c:v>19.83</c:v>
                </c:pt>
                <c:pt idx="273">
                  <c:v>19.4</c:v>
                </c:pt>
                <c:pt idx="274">
                  <c:v>18.96</c:v>
                </c:pt>
                <c:pt idx="275">
                  <c:v>18.69</c:v>
                </c:pt>
                <c:pt idx="276">
                  <c:v>18.61</c:v>
                </c:pt>
                <c:pt idx="277">
                  <c:v>18.91</c:v>
                </c:pt>
                <c:pt idx="278">
                  <c:v>19.42</c:v>
                </c:pt>
                <c:pt idx="279">
                  <c:v>20.01</c:v>
                </c:pt>
                <c:pt idx="280">
                  <c:v>19.72</c:v>
                </c:pt>
                <c:pt idx="281">
                  <c:v>20.51</c:v>
                </c:pt>
                <c:pt idx="282">
                  <c:v>20.79</c:v>
                </c:pt>
                <c:pt idx="283">
                  <c:v>20.78</c:v>
                </c:pt>
                <c:pt idx="284">
                  <c:v>21.99</c:v>
                </c:pt>
                <c:pt idx="285">
                  <c:v>22.06</c:v>
                </c:pt>
                <c:pt idx="286">
                  <c:v>22.73</c:v>
                </c:pt>
                <c:pt idx="287">
                  <c:v>22.34</c:v>
                </c:pt>
                <c:pt idx="288">
                  <c:v>23.8</c:v>
                </c:pt>
                <c:pt idx="289">
                  <c:v>24.57</c:v>
                </c:pt>
                <c:pt idx="290">
                  <c:v>23.66</c:v>
                </c:pt>
                <c:pt idx="291">
                  <c:v>23.5</c:v>
                </c:pt>
                <c:pt idx="292">
                  <c:v>23.76</c:v>
                </c:pt>
                <c:pt idx="293">
                  <c:v>24.69</c:v>
                </c:pt>
                <c:pt idx="294">
                  <c:v>23.82</c:v>
                </c:pt>
                <c:pt idx="295">
                  <c:v>23.43</c:v>
                </c:pt>
                <c:pt idx="296">
                  <c:v>22.99</c:v>
                </c:pt>
                <c:pt idx="297">
                  <c:v>23.58</c:v>
                </c:pt>
                <c:pt idx="298">
                  <c:v>23.98</c:v>
                </c:pt>
                <c:pt idx="299">
                  <c:v>23.73</c:v>
                </c:pt>
                <c:pt idx="300">
                  <c:v>24.86</c:v>
                </c:pt>
                <c:pt idx="301">
                  <c:v>24.74</c:v>
                </c:pt>
                <c:pt idx="302">
                  <c:v>24.66</c:v>
                </c:pt>
                <c:pt idx="303">
                  <c:v>25.43</c:v>
                </c:pt>
                <c:pt idx="304">
                  <c:v>25.47</c:v>
                </c:pt>
                <c:pt idx="305">
                  <c:v>26.35</c:v>
                </c:pt>
                <c:pt idx="306">
                  <c:v>26.46</c:v>
                </c:pt>
                <c:pt idx="307">
                  <c:v>26.67</c:v>
                </c:pt>
                <c:pt idx="308">
                  <c:v>26.16</c:v>
                </c:pt>
                <c:pt idx="309">
                  <c:v>26.39</c:v>
                </c:pt>
                <c:pt idx="310">
                  <c:v>26.93</c:v>
                </c:pt>
                <c:pt idx="311">
                  <c:v>25.5</c:v>
                </c:pt>
                <c:pt idx="312">
                  <c:v>26.65</c:v>
                </c:pt>
                <c:pt idx="313">
                  <c:v>26.95</c:v>
                </c:pt>
                <c:pt idx="314">
                  <c:v>26.82</c:v>
                </c:pt>
                <c:pt idx="315">
                  <c:v>27.2</c:v>
                </c:pt>
                <c:pt idx="316">
                  <c:v>27.04</c:v>
                </c:pt>
                <c:pt idx="317">
                  <c:v>26.98</c:v>
                </c:pt>
                <c:pt idx="318">
                  <c:v>28.13</c:v>
                </c:pt>
                <c:pt idx="319">
                  <c:v>28.57</c:v>
                </c:pt>
                <c:pt idx="320">
                  <c:v>28.38</c:v>
                </c:pt>
                <c:pt idx="321">
                  <c:v>28.36</c:v>
                </c:pt>
                <c:pt idx="322">
                  <c:v>29.2</c:v>
                </c:pt>
                <c:pt idx="323">
                  <c:v>30.22</c:v>
                </c:pt>
                <c:pt idx="324">
                  <c:v>30.11</c:v>
                </c:pt>
                <c:pt idx="325">
                  <c:v>30.22</c:v>
                </c:pt>
                <c:pt idx="326">
                  <c:v>29.53</c:v>
                </c:pt>
                <c:pt idx="327">
                  <c:v>30.59</c:v>
                </c:pt>
                <c:pt idx="328">
                  <c:v>30.31</c:v>
                </c:pt>
                <c:pt idx="329">
                  <c:v>28.98</c:v>
                </c:pt>
                <c:pt idx="330">
                  <c:v>28.97</c:v>
                </c:pt>
                <c:pt idx="331">
                  <c:v>29.23</c:v>
                </c:pt>
                <c:pt idx="332">
                  <c:v>30.91</c:v>
                </c:pt>
                <c:pt idx="333">
                  <c:v>31.56</c:v>
                </c:pt>
                <c:pt idx="334">
                  <c:v>31.65</c:v>
                </c:pt>
                <c:pt idx="335">
                  <c:v>31.93</c:v>
                </c:pt>
                <c:pt idx="336">
                  <c:v>32.86</c:v>
                </c:pt>
                <c:pt idx="337">
                  <c:v>32.63</c:v>
                </c:pt>
                <c:pt idx="338">
                  <c:v>32.54</c:v>
                </c:pt>
                <c:pt idx="339">
                  <c:v>32.32</c:v>
                </c:pt>
                <c:pt idx="340">
                  <c:v>32.39</c:v>
                </c:pt>
                <c:pt idx="341">
                  <c:v>31.63</c:v>
                </c:pt>
                <c:pt idx="342">
                  <c:v>31.06</c:v>
                </c:pt>
                <c:pt idx="343">
                  <c:v>31.04</c:v>
                </c:pt>
                <c:pt idx="344">
                  <c:v>30.69</c:v>
                </c:pt>
                <c:pt idx="345">
                  <c:v>30.54</c:v>
                </c:pt>
                <c:pt idx="346">
                  <c:v>31.16</c:v>
                </c:pt>
                <c:pt idx="347">
                  <c:v>31.46</c:v>
                </c:pt>
                <c:pt idx="348">
                  <c:v>31.49</c:v>
                </c:pt>
                <c:pt idx="349">
                  <c:v>31.22</c:v>
                </c:pt>
                <c:pt idx="350">
                  <c:v>31.52</c:v>
                </c:pt>
                <c:pt idx="351">
                  <c:v>32.65</c:v>
                </c:pt>
                <c:pt idx="352">
                  <c:v>32.63</c:v>
                </c:pt>
                <c:pt idx="353">
                  <c:v>32.54</c:v>
                </c:pt>
                <c:pt idx="354">
                  <c:v>32.77</c:v>
                </c:pt>
                <c:pt idx="355">
                  <c:v>33.14</c:v>
                </c:pt>
                <c:pt idx="356">
                  <c:v>32.97</c:v>
                </c:pt>
                <c:pt idx="357">
                  <c:v>32.35</c:v>
                </c:pt>
                <c:pt idx="358">
                  <c:v>32.6</c:v>
                </c:pt>
                <c:pt idx="359">
                  <c:v>31.85</c:v>
                </c:pt>
                <c:pt idx="360">
                  <c:v>30.72</c:v>
                </c:pt>
                <c:pt idx="361">
                  <c:v>30.87</c:v>
                </c:pt>
                <c:pt idx="362">
                  <c:v>30.8</c:v>
                </c:pt>
                <c:pt idx="363">
                  <c:v>30.65</c:v>
                </c:pt>
                <c:pt idx="364">
                  <c:v>31.99</c:v>
                </c:pt>
                <c:pt idx="365">
                  <c:v>32.26</c:v>
                </c:pt>
                <c:pt idx="366">
                  <c:v>32.95</c:v>
                </c:pt>
                <c:pt idx="367">
                  <c:v>33.54</c:v>
                </c:pt>
                <c:pt idx="368">
                  <c:v>33.54</c:v>
                </c:pt>
                <c:pt idx="369">
                  <c:v>33.51</c:v>
                </c:pt>
                <c:pt idx="370">
                  <c:v>34.51</c:v>
                </c:pt>
                <c:pt idx="371">
                  <c:v>34.49</c:v>
                </c:pt>
                <c:pt idx="372">
                  <c:v>36.8</c:v>
                </c:pt>
                <c:pt idx="373">
                  <c:v>38.7</c:v>
                </c:pt>
                <c:pt idx="374">
                  <c:v>38.25</c:v>
                </c:pt>
                <c:pt idx="375">
                  <c:v>38.22</c:v>
                </c:pt>
                <c:pt idx="376">
                  <c:v>37.9</c:v>
                </c:pt>
                <c:pt idx="377">
                  <c:v>38.98</c:v>
                </c:pt>
                <c:pt idx="378">
                  <c:v>40.07</c:v>
                </c:pt>
                <c:pt idx="379">
                  <c:v>40.9</c:v>
                </c:pt>
                <c:pt idx="380">
                  <c:v>40.05</c:v>
                </c:pt>
                <c:pt idx="381">
                  <c:v>37.62</c:v>
                </c:pt>
                <c:pt idx="382">
                  <c:v>37.35</c:v>
                </c:pt>
                <c:pt idx="383">
                  <c:v>36.09</c:v>
                </c:pt>
                <c:pt idx="384">
                  <c:v>36.55</c:v>
                </c:pt>
                <c:pt idx="385">
                  <c:v>35.49</c:v>
                </c:pt>
                <c:pt idx="386">
                  <c:v>34.46</c:v>
                </c:pt>
                <c:pt idx="387">
                  <c:v>34.05</c:v>
                </c:pt>
                <c:pt idx="388">
                  <c:v>35.88</c:v>
                </c:pt>
                <c:pt idx="389">
                  <c:v>36.25</c:v>
                </c:pt>
                <c:pt idx="390">
                  <c:v>35.68</c:v>
                </c:pt>
                <c:pt idx="391">
                  <c:v>35.45</c:v>
                </c:pt>
                <c:pt idx="392">
                  <c:v>36.64</c:v>
                </c:pt>
                <c:pt idx="393">
                  <c:v>39.83</c:v>
                </c:pt>
                <c:pt idx="394">
                  <c:v>38.11</c:v>
                </c:pt>
                <c:pt idx="395">
                  <c:v>38.76</c:v>
                </c:pt>
                <c:pt idx="396">
                  <c:v>38.5</c:v>
                </c:pt>
                <c:pt idx="397">
                  <c:v>39.14</c:v>
                </c:pt>
                <c:pt idx="398">
                  <c:v>38.59</c:v>
                </c:pt>
                <c:pt idx="399">
                  <c:v>39.1</c:v>
                </c:pt>
                <c:pt idx="400">
                  <c:v>39.76</c:v>
                </c:pt>
                <c:pt idx="401">
                  <c:v>39.7</c:v>
                </c:pt>
                <c:pt idx="402">
                  <c:v>40.03</c:v>
                </c:pt>
                <c:pt idx="403">
                  <c:v>39.24</c:v>
                </c:pt>
                <c:pt idx="404">
                  <c:v>38.48</c:v>
                </c:pt>
                <c:pt idx="405">
                  <c:v>38.76</c:v>
                </c:pt>
                <c:pt idx="406">
                  <c:v>38.2</c:v>
                </c:pt>
                <c:pt idx="407">
                  <c:v>38.94</c:v>
                </c:pt>
                <c:pt idx="408">
                  <c:v>38.2</c:v>
                </c:pt>
                <c:pt idx="409">
                  <c:v>38.08</c:v>
                </c:pt>
                <c:pt idx="410">
                  <c:v>37.58</c:v>
                </c:pt>
                <c:pt idx="411">
                  <c:v>39.05</c:v>
                </c:pt>
                <c:pt idx="412">
                  <c:v>38.73</c:v>
                </c:pt>
                <c:pt idx="413">
                  <c:v>38.62</c:v>
                </c:pt>
                <c:pt idx="414">
                  <c:v>39.32</c:v>
                </c:pt>
                <c:pt idx="415">
                  <c:v>39.12</c:v>
                </c:pt>
                <c:pt idx="416">
                  <c:v>41.14</c:v>
                </c:pt>
                <c:pt idx="417">
                  <c:v>41.41</c:v>
                </c:pt>
                <c:pt idx="418">
                  <c:v>41.09</c:v>
                </c:pt>
                <c:pt idx="419">
                  <c:v>41.08</c:v>
                </c:pt>
                <c:pt idx="420">
                  <c:v>41.12</c:v>
                </c:pt>
                <c:pt idx="421">
                  <c:v>41.08</c:v>
                </c:pt>
                <c:pt idx="422">
                  <c:v>40.84</c:v>
                </c:pt>
                <c:pt idx="423">
                  <c:v>39.54</c:v>
                </c:pt>
                <c:pt idx="424">
                  <c:v>38.97</c:v>
                </c:pt>
                <c:pt idx="425">
                  <c:v>39.03</c:v>
                </c:pt>
                <c:pt idx="426">
                  <c:v>39.47</c:v>
                </c:pt>
                <c:pt idx="427">
                  <c:v>39.13</c:v>
                </c:pt>
                <c:pt idx="428">
                  <c:v>38.23</c:v>
                </c:pt>
                <c:pt idx="429">
                  <c:v>38.45</c:v>
                </c:pt>
                <c:pt idx="430">
                  <c:v>38.63</c:v>
                </c:pt>
                <c:pt idx="431">
                  <c:v>39.3</c:v>
                </c:pt>
                <c:pt idx="432">
                  <c:v>38.57</c:v>
                </c:pt>
                <c:pt idx="433">
                  <c:v>37.72</c:v>
                </c:pt>
                <c:pt idx="434">
                  <c:v>38.49</c:v>
                </c:pt>
                <c:pt idx="435">
                  <c:v>38.71</c:v>
                </c:pt>
                <c:pt idx="436">
                  <c:v>39.15</c:v>
                </c:pt>
                <c:pt idx="437">
                  <c:v>39.1</c:v>
                </c:pt>
                <c:pt idx="438">
                  <c:v>40.8</c:v>
                </c:pt>
                <c:pt idx="439">
                  <c:v>41.09</c:v>
                </c:pt>
                <c:pt idx="440">
                  <c:v>40.7</c:v>
                </c:pt>
                <c:pt idx="441">
                  <c:v>40.9</c:v>
                </c:pt>
                <c:pt idx="442">
                  <c:v>41.1</c:v>
                </c:pt>
                <c:pt idx="443">
                  <c:v>42.35</c:v>
                </c:pt>
                <c:pt idx="444">
                  <c:v>43.0</c:v>
                </c:pt>
                <c:pt idx="445">
                  <c:v>43.3</c:v>
                </c:pt>
                <c:pt idx="446">
                  <c:v>43.25</c:v>
                </c:pt>
                <c:pt idx="447">
                  <c:v>43.1</c:v>
                </c:pt>
                <c:pt idx="448">
                  <c:v>43.0</c:v>
                </c:pt>
                <c:pt idx="449">
                  <c:v>42.8</c:v>
                </c:pt>
                <c:pt idx="450">
                  <c:v>42.65</c:v>
                </c:pt>
                <c:pt idx="451">
                  <c:v>40.93</c:v>
                </c:pt>
                <c:pt idx="452">
                  <c:v>41.15</c:v>
                </c:pt>
                <c:pt idx="453">
                  <c:v>39.95</c:v>
                </c:pt>
                <c:pt idx="454">
                  <c:v>40.83</c:v>
                </c:pt>
                <c:pt idx="455">
                  <c:v>41.05</c:v>
                </c:pt>
                <c:pt idx="456">
                  <c:v>40.9</c:v>
                </c:pt>
                <c:pt idx="457">
                  <c:v>41.75</c:v>
                </c:pt>
                <c:pt idx="458">
                  <c:v>40.8</c:v>
                </c:pt>
                <c:pt idx="459">
                  <c:v>40.35</c:v>
                </c:pt>
                <c:pt idx="460">
                  <c:v>40.1</c:v>
                </c:pt>
                <c:pt idx="461">
                  <c:v>39.85</c:v>
                </c:pt>
                <c:pt idx="462">
                  <c:v>39.4</c:v>
                </c:pt>
                <c:pt idx="463">
                  <c:v>37.93</c:v>
                </c:pt>
                <c:pt idx="464">
                  <c:v>39.1</c:v>
                </c:pt>
                <c:pt idx="465">
                  <c:v>40.3</c:v>
                </c:pt>
                <c:pt idx="466">
                  <c:v>40.15</c:v>
                </c:pt>
                <c:pt idx="467">
                  <c:v>40.1</c:v>
                </c:pt>
                <c:pt idx="468">
                  <c:v>41.1</c:v>
                </c:pt>
                <c:pt idx="469">
                  <c:v>40.4</c:v>
                </c:pt>
                <c:pt idx="470">
                  <c:v>40.85</c:v>
                </c:pt>
                <c:pt idx="471">
                  <c:v>40.83</c:v>
                </c:pt>
                <c:pt idx="472">
                  <c:v>40.15</c:v>
                </c:pt>
                <c:pt idx="473">
                  <c:v>40.4</c:v>
                </c:pt>
                <c:pt idx="474">
                  <c:v>40.2</c:v>
                </c:pt>
                <c:pt idx="475">
                  <c:v>40.18</c:v>
                </c:pt>
                <c:pt idx="476">
                  <c:v>39.3</c:v>
                </c:pt>
                <c:pt idx="477">
                  <c:v>39.25</c:v>
                </c:pt>
                <c:pt idx="478">
                  <c:v>40.6</c:v>
                </c:pt>
                <c:pt idx="479">
                  <c:v>41.4</c:v>
                </c:pt>
                <c:pt idx="480">
                  <c:v>40.43</c:v>
                </c:pt>
                <c:pt idx="481">
                  <c:v>36.7</c:v>
                </c:pt>
                <c:pt idx="482">
                  <c:v>36.9</c:v>
                </c:pt>
                <c:pt idx="483">
                  <c:v>37.75</c:v>
                </c:pt>
                <c:pt idx="484">
                  <c:v>37.6</c:v>
                </c:pt>
                <c:pt idx="485">
                  <c:v>37.75</c:v>
                </c:pt>
                <c:pt idx="486">
                  <c:v>37.3</c:v>
                </c:pt>
                <c:pt idx="487">
                  <c:v>36.95</c:v>
                </c:pt>
                <c:pt idx="488">
                  <c:v>38.0</c:v>
                </c:pt>
                <c:pt idx="489">
                  <c:v>38.4</c:v>
                </c:pt>
                <c:pt idx="490">
                  <c:v>37.9</c:v>
                </c:pt>
                <c:pt idx="491">
                  <c:v>37.1</c:v>
                </c:pt>
                <c:pt idx="492">
                  <c:v>37.25</c:v>
                </c:pt>
                <c:pt idx="493">
                  <c:v>36.15</c:v>
                </c:pt>
                <c:pt idx="494">
                  <c:v>36.65</c:v>
                </c:pt>
                <c:pt idx="495">
                  <c:v>36.35</c:v>
                </c:pt>
                <c:pt idx="496">
                  <c:v>36.6</c:v>
                </c:pt>
                <c:pt idx="497">
                  <c:v>37.25</c:v>
                </c:pt>
                <c:pt idx="498">
                  <c:v>38.2</c:v>
                </c:pt>
                <c:pt idx="499">
                  <c:v>38.3</c:v>
                </c:pt>
                <c:pt idx="500">
                  <c:v>38.6</c:v>
                </c:pt>
                <c:pt idx="501">
                  <c:v>38.8</c:v>
                </c:pt>
                <c:pt idx="502">
                  <c:v>39.65</c:v>
                </c:pt>
                <c:pt idx="503">
                  <c:v>38.6</c:v>
                </c:pt>
                <c:pt idx="504">
                  <c:v>39.35</c:v>
                </c:pt>
                <c:pt idx="505">
                  <c:v>39.1</c:v>
                </c:pt>
                <c:pt idx="506">
                  <c:v>39.95</c:v>
                </c:pt>
                <c:pt idx="507">
                  <c:v>39.05</c:v>
                </c:pt>
                <c:pt idx="508">
                  <c:v>39.3</c:v>
                </c:pt>
                <c:pt idx="509">
                  <c:v>38.5</c:v>
                </c:pt>
                <c:pt idx="510">
                  <c:v>37.9</c:v>
                </c:pt>
                <c:pt idx="511">
                  <c:v>38.35</c:v>
                </c:pt>
                <c:pt idx="512">
                  <c:v>38.85</c:v>
                </c:pt>
                <c:pt idx="513">
                  <c:v>39.75</c:v>
                </c:pt>
                <c:pt idx="514">
                  <c:v>42.3</c:v>
                </c:pt>
                <c:pt idx="515">
                  <c:v>42.1</c:v>
                </c:pt>
                <c:pt idx="516">
                  <c:v>43.35</c:v>
                </c:pt>
                <c:pt idx="517">
                  <c:v>42.35</c:v>
                </c:pt>
                <c:pt idx="518">
                  <c:v>41.7</c:v>
                </c:pt>
                <c:pt idx="519">
                  <c:v>42.25</c:v>
                </c:pt>
                <c:pt idx="520">
                  <c:v>41.9</c:v>
                </c:pt>
                <c:pt idx="521">
                  <c:v>41.93</c:v>
                </c:pt>
                <c:pt idx="522">
                  <c:v>41.9</c:v>
                </c:pt>
                <c:pt idx="523">
                  <c:v>41.45</c:v>
                </c:pt>
                <c:pt idx="524">
                  <c:v>40.85</c:v>
                </c:pt>
                <c:pt idx="525">
                  <c:v>41.73</c:v>
                </c:pt>
                <c:pt idx="526">
                  <c:v>41.3</c:v>
                </c:pt>
                <c:pt idx="527">
                  <c:v>40.7</c:v>
                </c:pt>
                <c:pt idx="528">
                  <c:v>40.25</c:v>
                </c:pt>
                <c:pt idx="529">
                  <c:v>39.8</c:v>
                </c:pt>
                <c:pt idx="530">
                  <c:v>39.8</c:v>
                </c:pt>
                <c:pt idx="531">
                  <c:v>39.65</c:v>
                </c:pt>
                <c:pt idx="532">
                  <c:v>39.5</c:v>
                </c:pt>
                <c:pt idx="533">
                  <c:v>40.15</c:v>
                </c:pt>
                <c:pt idx="534">
                  <c:v>40.5</c:v>
                </c:pt>
                <c:pt idx="535">
                  <c:v>41.0</c:v>
                </c:pt>
                <c:pt idx="536">
                  <c:v>41.8</c:v>
                </c:pt>
                <c:pt idx="537">
                  <c:v>43.1</c:v>
                </c:pt>
                <c:pt idx="538">
                  <c:v>43.3</c:v>
                </c:pt>
                <c:pt idx="539">
                  <c:v>43.78</c:v>
                </c:pt>
                <c:pt idx="540">
                  <c:v>43.3</c:v>
                </c:pt>
                <c:pt idx="541">
                  <c:v>43.75</c:v>
                </c:pt>
                <c:pt idx="542">
                  <c:v>42.75</c:v>
                </c:pt>
                <c:pt idx="543">
                  <c:v>43.7</c:v>
                </c:pt>
                <c:pt idx="544">
                  <c:v>44.58</c:v>
                </c:pt>
                <c:pt idx="545">
                  <c:v>44.7</c:v>
                </c:pt>
                <c:pt idx="546">
                  <c:v>45.4</c:v>
                </c:pt>
                <c:pt idx="547">
                  <c:v>46.65</c:v>
                </c:pt>
                <c:pt idx="548">
                  <c:v>46.15</c:v>
                </c:pt>
                <c:pt idx="549">
                  <c:v>46.95</c:v>
                </c:pt>
                <c:pt idx="550">
                  <c:v>46.8</c:v>
                </c:pt>
                <c:pt idx="551">
                  <c:v>48.15</c:v>
                </c:pt>
                <c:pt idx="552">
                  <c:v>50.0</c:v>
                </c:pt>
                <c:pt idx="553">
                  <c:v>50.8</c:v>
                </c:pt>
                <c:pt idx="554">
                  <c:v>52.8</c:v>
                </c:pt>
                <c:pt idx="555">
                  <c:v>52.75</c:v>
                </c:pt>
                <c:pt idx="556">
                  <c:v>51.8</c:v>
                </c:pt>
                <c:pt idx="557">
                  <c:v>54.7</c:v>
                </c:pt>
                <c:pt idx="558">
                  <c:v>53.25</c:v>
                </c:pt>
                <c:pt idx="559">
                  <c:v>52.05</c:v>
                </c:pt>
                <c:pt idx="560">
                  <c:v>51.55</c:v>
                </c:pt>
                <c:pt idx="561">
                  <c:v>49.85</c:v>
                </c:pt>
                <c:pt idx="562">
                  <c:v>48.9</c:v>
                </c:pt>
                <c:pt idx="563">
                  <c:v>49.75</c:v>
                </c:pt>
                <c:pt idx="564">
                  <c:v>50.25</c:v>
                </c:pt>
                <c:pt idx="565">
                  <c:v>50.25</c:v>
                </c:pt>
                <c:pt idx="566">
                  <c:v>49.45</c:v>
                </c:pt>
                <c:pt idx="567">
                  <c:v>48.5</c:v>
                </c:pt>
                <c:pt idx="568">
                  <c:v>50.13</c:v>
                </c:pt>
                <c:pt idx="569">
                  <c:v>50.05</c:v>
                </c:pt>
                <c:pt idx="570">
                  <c:v>50.4</c:v>
                </c:pt>
                <c:pt idx="571">
                  <c:v>49.0</c:v>
                </c:pt>
                <c:pt idx="572">
                  <c:v>49.75</c:v>
                </c:pt>
                <c:pt idx="573">
                  <c:v>50.3</c:v>
                </c:pt>
                <c:pt idx="574">
                  <c:v>51.0</c:v>
                </c:pt>
                <c:pt idx="575">
                  <c:v>52.63</c:v>
                </c:pt>
                <c:pt idx="576">
                  <c:v>52.8</c:v>
                </c:pt>
                <c:pt idx="577">
                  <c:v>51.35</c:v>
                </c:pt>
                <c:pt idx="578">
                  <c:v>52.15</c:v>
                </c:pt>
                <c:pt idx="579">
                  <c:v>52.7</c:v>
                </c:pt>
                <c:pt idx="580">
                  <c:v>51.75</c:v>
                </c:pt>
                <c:pt idx="581">
                  <c:v>49.0</c:v>
                </c:pt>
                <c:pt idx="582">
                  <c:v>43.0</c:v>
                </c:pt>
                <c:pt idx="583">
                  <c:v>39.0</c:v>
                </c:pt>
                <c:pt idx="584">
                  <c:v>39.7</c:v>
                </c:pt>
                <c:pt idx="585">
                  <c:v>42.95</c:v>
                </c:pt>
                <c:pt idx="586">
                  <c:v>42.55</c:v>
                </c:pt>
                <c:pt idx="587">
                  <c:v>41.5</c:v>
                </c:pt>
                <c:pt idx="588">
                  <c:v>42.5</c:v>
                </c:pt>
                <c:pt idx="589">
                  <c:v>43.75</c:v>
                </c:pt>
                <c:pt idx="590">
                  <c:v>44.25</c:v>
                </c:pt>
                <c:pt idx="591">
                  <c:v>43.8</c:v>
                </c:pt>
                <c:pt idx="592">
                  <c:v>43.28</c:v>
                </c:pt>
                <c:pt idx="593">
                  <c:v>46.0</c:v>
                </c:pt>
                <c:pt idx="594">
                  <c:v>45.9</c:v>
                </c:pt>
                <c:pt idx="595">
                  <c:v>45.28</c:v>
                </c:pt>
                <c:pt idx="596">
                  <c:v>45.0</c:v>
                </c:pt>
                <c:pt idx="597">
                  <c:v>45.5</c:v>
                </c:pt>
                <c:pt idx="598">
                  <c:v>47.0</c:v>
                </c:pt>
                <c:pt idx="599">
                  <c:v>47.5</c:v>
                </c:pt>
                <c:pt idx="600">
                  <c:v>47.5</c:v>
                </c:pt>
                <c:pt idx="601">
                  <c:v>46.6</c:v>
                </c:pt>
                <c:pt idx="602">
                  <c:v>45.9</c:v>
                </c:pt>
                <c:pt idx="603">
                  <c:v>45.63</c:v>
                </c:pt>
                <c:pt idx="604">
                  <c:v>45.88</c:v>
                </c:pt>
                <c:pt idx="605">
                  <c:v>47.05</c:v>
                </c:pt>
                <c:pt idx="606">
                  <c:v>48.97</c:v>
                </c:pt>
                <c:pt idx="607">
                  <c:v>47.99</c:v>
                </c:pt>
                <c:pt idx="608">
                  <c:v>48.1</c:v>
                </c:pt>
                <c:pt idx="609">
                  <c:v>48.75</c:v>
                </c:pt>
                <c:pt idx="610">
                  <c:v>50.99</c:v>
                </c:pt>
                <c:pt idx="611">
                  <c:v>50.6</c:v>
                </c:pt>
                <c:pt idx="612">
                  <c:v>50.75</c:v>
                </c:pt>
                <c:pt idx="613">
                  <c:v>50.7</c:v>
                </c:pt>
                <c:pt idx="614">
                  <c:v>49.9</c:v>
                </c:pt>
                <c:pt idx="615">
                  <c:v>49.42</c:v>
                </c:pt>
                <c:pt idx="616">
                  <c:v>50.25</c:v>
                </c:pt>
                <c:pt idx="617">
                  <c:v>49.0</c:v>
                </c:pt>
                <c:pt idx="618">
                  <c:v>49.15</c:v>
                </c:pt>
                <c:pt idx="619">
                  <c:v>49.8</c:v>
                </c:pt>
                <c:pt idx="620">
                  <c:v>50.8</c:v>
                </c:pt>
                <c:pt idx="621">
                  <c:v>52.0</c:v>
                </c:pt>
                <c:pt idx="622">
                  <c:v>52.0</c:v>
                </c:pt>
                <c:pt idx="623">
                  <c:v>52.0</c:v>
                </c:pt>
                <c:pt idx="624">
                  <c:v>52.3</c:v>
                </c:pt>
                <c:pt idx="625">
                  <c:v>52.2</c:v>
                </c:pt>
                <c:pt idx="626">
                  <c:v>52.3</c:v>
                </c:pt>
                <c:pt idx="627">
                  <c:v>52.3</c:v>
                </c:pt>
                <c:pt idx="628">
                  <c:v>53.25</c:v>
                </c:pt>
                <c:pt idx="629">
                  <c:v>53.5</c:v>
                </c:pt>
                <c:pt idx="630">
                  <c:v>53.55</c:v>
                </c:pt>
                <c:pt idx="631">
                  <c:v>53.83</c:v>
                </c:pt>
                <c:pt idx="632">
                  <c:v>53.6</c:v>
                </c:pt>
                <c:pt idx="633">
                  <c:v>53.9</c:v>
                </c:pt>
                <c:pt idx="634">
                  <c:v>55.28</c:v>
                </c:pt>
                <c:pt idx="635">
                  <c:v>57.6</c:v>
                </c:pt>
                <c:pt idx="636">
                  <c:v>57.0</c:v>
                </c:pt>
                <c:pt idx="637">
                  <c:v>56.75</c:v>
                </c:pt>
                <c:pt idx="638">
                  <c:v>57.85</c:v>
                </c:pt>
                <c:pt idx="639">
                  <c:v>58.8</c:v>
                </c:pt>
                <c:pt idx="640">
                  <c:v>57.4</c:v>
                </c:pt>
                <c:pt idx="641">
                  <c:v>56.6</c:v>
                </c:pt>
                <c:pt idx="642">
                  <c:v>58.0</c:v>
                </c:pt>
                <c:pt idx="643">
                  <c:v>57.9</c:v>
                </c:pt>
                <c:pt idx="644">
                  <c:v>58.85</c:v>
                </c:pt>
                <c:pt idx="645">
                  <c:v>60.0</c:v>
                </c:pt>
                <c:pt idx="646">
                  <c:v>64.6</c:v>
                </c:pt>
                <c:pt idx="647">
                  <c:v>65.33</c:v>
                </c:pt>
                <c:pt idx="648">
                  <c:v>65.98</c:v>
                </c:pt>
                <c:pt idx="649">
                  <c:v>65.1</c:v>
                </c:pt>
                <c:pt idx="650">
                  <c:v>66.0</c:v>
                </c:pt>
                <c:pt idx="651">
                  <c:v>66.35</c:v>
                </c:pt>
                <c:pt idx="652">
                  <c:v>66.2</c:v>
                </c:pt>
                <c:pt idx="653">
                  <c:v>67.1</c:v>
                </c:pt>
                <c:pt idx="654">
                  <c:v>67.0</c:v>
                </c:pt>
                <c:pt idx="655">
                  <c:v>66.5</c:v>
                </c:pt>
                <c:pt idx="656">
                  <c:v>67.9</c:v>
                </c:pt>
                <c:pt idx="657">
                  <c:v>70.4</c:v>
                </c:pt>
                <c:pt idx="658">
                  <c:v>73.75</c:v>
                </c:pt>
                <c:pt idx="659">
                  <c:v>75.68000000000001</c:v>
                </c:pt>
                <c:pt idx="660">
                  <c:v>83.25</c:v>
                </c:pt>
                <c:pt idx="661">
                  <c:v>85.0</c:v>
                </c:pt>
                <c:pt idx="662">
                  <c:v>82.0</c:v>
                </c:pt>
                <c:pt idx="663">
                  <c:v>79.0</c:v>
                </c:pt>
                <c:pt idx="664">
                  <c:v>78.60000000000001</c:v>
                </c:pt>
                <c:pt idx="665">
                  <c:v>67.0</c:v>
                </c:pt>
                <c:pt idx="666">
                  <c:v>67.75</c:v>
                </c:pt>
                <c:pt idx="667">
                  <c:v>65.0</c:v>
                </c:pt>
                <c:pt idx="668">
                  <c:v>70.15000000000001</c:v>
                </c:pt>
                <c:pt idx="669">
                  <c:v>71.35000000000001</c:v>
                </c:pt>
                <c:pt idx="670">
                  <c:v>77.0</c:v>
                </c:pt>
                <c:pt idx="671">
                  <c:v>77.75</c:v>
                </c:pt>
                <c:pt idx="672">
                  <c:v>73.98</c:v>
                </c:pt>
                <c:pt idx="673">
                  <c:v>75.75</c:v>
                </c:pt>
                <c:pt idx="674">
                  <c:v>72.5</c:v>
                </c:pt>
                <c:pt idx="675">
                  <c:v>70.0</c:v>
                </c:pt>
                <c:pt idx="676">
                  <c:v>73.0</c:v>
                </c:pt>
                <c:pt idx="677">
                  <c:v>71.23</c:v>
                </c:pt>
                <c:pt idx="678">
                  <c:v>80.75</c:v>
                </c:pt>
                <c:pt idx="679">
                  <c:v>80.25</c:v>
                </c:pt>
                <c:pt idx="680">
                  <c:v>79.0</c:v>
                </c:pt>
                <c:pt idx="681">
                  <c:v>77.5</c:v>
                </c:pt>
                <c:pt idx="682">
                  <c:v>74.5</c:v>
                </c:pt>
                <c:pt idx="683">
                  <c:v>74.2</c:v>
                </c:pt>
                <c:pt idx="684">
                  <c:v>74.25</c:v>
                </c:pt>
                <c:pt idx="685">
                  <c:v>70.0</c:v>
                </c:pt>
                <c:pt idx="686">
                  <c:v>69.5</c:v>
                </c:pt>
                <c:pt idx="687">
                  <c:v>71.0</c:v>
                </c:pt>
                <c:pt idx="688">
                  <c:v>72.25</c:v>
                </c:pt>
                <c:pt idx="689">
                  <c:v>73.5</c:v>
                </c:pt>
                <c:pt idx="690">
                  <c:v>71.3</c:v>
                </c:pt>
                <c:pt idx="691">
                  <c:v>70.0</c:v>
                </c:pt>
                <c:pt idx="692">
                  <c:v>67.75</c:v>
                </c:pt>
                <c:pt idx="693">
                  <c:v>69.0</c:v>
                </c:pt>
                <c:pt idx="694">
                  <c:v>71.75</c:v>
                </c:pt>
                <c:pt idx="695">
                  <c:v>74.25</c:v>
                </c:pt>
                <c:pt idx="696">
                  <c:v>72.78</c:v>
                </c:pt>
                <c:pt idx="697">
                  <c:v>72.3</c:v>
                </c:pt>
                <c:pt idx="698">
                  <c:v>74.0</c:v>
                </c:pt>
                <c:pt idx="699">
                  <c:v>73.15000000000001</c:v>
                </c:pt>
                <c:pt idx="700">
                  <c:v>68.0</c:v>
                </c:pt>
                <c:pt idx="701">
                  <c:v>68.0</c:v>
                </c:pt>
                <c:pt idx="702">
                  <c:v>65.75</c:v>
                </c:pt>
                <c:pt idx="703">
                  <c:v>66.85</c:v>
                </c:pt>
                <c:pt idx="704">
                  <c:v>66.25</c:v>
                </c:pt>
                <c:pt idx="705">
                  <c:v>65.25</c:v>
                </c:pt>
                <c:pt idx="706">
                  <c:v>67.35</c:v>
                </c:pt>
                <c:pt idx="707">
                  <c:v>66.25</c:v>
                </c:pt>
                <c:pt idx="708">
                  <c:v>69.25</c:v>
                </c:pt>
                <c:pt idx="709">
                  <c:v>68.95</c:v>
                </c:pt>
                <c:pt idx="710">
                  <c:v>66.0</c:v>
                </c:pt>
                <c:pt idx="711">
                  <c:v>63.75</c:v>
                </c:pt>
                <c:pt idx="712">
                  <c:v>63.5</c:v>
                </c:pt>
                <c:pt idx="713">
                  <c:v>62.5</c:v>
                </c:pt>
                <c:pt idx="714">
                  <c:v>61.0</c:v>
                </c:pt>
                <c:pt idx="715">
                  <c:v>60.38</c:v>
                </c:pt>
                <c:pt idx="716">
                  <c:v>59.5</c:v>
                </c:pt>
                <c:pt idx="717">
                  <c:v>61.0</c:v>
                </c:pt>
                <c:pt idx="718">
                  <c:v>61.7</c:v>
                </c:pt>
                <c:pt idx="719">
                  <c:v>60.0</c:v>
                </c:pt>
                <c:pt idx="720">
                  <c:v>57.25</c:v>
                </c:pt>
                <c:pt idx="721">
                  <c:v>57.33</c:v>
                </c:pt>
                <c:pt idx="722">
                  <c:v>56.5</c:v>
                </c:pt>
                <c:pt idx="723">
                  <c:v>53.5</c:v>
                </c:pt>
                <c:pt idx="724">
                  <c:v>51.85</c:v>
                </c:pt>
                <c:pt idx="725">
                  <c:v>52.65</c:v>
                </c:pt>
                <c:pt idx="726">
                  <c:v>51.1</c:v>
                </c:pt>
                <c:pt idx="727">
                  <c:v>51.03</c:v>
                </c:pt>
                <c:pt idx="728">
                  <c:v>51.8</c:v>
                </c:pt>
                <c:pt idx="729">
                  <c:v>50.5</c:v>
                </c:pt>
                <c:pt idx="730">
                  <c:v>45.65</c:v>
                </c:pt>
                <c:pt idx="731">
                  <c:v>46.0</c:v>
                </c:pt>
                <c:pt idx="732">
                  <c:v>45.5</c:v>
                </c:pt>
                <c:pt idx="733">
                  <c:v>45.5</c:v>
                </c:pt>
                <c:pt idx="734">
                  <c:v>42.25</c:v>
                </c:pt>
                <c:pt idx="735">
                  <c:v>40.5</c:v>
                </c:pt>
                <c:pt idx="736">
                  <c:v>38.75</c:v>
                </c:pt>
                <c:pt idx="737">
                  <c:v>39.05</c:v>
                </c:pt>
                <c:pt idx="738">
                  <c:v>39.5</c:v>
                </c:pt>
                <c:pt idx="739">
                  <c:v>39.5</c:v>
                </c:pt>
                <c:pt idx="740">
                  <c:v>38.85</c:v>
                </c:pt>
                <c:pt idx="741">
                  <c:v>39.63</c:v>
                </c:pt>
                <c:pt idx="742">
                  <c:v>40.0</c:v>
                </c:pt>
                <c:pt idx="743">
                  <c:v>39.7</c:v>
                </c:pt>
                <c:pt idx="744">
                  <c:v>40.8</c:v>
                </c:pt>
                <c:pt idx="745">
                  <c:v>38.5</c:v>
                </c:pt>
                <c:pt idx="746">
                  <c:v>38.4</c:v>
                </c:pt>
                <c:pt idx="747">
                  <c:v>38.6</c:v>
                </c:pt>
                <c:pt idx="748">
                  <c:v>37.7</c:v>
                </c:pt>
                <c:pt idx="749">
                  <c:v>37.5</c:v>
                </c:pt>
                <c:pt idx="750">
                  <c:v>37.83</c:v>
                </c:pt>
                <c:pt idx="751">
                  <c:v>37.25</c:v>
                </c:pt>
                <c:pt idx="752">
                  <c:v>31.3</c:v>
                </c:pt>
                <c:pt idx="753">
                  <c:v>30.4</c:v>
                </c:pt>
                <c:pt idx="754">
                  <c:v>30.0</c:v>
                </c:pt>
                <c:pt idx="755">
                  <c:v>29.4</c:v>
                </c:pt>
                <c:pt idx="756">
                  <c:v>27.25</c:v>
                </c:pt>
                <c:pt idx="757">
                  <c:v>27.85</c:v>
                </c:pt>
                <c:pt idx="758">
                  <c:v>26.8</c:v>
                </c:pt>
                <c:pt idx="759">
                  <c:v>26.9</c:v>
                </c:pt>
                <c:pt idx="760">
                  <c:v>28.1</c:v>
                </c:pt>
                <c:pt idx="761">
                  <c:v>27.0</c:v>
                </c:pt>
                <c:pt idx="762">
                  <c:v>28.55</c:v>
                </c:pt>
                <c:pt idx="763">
                  <c:v>27.7</c:v>
                </c:pt>
                <c:pt idx="764">
                  <c:v>27.7</c:v>
                </c:pt>
                <c:pt idx="765">
                  <c:v>28.0</c:v>
                </c:pt>
                <c:pt idx="766">
                  <c:v>27.55</c:v>
                </c:pt>
                <c:pt idx="767">
                  <c:v>26.95</c:v>
                </c:pt>
                <c:pt idx="768">
                  <c:v>28.48</c:v>
                </c:pt>
                <c:pt idx="769">
                  <c:v>28.35</c:v>
                </c:pt>
                <c:pt idx="770">
                  <c:v>27.85</c:v>
                </c:pt>
                <c:pt idx="771">
                  <c:v>28.13</c:v>
                </c:pt>
                <c:pt idx="772">
                  <c:v>28.35</c:v>
                </c:pt>
                <c:pt idx="773">
                  <c:v>28.5</c:v>
                </c:pt>
                <c:pt idx="774">
                  <c:v>26.9</c:v>
                </c:pt>
                <c:pt idx="775">
                  <c:v>25.1</c:v>
                </c:pt>
                <c:pt idx="776">
                  <c:v>27.25</c:v>
                </c:pt>
                <c:pt idx="777">
                  <c:v>28.98</c:v>
                </c:pt>
                <c:pt idx="778">
                  <c:v>27.6</c:v>
                </c:pt>
                <c:pt idx="779">
                  <c:v>27.35</c:v>
                </c:pt>
                <c:pt idx="780">
                  <c:v>27.48</c:v>
                </c:pt>
                <c:pt idx="781">
                  <c:v>26.75</c:v>
                </c:pt>
                <c:pt idx="782">
                  <c:v>26.25</c:v>
                </c:pt>
                <c:pt idx="783">
                  <c:v>25.7</c:v>
                </c:pt>
                <c:pt idx="784">
                  <c:v>26.5</c:v>
                </c:pt>
                <c:pt idx="785">
                  <c:v>26.5</c:v>
                </c:pt>
                <c:pt idx="786">
                  <c:v>26.85</c:v>
                </c:pt>
                <c:pt idx="787">
                  <c:v>26.0</c:v>
                </c:pt>
                <c:pt idx="788">
                  <c:v>26.3</c:v>
                </c:pt>
                <c:pt idx="789">
                  <c:v>25.7</c:v>
                </c:pt>
                <c:pt idx="790">
                  <c:v>25.7</c:v>
                </c:pt>
                <c:pt idx="791">
                  <c:v>25.75</c:v>
                </c:pt>
                <c:pt idx="792">
                  <c:v>25.25</c:v>
                </c:pt>
                <c:pt idx="793">
                  <c:v>25.5</c:v>
                </c:pt>
                <c:pt idx="794">
                  <c:v>25.7</c:v>
                </c:pt>
                <c:pt idx="795">
                  <c:v>24.55</c:v>
                </c:pt>
                <c:pt idx="796">
                  <c:v>23.7</c:v>
                </c:pt>
                <c:pt idx="797">
                  <c:v>23.9</c:v>
                </c:pt>
                <c:pt idx="798">
                  <c:v>23.5</c:v>
                </c:pt>
                <c:pt idx="799">
                  <c:v>23.5</c:v>
                </c:pt>
                <c:pt idx="800">
                  <c:v>23.45</c:v>
                </c:pt>
                <c:pt idx="801">
                  <c:v>23.95</c:v>
                </c:pt>
                <c:pt idx="802">
                  <c:v>24.2</c:v>
                </c:pt>
                <c:pt idx="803">
                  <c:v>23.8</c:v>
                </c:pt>
                <c:pt idx="804">
                  <c:v>24.75</c:v>
                </c:pt>
                <c:pt idx="805">
                  <c:v>24.8</c:v>
                </c:pt>
                <c:pt idx="806">
                  <c:v>24.6</c:v>
                </c:pt>
                <c:pt idx="807">
                  <c:v>24.5</c:v>
                </c:pt>
                <c:pt idx="808">
                  <c:v>24.5</c:v>
                </c:pt>
                <c:pt idx="809">
                  <c:v>24.3</c:v>
                </c:pt>
                <c:pt idx="810">
                  <c:v>24.4</c:v>
                </c:pt>
                <c:pt idx="811">
                  <c:v>24.7</c:v>
                </c:pt>
                <c:pt idx="812">
                  <c:v>24.4</c:v>
                </c:pt>
                <c:pt idx="813">
                  <c:v>24.0</c:v>
                </c:pt>
                <c:pt idx="814">
                  <c:v>24.1</c:v>
                </c:pt>
                <c:pt idx="815">
                  <c:v>24.0</c:v>
                </c:pt>
                <c:pt idx="816">
                  <c:v>22.5</c:v>
                </c:pt>
                <c:pt idx="817">
                  <c:v>22.0</c:v>
                </c:pt>
                <c:pt idx="818">
                  <c:v>21.8</c:v>
                </c:pt>
                <c:pt idx="819">
                  <c:v>21.85</c:v>
                </c:pt>
                <c:pt idx="820">
                  <c:v>22.6</c:v>
                </c:pt>
                <c:pt idx="821">
                  <c:v>22.75</c:v>
                </c:pt>
                <c:pt idx="822">
                  <c:v>22.45</c:v>
                </c:pt>
                <c:pt idx="823">
                  <c:v>23.15</c:v>
                </c:pt>
                <c:pt idx="824">
                  <c:v>23.15</c:v>
                </c:pt>
                <c:pt idx="825">
                  <c:v>22.4</c:v>
                </c:pt>
                <c:pt idx="826">
                  <c:v>22.28</c:v>
                </c:pt>
                <c:pt idx="827">
                  <c:v>22.05</c:v>
                </c:pt>
                <c:pt idx="828">
                  <c:v>22.88</c:v>
                </c:pt>
                <c:pt idx="829">
                  <c:v>22.5</c:v>
                </c:pt>
                <c:pt idx="830">
                  <c:v>22.9</c:v>
                </c:pt>
                <c:pt idx="831">
                  <c:v>22.5</c:v>
                </c:pt>
                <c:pt idx="832">
                  <c:v>22.6</c:v>
                </c:pt>
                <c:pt idx="833">
                  <c:v>22.45</c:v>
                </c:pt>
                <c:pt idx="834">
                  <c:v>25.45</c:v>
                </c:pt>
                <c:pt idx="835">
                  <c:v>25.2</c:v>
                </c:pt>
                <c:pt idx="836">
                  <c:v>25.95</c:v>
                </c:pt>
                <c:pt idx="837">
                  <c:v>25.7</c:v>
                </c:pt>
                <c:pt idx="838">
                  <c:v>25.7</c:v>
                </c:pt>
                <c:pt idx="839">
                  <c:v>25.98</c:v>
                </c:pt>
                <c:pt idx="840">
                  <c:v>25.65</c:v>
                </c:pt>
                <c:pt idx="841">
                  <c:v>26.0</c:v>
                </c:pt>
                <c:pt idx="842">
                  <c:v>25.2</c:v>
                </c:pt>
                <c:pt idx="843">
                  <c:v>25.2</c:v>
                </c:pt>
                <c:pt idx="844">
                  <c:v>25.0</c:v>
                </c:pt>
                <c:pt idx="845">
                  <c:v>24.6</c:v>
                </c:pt>
                <c:pt idx="846">
                  <c:v>23.25</c:v>
                </c:pt>
                <c:pt idx="847">
                  <c:v>23.0</c:v>
                </c:pt>
                <c:pt idx="848">
                  <c:v>23.5</c:v>
                </c:pt>
                <c:pt idx="849">
                  <c:v>22.9</c:v>
                </c:pt>
                <c:pt idx="850">
                  <c:v>22.9</c:v>
                </c:pt>
                <c:pt idx="851">
                  <c:v>24.5</c:v>
                </c:pt>
                <c:pt idx="852">
                  <c:v>24.25</c:v>
                </c:pt>
                <c:pt idx="853">
                  <c:v>24.85</c:v>
                </c:pt>
                <c:pt idx="854">
                  <c:v>27.6</c:v>
                </c:pt>
                <c:pt idx="855">
                  <c:v>28.0</c:v>
                </c:pt>
                <c:pt idx="856">
                  <c:v>28.3</c:v>
                </c:pt>
                <c:pt idx="857">
                  <c:v>28.53</c:v>
                </c:pt>
                <c:pt idx="858">
                  <c:v>27.83</c:v>
                </c:pt>
                <c:pt idx="859">
                  <c:v>28.25</c:v>
                </c:pt>
                <c:pt idx="860">
                  <c:v>30.4</c:v>
                </c:pt>
                <c:pt idx="861">
                  <c:v>32.5</c:v>
                </c:pt>
                <c:pt idx="862">
                  <c:v>32.6</c:v>
                </c:pt>
                <c:pt idx="863">
                  <c:v>33.18</c:v>
                </c:pt>
                <c:pt idx="864">
                  <c:v>33.51</c:v>
                </c:pt>
                <c:pt idx="865">
                  <c:v>32.0</c:v>
                </c:pt>
                <c:pt idx="866">
                  <c:v>30.93</c:v>
                </c:pt>
                <c:pt idx="867">
                  <c:v>31.28</c:v>
                </c:pt>
                <c:pt idx="868">
                  <c:v>32.95</c:v>
                </c:pt>
                <c:pt idx="869">
                  <c:v>34.5</c:v>
                </c:pt>
                <c:pt idx="870">
                  <c:v>32.95</c:v>
                </c:pt>
                <c:pt idx="871">
                  <c:v>33.3</c:v>
                </c:pt>
                <c:pt idx="872">
                  <c:v>32.6</c:v>
                </c:pt>
                <c:pt idx="873">
                  <c:v>32.0</c:v>
                </c:pt>
                <c:pt idx="874">
                  <c:v>32.25</c:v>
                </c:pt>
                <c:pt idx="875">
                  <c:v>34.4</c:v>
                </c:pt>
                <c:pt idx="876">
                  <c:v>32.5</c:v>
                </c:pt>
                <c:pt idx="877">
                  <c:v>31.0</c:v>
                </c:pt>
                <c:pt idx="878">
                  <c:v>31.18</c:v>
                </c:pt>
                <c:pt idx="879">
                  <c:v>31.25</c:v>
                </c:pt>
                <c:pt idx="880">
                  <c:v>30.5</c:v>
                </c:pt>
                <c:pt idx="881">
                  <c:v>30.15</c:v>
                </c:pt>
                <c:pt idx="882">
                  <c:v>29.5</c:v>
                </c:pt>
                <c:pt idx="883">
                  <c:v>29.25</c:v>
                </c:pt>
                <c:pt idx="884">
                  <c:v>28.73</c:v>
                </c:pt>
                <c:pt idx="885">
                  <c:v>30.13</c:v>
                </c:pt>
                <c:pt idx="886">
                  <c:v>29.8</c:v>
                </c:pt>
                <c:pt idx="887">
                  <c:v>28.75</c:v>
                </c:pt>
                <c:pt idx="888">
                  <c:v>28.5</c:v>
                </c:pt>
                <c:pt idx="889">
                  <c:v>29.0</c:v>
                </c:pt>
                <c:pt idx="890">
                  <c:v>27.75</c:v>
                </c:pt>
                <c:pt idx="891">
                  <c:v>27.75</c:v>
                </c:pt>
                <c:pt idx="892">
                  <c:v>27.83</c:v>
                </c:pt>
                <c:pt idx="893">
                  <c:v>27.58</c:v>
                </c:pt>
                <c:pt idx="894">
                  <c:v>28.39</c:v>
                </c:pt>
                <c:pt idx="895">
                  <c:v>29.1</c:v>
                </c:pt>
                <c:pt idx="896">
                  <c:v>30.3</c:v>
                </c:pt>
                <c:pt idx="897">
                  <c:v>38.68</c:v>
                </c:pt>
                <c:pt idx="898">
                  <c:v>40.0</c:v>
                </c:pt>
                <c:pt idx="899">
                  <c:v>40.15</c:v>
                </c:pt>
                <c:pt idx="900">
                  <c:v>39.25</c:v>
                </c:pt>
                <c:pt idx="901">
                  <c:v>38.15</c:v>
                </c:pt>
                <c:pt idx="902">
                  <c:v>37.45</c:v>
                </c:pt>
                <c:pt idx="903">
                  <c:v>37.3</c:v>
                </c:pt>
                <c:pt idx="904">
                  <c:v>37.68</c:v>
                </c:pt>
                <c:pt idx="905">
                  <c:v>37.95</c:v>
                </c:pt>
                <c:pt idx="906">
                  <c:v>37.45</c:v>
                </c:pt>
                <c:pt idx="907">
                  <c:v>36.5</c:v>
                </c:pt>
                <c:pt idx="908">
                  <c:v>36.03</c:v>
                </c:pt>
                <c:pt idx="909">
                  <c:v>35.4</c:v>
                </c:pt>
                <c:pt idx="910">
                  <c:v>35.0</c:v>
                </c:pt>
                <c:pt idx="911">
                  <c:v>35.8</c:v>
                </c:pt>
                <c:pt idx="912">
                  <c:v>35.4</c:v>
                </c:pt>
                <c:pt idx="913">
                  <c:v>34.3</c:v>
                </c:pt>
                <c:pt idx="914">
                  <c:v>34.5</c:v>
                </c:pt>
                <c:pt idx="915">
                  <c:v>35.6</c:v>
                </c:pt>
                <c:pt idx="916">
                  <c:v>36.6</c:v>
                </c:pt>
                <c:pt idx="917">
                  <c:v>36.55</c:v>
                </c:pt>
                <c:pt idx="918">
                  <c:v>36.5</c:v>
                </c:pt>
                <c:pt idx="919">
                  <c:v>37.05</c:v>
                </c:pt>
                <c:pt idx="920">
                  <c:v>42.8</c:v>
                </c:pt>
                <c:pt idx="921">
                  <c:v>42.35</c:v>
                </c:pt>
                <c:pt idx="922">
                  <c:v>42.15</c:v>
                </c:pt>
                <c:pt idx="923">
                  <c:v>42.23</c:v>
                </c:pt>
                <c:pt idx="924">
                  <c:v>41.65</c:v>
                </c:pt>
                <c:pt idx="925">
                  <c:v>39.8</c:v>
                </c:pt>
                <c:pt idx="926">
                  <c:v>39.88</c:v>
                </c:pt>
                <c:pt idx="927">
                  <c:v>40.0</c:v>
                </c:pt>
                <c:pt idx="928">
                  <c:v>39.8</c:v>
                </c:pt>
                <c:pt idx="929">
                  <c:v>41.2</c:v>
                </c:pt>
                <c:pt idx="930">
                  <c:v>40.88</c:v>
                </c:pt>
                <c:pt idx="931">
                  <c:v>40.5</c:v>
                </c:pt>
                <c:pt idx="932">
                  <c:v>40.69</c:v>
                </c:pt>
                <c:pt idx="933">
                  <c:v>41.3</c:v>
                </c:pt>
                <c:pt idx="934">
                  <c:v>42.67</c:v>
                </c:pt>
                <c:pt idx="935">
                  <c:v>42.5</c:v>
                </c:pt>
                <c:pt idx="936">
                  <c:v>43.0</c:v>
                </c:pt>
                <c:pt idx="937">
                  <c:v>43.45</c:v>
                </c:pt>
                <c:pt idx="938">
                  <c:v>43.4</c:v>
                </c:pt>
                <c:pt idx="939">
                  <c:v>43.3</c:v>
                </c:pt>
                <c:pt idx="940">
                  <c:v>50.35</c:v>
                </c:pt>
                <c:pt idx="941">
                  <c:v>50.0</c:v>
                </c:pt>
                <c:pt idx="942">
                  <c:v>49.35</c:v>
                </c:pt>
                <c:pt idx="943">
                  <c:v>49.75</c:v>
                </c:pt>
                <c:pt idx="944">
                  <c:v>49.43</c:v>
                </c:pt>
                <c:pt idx="945">
                  <c:v>49.83</c:v>
                </c:pt>
                <c:pt idx="946">
                  <c:v>50.1</c:v>
                </c:pt>
                <c:pt idx="947">
                  <c:v>51.76</c:v>
                </c:pt>
                <c:pt idx="948">
                  <c:v>51.78</c:v>
                </c:pt>
                <c:pt idx="949">
                  <c:v>53.6</c:v>
                </c:pt>
                <c:pt idx="950">
                  <c:v>54.0</c:v>
                </c:pt>
                <c:pt idx="951">
                  <c:v>54.0</c:v>
                </c:pt>
                <c:pt idx="952">
                  <c:v>54.68</c:v>
                </c:pt>
                <c:pt idx="953">
                  <c:v>56.15</c:v>
                </c:pt>
                <c:pt idx="954">
                  <c:v>59.75</c:v>
                </c:pt>
                <c:pt idx="955">
                  <c:v>57.25</c:v>
                </c:pt>
                <c:pt idx="956">
                  <c:v>56.4</c:v>
                </c:pt>
                <c:pt idx="957">
                  <c:v>58.3</c:v>
                </c:pt>
                <c:pt idx="958">
                  <c:v>59.05</c:v>
                </c:pt>
                <c:pt idx="959">
                  <c:v>58.6</c:v>
                </c:pt>
                <c:pt idx="960">
                  <c:v>59.0</c:v>
                </c:pt>
                <c:pt idx="961">
                  <c:v>56.9</c:v>
                </c:pt>
                <c:pt idx="962">
                  <c:v>57.2</c:v>
                </c:pt>
                <c:pt idx="963">
                  <c:v>57.75</c:v>
                </c:pt>
                <c:pt idx="964">
                  <c:v>58.2</c:v>
                </c:pt>
                <c:pt idx="965">
                  <c:v>55.82</c:v>
                </c:pt>
                <c:pt idx="966">
                  <c:v>57.0</c:v>
                </c:pt>
                <c:pt idx="967">
                  <c:v>56.83</c:v>
                </c:pt>
                <c:pt idx="968">
                  <c:v>57.65</c:v>
                </c:pt>
                <c:pt idx="969">
                  <c:v>58.3</c:v>
                </c:pt>
                <c:pt idx="970">
                  <c:v>57.5</c:v>
                </c:pt>
                <c:pt idx="971">
                  <c:v>57.5</c:v>
                </c:pt>
                <c:pt idx="972">
                  <c:v>57.75</c:v>
                </c:pt>
                <c:pt idx="973">
                  <c:v>57.25</c:v>
                </c:pt>
                <c:pt idx="974">
                  <c:v>57.55</c:v>
                </c:pt>
                <c:pt idx="975">
                  <c:v>58.0</c:v>
                </c:pt>
                <c:pt idx="976">
                  <c:v>58.55</c:v>
                </c:pt>
                <c:pt idx="977">
                  <c:v>58.35</c:v>
                </c:pt>
                <c:pt idx="978">
                  <c:v>57.75</c:v>
                </c:pt>
                <c:pt idx="979">
                  <c:v>58.0</c:v>
                </c:pt>
                <c:pt idx="980">
                  <c:v>58.2</c:v>
                </c:pt>
                <c:pt idx="981">
                  <c:v>57.5</c:v>
                </c:pt>
                <c:pt idx="982">
                  <c:v>57.4</c:v>
                </c:pt>
                <c:pt idx="983">
                  <c:v>54.5</c:v>
                </c:pt>
                <c:pt idx="984">
                  <c:v>53.6</c:v>
                </c:pt>
                <c:pt idx="985">
                  <c:v>50.0</c:v>
                </c:pt>
                <c:pt idx="986">
                  <c:v>51.0</c:v>
                </c:pt>
                <c:pt idx="987">
                  <c:v>50.45</c:v>
                </c:pt>
                <c:pt idx="988">
                  <c:v>50.0</c:v>
                </c:pt>
                <c:pt idx="989">
                  <c:v>51.0</c:v>
                </c:pt>
                <c:pt idx="990">
                  <c:v>51.63</c:v>
                </c:pt>
                <c:pt idx="991">
                  <c:v>51.5</c:v>
                </c:pt>
                <c:pt idx="992">
                  <c:v>50.76</c:v>
                </c:pt>
                <c:pt idx="993">
                  <c:v>51.8</c:v>
                </c:pt>
                <c:pt idx="994">
                  <c:v>51.63</c:v>
                </c:pt>
                <c:pt idx="995">
                  <c:v>51.15</c:v>
                </c:pt>
                <c:pt idx="996">
                  <c:v>50.25</c:v>
                </c:pt>
                <c:pt idx="997">
                  <c:v>49.9</c:v>
                </c:pt>
                <c:pt idx="998">
                  <c:v>49.65</c:v>
                </c:pt>
                <c:pt idx="999">
                  <c:v>49.85</c:v>
                </c:pt>
                <c:pt idx="1000">
                  <c:v>50.58</c:v>
                </c:pt>
                <c:pt idx="1001">
                  <c:v>49.9</c:v>
                </c:pt>
                <c:pt idx="1002">
                  <c:v>49.6</c:v>
                </c:pt>
                <c:pt idx="1003">
                  <c:v>49.77</c:v>
                </c:pt>
                <c:pt idx="1004">
                  <c:v>50.0</c:v>
                </c:pt>
                <c:pt idx="1005">
                  <c:v>49.83</c:v>
                </c:pt>
                <c:pt idx="1006">
                  <c:v>50.7</c:v>
                </c:pt>
                <c:pt idx="1007">
                  <c:v>50.9</c:v>
                </c:pt>
                <c:pt idx="1008">
                  <c:v>51.15</c:v>
                </c:pt>
                <c:pt idx="1009">
                  <c:v>51.25</c:v>
                </c:pt>
                <c:pt idx="1010">
                  <c:v>50.05</c:v>
                </c:pt>
                <c:pt idx="1011">
                  <c:v>49.8</c:v>
                </c:pt>
                <c:pt idx="1012">
                  <c:v>48.7</c:v>
                </c:pt>
                <c:pt idx="1013">
                  <c:v>47.55</c:v>
                </c:pt>
                <c:pt idx="1014">
                  <c:v>45.7</c:v>
                </c:pt>
                <c:pt idx="1015">
                  <c:v>43.4</c:v>
                </c:pt>
                <c:pt idx="1016">
                  <c:v>43.25</c:v>
                </c:pt>
                <c:pt idx="1017">
                  <c:v>42.2</c:v>
                </c:pt>
                <c:pt idx="1018">
                  <c:v>42.4</c:v>
                </c:pt>
                <c:pt idx="1019">
                  <c:v>44.1</c:v>
                </c:pt>
                <c:pt idx="1020">
                  <c:v>42.15</c:v>
                </c:pt>
                <c:pt idx="1021">
                  <c:v>42.13</c:v>
                </c:pt>
                <c:pt idx="1022">
                  <c:v>41.55</c:v>
                </c:pt>
                <c:pt idx="1023">
                  <c:v>40.3</c:v>
                </c:pt>
                <c:pt idx="1024">
                  <c:v>41.03</c:v>
                </c:pt>
                <c:pt idx="1025">
                  <c:v>41.05</c:v>
                </c:pt>
                <c:pt idx="1026">
                  <c:v>40.03</c:v>
                </c:pt>
                <c:pt idx="1027">
                  <c:v>40.55</c:v>
                </c:pt>
                <c:pt idx="1028">
                  <c:v>41.03</c:v>
                </c:pt>
                <c:pt idx="1029">
                  <c:v>41.85</c:v>
                </c:pt>
                <c:pt idx="1030">
                  <c:v>42.08</c:v>
                </c:pt>
                <c:pt idx="1031">
                  <c:v>40.63</c:v>
                </c:pt>
                <c:pt idx="1032">
                  <c:v>40.25</c:v>
                </c:pt>
                <c:pt idx="1033">
                  <c:v>40.05</c:v>
                </c:pt>
                <c:pt idx="1034">
                  <c:v>40.03</c:v>
                </c:pt>
                <c:pt idx="1035">
                  <c:v>40.0</c:v>
                </c:pt>
                <c:pt idx="1036">
                  <c:v>39.2</c:v>
                </c:pt>
                <c:pt idx="1037">
                  <c:v>37.5</c:v>
                </c:pt>
                <c:pt idx="1038">
                  <c:v>37.25</c:v>
                </c:pt>
                <c:pt idx="1039">
                  <c:v>36.45</c:v>
                </c:pt>
                <c:pt idx="1040">
                  <c:v>33.5</c:v>
                </c:pt>
                <c:pt idx="1041">
                  <c:v>30.7</c:v>
                </c:pt>
                <c:pt idx="1042">
                  <c:v>33.0</c:v>
                </c:pt>
                <c:pt idx="1043">
                  <c:v>33.68</c:v>
                </c:pt>
                <c:pt idx="1044">
                  <c:v>31.6</c:v>
                </c:pt>
                <c:pt idx="1045">
                  <c:v>30.0</c:v>
                </c:pt>
                <c:pt idx="1046">
                  <c:v>30.0</c:v>
                </c:pt>
                <c:pt idx="1047">
                  <c:v>31.58</c:v>
                </c:pt>
                <c:pt idx="1048">
                  <c:v>32.7</c:v>
                </c:pt>
                <c:pt idx="1049">
                  <c:v>32.7</c:v>
                </c:pt>
                <c:pt idx="1050">
                  <c:v>31.0</c:v>
                </c:pt>
                <c:pt idx="1051">
                  <c:v>31.6</c:v>
                </c:pt>
                <c:pt idx="1052">
                  <c:v>31.75</c:v>
                </c:pt>
                <c:pt idx="1053">
                  <c:v>31.83</c:v>
                </c:pt>
                <c:pt idx="1054">
                  <c:v>32.1</c:v>
                </c:pt>
                <c:pt idx="1055">
                  <c:v>30.6</c:v>
                </c:pt>
                <c:pt idx="1056">
                  <c:v>31.4</c:v>
                </c:pt>
                <c:pt idx="1057">
                  <c:v>33.75</c:v>
                </c:pt>
                <c:pt idx="1058">
                  <c:v>31.1</c:v>
                </c:pt>
                <c:pt idx="1059">
                  <c:v>31.2</c:v>
                </c:pt>
                <c:pt idx="1060">
                  <c:v>30.6</c:v>
                </c:pt>
                <c:pt idx="1061">
                  <c:v>29.66</c:v>
                </c:pt>
                <c:pt idx="1062">
                  <c:v>34.13</c:v>
                </c:pt>
                <c:pt idx="1063">
                  <c:v>30.9</c:v>
                </c:pt>
                <c:pt idx="1064">
                  <c:v>30.0</c:v>
                </c:pt>
                <c:pt idx="1065">
                  <c:v>30.25</c:v>
                </c:pt>
                <c:pt idx="1066">
                  <c:v>28.8</c:v>
                </c:pt>
                <c:pt idx="1067">
                  <c:v>32.6</c:v>
                </c:pt>
                <c:pt idx="1068">
                  <c:v>35.6</c:v>
                </c:pt>
                <c:pt idx="1069">
                  <c:v>35.25</c:v>
                </c:pt>
                <c:pt idx="1070">
                  <c:v>35.15</c:v>
                </c:pt>
                <c:pt idx="1071">
                  <c:v>33.25</c:v>
                </c:pt>
                <c:pt idx="1072">
                  <c:v>34.38</c:v>
                </c:pt>
                <c:pt idx="1073">
                  <c:v>35.75</c:v>
                </c:pt>
                <c:pt idx="1074">
                  <c:v>36.5</c:v>
                </c:pt>
                <c:pt idx="1075">
                  <c:v>36.05</c:v>
                </c:pt>
                <c:pt idx="1076">
                  <c:v>34.7</c:v>
                </c:pt>
                <c:pt idx="1077">
                  <c:v>31.0</c:v>
                </c:pt>
                <c:pt idx="1078">
                  <c:v>30.0</c:v>
                </c:pt>
                <c:pt idx="1079">
                  <c:v>30.0</c:v>
                </c:pt>
                <c:pt idx="1080">
                  <c:v>30.1</c:v>
                </c:pt>
                <c:pt idx="1081">
                  <c:v>29.8</c:v>
                </c:pt>
                <c:pt idx="1082">
                  <c:v>31.88</c:v>
                </c:pt>
                <c:pt idx="1083">
                  <c:v>32.2</c:v>
                </c:pt>
                <c:pt idx="1084">
                  <c:v>31.2</c:v>
                </c:pt>
                <c:pt idx="1085">
                  <c:v>39.73</c:v>
                </c:pt>
                <c:pt idx="1086">
                  <c:v>41.88</c:v>
                </c:pt>
                <c:pt idx="1087">
                  <c:v>41.3</c:v>
                </c:pt>
                <c:pt idx="1088">
                  <c:v>41.58</c:v>
                </c:pt>
                <c:pt idx="1089">
                  <c:v>41.33</c:v>
                </c:pt>
                <c:pt idx="1090">
                  <c:v>43.25</c:v>
                </c:pt>
                <c:pt idx="1091">
                  <c:v>43.25</c:v>
                </c:pt>
                <c:pt idx="1092">
                  <c:v>44.75</c:v>
                </c:pt>
                <c:pt idx="1093">
                  <c:v>44.65</c:v>
                </c:pt>
                <c:pt idx="1094">
                  <c:v>46.25</c:v>
                </c:pt>
                <c:pt idx="1095">
                  <c:v>50.5</c:v>
                </c:pt>
                <c:pt idx="1096">
                  <c:v>49.8</c:v>
                </c:pt>
                <c:pt idx="1097">
                  <c:v>48.5</c:v>
                </c:pt>
                <c:pt idx="1098">
                  <c:v>48.65</c:v>
                </c:pt>
                <c:pt idx="1099">
                  <c:v>49.8</c:v>
                </c:pt>
                <c:pt idx="1100">
                  <c:v>52.88</c:v>
                </c:pt>
                <c:pt idx="1101">
                  <c:v>51.65</c:v>
                </c:pt>
                <c:pt idx="1102">
                  <c:v>48.53</c:v>
                </c:pt>
                <c:pt idx="1103">
                  <c:v>50.0</c:v>
                </c:pt>
                <c:pt idx="1104">
                  <c:v>51.1</c:v>
                </c:pt>
                <c:pt idx="1105">
                  <c:v>58.75</c:v>
                </c:pt>
                <c:pt idx="1106">
                  <c:v>59.35</c:v>
                </c:pt>
                <c:pt idx="1107">
                  <c:v>60.0</c:v>
                </c:pt>
                <c:pt idx="1108">
                  <c:v>56.8</c:v>
                </c:pt>
                <c:pt idx="1109">
                  <c:v>59.65</c:v>
                </c:pt>
                <c:pt idx="1110">
                  <c:v>56.8</c:v>
                </c:pt>
                <c:pt idx="1111">
                  <c:v>59.5</c:v>
                </c:pt>
                <c:pt idx="1112">
                  <c:v>58.05</c:v>
                </c:pt>
                <c:pt idx="1113">
                  <c:v>58.3</c:v>
                </c:pt>
                <c:pt idx="1114">
                  <c:v>57.0</c:v>
                </c:pt>
                <c:pt idx="1115">
                  <c:v>60.0</c:v>
                </c:pt>
                <c:pt idx="1116">
                  <c:v>60.45</c:v>
                </c:pt>
                <c:pt idx="1117">
                  <c:v>60.28</c:v>
                </c:pt>
                <c:pt idx="1118">
                  <c:v>59.6</c:v>
                </c:pt>
                <c:pt idx="1119">
                  <c:v>58.5</c:v>
                </c:pt>
                <c:pt idx="1120">
                  <c:v>58.0</c:v>
                </c:pt>
                <c:pt idx="1121">
                  <c:v>56.5</c:v>
                </c:pt>
                <c:pt idx="1122">
                  <c:v>57.6</c:v>
                </c:pt>
                <c:pt idx="1123">
                  <c:v>58.38</c:v>
                </c:pt>
                <c:pt idx="1124">
                  <c:v>62.25</c:v>
                </c:pt>
                <c:pt idx="1125">
                  <c:v>63.1</c:v>
                </c:pt>
                <c:pt idx="1126">
                  <c:v>71.0</c:v>
                </c:pt>
                <c:pt idx="1127">
                  <c:v>67.35</c:v>
                </c:pt>
                <c:pt idx="1128">
                  <c:v>68.0</c:v>
                </c:pt>
                <c:pt idx="1129">
                  <c:v>69.25</c:v>
                </c:pt>
                <c:pt idx="1130">
                  <c:v>68.2</c:v>
                </c:pt>
                <c:pt idx="1131">
                  <c:v>61.0</c:v>
                </c:pt>
                <c:pt idx="1132">
                  <c:v>62.5</c:v>
                </c:pt>
                <c:pt idx="1133">
                  <c:v>60.13</c:v>
                </c:pt>
                <c:pt idx="1134">
                  <c:v>60.5</c:v>
                </c:pt>
                <c:pt idx="1135">
                  <c:v>60.25</c:v>
                </c:pt>
                <c:pt idx="1136">
                  <c:v>59.63</c:v>
                </c:pt>
                <c:pt idx="1137">
                  <c:v>63.0</c:v>
                </c:pt>
                <c:pt idx="1138">
                  <c:v>63.0</c:v>
                </c:pt>
                <c:pt idx="1139">
                  <c:v>60.95</c:v>
                </c:pt>
                <c:pt idx="1140">
                  <c:v>63.13</c:v>
                </c:pt>
                <c:pt idx="1141">
                  <c:v>64.0</c:v>
                </c:pt>
                <c:pt idx="1142">
                  <c:v>62.35</c:v>
                </c:pt>
                <c:pt idx="1143">
                  <c:v>63.2</c:v>
                </c:pt>
                <c:pt idx="1144">
                  <c:v>64.0</c:v>
                </c:pt>
                <c:pt idx="1145">
                  <c:v>60.75</c:v>
                </c:pt>
                <c:pt idx="1146">
                  <c:v>58.5</c:v>
                </c:pt>
                <c:pt idx="1147">
                  <c:v>58.68</c:v>
                </c:pt>
                <c:pt idx="1148">
                  <c:v>60.0</c:v>
                </c:pt>
                <c:pt idx="1149">
                  <c:v>63.5</c:v>
                </c:pt>
                <c:pt idx="1150">
                  <c:v>60.43</c:v>
                </c:pt>
                <c:pt idx="1151">
                  <c:v>60.13</c:v>
                </c:pt>
                <c:pt idx="1152">
                  <c:v>61.7</c:v>
                </c:pt>
                <c:pt idx="1153">
                  <c:v>61.8</c:v>
                </c:pt>
                <c:pt idx="1154">
                  <c:v>61.6</c:v>
                </c:pt>
                <c:pt idx="1155">
                  <c:v>63.15</c:v>
                </c:pt>
                <c:pt idx="1156">
                  <c:v>64.5</c:v>
                </c:pt>
                <c:pt idx="1157">
                  <c:v>65.25</c:v>
                </c:pt>
                <c:pt idx="1158">
                  <c:v>65.5</c:v>
                </c:pt>
                <c:pt idx="1159">
                  <c:v>66.5</c:v>
                </c:pt>
                <c:pt idx="1160">
                  <c:v>69.75</c:v>
                </c:pt>
                <c:pt idx="1161">
                  <c:v>70.9</c:v>
                </c:pt>
                <c:pt idx="1162">
                  <c:v>72.5</c:v>
                </c:pt>
                <c:pt idx="1163">
                  <c:v>72.65000000000001</c:v>
                </c:pt>
                <c:pt idx="1164">
                  <c:v>74.0</c:v>
                </c:pt>
                <c:pt idx="1165">
                  <c:v>71.5</c:v>
                </c:pt>
                <c:pt idx="1166">
                  <c:v>73.4</c:v>
                </c:pt>
                <c:pt idx="1167">
                  <c:v>73.55</c:v>
                </c:pt>
                <c:pt idx="1168">
                  <c:v>75.0</c:v>
                </c:pt>
                <c:pt idx="1169">
                  <c:v>74.2</c:v>
                </c:pt>
                <c:pt idx="1170">
                  <c:v>75.3</c:v>
                </c:pt>
                <c:pt idx="1171">
                  <c:v>74.25</c:v>
                </c:pt>
                <c:pt idx="1172">
                  <c:v>77.55</c:v>
                </c:pt>
                <c:pt idx="1173">
                  <c:v>77.9</c:v>
                </c:pt>
                <c:pt idx="1174">
                  <c:v>75.25</c:v>
                </c:pt>
                <c:pt idx="1175">
                  <c:v>76.63</c:v>
                </c:pt>
                <c:pt idx="1176">
                  <c:v>72.60000000000001</c:v>
                </c:pt>
                <c:pt idx="1177">
                  <c:v>70.5</c:v>
                </c:pt>
                <c:pt idx="1178">
                  <c:v>69.5</c:v>
                </c:pt>
                <c:pt idx="1179">
                  <c:v>71.55</c:v>
                </c:pt>
                <c:pt idx="1180">
                  <c:v>69.35000000000001</c:v>
                </c:pt>
                <c:pt idx="1181">
                  <c:v>67.0</c:v>
                </c:pt>
                <c:pt idx="1182">
                  <c:v>68.8</c:v>
                </c:pt>
                <c:pt idx="1183">
                  <c:v>71.48</c:v>
                </c:pt>
                <c:pt idx="1184">
                  <c:v>76.0</c:v>
                </c:pt>
                <c:pt idx="1185">
                  <c:v>76.0</c:v>
                </c:pt>
                <c:pt idx="1186">
                  <c:v>75.0</c:v>
                </c:pt>
                <c:pt idx="1187">
                  <c:v>72.9</c:v>
                </c:pt>
                <c:pt idx="1188">
                  <c:v>69.5</c:v>
                </c:pt>
                <c:pt idx="1189">
                  <c:v>69.3</c:v>
                </c:pt>
                <c:pt idx="1190">
                  <c:v>65.9</c:v>
                </c:pt>
                <c:pt idx="1191">
                  <c:v>65.75</c:v>
                </c:pt>
                <c:pt idx="1192">
                  <c:v>69.75</c:v>
                </c:pt>
                <c:pt idx="1193">
                  <c:v>72.0</c:v>
                </c:pt>
                <c:pt idx="1194">
                  <c:v>70.23</c:v>
                </c:pt>
                <c:pt idx="1195">
                  <c:v>69.13</c:v>
                </c:pt>
                <c:pt idx="1196">
                  <c:v>68.25</c:v>
                </c:pt>
                <c:pt idx="1197">
                  <c:v>66.13</c:v>
                </c:pt>
                <c:pt idx="1198">
                  <c:v>67.5</c:v>
                </c:pt>
                <c:pt idx="1199">
                  <c:v>62.38</c:v>
                </c:pt>
                <c:pt idx="1200">
                  <c:v>61.15</c:v>
                </c:pt>
                <c:pt idx="1201">
                  <c:v>62.15</c:v>
                </c:pt>
                <c:pt idx="1202">
                  <c:v>59.1</c:v>
                </c:pt>
                <c:pt idx="1203">
                  <c:v>56.5</c:v>
                </c:pt>
                <c:pt idx="1204">
                  <c:v>56.0</c:v>
                </c:pt>
                <c:pt idx="1205">
                  <c:v>55.93</c:v>
                </c:pt>
                <c:pt idx="1206">
                  <c:v>58.9</c:v>
                </c:pt>
                <c:pt idx="1207">
                  <c:v>58.0</c:v>
                </c:pt>
                <c:pt idx="1208">
                  <c:v>56.75</c:v>
                </c:pt>
                <c:pt idx="1209">
                  <c:v>58.08</c:v>
                </c:pt>
                <c:pt idx="1210">
                  <c:v>54.78</c:v>
                </c:pt>
                <c:pt idx="1211">
                  <c:v>55.3</c:v>
                </c:pt>
                <c:pt idx="1212">
                  <c:v>59.08</c:v>
                </c:pt>
                <c:pt idx="1213">
                  <c:v>58.33</c:v>
                </c:pt>
                <c:pt idx="1214">
                  <c:v>57.68</c:v>
                </c:pt>
                <c:pt idx="1215">
                  <c:v>57.75</c:v>
                </c:pt>
                <c:pt idx="1216">
                  <c:v>57.65</c:v>
                </c:pt>
                <c:pt idx="1217">
                  <c:v>59.6</c:v>
                </c:pt>
                <c:pt idx="1218">
                  <c:v>58.23</c:v>
                </c:pt>
                <c:pt idx="1219">
                  <c:v>58.6</c:v>
                </c:pt>
                <c:pt idx="1220">
                  <c:v>59.0</c:v>
                </c:pt>
                <c:pt idx="1221">
                  <c:v>57.25</c:v>
                </c:pt>
                <c:pt idx="1222">
                  <c:v>57.67</c:v>
                </c:pt>
                <c:pt idx="1223">
                  <c:v>54.4</c:v>
                </c:pt>
                <c:pt idx="1224">
                  <c:v>53.7</c:v>
                </c:pt>
                <c:pt idx="1225">
                  <c:v>51.93</c:v>
                </c:pt>
                <c:pt idx="1226">
                  <c:v>49.44</c:v>
                </c:pt>
                <c:pt idx="1227">
                  <c:v>47.0</c:v>
                </c:pt>
                <c:pt idx="1228">
                  <c:v>44.45</c:v>
                </c:pt>
                <c:pt idx="1229">
                  <c:v>46.8</c:v>
                </c:pt>
                <c:pt idx="1230">
                  <c:v>44.5</c:v>
                </c:pt>
                <c:pt idx="1231">
                  <c:v>45.13</c:v>
                </c:pt>
                <c:pt idx="1232">
                  <c:v>47.75</c:v>
                </c:pt>
                <c:pt idx="1233">
                  <c:v>49.75</c:v>
                </c:pt>
                <c:pt idx="1234">
                  <c:v>49.65</c:v>
                </c:pt>
                <c:pt idx="1235">
                  <c:v>42.5</c:v>
                </c:pt>
                <c:pt idx="1236">
                  <c:v>43.5</c:v>
                </c:pt>
                <c:pt idx="1237">
                  <c:v>42.4</c:v>
                </c:pt>
                <c:pt idx="1238">
                  <c:v>41.0</c:v>
                </c:pt>
                <c:pt idx="1239">
                  <c:v>40.01</c:v>
                </c:pt>
                <c:pt idx="1240">
                  <c:v>40.9</c:v>
                </c:pt>
                <c:pt idx="1241">
                  <c:v>41.5</c:v>
                </c:pt>
                <c:pt idx="1242">
                  <c:v>42.65</c:v>
                </c:pt>
                <c:pt idx="1243">
                  <c:v>43.35</c:v>
                </c:pt>
                <c:pt idx="1244">
                  <c:v>42.0</c:v>
                </c:pt>
                <c:pt idx="1245">
                  <c:v>41.65</c:v>
                </c:pt>
                <c:pt idx="1246">
                  <c:v>39.43</c:v>
                </c:pt>
                <c:pt idx="1247">
                  <c:v>39.3</c:v>
                </c:pt>
                <c:pt idx="1248">
                  <c:v>38.4</c:v>
                </c:pt>
                <c:pt idx="1249">
                  <c:v>40.0</c:v>
                </c:pt>
                <c:pt idx="1250">
                  <c:v>42.0</c:v>
                </c:pt>
                <c:pt idx="1251">
                  <c:v>42.15</c:v>
                </c:pt>
                <c:pt idx="1252">
                  <c:v>43.25</c:v>
                </c:pt>
                <c:pt idx="1253">
                  <c:v>41.5</c:v>
                </c:pt>
                <c:pt idx="1254">
                  <c:v>39.0</c:v>
                </c:pt>
                <c:pt idx="1255">
                  <c:v>37.75</c:v>
                </c:pt>
                <c:pt idx="1256">
                  <c:v>40.4</c:v>
                </c:pt>
                <c:pt idx="1257">
                  <c:v>39.7</c:v>
                </c:pt>
                <c:pt idx="1258">
                  <c:v>38.25</c:v>
                </c:pt>
                <c:pt idx="1259">
                  <c:v>38.0</c:v>
                </c:pt>
                <c:pt idx="1260">
                  <c:v>36.88</c:v>
                </c:pt>
                <c:pt idx="1261">
                  <c:v>38.0</c:v>
                </c:pt>
                <c:pt idx="1262">
                  <c:v>37.5</c:v>
                </c:pt>
                <c:pt idx="1263">
                  <c:v>37.2</c:v>
                </c:pt>
                <c:pt idx="1264">
                  <c:v>39.25</c:v>
                </c:pt>
                <c:pt idx="1265">
                  <c:v>37.05</c:v>
                </c:pt>
                <c:pt idx="1266">
                  <c:v>35.25</c:v>
                </c:pt>
                <c:pt idx="1267">
                  <c:v>35.5</c:v>
                </c:pt>
                <c:pt idx="1268">
                  <c:v>37.55</c:v>
                </c:pt>
                <c:pt idx="1269">
                  <c:v>38.68</c:v>
                </c:pt>
                <c:pt idx="1270">
                  <c:v>41.5</c:v>
                </c:pt>
                <c:pt idx="1271">
                  <c:v>39.95</c:v>
                </c:pt>
                <c:pt idx="1272">
                  <c:v>41.25</c:v>
                </c:pt>
                <c:pt idx="1273">
                  <c:v>40.2</c:v>
                </c:pt>
                <c:pt idx="1274">
                  <c:v>41.4</c:v>
                </c:pt>
                <c:pt idx="1275">
                  <c:v>34.5</c:v>
                </c:pt>
                <c:pt idx="1276">
                  <c:v>34.25</c:v>
                </c:pt>
                <c:pt idx="1277">
                  <c:v>34.0</c:v>
                </c:pt>
                <c:pt idx="1278">
                  <c:v>35.6</c:v>
                </c:pt>
                <c:pt idx="1279">
                  <c:v>36.2</c:v>
                </c:pt>
                <c:pt idx="1280">
                  <c:v>38.5</c:v>
                </c:pt>
                <c:pt idx="1281">
                  <c:v>37.81</c:v>
                </c:pt>
                <c:pt idx="1282">
                  <c:v>36.28</c:v>
                </c:pt>
                <c:pt idx="1283">
                  <c:v>34.75</c:v>
                </c:pt>
                <c:pt idx="1284">
                  <c:v>35.05</c:v>
                </c:pt>
                <c:pt idx="1285">
                  <c:v>33.05</c:v>
                </c:pt>
                <c:pt idx="1286">
                  <c:v>31.43</c:v>
                </c:pt>
                <c:pt idx="1287">
                  <c:v>32.0</c:v>
                </c:pt>
                <c:pt idx="1288">
                  <c:v>31.45</c:v>
                </c:pt>
                <c:pt idx="1289">
                  <c:v>31.0</c:v>
                </c:pt>
                <c:pt idx="1290">
                  <c:v>28.6</c:v>
                </c:pt>
                <c:pt idx="1291">
                  <c:v>27.0</c:v>
                </c:pt>
                <c:pt idx="1292">
                  <c:v>26.25</c:v>
                </c:pt>
                <c:pt idx="1293">
                  <c:v>27.0</c:v>
                </c:pt>
                <c:pt idx="1294">
                  <c:v>26.5</c:v>
                </c:pt>
                <c:pt idx="1295">
                  <c:v>25.5</c:v>
                </c:pt>
                <c:pt idx="1296">
                  <c:v>27.53</c:v>
                </c:pt>
                <c:pt idx="1297">
                  <c:v>29.5</c:v>
                </c:pt>
                <c:pt idx="1298">
                  <c:v>29.8</c:v>
                </c:pt>
                <c:pt idx="1299">
                  <c:v>30.0</c:v>
                </c:pt>
                <c:pt idx="1300">
                  <c:v>31.58</c:v>
                </c:pt>
                <c:pt idx="1301">
                  <c:v>31.9</c:v>
                </c:pt>
                <c:pt idx="1302">
                  <c:v>30.5</c:v>
                </c:pt>
                <c:pt idx="1303">
                  <c:v>28.5</c:v>
                </c:pt>
                <c:pt idx="1304">
                  <c:v>30.11</c:v>
                </c:pt>
                <c:pt idx="1305">
                  <c:v>29.25</c:v>
                </c:pt>
                <c:pt idx="1306">
                  <c:v>29.45</c:v>
                </c:pt>
                <c:pt idx="1307">
                  <c:v>29.8</c:v>
                </c:pt>
                <c:pt idx="1308">
                  <c:v>31.18</c:v>
                </c:pt>
                <c:pt idx="1309">
                  <c:v>31.4</c:v>
                </c:pt>
                <c:pt idx="1310">
                  <c:v>33.75</c:v>
                </c:pt>
                <c:pt idx="1311">
                  <c:v>33.08</c:v>
                </c:pt>
                <c:pt idx="1312">
                  <c:v>32.5</c:v>
                </c:pt>
                <c:pt idx="1313">
                  <c:v>33.3</c:v>
                </c:pt>
                <c:pt idx="1314">
                  <c:v>32.48</c:v>
                </c:pt>
                <c:pt idx="1315">
                  <c:v>31.1</c:v>
                </c:pt>
                <c:pt idx="1316">
                  <c:v>31.75</c:v>
                </c:pt>
                <c:pt idx="1317">
                  <c:v>30.0</c:v>
                </c:pt>
                <c:pt idx="1318">
                  <c:v>32.13</c:v>
                </c:pt>
                <c:pt idx="1319">
                  <c:v>32.2</c:v>
                </c:pt>
                <c:pt idx="1320">
                  <c:v>31.8</c:v>
                </c:pt>
                <c:pt idx="1321">
                  <c:v>31.08</c:v>
                </c:pt>
                <c:pt idx="1322">
                  <c:v>31.9</c:v>
                </c:pt>
                <c:pt idx="1323">
                  <c:v>33.0</c:v>
                </c:pt>
                <c:pt idx="1324">
                  <c:v>32.35</c:v>
                </c:pt>
                <c:pt idx="1325">
                  <c:v>33.0</c:v>
                </c:pt>
                <c:pt idx="1326">
                  <c:v>33.7</c:v>
                </c:pt>
                <c:pt idx="1327">
                  <c:v>33.85</c:v>
                </c:pt>
                <c:pt idx="1328">
                  <c:v>32.6</c:v>
                </c:pt>
                <c:pt idx="1329">
                  <c:v>32.7</c:v>
                </c:pt>
                <c:pt idx="1330">
                  <c:v>32.35</c:v>
                </c:pt>
                <c:pt idx="1331">
                  <c:v>33.0</c:v>
                </c:pt>
                <c:pt idx="1332">
                  <c:v>31.45</c:v>
                </c:pt>
                <c:pt idx="1333">
                  <c:v>31.75</c:v>
                </c:pt>
                <c:pt idx="1334">
                  <c:v>31.9</c:v>
                </c:pt>
                <c:pt idx="1335">
                  <c:v>32.45</c:v>
                </c:pt>
                <c:pt idx="1336">
                  <c:v>35.7</c:v>
                </c:pt>
                <c:pt idx="1337">
                  <c:v>35.5</c:v>
                </c:pt>
                <c:pt idx="1338">
                  <c:v>37.15</c:v>
                </c:pt>
                <c:pt idx="1339">
                  <c:v>37.3</c:v>
                </c:pt>
                <c:pt idx="1340">
                  <c:v>37.43</c:v>
                </c:pt>
                <c:pt idx="1341">
                  <c:v>37.8</c:v>
                </c:pt>
                <c:pt idx="1342">
                  <c:v>37.3</c:v>
                </c:pt>
                <c:pt idx="1343">
                  <c:v>37.45</c:v>
                </c:pt>
                <c:pt idx="1344">
                  <c:v>38.03</c:v>
                </c:pt>
                <c:pt idx="1345">
                  <c:v>37.13</c:v>
                </c:pt>
                <c:pt idx="1346">
                  <c:v>37.0</c:v>
                </c:pt>
                <c:pt idx="1347">
                  <c:v>37.3</c:v>
                </c:pt>
                <c:pt idx="1348">
                  <c:v>37.0</c:v>
                </c:pt>
                <c:pt idx="1349">
                  <c:v>37.13</c:v>
                </c:pt>
                <c:pt idx="1350">
                  <c:v>36.8</c:v>
                </c:pt>
                <c:pt idx="1351">
                  <c:v>37.33</c:v>
                </c:pt>
                <c:pt idx="1352">
                  <c:v>37.3</c:v>
                </c:pt>
                <c:pt idx="1353">
                  <c:v>37.1</c:v>
                </c:pt>
                <c:pt idx="1354">
                  <c:v>39.0</c:v>
                </c:pt>
                <c:pt idx="1355">
                  <c:v>38.7</c:v>
                </c:pt>
                <c:pt idx="1356">
                  <c:v>38.8</c:v>
                </c:pt>
                <c:pt idx="1357">
                  <c:v>39.4</c:v>
                </c:pt>
                <c:pt idx="1358">
                  <c:v>38.8</c:v>
                </c:pt>
                <c:pt idx="1359">
                  <c:v>38.63</c:v>
                </c:pt>
                <c:pt idx="1360">
                  <c:v>38.25</c:v>
                </c:pt>
                <c:pt idx="1361">
                  <c:v>37.75</c:v>
                </c:pt>
                <c:pt idx="1362">
                  <c:v>37.5</c:v>
                </c:pt>
                <c:pt idx="1363">
                  <c:v>36.7</c:v>
                </c:pt>
                <c:pt idx="1364">
                  <c:v>37.31</c:v>
                </c:pt>
                <c:pt idx="1365">
                  <c:v>36.75</c:v>
                </c:pt>
                <c:pt idx="1366">
                  <c:v>37.2</c:v>
                </c:pt>
                <c:pt idx="1367">
                  <c:v>37.75</c:v>
                </c:pt>
                <c:pt idx="1368">
                  <c:v>36.5</c:v>
                </c:pt>
                <c:pt idx="1369">
                  <c:v>37.78</c:v>
                </c:pt>
                <c:pt idx="1370">
                  <c:v>38.15</c:v>
                </c:pt>
                <c:pt idx="1371">
                  <c:v>38.75</c:v>
                </c:pt>
                <c:pt idx="1372">
                  <c:v>39.6</c:v>
                </c:pt>
                <c:pt idx="1373">
                  <c:v>40.91</c:v>
                </c:pt>
                <c:pt idx="1374">
                  <c:v>40.3</c:v>
                </c:pt>
                <c:pt idx="1375">
                  <c:v>40.05</c:v>
                </c:pt>
                <c:pt idx="1376">
                  <c:v>38.85</c:v>
                </c:pt>
                <c:pt idx="1377">
                  <c:v>37.98</c:v>
                </c:pt>
                <c:pt idx="1378">
                  <c:v>37.3</c:v>
                </c:pt>
                <c:pt idx="1379">
                  <c:v>36.83</c:v>
                </c:pt>
                <c:pt idx="1380">
                  <c:v>36.9</c:v>
                </c:pt>
                <c:pt idx="1381">
                  <c:v>37.2</c:v>
                </c:pt>
                <c:pt idx="1382">
                  <c:v>37.3</c:v>
                </c:pt>
                <c:pt idx="1383">
                  <c:v>37.73</c:v>
                </c:pt>
                <c:pt idx="1384">
                  <c:v>38.08</c:v>
                </c:pt>
                <c:pt idx="1385">
                  <c:v>37.9</c:v>
                </c:pt>
                <c:pt idx="1386">
                  <c:v>37.65</c:v>
                </c:pt>
                <c:pt idx="1387">
                  <c:v>37.13</c:v>
                </c:pt>
                <c:pt idx="1388">
                  <c:v>36.6</c:v>
                </c:pt>
                <c:pt idx="1389">
                  <c:v>36.15</c:v>
                </c:pt>
                <c:pt idx="1390">
                  <c:v>36.1</c:v>
                </c:pt>
                <c:pt idx="1391">
                  <c:v>34.93</c:v>
                </c:pt>
                <c:pt idx="1392">
                  <c:v>34.6</c:v>
                </c:pt>
                <c:pt idx="1393">
                  <c:v>34.63</c:v>
                </c:pt>
                <c:pt idx="1394">
                  <c:v>35.0</c:v>
                </c:pt>
                <c:pt idx="1395">
                  <c:v>35.43</c:v>
                </c:pt>
                <c:pt idx="1396">
                  <c:v>35.43</c:v>
                </c:pt>
                <c:pt idx="1397">
                  <c:v>35.43</c:v>
                </c:pt>
                <c:pt idx="1398">
                  <c:v>35.43</c:v>
                </c:pt>
                <c:pt idx="1399">
                  <c:v>35.43</c:v>
                </c:pt>
                <c:pt idx="1400">
                  <c:v>35.43</c:v>
                </c:pt>
                <c:pt idx="1401">
                  <c:v>35.43</c:v>
                </c:pt>
                <c:pt idx="1402">
                  <c:v>35.43</c:v>
                </c:pt>
                <c:pt idx="1403">
                  <c:v>35.43</c:v>
                </c:pt>
                <c:pt idx="1404">
                  <c:v>35.43</c:v>
                </c:pt>
                <c:pt idx="1405">
                  <c:v>35.43</c:v>
                </c:pt>
                <c:pt idx="1406">
                  <c:v>35.43</c:v>
                </c:pt>
                <c:pt idx="1407">
                  <c:v>35.43</c:v>
                </c:pt>
                <c:pt idx="1408">
                  <c:v>35.43</c:v>
                </c:pt>
                <c:pt idx="1409">
                  <c:v>35.43</c:v>
                </c:pt>
                <c:pt idx="1410">
                  <c:v>35.43</c:v>
                </c:pt>
                <c:pt idx="1411">
                  <c:v>35.43</c:v>
                </c:pt>
                <c:pt idx="1412">
                  <c:v>35.43</c:v>
                </c:pt>
                <c:pt idx="1413">
                  <c:v>35.43</c:v>
                </c:pt>
                <c:pt idx="1414">
                  <c:v>35.43</c:v>
                </c:pt>
                <c:pt idx="1415">
                  <c:v>35.43</c:v>
                </c:pt>
                <c:pt idx="1416">
                  <c:v>35.55</c:v>
                </c:pt>
                <c:pt idx="1417">
                  <c:v>34.95</c:v>
                </c:pt>
                <c:pt idx="1418">
                  <c:v>35.5</c:v>
                </c:pt>
                <c:pt idx="1419">
                  <c:v>35.23</c:v>
                </c:pt>
                <c:pt idx="1420">
                  <c:v>35.3</c:v>
                </c:pt>
                <c:pt idx="1421">
                  <c:v>35.85</c:v>
                </c:pt>
                <c:pt idx="1422">
                  <c:v>35.65</c:v>
                </c:pt>
                <c:pt idx="1423">
                  <c:v>35.05</c:v>
                </c:pt>
                <c:pt idx="1424">
                  <c:v>35.15</c:v>
                </c:pt>
                <c:pt idx="1425">
                  <c:v>34.0</c:v>
                </c:pt>
                <c:pt idx="1426">
                  <c:v>34.25</c:v>
                </c:pt>
                <c:pt idx="1427">
                  <c:v>33.8</c:v>
                </c:pt>
                <c:pt idx="1428">
                  <c:v>33.5</c:v>
                </c:pt>
                <c:pt idx="1429">
                  <c:v>33.93</c:v>
                </c:pt>
                <c:pt idx="1430">
                  <c:v>32.95</c:v>
                </c:pt>
                <c:pt idx="1431">
                  <c:v>33.15</c:v>
                </c:pt>
                <c:pt idx="1432">
                  <c:v>33.18</c:v>
                </c:pt>
                <c:pt idx="1433">
                  <c:v>32.9</c:v>
                </c:pt>
                <c:pt idx="1434">
                  <c:v>32.2</c:v>
                </c:pt>
                <c:pt idx="1435">
                  <c:v>32.85</c:v>
                </c:pt>
                <c:pt idx="1436">
                  <c:v>32.7</c:v>
                </c:pt>
                <c:pt idx="1437">
                  <c:v>32.9</c:v>
                </c:pt>
                <c:pt idx="1438">
                  <c:v>34.0</c:v>
                </c:pt>
                <c:pt idx="1439">
                  <c:v>32.75</c:v>
                </c:pt>
                <c:pt idx="1440">
                  <c:v>33.0</c:v>
                </c:pt>
                <c:pt idx="1441">
                  <c:v>33.6</c:v>
                </c:pt>
                <c:pt idx="1442">
                  <c:v>34.5</c:v>
                </c:pt>
                <c:pt idx="1443">
                  <c:v>34.65</c:v>
                </c:pt>
                <c:pt idx="1444">
                  <c:v>35.1</c:v>
                </c:pt>
                <c:pt idx="1445">
                  <c:v>36.35</c:v>
                </c:pt>
                <c:pt idx="1446">
                  <c:v>36.0</c:v>
                </c:pt>
                <c:pt idx="1447">
                  <c:v>36.85</c:v>
                </c:pt>
                <c:pt idx="1448">
                  <c:v>35.95</c:v>
                </c:pt>
                <c:pt idx="1449">
                  <c:v>37.2</c:v>
                </c:pt>
                <c:pt idx="1450">
                  <c:v>37.4</c:v>
                </c:pt>
                <c:pt idx="1451">
                  <c:v>39.4</c:v>
                </c:pt>
                <c:pt idx="1452">
                  <c:v>39.6</c:v>
                </c:pt>
                <c:pt idx="1453">
                  <c:v>38.4</c:v>
                </c:pt>
                <c:pt idx="1454">
                  <c:v>38.4</c:v>
                </c:pt>
                <c:pt idx="1455">
                  <c:v>37.9</c:v>
                </c:pt>
                <c:pt idx="1456">
                  <c:v>37.38</c:v>
                </c:pt>
                <c:pt idx="1457">
                  <c:v>38.0</c:v>
                </c:pt>
                <c:pt idx="1458">
                  <c:v>38.95</c:v>
                </c:pt>
                <c:pt idx="1459">
                  <c:v>39.2</c:v>
                </c:pt>
                <c:pt idx="1460">
                  <c:v>40.1</c:v>
                </c:pt>
                <c:pt idx="1461">
                  <c:v>39.25</c:v>
                </c:pt>
                <c:pt idx="1462">
                  <c:v>38.7</c:v>
                </c:pt>
                <c:pt idx="1463">
                  <c:v>39.25</c:v>
                </c:pt>
                <c:pt idx="1464">
                  <c:v>39.48</c:v>
                </c:pt>
                <c:pt idx="1465">
                  <c:v>38.7</c:v>
                </c:pt>
                <c:pt idx="1466">
                  <c:v>38.45</c:v>
                </c:pt>
                <c:pt idx="1467">
                  <c:v>38.1</c:v>
                </c:pt>
                <c:pt idx="1468">
                  <c:v>36.7</c:v>
                </c:pt>
                <c:pt idx="1469">
                  <c:v>36.08</c:v>
                </c:pt>
                <c:pt idx="1470">
                  <c:v>35.7</c:v>
                </c:pt>
                <c:pt idx="1471">
                  <c:v>36.23</c:v>
                </c:pt>
                <c:pt idx="1472">
                  <c:v>36.63</c:v>
                </c:pt>
                <c:pt idx="1473">
                  <c:v>36.3</c:v>
                </c:pt>
                <c:pt idx="1474">
                  <c:v>36.3</c:v>
                </c:pt>
                <c:pt idx="1475">
                  <c:v>36.3</c:v>
                </c:pt>
                <c:pt idx="1476">
                  <c:v>36.55</c:v>
                </c:pt>
                <c:pt idx="1477">
                  <c:v>35.15</c:v>
                </c:pt>
                <c:pt idx="1478">
                  <c:v>35.7</c:v>
                </c:pt>
                <c:pt idx="1479">
                  <c:v>36.5</c:v>
                </c:pt>
                <c:pt idx="1480">
                  <c:v>36.2</c:v>
                </c:pt>
                <c:pt idx="1481">
                  <c:v>35.65</c:v>
                </c:pt>
                <c:pt idx="1482">
                  <c:v>35.18</c:v>
                </c:pt>
                <c:pt idx="1483">
                  <c:v>35.2</c:v>
                </c:pt>
                <c:pt idx="1484">
                  <c:v>35.5</c:v>
                </c:pt>
                <c:pt idx="1485">
                  <c:v>36.6</c:v>
                </c:pt>
                <c:pt idx="1486">
                  <c:v>36.5</c:v>
                </c:pt>
                <c:pt idx="1487">
                  <c:v>36.15</c:v>
                </c:pt>
                <c:pt idx="1488">
                  <c:v>36.3</c:v>
                </c:pt>
                <c:pt idx="1489">
                  <c:v>36.68</c:v>
                </c:pt>
                <c:pt idx="1490">
                  <c:v>37.1</c:v>
                </c:pt>
                <c:pt idx="1491">
                  <c:v>37.0</c:v>
                </c:pt>
                <c:pt idx="1492">
                  <c:v>36.9</c:v>
                </c:pt>
                <c:pt idx="1493">
                  <c:v>36.75</c:v>
                </c:pt>
                <c:pt idx="1494">
                  <c:v>37.62</c:v>
                </c:pt>
                <c:pt idx="1495">
                  <c:v>38.01</c:v>
                </c:pt>
                <c:pt idx="1496">
                  <c:v>38.8</c:v>
                </c:pt>
                <c:pt idx="1497">
                  <c:v>39.6</c:v>
                </c:pt>
                <c:pt idx="1498">
                  <c:v>40.3</c:v>
                </c:pt>
                <c:pt idx="1499">
                  <c:v>39.83</c:v>
                </c:pt>
                <c:pt idx="1500">
                  <c:v>41.25</c:v>
                </c:pt>
                <c:pt idx="1501">
                  <c:v>43.25</c:v>
                </c:pt>
                <c:pt idx="1502">
                  <c:v>45.3</c:v>
                </c:pt>
                <c:pt idx="1503">
                  <c:v>45.75</c:v>
                </c:pt>
                <c:pt idx="1504">
                  <c:v>47.75</c:v>
                </c:pt>
                <c:pt idx="1505">
                  <c:v>46.95</c:v>
                </c:pt>
                <c:pt idx="1506">
                  <c:v>47.85</c:v>
                </c:pt>
                <c:pt idx="1507">
                  <c:v>45.85</c:v>
                </c:pt>
                <c:pt idx="1508">
                  <c:v>46.4</c:v>
                </c:pt>
                <c:pt idx="1509">
                  <c:v>44.4</c:v>
                </c:pt>
                <c:pt idx="1510">
                  <c:v>44.7</c:v>
                </c:pt>
                <c:pt idx="1511">
                  <c:v>46.6</c:v>
                </c:pt>
                <c:pt idx="1512">
                  <c:v>47.33</c:v>
                </c:pt>
                <c:pt idx="1513">
                  <c:v>46.4</c:v>
                </c:pt>
                <c:pt idx="1514">
                  <c:v>44.35</c:v>
                </c:pt>
                <c:pt idx="1515">
                  <c:v>44.95</c:v>
                </c:pt>
                <c:pt idx="1516">
                  <c:v>46.4</c:v>
                </c:pt>
                <c:pt idx="1517">
                  <c:v>47.85</c:v>
                </c:pt>
                <c:pt idx="1518">
                  <c:v>48.9</c:v>
                </c:pt>
                <c:pt idx="1519">
                  <c:v>50.0</c:v>
                </c:pt>
                <c:pt idx="1520">
                  <c:v>52.75</c:v>
                </c:pt>
                <c:pt idx="1521">
                  <c:v>44.48</c:v>
                </c:pt>
                <c:pt idx="1522">
                  <c:v>42.45</c:v>
                </c:pt>
                <c:pt idx="1523">
                  <c:v>43.15</c:v>
                </c:pt>
                <c:pt idx="1524">
                  <c:v>42.9</c:v>
                </c:pt>
                <c:pt idx="1525">
                  <c:v>44.25</c:v>
                </c:pt>
                <c:pt idx="1526">
                  <c:v>44.25</c:v>
                </c:pt>
                <c:pt idx="1527">
                  <c:v>44.25</c:v>
                </c:pt>
                <c:pt idx="1528">
                  <c:v>44.35</c:v>
                </c:pt>
                <c:pt idx="1529">
                  <c:v>45.4</c:v>
                </c:pt>
                <c:pt idx="1530">
                  <c:v>46.43</c:v>
                </c:pt>
                <c:pt idx="1531">
                  <c:v>44.8</c:v>
                </c:pt>
                <c:pt idx="1532">
                  <c:v>47.2</c:v>
                </c:pt>
                <c:pt idx="1533">
                  <c:v>47.15</c:v>
                </c:pt>
                <c:pt idx="1534">
                  <c:v>48.1</c:v>
                </c:pt>
                <c:pt idx="1535">
                  <c:v>50.1</c:v>
                </c:pt>
                <c:pt idx="1536">
                  <c:v>52.48</c:v>
                </c:pt>
                <c:pt idx="1537">
                  <c:v>52.4</c:v>
                </c:pt>
                <c:pt idx="1538">
                  <c:v>52.95</c:v>
                </c:pt>
                <c:pt idx="1539">
                  <c:v>52.6</c:v>
                </c:pt>
                <c:pt idx="1540">
                  <c:v>50.0</c:v>
                </c:pt>
                <c:pt idx="1541">
                  <c:v>45.65</c:v>
                </c:pt>
                <c:pt idx="1542">
                  <c:v>45.2</c:v>
                </c:pt>
                <c:pt idx="1543">
                  <c:v>45.1</c:v>
                </c:pt>
                <c:pt idx="1544">
                  <c:v>44.1</c:v>
                </c:pt>
                <c:pt idx="1545">
                  <c:v>44.9</c:v>
                </c:pt>
                <c:pt idx="1546">
                  <c:v>44.35</c:v>
                </c:pt>
                <c:pt idx="1547">
                  <c:v>43.25</c:v>
                </c:pt>
                <c:pt idx="1548">
                  <c:v>44.3</c:v>
                </c:pt>
                <c:pt idx="1549">
                  <c:v>45.25</c:v>
                </c:pt>
                <c:pt idx="1550">
                  <c:v>45.8</c:v>
                </c:pt>
                <c:pt idx="1551">
                  <c:v>43.6</c:v>
                </c:pt>
                <c:pt idx="1552">
                  <c:v>43.25</c:v>
                </c:pt>
                <c:pt idx="1553">
                  <c:v>42.85</c:v>
                </c:pt>
                <c:pt idx="1554">
                  <c:v>44.2</c:v>
                </c:pt>
                <c:pt idx="1555">
                  <c:v>43.8</c:v>
                </c:pt>
                <c:pt idx="1556">
                  <c:v>41.75</c:v>
                </c:pt>
                <c:pt idx="1557">
                  <c:v>40.35</c:v>
                </c:pt>
                <c:pt idx="1558">
                  <c:v>41.2</c:v>
                </c:pt>
                <c:pt idx="1559">
                  <c:v>40.6</c:v>
                </c:pt>
                <c:pt idx="1560">
                  <c:v>41.35</c:v>
                </c:pt>
                <c:pt idx="1561">
                  <c:v>40.1</c:v>
                </c:pt>
                <c:pt idx="1562">
                  <c:v>39.7</c:v>
                </c:pt>
                <c:pt idx="1563">
                  <c:v>41.38</c:v>
                </c:pt>
                <c:pt idx="1564">
                  <c:v>43.5</c:v>
                </c:pt>
                <c:pt idx="1565">
                  <c:v>43.0</c:v>
                </c:pt>
                <c:pt idx="1566">
                  <c:v>42.35</c:v>
                </c:pt>
                <c:pt idx="1567">
                  <c:v>43.6</c:v>
                </c:pt>
                <c:pt idx="1568">
                  <c:v>42.0</c:v>
                </c:pt>
                <c:pt idx="1569">
                  <c:v>42.15</c:v>
                </c:pt>
                <c:pt idx="1570">
                  <c:v>42.1</c:v>
                </c:pt>
                <c:pt idx="1571">
                  <c:v>41.8</c:v>
                </c:pt>
                <c:pt idx="1572">
                  <c:v>41.95</c:v>
                </c:pt>
                <c:pt idx="1573">
                  <c:v>41.55</c:v>
                </c:pt>
                <c:pt idx="1574">
                  <c:v>42.5</c:v>
                </c:pt>
                <c:pt idx="1575">
                  <c:v>43.4</c:v>
                </c:pt>
                <c:pt idx="1576">
                  <c:v>42.7</c:v>
                </c:pt>
                <c:pt idx="1577">
                  <c:v>43.05</c:v>
                </c:pt>
                <c:pt idx="1578">
                  <c:v>44.3</c:v>
                </c:pt>
                <c:pt idx="1579">
                  <c:v>45.05</c:v>
                </c:pt>
                <c:pt idx="1580">
                  <c:v>45.05</c:v>
                </c:pt>
                <c:pt idx="1581">
                  <c:v>45.7</c:v>
                </c:pt>
                <c:pt idx="1582">
                  <c:v>46.75</c:v>
                </c:pt>
                <c:pt idx="1583">
                  <c:v>50.65</c:v>
                </c:pt>
                <c:pt idx="1584">
                  <c:v>49.48</c:v>
                </c:pt>
                <c:pt idx="1585">
                  <c:v>47.83</c:v>
                </c:pt>
                <c:pt idx="1586">
                  <c:v>49.0</c:v>
                </c:pt>
                <c:pt idx="1587">
                  <c:v>50.15</c:v>
                </c:pt>
                <c:pt idx="1588">
                  <c:v>48.45</c:v>
                </c:pt>
                <c:pt idx="1589">
                  <c:v>46.7</c:v>
                </c:pt>
                <c:pt idx="1590">
                  <c:v>46.63</c:v>
                </c:pt>
                <c:pt idx="1591">
                  <c:v>45.8</c:v>
                </c:pt>
                <c:pt idx="1592">
                  <c:v>46.83</c:v>
                </c:pt>
                <c:pt idx="1593">
                  <c:v>47.25</c:v>
                </c:pt>
                <c:pt idx="1594">
                  <c:v>46.65</c:v>
                </c:pt>
                <c:pt idx="1595">
                  <c:v>47.9</c:v>
                </c:pt>
                <c:pt idx="1596">
                  <c:v>48.05</c:v>
                </c:pt>
                <c:pt idx="1597">
                  <c:v>49.45</c:v>
                </c:pt>
                <c:pt idx="1598">
                  <c:v>49.8</c:v>
                </c:pt>
                <c:pt idx="1599">
                  <c:v>49.4</c:v>
                </c:pt>
                <c:pt idx="1600">
                  <c:v>47.15</c:v>
                </c:pt>
                <c:pt idx="1601">
                  <c:v>50.18</c:v>
                </c:pt>
                <c:pt idx="1602">
                  <c:v>50.7</c:v>
                </c:pt>
                <c:pt idx="1603">
                  <c:v>51.34</c:v>
                </c:pt>
                <c:pt idx="1604">
                  <c:v>51.55</c:v>
                </c:pt>
                <c:pt idx="1605">
                  <c:v>52.0</c:v>
                </c:pt>
                <c:pt idx="1606">
                  <c:v>52.15</c:v>
                </c:pt>
                <c:pt idx="1607">
                  <c:v>52.22</c:v>
                </c:pt>
                <c:pt idx="1608">
                  <c:v>50.88</c:v>
                </c:pt>
                <c:pt idx="1609">
                  <c:v>51.4</c:v>
                </c:pt>
                <c:pt idx="1610">
                  <c:v>51.7</c:v>
                </c:pt>
                <c:pt idx="1611">
                  <c:v>52.78</c:v>
                </c:pt>
                <c:pt idx="1612">
                  <c:v>52.3</c:v>
                </c:pt>
                <c:pt idx="1613">
                  <c:v>52.0</c:v>
                </c:pt>
                <c:pt idx="1614">
                  <c:v>51.25</c:v>
                </c:pt>
                <c:pt idx="1615">
                  <c:v>52.25</c:v>
                </c:pt>
                <c:pt idx="1616">
                  <c:v>50.5</c:v>
                </c:pt>
                <c:pt idx="1617">
                  <c:v>49.85</c:v>
                </c:pt>
                <c:pt idx="1618">
                  <c:v>49.2</c:v>
                </c:pt>
                <c:pt idx="1619">
                  <c:v>49.5</c:v>
                </c:pt>
                <c:pt idx="1620">
                  <c:v>49.6</c:v>
                </c:pt>
                <c:pt idx="1621">
                  <c:v>48.3</c:v>
                </c:pt>
                <c:pt idx="1622">
                  <c:v>48.7</c:v>
                </c:pt>
                <c:pt idx="1623">
                  <c:v>48.25</c:v>
                </c:pt>
                <c:pt idx="1624">
                  <c:v>47.3</c:v>
                </c:pt>
                <c:pt idx="1625">
                  <c:v>47.3</c:v>
                </c:pt>
                <c:pt idx="1626">
                  <c:v>47.35</c:v>
                </c:pt>
                <c:pt idx="1627">
                  <c:v>47.7</c:v>
                </c:pt>
                <c:pt idx="1628">
                  <c:v>47.6</c:v>
                </c:pt>
                <c:pt idx="1629">
                  <c:v>48.55</c:v>
                </c:pt>
                <c:pt idx="1630">
                  <c:v>47.55</c:v>
                </c:pt>
                <c:pt idx="1631">
                  <c:v>47.2</c:v>
                </c:pt>
                <c:pt idx="1632">
                  <c:v>46.75</c:v>
                </c:pt>
                <c:pt idx="1633">
                  <c:v>47.35</c:v>
                </c:pt>
                <c:pt idx="1634">
                  <c:v>47.1</c:v>
                </c:pt>
                <c:pt idx="1635">
                  <c:v>45.16</c:v>
                </c:pt>
                <c:pt idx="1636">
                  <c:v>44.8</c:v>
                </c:pt>
                <c:pt idx="1637">
                  <c:v>45.2</c:v>
                </c:pt>
                <c:pt idx="1638">
                  <c:v>46.7</c:v>
                </c:pt>
                <c:pt idx="1639">
                  <c:v>45.9</c:v>
                </c:pt>
                <c:pt idx="1640">
                  <c:v>45.0</c:v>
                </c:pt>
                <c:pt idx="1641">
                  <c:v>44.5</c:v>
                </c:pt>
                <c:pt idx="1642">
                  <c:v>43.65</c:v>
                </c:pt>
                <c:pt idx="1643">
                  <c:v>44.33</c:v>
                </c:pt>
                <c:pt idx="1644">
                  <c:v>44.33</c:v>
                </c:pt>
                <c:pt idx="1645">
                  <c:v>45.58</c:v>
                </c:pt>
                <c:pt idx="1646">
                  <c:v>45.6</c:v>
                </c:pt>
                <c:pt idx="1647">
                  <c:v>45.95</c:v>
                </c:pt>
                <c:pt idx="1648">
                  <c:v>46.05</c:v>
                </c:pt>
                <c:pt idx="1649">
                  <c:v>46.61</c:v>
                </c:pt>
                <c:pt idx="1650">
                  <c:v>47.88</c:v>
                </c:pt>
                <c:pt idx="1651">
                  <c:v>47.3</c:v>
                </c:pt>
                <c:pt idx="1652">
                  <c:v>47.16</c:v>
                </c:pt>
                <c:pt idx="1653">
                  <c:v>47.65</c:v>
                </c:pt>
                <c:pt idx="1654">
                  <c:v>47.6</c:v>
                </c:pt>
                <c:pt idx="1655">
                  <c:v>47.05</c:v>
                </c:pt>
                <c:pt idx="1656">
                  <c:v>47.08</c:v>
                </c:pt>
                <c:pt idx="1657">
                  <c:v>46.53</c:v>
                </c:pt>
                <c:pt idx="1658">
                  <c:v>46.88</c:v>
                </c:pt>
                <c:pt idx="1659">
                  <c:v>47.0</c:v>
                </c:pt>
                <c:pt idx="1660">
                  <c:v>48.0</c:v>
                </c:pt>
                <c:pt idx="1661">
                  <c:v>48.58</c:v>
                </c:pt>
                <c:pt idx="1662">
                  <c:v>49.75</c:v>
                </c:pt>
                <c:pt idx="1663">
                  <c:v>49.5</c:v>
                </c:pt>
                <c:pt idx="1664">
                  <c:v>50.15</c:v>
                </c:pt>
                <c:pt idx="1665">
                  <c:v>51.85</c:v>
                </c:pt>
                <c:pt idx="1666">
                  <c:v>51.63</c:v>
                </c:pt>
                <c:pt idx="1667">
                  <c:v>51.07</c:v>
                </c:pt>
                <c:pt idx="1668">
                  <c:v>51.8</c:v>
                </c:pt>
                <c:pt idx="1669">
                  <c:v>51.6</c:v>
                </c:pt>
                <c:pt idx="1670">
                  <c:v>49.6</c:v>
                </c:pt>
                <c:pt idx="1671">
                  <c:v>50.55</c:v>
                </c:pt>
                <c:pt idx="1672">
                  <c:v>50.6</c:v>
                </c:pt>
                <c:pt idx="1673">
                  <c:v>49.6</c:v>
                </c:pt>
                <c:pt idx="1674">
                  <c:v>49.4</c:v>
                </c:pt>
                <c:pt idx="1675">
                  <c:v>48.35</c:v>
                </c:pt>
                <c:pt idx="1676">
                  <c:v>49.15</c:v>
                </c:pt>
                <c:pt idx="1677">
                  <c:v>50.8</c:v>
                </c:pt>
                <c:pt idx="1678">
                  <c:v>50.78</c:v>
                </c:pt>
                <c:pt idx="1679">
                  <c:v>51.15</c:v>
                </c:pt>
                <c:pt idx="1680">
                  <c:v>51.26</c:v>
                </c:pt>
                <c:pt idx="1681">
                  <c:v>50.16</c:v>
                </c:pt>
                <c:pt idx="1682">
                  <c:v>50.65</c:v>
                </c:pt>
                <c:pt idx="1683">
                  <c:v>50.66</c:v>
                </c:pt>
                <c:pt idx="1684">
                  <c:v>51.05</c:v>
                </c:pt>
                <c:pt idx="1685">
                  <c:v>48.85</c:v>
                </c:pt>
                <c:pt idx="1686">
                  <c:v>49.15</c:v>
                </c:pt>
                <c:pt idx="1687">
                  <c:v>49.13</c:v>
                </c:pt>
                <c:pt idx="1688">
                  <c:v>50.15</c:v>
                </c:pt>
                <c:pt idx="1689">
                  <c:v>51.45</c:v>
                </c:pt>
                <c:pt idx="1690">
                  <c:v>52.2</c:v>
                </c:pt>
                <c:pt idx="1691">
                  <c:v>51.86</c:v>
                </c:pt>
                <c:pt idx="1692">
                  <c:v>51.5</c:v>
                </c:pt>
                <c:pt idx="1693">
                  <c:v>51.43</c:v>
                </c:pt>
                <c:pt idx="1694">
                  <c:v>51.45</c:v>
                </c:pt>
                <c:pt idx="1695">
                  <c:v>52.0</c:v>
                </c:pt>
                <c:pt idx="1696">
                  <c:v>52.15</c:v>
                </c:pt>
                <c:pt idx="1697">
                  <c:v>52.0</c:v>
                </c:pt>
                <c:pt idx="1698">
                  <c:v>51.35</c:v>
                </c:pt>
                <c:pt idx="1699">
                  <c:v>51.8</c:v>
                </c:pt>
                <c:pt idx="1700">
                  <c:v>51.83</c:v>
                </c:pt>
                <c:pt idx="1701">
                  <c:v>50.88</c:v>
                </c:pt>
                <c:pt idx="1702">
                  <c:v>51.0</c:v>
                </c:pt>
                <c:pt idx="1703">
                  <c:v>51.05</c:v>
                </c:pt>
                <c:pt idx="1704">
                  <c:v>50.85</c:v>
                </c:pt>
                <c:pt idx="1705">
                  <c:v>51.0</c:v>
                </c:pt>
                <c:pt idx="1706">
                  <c:v>50.5</c:v>
                </c:pt>
                <c:pt idx="1707">
                  <c:v>49.45</c:v>
                </c:pt>
                <c:pt idx="1708">
                  <c:v>49.2</c:v>
                </c:pt>
                <c:pt idx="1709">
                  <c:v>49.05</c:v>
                </c:pt>
                <c:pt idx="1710">
                  <c:v>50.48</c:v>
                </c:pt>
                <c:pt idx="1711">
                  <c:v>50.5</c:v>
                </c:pt>
                <c:pt idx="1712">
                  <c:v>51.25</c:v>
                </c:pt>
                <c:pt idx="1713">
                  <c:v>51.25</c:v>
                </c:pt>
                <c:pt idx="1714">
                  <c:v>51.95</c:v>
                </c:pt>
                <c:pt idx="1715">
                  <c:v>51.4</c:v>
                </c:pt>
                <c:pt idx="1716">
                  <c:v>51.5</c:v>
                </c:pt>
                <c:pt idx="1717">
                  <c:v>52.75</c:v>
                </c:pt>
                <c:pt idx="1718">
                  <c:v>54.4</c:v>
                </c:pt>
                <c:pt idx="1719">
                  <c:v>56.1</c:v>
                </c:pt>
                <c:pt idx="1720">
                  <c:v>60.25</c:v>
                </c:pt>
                <c:pt idx="1721">
                  <c:v>60.0</c:v>
                </c:pt>
                <c:pt idx="1722">
                  <c:v>60.85</c:v>
                </c:pt>
                <c:pt idx="1723">
                  <c:v>59.9</c:v>
                </c:pt>
                <c:pt idx="1724">
                  <c:v>61.9</c:v>
                </c:pt>
                <c:pt idx="1725">
                  <c:v>64.45</c:v>
                </c:pt>
                <c:pt idx="1726">
                  <c:v>64.55</c:v>
                </c:pt>
                <c:pt idx="1727">
                  <c:v>66.0</c:v>
                </c:pt>
                <c:pt idx="1728">
                  <c:v>69.4</c:v>
                </c:pt>
                <c:pt idx="1729">
                  <c:v>68.05</c:v>
                </c:pt>
                <c:pt idx="1730">
                  <c:v>64.3</c:v>
                </c:pt>
                <c:pt idx="1731">
                  <c:v>63.25</c:v>
                </c:pt>
                <c:pt idx="1732">
                  <c:v>61.9</c:v>
                </c:pt>
                <c:pt idx="1733">
                  <c:v>63.43</c:v>
                </c:pt>
                <c:pt idx="1734">
                  <c:v>65.0</c:v>
                </c:pt>
                <c:pt idx="1735">
                  <c:v>71.0</c:v>
                </c:pt>
                <c:pt idx="1736">
                  <c:v>71.48</c:v>
                </c:pt>
                <c:pt idx="1737">
                  <c:v>72.0</c:v>
                </c:pt>
                <c:pt idx="1738">
                  <c:v>68.8</c:v>
                </c:pt>
                <c:pt idx="1739">
                  <c:v>69.78</c:v>
                </c:pt>
                <c:pt idx="1740">
                  <c:v>70.25</c:v>
                </c:pt>
                <c:pt idx="1741">
                  <c:v>64.0</c:v>
                </c:pt>
                <c:pt idx="1742">
                  <c:v>64.36</c:v>
                </c:pt>
                <c:pt idx="1743">
                  <c:v>67.55</c:v>
                </c:pt>
                <c:pt idx="1744">
                  <c:v>67.7</c:v>
                </c:pt>
                <c:pt idx="1745">
                  <c:v>63.8</c:v>
                </c:pt>
                <c:pt idx="1746">
                  <c:v>66.5</c:v>
                </c:pt>
                <c:pt idx="1747">
                  <c:v>68.60000000000001</c:v>
                </c:pt>
                <c:pt idx="1748">
                  <c:v>68.25</c:v>
                </c:pt>
                <c:pt idx="1749">
                  <c:v>71.0</c:v>
                </c:pt>
                <c:pt idx="1750">
                  <c:v>72.75</c:v>
                </c:pt>
                <c:pt idx="1751">
                  <c:v>76.45</c:v>
                </c:pt>
                <c:pt idx="1752">
                  <c:v>78.05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'Basis alle trc'!$F$2</c:f>
              <c:strCache>
                <c:ptCount val="1"/>
                <c:pt idx="0">
                  <c:v>TRC4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83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trc'!$F$3:$F$1755</c:f>
              <c:numCache>
                <c:formatCode>0.00</c:formatCode>
                <c:ptCount val="1753"/>
                <c:pt idx="0">
                  <c:v>25.91</c:v>
                </c:pt>
                <c:pt idx="1">
                  <c:v>25.52</c:v>
                </c:pt>
                <c:pt idx="2">
                  <c:v>24.39</c:v>
                </c:pt>
                <c:pt idx="3">
                  <c:v>24.51</c:v>
                </c:pt>
                <c:pt idx="4">
                  <c:v>25.15</c:v>
                </c:pt>
                <c:pt idx="5">
                  <c:v>24.81</c:v>
                </c:pt>
                <c:pt idx="6">
                  <c:v>24.42</c:v>
                </c:pt>
                <c:pt idx="7">
                  <c:v>25.48</c:v>
                </c:pt>
                <c:pt idx="8">
                  <c:v>25.08</c:v>
                </c:pt>
                <c:pt idx="9">
                  <c:v>25.72</c:v>
                </c:pt>
                <c:pt idx="10">
                  <c:v>27.76</c:v>
                </c:pt>
                <c:pt idx="11">
                  <c:v>27.25</c:v>
                </c:pt>
                <c:pt idx="12">
                  <c:v>26.97</c:v>
                </c:pt>
                <c:pt idx="13">
                  <c:v>26.37</c:v>
                </c:pt>
                <c:pt idx="14">
                  <c:v>25.83</c:v>
                </c:pt>
                <c:pt idx="15">
                  <c:v>26.0</c:v>
                </c:pt>
                <c:pt idx="16">
                  <c:v>25.35</c:v>
                </c:pt>
                <c:pt idx="17">
                  <c:v>24.94</c:v>
                </c:pt>
                <c:pt idx="18">
                  <c:v>25.1</c:v>
                </c:pt>
                <c:pt idx="19">
                  <c:v>25.0</c:v>
                </c:pt>
                <c:pt idx="20">
                  <c:v>23.57</c:v>
                </c:pt>
                <c:pt idx="21">
                  <c:v>23.49</c:v>
                </c:pt>
                <c:pt idx="22">
                  <c:v>23.62</c:v>
                </c:pt>
                <c:pt idx="23">
                  <c:v>23.35</c:v>
                </c:pt>
                <c:pt idx="24">
                  <c:v>22.9</c:v>
                </c:pt>
                <c:pt idx="25">
                  <c:v>23.91</c:v>
                </c:pt>
                <c:pt idx="26">
                  <c:v>23.84</c:v>
                </c:pt>
                <c:pt idx="27">
                  <c:v>23.79</c:v>
                </c:pt>
                <c:pt idx="28">
                  <c:v>23.65</c:v>
                </c:pt>
                <c:pt idx="29">
                  <c:v>24.26</c:v>
                </c:pt>
                <c:pt idx="30">
                  <c:v>24.14</c:v>
                </c:pt>
                <c:pt idx="31">
                  <c:v>23.94</c:v>
                </c:pt>
                <c:pt idx="32">
                  <c:v>23.87</c:v>
                </c:pt>
                <c:pt idx="33">
                  <c:v>24.1</c:v>
                </c:pt>
                <c:pt idx="34">
                  <c:v>24.14</c:v>
                </c:pt>
                <c:pt idx="35">
                  <c:v>24.56</c:v>
                </c:pt>
                <c:pt idx="36">
                  <c:v>25.19</c:v>
                </c:pt>
                <c:pt idx="37">
                  <c:v>24.47</c:v>
                </c:pt>
                <c:pt idx="38">
                  <c:v>24.93</c:v>
                </c:pt>
                <c:pt idx="39">
                  <c:v>25.18</c:v>
                </c:pt>
                <c:pt idx="40">
                  <c:v>24.0</c:v>
                </c:pt>
                <c:pt idx="41">
                  <c:v>24.12</c:v>
                </c:pt>
                <c:pt idx="42">
                  <c:v>24.31</c:v>
                </c:pt>
                <c:pt idx="43">
                  <c:v>25.3</c:v>
                </c:pt>
                <c:pt idx="44">
                  <c:v>25.22</c:v>
                </c:pt>
                <c:pt idx="45">
                  <c:v>26.12</c:v>
                </c:pt>
                <c:pt idx="46">
                  <c:v>25.28</c:v>
                </c:pt>
                <c:pt idx="47">
                  <c:v>24.84</c:v>
                </c:pt>
                <c:pt idx="48">
                  <c:v>24.46</c:v>
                </c:pt>
                <c:pt idx="49">
                  <c:v>24.42</c:v>
                </c:pt>
                <c:pt idx="50">
                  <c:v>24.44</c:v>
                </c:pt>
                <c:pt idx="51">
                  <c:v>24.94</c:v>
                </c:pt>
                <c:pt idx="52">
                  <c:v>24.94</c:v>
                </c:pt>
                <c:pt idx="53">
                  <c:v>24.94</c:v>
                </c:pt>
                <c:pt idx="54">
                  <c:v>25.63</c:v>
                </c:pt>
                <c:pt idx="55">
                  <c:v>26.16</c:v>
                </c:pt>
                <c:pt idx="56">
                  <c:v>26.03</c:v>
                </c:pt>
                <c:pt idx="57">
                  <c:v>26.52</c:v>
                </c:pt>
                <c:pt idx="58">
                  <c:v>26.72</c:v>
                </c:pt>
                <c:pt idx="59">
                  <c:v>26.94</c:v>
                </c:pt>
                <c:pt idx="60">
                  <c:v>27.33</c:v>
                </c:pt>
                <c:pt idx="61">
                  <c:v>26.91</c:v>
                </c:pt>
                <c:pt idx="62">
                  <c:v>27.16</c:v>
                </c:pt>
                <c:pt idx="63">
                  <c:v>28.91</c:v>
                </c:pt>
                <c:pt idx="64">
                  <c:v>29.26</c:v>
                </c:pt>
                <c:pt idx="65">
                  <c:v>29.56</c:v>
                </c:pt>
                <c:pt idx="66">
                  <c:v>29.25</c:v>
                </c:pt>
                <c:pt idx="67">
                  <c:v>29.79</c:v>
                </c:pt>
                <c:pt idx="68">
                  <c:v>29.55</c:v>
                </c:pt>
                <c:pt idx="69">
                  <c:v>29.14</c:v>
                </c:pt>
                <c:pt idx="70">
                  <c:v>29.29</c:v>
                </c:pt>
                <c:pt idx="71">
                  <c:v>29.22</c:v>
                </c:pt>
                <c:pt idx="72">
                  <c:v>28.99</c:v>
                </c:pt>
                <c:pt idx="73">
                  <c:v>28.99</c:v>
                </c:pt>
                <c:pt idx="74">
                  <c:v>29.65</c:v>
                </c:pt>
                <c:pt idx="75">
                  <c:v>30.08</c:v>
                </c:pt>
                <c:pt idx="76">
                  <c:v>30.29</c:v>
                </c:pt>
                <c:pt idx="77">
                  <c:v>30.09</c:v>
                </c:pt>
                <c:pt idx="78">
                  <c:v>29.9</c:v>
                </c:pt>
                <c:pt idx="79">
                  <c:v>29.87</c:v>
                </c:pt>
                <c:pt idx="80">
                  <c:v>30.14</c:v>
                </c:pt>
                <c:pt idx="81">
                  <c:v>30.47</c:v>
                </c:pt>
                <c:pt idx="82">
                  <c:v>30.88</c:v>
                </c:pt>
                <c:pt idx="83">
                  <c:v>30.46</c:v>
                </c:pt>
                <c:pt idx="84">
                  <c:v>31.32</c:v>
                </c:pt>
                <c:pt idx="85">
                  <c:v>31.12</c:v>
                </c:pt>
                <c:pt idx="86">
                  <c:v>31.57</c:v>
                </c:pt>
                <c:pt idx="87">
                  <c:v>33.34</c:v>
                </c:pt>
                <c:pt idx="88">
                  <c:v>32.79</c:v>
                </c:pt>
                <c:pt idx="89">
                  <c:v>32.49</c:v>
                </c:pt>
                <c:pt idx="90">
                  <c:v>32.27</c:v>
                </c:pt>
                <c:pt idx="91">
                  <c:v>32.32</c:v>
                </c:pt>
                <c:pt idx="92">
                  <c:v>32.3</c:v>
                </c:pt>
                <c:pt idx="93">
                  <c:v>31.86</c:v>
                </c:pt>
                <c:pt idx="94">
                  <c:v>31.86</c:v>
                </c:pt>
                <c:pt idx="95">
                  <c:v>32.84</c:v>
                </c:pt>
                <c:pt idx="96">
                  <c:v>33.21</c:v>
                </c:pt>
                <c:pt idx="97">
                  <c:v>32.84</c:v>
                </c:pt>
                <c:pt idx="98">
                  <c:v>33.69</c:v>
                </c:pt>
                <c:pt idx="99">
                  <c:v>32.96</c:v>
                </c:pt>
                <c:pt idx="100">
                  <c:v>34.29</c:v>
                </c:pt>
                <c:pt idx="101">
                  <c:v>34.54</c:v>
                </c:pt>
                <c:pt idx="102">
                  <c:v>35.04</c:v>
                </c:pt>
                <c:pt idx="103">
                  <c:v>35.52</c:v>
                </c:pt>
                <c:pt idx="104">
                  <c:v>35.14</c:v>
                </c:pt>
                <c:pt idx="105">
                  <c:v>34.44</c:v>
                </c:pt>
                <c:pt idx="106">
                  <c:v>34.1</c:v>
                </c:pt>
                <c:pt idx="107">
                  <c:v>34.06</c:v>
                </c:pt>
                <c:pt idx="108">
                  <c:v>34.73</c:v>
                </c:pt>
                <c:pt idx="109">
                  <c:v>35.18</c:v>
                </c:pt>
                <c:pt idx="110">
                  <c:v>34.92</c:v>
                </c:pt>
                <c:pt idx="111">
                  <c:v>34.82</c:v>
                </c:pt>
                <c:pt idx="112">
                  <c:v>34.86</c:v>
                </c:pt>
                <c:pt idx="113">
                  <c:v>34.84</c:v>
                </c:pt>
                <c:pt idx="114">
                  <c:v>35.44</c:v>
                </c:pt>
                <c:pt idx="115">
                  <c:v>35.56</c:v>
                </c:pt>
                <c:pt idx="116">
                  <c:v>35.55</c:v>
                </c:pt>
                <c:pt idx="117">
                  <c:v>35.06</c:v>
                </c:pt>
                <c:pt idx="118">
                  <c:v>35.78</c:v>
                </c:pt>
                <c:pt idx="119">
                  <c:v>35.54</c:v>
                </c:pt>
                <c:pt idx="120">
                  <c:v>34.08</c:v>
                </c:pt>
                <c:pt idx="121">
                  <c:v>35.51</c:v>
                </c:pt>
                <c:pt idx="122">
                  <c:v>35.53</c:v>
                </c:pt>
                <c:pt idx="123">
                  <c:v>35.69</c:v>
                </c:pt>
                <c:pt idx="124">
                  <c:v>34.49</c:v>
                </c:pt>
                <c:pt idx="125">
                  <c:v>34.65</c:v>
                </c:pt>
                <c:pt idx="126">
                  <c:v>34.21</c:v>
                </c:pt>
                <c:pt idx="127">
                  <c:v>33.5</c:v>
                </c:pt>
                <c:pt idx="128">
                  <c:v>34.76</c:v>
                </c:pt>
                <c:pt idx="129">
                  <c:v>34.31</c:v>
                </c:pt>
                <c:pt idx="130">
                  <c:v>34.22</c:v>
                </c:pt>
                <c:pt idx="131">
                  <c:v>34.76</c:v>
                </c:pt>
                <c:pt idx="132">
                  <c:v>34.44</c:v>
                </c:pt>
                <c:pt idx="133">
                  <c:v>34.03</c:v>
                </c:pt>
                <c:pt idx="134">
                  <c:v>33.96</c:v>
                </c:pt>
                <c:pt idx="135">
                  <c:v>34.1</c:v>
                </c:pt>
                <c:pt idx="136">
                  <c:v>34.14</c:v>
                </c:pt>
                <c:pt idx="137">
                  <c:v>34.09</c:v>
                </c:pt>
                <c:pt idx="138">
                  <c:v>34.79</c:v>
                </c:pt>
                <c:pt idx="139">
                  <c:v>34.67</c:v>
                </c:pt>
                <c:pt idx="140">
                  <c:v>34.75</c:v>
                </c:pt>
                <c:pt idx="141">
                  <c:v>34.95</c:v>
                </c:pt>
                <c:pt idx="142">
                  <c:v>35.27</c:v>
                </c:pt>
                <c:pt idx="143">
                  <c:v>36.01</c:v>
                </c:pt>
                <c:pt idx="144">
                  <c:v>36.85</c:v>
                </c:pt>
                <c:pt idx="145">
                  <c:v>37.06</c:v>
                </c:pt>
                <c:pt idx="146">
                  <c:v>37.53</c:v>
                </c:pt>
                <c:pt idx="147">
                  <c:v>38.07</c:v>
                </c:pt>
                <c:pt idx="148">
                  <c:v>37.74</c:v>
                </c:pt>
                <c:pt idx="149">
                  <c:v>38.09</c:v>
                </c:pt>
                <c:pt idx="150">
                  <c:v>38.66</c:v>
                </c:pt>
                <c:pt idx="151">
                  <c:v>38.23</c:v>
                </c:pt>
                <c:pt idx="152">
                  <c:v>37.82</c:v>
                </c:pt>
                <c:pt idx="153">
                  <c:v>36.9</c:v>
                </c:pt>
                <c:pt idx="154">
                  <c:v>36.59</c:v>
                </c:pt>
                <c:pt idx="155">
                  <c:v>35.58</c:v>
                </c:pt>
                <c:pt idx="156">
                  <c:v>36.17</c:v>
                </c:pt>
                <c:pt idx="157">
                  <c:v>36.99</c:v>
                </c:pt>
                <c:pt idx="158">
                  <c:v>36.86</c:v>
                </c:pt>
                <c:pt idx="159">
                  <c:v>36.1</c:v>
                </c:pt>
                <c:pt idx="160">
                  <c:v>36.09</c:v>
                </c:pt>
                <c:pt idx="161">
                  <c:v>36.14</c:v>
                </c:pt>
                <c:pt idx="162">
                  <c:v>36.12</c:v>
                </c:pt>
                <c:pt idx="163">
                  <c:v>35.67</c:v>
                </c:pt>
                <c:pt idx="164">
                  <c:v>35.95</c:v>
                </c:pt>
                <c:pt idx="165">
                  <c:v>37.34</c:v>
                </c:pt>
                <c:pt idx="166">
                  <c:v>37.2</c:v>
                </c:pt>
                <c:pt idx="167">
                  <c:v>37.72</c:v>
                </c:pt>
                <c:pt idx="168">
                  <c:v>37.1</c:v>
                </c:pt>
                <c:pt idx="169">
                  <c:v>36.77</c:v>
                </c:pt>
                <c:pt idx="170">
                  <c:v>36.78</c:v>
                </c:pt>
                <c:pt idx="171">
                  <c:v>36.78</c:v>
                </c:pt>
                <c:pt idx="172">
                  <c:v>36.59</c:v>
                </c:pt>
                <c:pt idx="173">
                  <c:v>35.69</c:v>
                </c:pt>
                <c:pt idx="174">
                  <c:v>35.27</c:v>
                </c:pt>
                <c:pt idx="175">
                  <c:v>34.92</c:v>
                </c:pt>
                <c:pt idx="176">
                  <c:v>34.37</c:v>
                </c:pt>
                <c:pt idx="177">
                  <c:v>33.94</c:v>
                </c:pt>
                <c:pt idx="178">
                  <c:v>34.2</c:v>
                </c:pt>
                <c:pt idx="179">
                  <c:v>34.13</c:v>
                </c:pt>
                <c:pt idx="180">
                  <c:v>34.67</c:v>
                </c:pt>
                <c:pt idx="181">
                  <c:v>34.08</c:v>
                </c:pt>
                <c:pt idx="182">
                  <c:v>33.94</c:v>
                </c:pt>
                <c:pt idx="183">
                  <c:v>34.31</c:v>
                </c:pt>
                <c:pt idx="184">
                  <c:v>34.19</c:v>
                </c:pt>
                <c:pt idx="185">
                  <c:v>34.01</c:v>
                </c:pt>
                <c:pt idx="186">
                  <c:v>33.96</c:v>
                </c:pt>
                <c:pt idx="187">
                  <c:v>34.34</c:v>
                </c:pt>
                <c:pt idx="188">
                  <c:v>33.69</c:v>
                </c:pt>
                <c:pt idx="189">
                  <c:v>33.95</c:v>
                </c:pt>
                <c:pt idx="190">
                  <c:v>33.86</c:v>
                </c:pt>
                <c:pt idx="191">
                  <c:v>34.04</c:v>
                </c:pt>
                <c:pt idx="192">
                  <c:v>34.22</c:v>
                </c:pt>
                <c:pt idx="193">
                  <c:v>35.47</c:v>
                </c:pt>
                <c:pt idx="194">
                  <c:v>35.34</c:v>
                </c:pt>
                <c:pt idx="195">
                  <c:v>34.34</c:v>
                </c:pt>
                <c:pt idx="196">
                  <c:v>34.59</c:v>
                </c:pt>
                <c:pt idx="197">
                  <c:v>34.87</c:v>
                </c:pt>
                <c:pt idx="198">
                  <c:v>34.53</c:v>
                </c:pt>
                <c:pt idx="199">
                  <c:v>34.16</c:v>
                </c:pt>
                <c:pt idx="200">
                  <c:v>33.75</c:v>
                </c:pt>
                <c:pt idx="201">
                  <c:v>33.59</c:v>
                </c:pt>
                <c:pt idx="202">
                  <c:v>34.1</c:v>
                </c:pt>
                <c:pt idx="203">
                  <c:v>34.89</c:v>
                </c:pt>
                <c:pt idx="204">
                  <c:v>34.48</c:v>
                </c:pt>
                <c:pt idx="205">
                  <c:v>34.76</c:v>
                </c:pt>
                <c:pt idx="206">
                  <c:v>34.48</c:v>
                </c:pt>
                <c:pt idx="207">
                  <c:v>34.83</c:v>
                </c:pt>
                <c:pt idx="208">
                  <c:v>32.12</c:v>
                </c:pt>
                <c:pt idx="209">
                  <c:v>31.67</c:v>
                </c:pt>
                <c:pt idx="210">
                  <c:v>31.8</c:v>
                </c:pt>
                <c:pt idx="211">
                  <c:v>31.95</c:v>
                </c:pt>
                <c:pt idx="212">
                  <c:v>31.73</c:v>
                </c:pt>
                <c:pt idx="213">
                  <c:v>31.62</c:v>
                </c:pt>
                <c:pt idx="214">
                  <c:v>31.29</c:v>
                </c:pt>
                <c:pt idx="215">
                  <c:v>30.86</c:v>
                </c:pt>
                <c:pt idx="216">
                  <c:v>30.88</c:v>
                </c:pt>
                <c:pt idx="217">
                  <c:v>31.03</c:v>
                </c:pt>
                <c:pt idx="218">
                  <c:v>31.27</c:v>
                </c:pt>
                <c:pt idx="219">
                  <c:v>31.41</c:v>
                </c:pt>
                <c:pt idx="220">
                  <c:v>30.27</c:v>
                </c:pt>
                <c:pt idx="221">
                  <c:v>30.03</c:v>
                </c:pt>
                <c:pt idx="222">
                  <c:v>30.0</c:v>
                </c:pt>
                <c:pt idx="223">
                  <c:v>30.36</c:v>
                </c:pt>
                <c:pt idx="224">
                  <c:v>29.98</c:v>
                </c:pt>
                <c:pt idx="225">
                  <c:v>30.22</c:v>
                </c:pt>
                <c:pt idx="226">
                  <c:v>30.79</c:v>
                </c:pt>
                <c:pt idx="227">
                  <c:v>30.22</c:v>
                </c:pt>
                <c:pt idx="228">
                  <c:v>30.67</c:v>
                </c:pt>
                <c:pt idx="229">
                  <c:v>30.12</c:v>
                </c:pt>
                <c:pt idx="230">
                  <c:v>28.48</c:v>
                </c:pt>
                <c:pt idx="231">
                  <c:v>27.95</c:v>
                </c:pt>
                <c:pt idx="232">
                  <c:v>27.34</c:v>
                </c:pt>
                <c:pt idx="233">
                  <c:v>27.32</c:v>
                </c:pt>
                <c:pt idx="234">
                  <c:v>27.6</c:v>
                </c:pt>
                <c:pt idx="235">
                  <c:v>26.92</c:v>
                </c:pt>
                <c:pt idx="236">
                  <c:v>26.45</c:v>
                </c:pt>
                <c:pt idx="237">
                  <c:v>26.77</c:v>
                </c:pt>
                <c:pt idx="238">
                  <c:v>26.69</c:v>
                </c:pt>
                <c:pt idx="239">
                  <c:v>27.2</c:v>
                </c:pt>
                <c:pt idx="240">
                  <c:v>26.71</c:v>
                </c:pt>
                <c:pt idx="241">
                  <c:v>26.6</c:v>
                </c:pt>
                <c:pt idx="242">
                  <c:v>26.04</c:v>
                </c:pt>
                <c:pt idx="243">
                  <c:v>25.85</c:v>
                </c:pt>
                <c:pt idx="244">
                  <c:v>25.89</c:v>
                </c:pt>
                <c:pt idx="245">
                  <c:v>25.72</c:v>
                </c:pt>
                <c:pt idx="246">
                  <c:v>25.48</c:v>
                </c:pt>
                <c:pt idx="247">
                  <c:v>24.92</c:v>
                </c:pt>
                <c:pt idx="248">
                  <c:v>24.27</c:v>
                </c:pt>
                <c:pt idx="249">
                  <c:v>23.81</c:v>
                </c:pt>
                <c:pt idx="250">
                  <c:v>24.14</c:v>
                </c:pt>
                <c:pt idx="251">
                  <c:v>20.0</c:v>
                </c:pt>
                <c:pt idx="252">
                  <c:v>20.31</c:v>
                </c:pt>
                <c:pt idx="253">
                  <c:v>20.64</c:v>
                </c:pt>
                <c:pt idx="254">
                  <c:v>19.46</c:v>
                </c:pt>
                <c:pt idx="255">
                  <c:v>19.27</c:v>
                </c:pt>
                <c:pt idx="256">
                  <c:v>18.89</c:v>
                </c:pt>
                <c:pt idx="257">
                  <c:v>18.17</c:v>
                </c:pt>
                <c:pt idx="258">
                  <c:v>19.06</c:v>
                </c:pt>
                <c:pt idx="259">
                  <c:v>19.45</c:v>
                </c:pt>
                <c:pt idx="260">
                  <c:v>20.01</c:v>
                </c:pt>
                <c:pt idx="261">
                  <c:v>20.1</c:v>
                </c:pt>
                <c:pt idx="262">
                  <c:v>20.1</c:v>
                </c:pt>
                <c:pt idx="263">
                  <c:v>19.64</c:v>
                </c:pt>
                <c:pt idx="264">
                  <c:v>20.8</c:v>
                </c:pt>
                <c:pt idx="265">
                  <c:v>21.61</c:v>
                </c:pt>
                <c:pt idx="266">
                  <c:v>20.53</c:v>
                </c:pt>
                <c:pt idx="267">
                  <c:v>20.66</c:v>
                </c:pt>
                <c:pt idx="268">
                  <c:v>20.74</c:v>
                </c:pt>
                <c:pt idx="269">
                  <c:v>20.33</c:v>
                </c:pt>
                <c:pt idx="270">
                  <c:v>19.98</c:v>
                </c:pt>
                <c:pt idx="271">
                  <c:v>18.63</c:v>
                </c:pt>
                <c:pt idx="272">
                  <c:v>18.99</c:v>
                </c:pt>
                <c:pt idx="273">
                  <c:v>18.64</c:v>
                </c:pt>
                <c:pt idx="274">
                  <c:v>18.24</c:v>
                </c:pt>
                <c:pt idx="275">
                  <c:v>17.97</c:v>
                </c:pt>
                <c:pt idx="276">
                  <c:v>17.81</c:v>
                </c:pt>
                <c:pt idx="277">
                  <c:v>18.19</c:v>
                </c:pt>
                <c:pt idx="278">
                  <c:v>18.74</c:v>
                </c:pt>
                <c:pt idx="279">
                  <c:v>19.24</c:v>
                </c:pt>
                <c:pt idx="280">
                  <c:v>19.13</c:v>
                </c:pt>
                <c:pt idx="281">
                  <c:v>20.07</c:v>
                </c:pt>
                <c:pt idx="282">
                  <c:v>20.02</c:v>
                </c:pt>
                <c:pt idx="283">
                  <c:v>19.96</c:v>
                </c:pt>
                <c:pt idx="284">
                  <c:v>20.75</c:v>
                </c:pt>
                <c:pt idx="285">
                  <c:v>21.12</c:v>
                </c:pt>
                <c:pt idx="286">
                  <c:v>21.89</c:v>
                </c:pt>
                <c:pt idx="287">
                  <c:v>21.43</c:v>
                </c:pt>
                <c:pt idx="288">
                  <c:v>22.53</c:v>
                </c:pt>
                <c:pt idx="289">
                  <c:v>23.27</c:v>
                </c:pt>
                <c:pt idx="290">
                  <c:v>22.81</c:v>
                </c:pt>
                <c:pt idx="291">
                  <c:v>22.22</c:v>
                </c:pt>
                <c:pt idx="292">
                  <c:v>22.36</c:v>
                </c:pt>
                <c:pt idx="293">
                  <c:v>23.08</c:v>
                </c:pt>
                <c:pt idx="294">
                  <c:v>22.06</c:v>
                </c:pt>
                <c:pt idx="295">
                  <c:v>21.54</c:v>
                </c:pt>
                <c:pt idx="296">
                  <c:v>21.03</c:v>
                </c:pt>
                <c:pt idx="297">
                  <c:v>21.73</c:v>
                </c:pt>
                <c:pt idx="298">
                  <c:v>21.96</c:v>
                </c:pt>
                <c:pt idx="299">
                  <c:v>21.65</c:v>
                </c:pt>
                <c:pt idx="300">
                  <c:v>22.69</c:v>
                </c:pt>
                <c:pt idx="301">
                  <c:v>22.72</c:v>
                </c:pt>
                <c:pt idx="302">
                  <c:v>22.74</c:v>
                </c:pt>
                <c:pt idx="303">
                  <c:v>23.4</c:v>
                </c:pt>
                <c:pt idx="304">
                  <c:v>23.25</c:v>
                </c:pt>
                <c:pt idx="305">
                  <c:v>24.2</c:v>
                </c:pt>
                <c:pt idx="306">
                  <c:v>24.53</c:v>
                </c:pt>
                <c:pt idx="307">
                  <c:v>24.62</c:v>
                </c:pt>
                <c:pt idx="308">
                  <c:v>24.27</c:v>
                </c:pt>
                <c:pt idx="309">
                  <c:v>24.52</c:v>
                </c:pt>
                <c:pt idx="310">
                  <c:v>25.3</c:v>
                </c:pt>
                <c:pt idx="311">
                  <c:v>27.94</c:v>
                </c:pt>
                <c:pt idx="312">
                  <c:v>29.03</c:v>
                </c:pt>
                <c:pt idx="313">
                  <c:v>29.27</c:v>
                </c:pt>
                <c:pt idx="314">
                  <c:v>29.14</c:v>
                </c:pt>
                <c:pt idx="315">
                  <c:v>29.4</c:v>
                </c:pt>
                <c:pt idx="316">
                  <c:v>29.09</c:v>
                </c:pt>
                <c:pt idx="317">
                  <c:v>28.88</c:v>
                </c:pt>
                <c:pt idx="318">
                  <c:v>29.97</c:v>
                </c:pt>
                <c:pt idx="319">
                  <c:v>30.4</c:v>
                </c:pt>
                <c:pt idx="320">
                  <c:v>30.19</c:v>
                </c:pt>
                <c:pt idx="321">
                  <c:v>30.46</c:v>
                </c:pt>
                <c:pt idx="322">
                  <c:v>30.96</c:v>
                </c:pt>
                <c:pt idx="323">
                  <c:v>31.92</c:v>
                </c:pt>
                <c:pt idx="324">
                  <c:v>32.03</c:v>
                </c:pt>
                <c:pt idx="325">
                  <c:v>32.09</c:v>
                </c:pt>
                <c:pt idx="326">
                  <c:v>31.49</c:v>
                </c:pt>
                <c:pt idx="327">
                  <c:v>32.86</c:v>
                </c:pt>
                <c:pt idx="328">
                  <c:v>32.22</c:v>
                </c:pt>
                <c:pt idx="329">
                  <c:v>30.95</c:v>
                </c:pt>
                <c:pt idx="330">
                  <c:v>30.69</c:v>
                </c:pt>
                <c:pt idx="331">
                  <c:v>31.32</c:v>
                </c:pt>
                <c:pt idx="332">
                  <c:v>31.71</c:v>
                </c:pt>
                <c:pt idx="333">
                  <c:v>32.29</c:v>
                </c:pt>
                <c:pt idx="334">
                  <c:v>32.3</c:v>
                </c:pt>
                <c:pt idx="335">
                  <c:v>32.92</c:v>
                </c:pt>
                <c:pt idx="336">
                  <c:v>34.09</c:v>
                </c:pt>
                <c:pt idx="337">
                  <c:v>34.07</c:v>
                </c:pt>
                <c:pt idx="338">
                  <c:v>33.4</c:v>
                </c:pt>
                <c:pt idx="339">
                  <c:v>32.62</c:v>
                </c:pt>
                <c:pt idx="340">
                  <c:v>32.73</c:v>
                </c:pt>
                <c:pt idx="341">
                  <c:v>32.12</c:v>
                </c:pt>
                <c:pt idx="342">
                  <c:v>31.46</c:v>
                </c:pt>
                <c:pt idx="343">
                  <c:v>31.76</c:v>
                </c:pt>
                <c:pt idx="344">
                  <c:v>31.65</c:v>
                </c:pt>
                <c:pt idx="345">
                  <c:v>31.84</c:v>
                </c:pt>
                <c:pt idx="346">
                  <c:v>32.37</c:v>
                </c:pt>
                <c:pt idx="347">
                  <c:v>32.71</c:v>
                </c:pt>
                <c:pt idx="348">
                  <c:v>33.06</c:v>
                </c:pt>
                <c:pt idx="349">
                  <c:v>33.05</c:v>
                </c:pt>
                <c:pt idx="350">
                  <c:v>33.11</c:v>
                </c:pt>
                <c:pt idx="351">
                  <c:v>33.06</c:v>
                </c:pt>
                <c:pt idx="352">
                  <c:v>33.08</c:v>
                </c:pt>
                <c:pt idx="353">
                  <c:v>33.05</c:v>
                </c:pt>
                <c:pt idx="354">
                  <c:v>33.41</c:v>
                </c:pt>
                <c:pt idx="355">
                  <c:v>33.86</c:v>
                </c:pt>
                <c:pt idx="356">
                  <c:v>33.8</c:v>
                </c:pt>
                <c:pt idx="357">
                  <c:v>33.3</c:v>
                </c:pt>
                <c:pt idx="358">
                  <c:v>33.68</c:v>
                </c:pt>
                <c:pt idx="359">
                  <c:v>32.87</c:v>
                </c:pt>
                <c:pt idx="360">
                  <c:v>31.93</c:v>
                </c:pt>
                <c:pt idx="361">
                  <c:v>32.49</c:v>
                </c:pt>
                <c:pt idx="362">
                  <c:v>32.45</c:v>
                </c:pt>
                <c:pt idx="363">
                  <c:v>32.88</c:v>
                </c:pt>
                <c:pt idx="364">
                  <c:v>33.8</c:v>
                </c:pt>
                <c:pt idx="365">
                  <c:v>34.16</c:v>
                </c:pt>
                <c:pt idx="366">
                  <c:v>34.79</c:v>
                </c:pt>
                <c:pt idx="367">
                  <c:v>35.18</c:v>
                </c:pt>
                <c:pt idx="368">
                  <c:v>35.18</c:v>
                </c:pt>
                <c:pt idx="369">
                  <c:v>34.51</c:v>
                </c:pt>
                <c:pt idx="370">
                  <c:v>36.09</c:v>
                </c:pt>
                <c:pt idx="371">
                  <c:v>36.01</c:v>
                </c:pt>
                <c:pt idx="372">
                  <c:v>40.35</c:v>
                </c:pt>
                <c:pt idx="373">
                  <c:v>42.06</c:v>
                </c:pt>
                <c:pt idx="374">
                  <c:v>41.7</c:v>
                </c:pt>
                <c:pt idx="375">
                  <c:v>41.82</c:v>
                </c:pt>
                <c:pt idx="376">
                  <c:v>41.94</c:v>
                </c:pt>
                <c:pt idx="377">
                  <c:v>42.92</c:v>
                </c:pt>
                <c:pt idx="378">
                  <c:v>43.48</c:v>
                </c:pt>
                <c:pt idx="379">
                  <c:v>44.83</c:v>
                </c:pt>
                <c:pt idx="380">
                  <c:v>43.73</c:v>
                </c:pt>
                <c:pt idx="381">
                  <c:v>40.14</c:v>
                </c:pt>
                <c:pt idx="382">
                  <c:v>40.53</c:v>
                </c:pt>
                <c:pt idx="383">
                  <c:v>39.74</c:v>
                </c:pt>
                <c:pt idx="384">
                  <c:v>40.17</c:v>
                </c:pt>
                <c:pt idx="385">
                  <c:v>38.94</c:v>
                </c:pt>
                <c:pt idx="386">
                  <c:v>38.1</c:v>
                </c:pt>
                <c:pt idx="387">
                  <c:v>36.87</c:v>
                </c:pt>
                <c:pt idx="388">
                  <c:v>38.41</c:v>
                </c:pt>
                <c:pt idx="389">
                  <c:v>39.54</c:v>
                </c:pt>
                <c:pt idx="390">
                  <c:v>39.6</c:v>
                </c:pt>
                <c:pt idx="391">
                  <c:v>39.06</c:v>
                </c:pt>
                <c:pt idx="392">
                  <c:v>40.22</c:v>
                </c:pt>
                <c:pt idx="393">
                  <c:v>40.98</c:v>
                </c:pt>
                <c:pt idx="394">
                  <c:v>39.57</c:v>
                </c:pt>
                <c:pt idx="395">
                  <c:v>40.42</c:v>
                </c:pt>
                <c:pt idx="396">
                  <c:v>40.3</c:v>
                </c:pt>
                <c:pt idx="397">
                  <c:v>40.62</c:v>
                </c:pt>
                <c:pt idx="398">
                  <c:v>40.16</c:v>
                </c:pt>
                <c:pt idx="399">
                  <c:v>40.94</c:v>
                </c:pt>
                <c:pt idx="400">
                  <c:v>41.54</c:v>
                </c:pt>
                <c:pt idx="401">
                  <c:v>41.53</c:v>
                </c:pt>
                <c:pt idx="402">
                  <c:v>41.8</c:v>
                </c:pt>
                <c:pt idx="403">
                  <c:v>40.84</c:v>
                </c:pt>
                <c:pt idx="404">
                  <c:v>40.12</c:v>
                </c:pt>
                <c:pt idx="405">
                  <c:v>40.59</c:v>
                </c:pt>
                <c:pt idx="406">
                  <c:v>39.9</c:v>
                </c:pt>
                <c:pt idx="407">
                  <c:v>40.79</c:v>
                </c:pt>
                <c:pt idx="408">
                  <c:v>40.07</c:v>
                </c:pt>
                <c:pt idx="409">
                  <c:v>39.9</c:v>
                </c:pt>
                <c:pt idx="410">
                  <c:v>39.74</c:v>
                </c:pt>
                <c:pt idx="411">
                  <c:v>41.01</c:v>
                </c:pt>
                <c:pt idx="412">
                  <c:v>40.85</c:v>
                </c:pt>
                <c:pt idx="413">
                  <c:v>40.71</c:v>
                </c:pt>
                <c:pt idx="414">
                  <c:v>41.4</c:v>
                </c:pt>
                <c:pt idx="415">
                  <c:v>41.44</c:v>
                </c:pt>
                <c:pt idx="416">
                  <c:v>42.6</c:v>
                </c:pt>
                <c:pt idx="417">
                  <c:v>42.9</c:v>
                </c:pt>
                <c:pt idx="418">
                  <c:v>42.75</c:v>
                </c:pt>
                <c:pt idx="419">
                  <c:v>42.5</c:v>
                </c:pt>
                <c:pt idx="420">
                  <c:v>42.7</c:v>
                </c:pt>
                <c:pt idx="421">
                  <c:v>42.5</c:v>
                </c:pt>
                <c:pt idx="422">
                  <c:v>42.25</c:v>
                </c:pt>
                <c:pt idx="423">
                  <c:v>40.95</c:v>
                </c:pt>
                <c:pt idx="424">
                  <c:v>40.6</c:v>
                </c:pt>
                <c:pt idx="425">
                  <c:v>40.5</c:v>
                </c:pt>
                <c:pt idx="426">
                  <c:v>41.25</c:v>
                </c:pt>
                <c:pt idx="427">
                  <c:v>40.95</c:v>
                </c:pt>
                <c:pt idx="428">
                  <c:v>40.05</c:v>
                </c:pt>
                <c:pt idx="429">
                  <c:v>40.05</c:v>
                </c:pt>
                <c:pt idx="430">
                  <c:v>40.15</c:v>
                </c:pt>
                <c:pt idx="431">
                  <c:v>40.6</c:v>
                </c:pt>
                <c:pt idx="432">
                  <c:v>40.1</c:v>
                </c:pt>
                <c:pt idx="433">
                  <c:v>39.6</c:v>
                </c:pt>
                <c:pt idx="434">
                  <c:v>40.06</c:v>
                </c:pt>
                <c:pt idx="435">
                  <c:v>40.5</c:v>
                </c:pt>
                <c:pt idx="436">
                  <c:v>41.0</c:v>
                </c:pt>
                <c:pt idx="437">
                  <c:v>41.3</c:v>
                </c:pt>
                <c:pt idx="438">
                  <c:v>40.6</c:v>
                </c:pt>
                <c:pt idx="439">
                  <c:v>41.0</c:v>
                </c:pt>
                <c:pt idx="440">
                  <c:v>40.6</c:v>
                </c:pt>
                <c:pt idx="441">
                  <c:v>40.98</c:v>
                </c:pt>
                <c:pt idx="442">
                  <c:v>40.98</c:v>
                </c:pt>
                <c:pt idx="443">
                  <c:v>42.25</c:v>
                </c:pt>
                <c:pt idx="444">
                  <c:v>42.8</c:v>
                </c:pt>
                <c:pt idx="445">
                  <c:v>43.05</c:v>
                </c:pt>
                <c:pt idx="446">
                  <c:v>43.15</c:v>
                </c:pt>
                <c:pt idx="447">
                  <c:v>43.0</c:v>
                </c:pt>
                <c:pt idx="448">
                  <c:v>42.8</c:v>
                </c:pt>
                <c:pt idx="449">
                  <c:v>42.73</c:v>
                </c:pt>
                <c:pt idx="450">
                  <c:v>42.55</c:v>
                </c:pt>
                <c:pt idx="451">
                  <c:v>40.8</c:v>
                </c:pt>
                <c:pt idx="452">
                  <c:v>41.1</c:v>
                </c:pt>
                <c:pt idx="453">
                  <c:v>40.0</c:v>
                </c:pt>
                <c:pt idx="454">
                  <c:v>40.6</c:v>
                </c:pt>
                <c:pt idx="455">
                  <c:v>40.95</c:v>
                </c:pt>
                <c:pt idx="456">
                  <c:v>40.25</c:v>
                </c:pt>
                <c:pt idx="457">
                  <c:v>41.6</c:v>
                </c:pt>
                <c:pt idx="458">
                  <c:v>40.55</c:v>
                </c:pt>
                <c:pt idx="459">
                  <c:v>36.25</c:v>
                </c:pt>
                <c:pt idx="460">
                  <c:v>36.0</c:v>
                </c:pt>
                <c:pt idx="461">
                  <c:v>35.73</c:v>
                </c:pt>
                <c:pt idx="462">
                  <c:v>35.5</c:v>
                </c:pt>
                <c:pt idx="463">
                  <c:v>34.4</c:v>
                </c:pt>
                <c:pt idx="464">
                  <c:v>35.95</c:v>
                </c:pt>
                <c:pt idx="465">
                  <c:v>37.03</c:v>
                </c:pt>
                <c:pt idx="466">
                  <c:v>36.6</c:v>
                </c:pt>
                <c:pt idx="467">
                  <c:v>36.53</c:v>
                </c:pt>
                <c:pt idx="468">
                  <c:v>37.6</c:v>
                </c:pt>
                <c:pt idx="469">
                  <c:v>37.0</c:v>
                </c:pt>
                <c:pt idx="470">
                  <c:v>37.35</c:v>
                </c:pt>
                <c:pt idx="471">
                  <c:v>37.3</c:v>
                </c:pt>
                <c:pt idx="472">
                  <c:v>36.75</c:v>
                </c:pt>
                <c:pt idx="473">
                  <c:v>36.98</c:v>
                </c:pt>
                <c:pt idx="474">
                  <c:v>36.8</c:v>
                </c:pt>
                <c:pt idx="475">
                  <c:v>36.68</c:v>
                </c:pt>
                <c:pt idx="476">
                  <c:v>36.0</c:v>
                </c:pt>
                <c:pt idx="477">
                  <c:v>35.5</c:v>
                </c:pt>
                <c:pt idx="478">
                  <c:v>36.93</c:v>
                </c:pt>
                <c:pt idx="479">
                  <c:v>37.5</c:v>
                </c:pt>
                <c:pt idx="480">
                  <c:v>36.62</c:v>
                </c:pt>
                <c:pt idx="481">
                  <c:v>35.65</c:v>
                </c:pt>
                <c:pt idx="482">
                  <c:v>35.9</c:v>
                </c:pt>
                <c:pt idx="483">
                  <c:v>36.3</c:v>
                </c:pt>
                <c:pt idx="484">
                  <c:v>36.1</c:v>
                </c:pt>
                <c:pt idx="485">
                  <c:v>36.08</c:v>
                </c:pt>
                <c:pt idx="486">
                  <c:v>36.1</c:v>
                </c:pt>
                <c:pt idx="487">
                  <c:v>35.9</c:v>
                </c:pt>
                <c:pt idx="488">
                  <c:v>36.27</c:v>
                </c:pt>
                <c:pt idx="489">
                  <c:v>36.75</c:v>
                </c:pt>
                <c:pt idx="490">
                  <c:v>37.03</c:v>
                </c:pt>
                <c:pt idx="491">
                  <c:v>36.4</c:v>
                </c:pt>
                <c:pt idx="492">
                  <c:v>36.3</c:v>
                </c:pt>
                <c:pt idx="493">
                  <c:v>35.5</c:v>
                </c:pt>
                <c:pt idx="494">
                  <c:v>35.9</c:v>
                </c:pt>
                <c:pt idx="495">
                  <c:v>35.75</c:v>
                </c:pt>
                <c:pt idx="496">
                  <c:v>35.9</c:v>
                </c:pt>
                <c:pt idx="497">
                  <c:v>36.5</c:v>
                </c:pt>
                <c:pt idx="498">
                  <c:v>37.23</c:v>
                </c:pt>
                <c:pt idx="499">
                  <c:v>37.45</c:v>
                </c:pt>
                <c:pt idx="500">
                  <c:v>37.45</c:v>
                </c:pt>
                <c:pt idx="501">
                  <c:v>37.7</c:v>
                </c:pt>
                <c:pt idx="502">
                  <c:v>39.45</c:v>
                </c:pt>
                <c:pt idx="503">
                  <c:v>38.0</c:v>
                </c:pt>
                <c:pt idx="504">
                  <c:v>39.0</c:v>
                </c:pt>
                <c:pt idx="505">
                  <c:v>38.9</c:v>
                </c:pt>
                <c:pt idx="506">
                  <c:v>39.6</c:v>
                </c:pt>
                <c:pt idx="507">
                  <c:v>38.45</c:v>
                </c:pt>
                <c:pt idx="508">
                  <c:v>38.6</c:v>
                </c:pt>
                <c:pt idx="509">
                  <c:v>38.0</c:v>
                </c:pt>
                <c:pt idx="510">
                  <c:v>37.5</c:v>
                </c:pt>
                <c:pt idx="511">
                  <c:v>37.95</c:v>
                </c:pt>
                <c:pt idx="512">
                  <c:v>38.5</c:v>
                </c:pt>
                <c:pt idx="513">
                  <c:v>39.2</c:v>
                </c:pt>
                <c:pt idx="514">
                  <c:v>41.25</c:v>
                </c:pt>
                <c:pt idx="515">
                  <c:v>40.9</c:v>
                </c:pt>
                <c:pt idx="516">
                  <c:v>42.0</c:v>
                </c:pt>
                <c:pt idx="517">
                  <c:v>41.15</c:v>
                </c:pt>
                <c:pt idx="518">
                  <c:v>40.8</c:v>
                </c:pt>
                <c:pt idx="519">
                  <c:v>41.25</c:v>
                </c:pt>
                <c:pt idx="520">
                  <c:v>40.78</c:v>
                </c:pt>
                <c:pt idx="521">
                  <c:v>40.85</c:v>
                </c:pt>
                <c:pt idx="522">
                  <c:v>40.73</c:v>
                </c:pt>
                <c:pt idx="523">
                  <c:v>40.33</c:v>
                </c:pt>
                <c:pt idx="524">
                  <c:v>40.0</c:v>
                </c:pt>
                <c:pt idx="525">
                  <c:v>40.78</c:v>
                </c:pt>
                <c:pt idx="526">
                  <c:v>40.4</c:v>
                </c:pt>
                <c:pt idx="527">
                  <c:v>39.7</c:v>
                </c:pt>
                <c:pt idx="528">
                  <c:v>39.6</c:v>
                </c:pt>
                <c:pt idx="529">
                  <c:v>39.5</c:v>
                </c:pt>
                <c:pt idx="530">
                  <c:v>39.6</c:v>
                </c:pt>
                <c:pt idx="531">
                  <c:v>39.45</c:v>
                </c:pt>
                <c:pt idx="532">
                  <c:v>39.2</c:v>
                </c:pt>
                <c:pt idx="533">
                  <c:v>40.1</c:v>
                </c:pt>
                <c:pt idx="534">
                  <c:v>40.5</c:v>
                </c:pt>
                <c:pt idx="535">
                  <c:v>40.8</c:v>
                </c:pt>
                <c:pt idx="536">
                  <c:v>41.65</c:v>
                </c:pt>
                <c:pt idx="537">
                  <c:v>42.95</c:v>
                </c:pt>
                <c:pt idx="538">
                  <c:v>43.2</c:v>
                </c:pt>
                <c:pt idx="539">
                  <c:v>43.75</c:v>
                </c:pt>
                <c:pt idx="540">
                  <c:v>43.2</c:v>
                </c:pt>
                <c:pt idx="541">
                  <c:v>43.65</c:v>
                </c:pt>
                <c:pt idx="542">
                  <c:v>42.68</c:v>
                </c:pt>
                <c:pt idx="543">
                  <c:v>43.5</c:v>
                </c:pt>
                <c:pt idx="544">
                  <c:v>42.85</c:v>
                </c:pt>
                <c:pt idx="545">
                  <c:v>43.4</c:v>
                </c:pt>
                <c:pt idx="546">
                  <c:v>44.0</c:v>
                </c:pt>
                <c:pt idx="547">
                  <c:v>45.4</c:v>
                </c:pt>
                <c:pt idx="548">
                  <c:v>45.25</c:v>
                </c:pt>
                <c:pt idx="549">
                  <c:v>45.63</c:v>
                </c:pt>
                <c:pt idx="550">
                  <c:v>45.75</c:v>
                </c:pt>
                <c:pt idx="551">
                  <c:v>47.1</c:v>
                </c:pt>
                <c:pt idx="552">
                  <c:v>49.1</c:v>
                </c:pt>
                <c:pt idx="553">
                  <c:v>49.75</c:v>
                </c:pt>
                <c:pt idx="554">
                  <c:v>51.3</c:v>
                </c:pt>
                <c:pt idx="555">
                  <c:v>51.0</c:v>
                </c:pt>
                <c:pt idx="556">
                  <c:v>50.23</c:v>
                </c:pt>
                <c:pt idx="557">
                  <c:v>52.75</c:v>
                </c:pt>
                <c:pt idx="558">
                  <c:v>51.23</c:v>
                </c:pt>
                <c:pt idx="559">
                  <c:v>50.5</c:v>
                </c:pt>
                <c:pt idx="560">
                  <c:v>49.75</c:v>
                </c:pt>
                <c:pt idx="561">
                  <c:v>48.78</c:v>
                </c:pt>
                <c:pt idx="562">
                  <c:v>48.3</c:v>
                </c:pt>
                <c:pt idx="563">
                  <c:v>49.28</c:v>
                </c:pt>
                <c:pt idx="564">
                  <c:v>49.85</c:v>
                </c:pt>
                <c:pt idx="565">
                  <c:v>49.2</c:v>
                </c:pt>
                <c:pt idx="566">
                  <c:v>48.5</c:v>
                </c:pt>
                <c:pt idx="567">
                  <c:v>51.0</c:v>
                </c:pt>
                <c:pt idx="568">
                  <c:v>52.3</c:v>
                </c:pt>
                <c:pt idx="569">
                  <c:v>52.4</c:v>
                </c:pt>
                <c:pt idx="570">
                  <c:v>52.38</c:v>
                </c:pt>
                <c:pt idx="571">
                  <c:v>52.4</c:v>
                </c:pt>
                <c:pt idx="572">
                  <c:v>52.1</c:v>
                </c:pt>
                <c:pt idx="573">
                  <c:v>52.75</c:v>
                </c:pt>
                <c:pt idx="574">
                  <c:v>53.0</c:v>
                </c:pt>
                <c:pt idx="575">
                  <c:v>54.05</c:v>
                </c:pt>
                <c:pt idx="576">
                  <c:v>55.0</c:v>
                </c:pt>
                <c:pt idx="577">
                  <c:v>53.9</c:v>
                </c:pt>
                <c:pt idx="578">
                  <c:v>54.75</c:v>
                </c:pt>
                <c:pt idx="579">
                  <c:v>55.5</c:v>
                </c:pt>
                <c:pt idx="580">
                  <c:v>54.5</c:v>
                </c:pt>
                <c:pt idx="581">
                  <c:v>51.5</c:v>
                </c:pt>
                <c:pt idx="582">
                  <c:v>45.25</c:v>
                </c:pt>
                <c:pt idx="583">
                  <c:v>42.0</c:v>
                </c:pt>
                <c:pt idx="584">
                  <c:v>40.8</c:v>
                </c:pt>
                <c:pt idx="585">
                  <c:v>43.72</c:v>
                </c:pt>
                <c:pt idx="586">
                  <c:v>43.6</c:v>
                </c:pt>
                <c:pt idx="587">
                  <c:v>43.3</c:v>
                </c:pt>
                <c:pt idx="588">
                  <c:v>43.65</c:v>
                </c:pt>
                <c:pt idx="589">
                  <c:v>43.55</c:v>
                </c:pt>
                <c:pt idx="590">
                  <c:v>44.87</c:v>
                </c:pt>
                <c:pt idx="591">
                  <c:v>44.12</c:v>
                </c:pt>
                <c:pt idx="592">
                  <c:v>43.5</c:v>
                </c:pt>
                <c:pt idx="593">
                  <c:v>46.2</c:v>
                </c:pt>
                <c:pt idx="594">
                  <c:v>46.0</c:v>
                </c:pt>
                <c:pt idx="595">
                  <c:v>46.0</c:v>
                </c:pt>
                <c:pt idx="596">
                  <c:v>45.7</c:v>
                </c:pt>
                <c:pt idx="597">
                  <c:v>46.1</c:v>
                </c:pt>
                <c:pt idx="598">
                  <c:v>47.77</c:v>
                </c:pt>
                <c:pt idx="599">
                  <c:v>48.16</c:v>
                </c:pt>
                <c:pt idx="600">
                  <c:v>48.16</c:v>
                </c:pt>
                <c:pt idx="601">
                  <c:v>48.1</c:v>
                </c:pt>
                <c:pt idx="602">
                  <c:v>47.0</c:v>
                </c:pt>
                <c:pt idx="603">
                  <c:v>46.55</c:v>
                </c:pt>
                <c:pt idx="604">
                  <c:v>46.88</c:v>
                </c:pt>
                <c:pt idx="605">
                  <c:v>47.3</c:v>
                </c:pt>
                <c:pt idx="606">
                  <c:v>49.2</c:v>
                </c:pt>
                <c:pt idx="607">
                  <c:v>48.21</c:v>
                </c:pt>
                <c:pt idx="608">
                  <c:v>48.29</c:v>
                </c:pt>
                <c:pt idx="609">
                  <c:v>49.34</c:v>
                </c:pt>
                <c:pt idx="610">
                  <c:v>51.2</c:v>
                </c:pt>
                <c:pt idx="611">
                  <c:v>50.85</c:v>
                </c:pt>
                <c:pt idx="612">
                  <c:v>50.9</c:v>
                </c:pt>
                <c:pt idx="613">
                  <c:v>50.83</c:v>
                </c:pt>
                <c:pt idx="614">
                  <c:v>50.25</c:v>
                </c:pt>
                <c:pt idx="615">
                  <c:v>50.25</c:v>
                </c:pt>
                <c:pt idx="616">
                  <c:v>50.5</c:v>
                </c:pt>
                <c:pt idx="617">
                  <c:v>49.3</c:v>
                </c:pt>
                <c:pt idx="618">
                  <c:v>49.7</c:v>
                </c:pt>
                <c:pt idx="619">
                  <c:v>50.08</c:v>
                </c:pt>
                <c:pt idx="620">
                  <c:v>51.0</c:v>
                </c:pt>
                <c:pt idx="621">
                  <c:v>52.4</c:v>
                </c:pt>
                <c:pt idx="622">
                  <c:v>52.13</c:v>
                </c:pt>
                <c:pt idx="623">
                  <c:v>52.3</c:v>
                </c:pt>
                <c:pt idx="624">
                  <c:v>52.58</c:v>
                </c:pt>
                <c:pt idx="625">
                  <c:v>55.0</c:v>
                </c:pt>
                <c:pt idx="626">
                  <c:v>54.93</c:v>
                </c:pt>
                <c:pt idx="627">
                  <c:v>55.2</c:v>
                </c:pt>
                <c:pt idx="628">
                  <c:v>56.2</c:v>
                </c:pt>
                <c:pt idx="629">
                  <c:v>56.88</c:v>
                </c:pt>
                <c:pt idx="630">
                  <c:v>57.08</c:v>
                </c:pt>
                <c:pt idx="631">
                  <c:v>57.5</c:v>
                </c:pt>
                <c:pt idx="632">
                  <c:v>57.0</c:v>
                </c:pt>
                <c:pt idx="633">
                  <c:v>57.6</c:v>
                </c:pt>
                <c:pt idx="634">
                  <c:v>58.75</c:v>
                </c:pt>
                <c:pt idx="635">
                  <c:v>61.18</c:v>
                </c:pt>
                <c:pt idx="636">
                  <c:v>60.33</c:v>
                </c:pt>
                <c:pt idx="637">
                  <c:v>60.55</c:v>
                </c:pt>
                <c:pt idx="638">
                  <c:v>61.25</c:v>
                </c:pt>
                <c:pt idx="639">
                  <c:v>61.93</c:v>
                </c:pt>
                <c:pt idx="640">
                  <c:v>60.3</c:v>
                </c:pt>
                <c:pt idx="641">
                  <c:v>59.7</c:v>
                </c:pt>
                <c:pt idx="642">
                  <c:v>60.9</c:v>
                </c:pt>
                <c:pt idx="643">
                  <c:v>60.5</c:v>
                </c:pt>
                <c:pt idx="644">
                  <c:v>61.55</c:v>
                </c:pt>
                <c:pt idx="645">
                  <c:v>62.5</c:v>
                </c:pt>
                <c:pt idx="646">
                  <c:v>66.18000000000001</c:v>
                </c:pt>
                <c:pt idx="647">
                  <c:v>66.78</c:v>
                </c:pt>
                <c:pt idx="648">
                  <c:v>67.33</c:v>
                </c:pt>
                <c:pt idx="649">
                  <c:v>66.85</c:v>
                </c:pt>
                <c:pt idx="650">
                  <c:v>67.6</c:v>
                </c:pt>
                <c:pt idx="651">
                  <c:v>68.1</c:v>
                </c:pt>
                <c:pt idx="652">
                  <c:v>68.25</c:v>
                </c:pt>
                <c:pt idx="653">
                  <c:v>69.0</c:v>
                </c:pt>
                <c:pt idx="654">
                  <c:v>68.9</c:v>
                </c:pt>
                <c:pt idx="655">
                  <c:v>68.35000000000001</c:v>
                </c:pt>
                <c:pt idx="656">
                  <c:v>69.75</c:v>
                </c:pt>
                <c:pt idx="657">
                  <c:v>72.4</c:v>
                </c:pt>
                <c:pt idx="658">
                  <c:v>75.7</c:v>
                </c:pt>
                <c:pt idx="659">
                  <c:v>77.25</c:v>
                </c:pt>
                <c:pt idx="660">
                  <c:v>84.95</c:v>
                </c:pt>
                <c:pt idx="661">
                  <c:v>84.5</c:v>
                </c:pt>
                <c:pt idx="662">
                  <c:v>83.75</c:v>
                </c:pt>
                <c:pt idx="663">
                  <c:v>81.0</c:v>
                </c:pt>
                <c:pt idx="664">
                  <c:v>80.60000000000001</c:v>
                </c:pt>
                <c:pt idx="665">
                  <c:v>68.88</c:v>
                </c:pt>
                <c:pt idx="666">
                  <c:v>69.25</c:v>
                </c:pt>
                <c:pt idx="667">
                  <c:v>66.75</c:v>
                </c:pt>
                <c:pt idx="668">
                  <c:v>72.28</c:v>
                </c:pt>
                <c:pt idx="669">
                  <c:v>73.25</c:v>
                </c:pt>
                <c:pt idx="670">
                  <c:v>78.0</c:v>
                </c:pt>
                <c:pt idx="671">
                  <c:v>79.55</c:v>
                </c:pt>
                <c:pt idx="672">
                  <c:v>76.0</c:v>
                </c:pt>
                <c:pt idx="673">
                  <c:v>77.25</c:v>
                </c:pt>
                <c:pt idx="674">
                  <c:v>74.5</c:v>
                </c:pt>
                <c:pt idx="675">
                  <c:v>73.5</c:v>
                </c:pt>
                <c:pt idx="676">
                  <c:v>75.7</c:v>
                </c:pt>
                <c:pt idx="677">
                  <c:v>74.38</c:v>
                </c:pt>
                <c:pt idx="678">
                  <c:v>79.5</c:v>
                </c:pt>
                <c:pt idx="679">
                  <c:v>81.0</c:v>
                </c:pt>
                <c:pt idx="680">
                  <c:v>81.25</c:v>
                </c:pt>
                <c:pt idx="681">
                  <c:v>80.0</c:v>
                </c:pt>
                <c:pt idx="682">
                  <c:v>76.0</c:v>
                </c:pt>
                <c:pt idx="683">
                  <c:v>75.5</c:v>
                </c:pt>
                <c:pt idx="684">
                  <c:v>75.25</c:v>
                </c:pt>
                <c:pt idx="685">
                  <c:v>72.75</c:v>
                </c:pt>
                <c:pt idx="686">
                  <c:v>71.0</c:v>
                </c:pt>
                <c:pt idx="687">
                  <c:v>72.5</c:v>
                </c:pt>
                <c:pt idx="688">
                  <c:v>73.0</c:v>
                </c:pt>
                <c:pt idx="689">
                  <c:v>74.5</c:v>
                </c:pt>
                <c:pt idx="690">
                  <c:v>70.5</c:v>
                </c:pt>
                <c:pt idx="691">
                  <c:v>70.0</c:v>
                </c:pt>
                <c:pt idx="692">
                  <c:v>67.0</c:v>
                </c:pt>
                <c:pt idx="693">
                  <c:v>68.5</c:v>
                </c:pt>
                <c:pt idx="694">
                  <c:v>71.25</c:v>
                </c:pt>
                <c:pt idx="695">
                  <c:v>74.0</c:v>
                </c:pt>
                <c:pt idx="696">
                  <c:v>72.25</c:v>
                </c:pt>
                <c:pt idx="697">
                  <c:v>72.0</c:v>
                </c:pt>
                <c:pt idx="698">
                  <c:v>73.88</c:v>
                </c:pt>
                <c:pt idx="699">
                  <c:v>72.88</c:v>
                </c:pt>
                <c:pt idx="700">
                  <c:v>68.05</c:v>
                </c:pt>
                <c:pt idx="701">
                  <c:v>67.75</c:v>
                </c:pt>
                <c:pt idx="702">
                  <c:v>65.3</c:v>
                </c:pt>
                <c:pt idx="703">
                  <c:v>66.7</c:v>
                </c:pt>
                <c:pt idx="704">
                  <c:v>66.13</c:v>
                </c:pt>
                <c:pt idx="705">
                  <c:v>65.63</c:v>
                </c:pt>
                <c:pt idx="706">
                  <c:v>67.7</c:v>
                </c:pt>
                <c:pt idx="707">
                  <c:v>66.5</c:v>
                </c:pt>
                <c:pt idx="708">
                  <c:v>69.25</c:v>
                </c:pt>
                <c:pt idx="709">
                  <c:v>69.58</c:v>
                </c:pt>
                <c:pt idx="710">
                  <c:v>66.58</c:v>
                </c:pt>
                <c:pt idx="711">
                  <c:v>64.0</c:v>
                </c:pt>
                <c:pt idx="712">
                  <c:v>55.65</c:v>
                </c:pt>
                <c:pt idx="713">
                  <c:v>56.05</c:v>
                </c:pt>
                <c:pt idx="714">
                  <c:v>54.45</c:v>
                </c:pt>
                <c:pt idx="715">
                  <c:v>53.9</c:v>
                </c:pt>
                <c:pt idx="716">
                  <c:v>53.0</c:v>
                </c:pt>
                <c:pt idx="717">
                  <c:v>54.0</c:v>
                </c:pt>
                <c:pt idx="718">
                  <c:v>54.8</c:v>
                </c:pt>
                <c:pt idx="719">
                  <c:v>52.8</c:v>
                </c:pt>
                <c:pt idx="720">
                  <c:v>50.5</c:v>
                </c:pt>
                <c:pt idx="721">
                  <c:v>50.25</c:v>
                </c:pt>
                <c:pt idx="722">
                  <c:v>49.9</c:v>
                </c:pt>
                <c:pt idx="723">
                  <c:v>47.5</c:v>
                </c:pt>
                <c:pt idx="724">
                  <c:v>46.0</c:v>
                </c:pt>
                <c:pt idx="725">
                  <c:v>46.73</c:v>
                </c:pt>
                <c:pt idx="726">
                  <c:v>45.75</c:v>
                </c:pt>
                <c:pt idx="727">
                  <c:v>46.0</c:v>
                </c:pt>
                <c:pt idx="728">
                  <c:v>48.5</c:v>
                </c:pt>
                <c:pt idx="729">
                  <c:v>48.25</c:v>
                </c:pt>
                <c:pt idx="730">
                  <c:v>43.25</c:v>
                </c:pt>
                <c:pt idx="731">
                  <c:v>43.9</c:v>
                </c:pt>
                <c:pt idx="732">
                  <c:v>42.9</c:v>
                </c:pt>
                <c:pt idx="733">
                  <c:v>42.68</c:v>
                </c:pt>
                <c:pt idx="734">
                  <c:v>40.1</c:v>
                </c:pt>
                <c:pt idx="735">
                  <c:v>38.5</c:v>
                </c:pt>
                <c:pt idx="736">
                  <c:v>36.75</c:v>
                </c:pt>
                <c:pt idx="737">
                  <c:v>37.0</c:v>
                </c:pt>
                <c:pt idx="738">
                  <c:v>37.5</c:v>
                </c:pt>
                <c:pt idx="739">
                  <c:v>37.2</c:v>
                </c:pt>
                <c:pt idx="740">
                  <c:v>36.7</c:v>
                </c:pt>
                <c:pt idx="741">
                  <c:v>37.35</c:v>
                </c:pt>
                <c:pt idx="742">
                  <c:v>37.73</c:v>
                </c:pt>
                <c:pt idx="743">
                  <c:v>37.2</c:v>
                </c:pt>
                <c:pt idx="744">
                  <c:v>37.9</c:v>
                </c:pt>
                <c:pt idx="745">
                  <c:v>36.5</c:v>
                </c:pt>
                <c:pt idx="746">
                  <c:v>36.25</c:v>
                </c:pt>
                <c:pt idx="747">
                  <c:v>36.0</c:v>
                </c:pt>
                <c:pt idx="748">
                  <c:v>35.25</c:v>
                </c:pt>
                <c:pt idx="749">
                  <c:v>35.0</c:v>
                </c:pt>
                <c:pt idx="750">
                  <c:v>35.34</c:v>
                </c:pt>
                <c:pt idx="751">
                  <c:v>34.55</c:v>
                </c:pt>
                <c:pt idx="752">
                  <c:v>29.38</c:v>
                </c:pt>
                <c:pt idx="753">
                  <c:v>28.45</c:v>
                </c:pt>
                <c:pt idx="754">
                  <c:v>28.25</c:v>
                </c:pt>
                <c:pt idx="755">
                  <c:v>27.5</c:v>
                </c:pt>
                <c:pt idx="756">
                  <c:v>26.0</c:v>
                </c:pt>
                <c:pt idx="757">
                  <c:v>26.5</c:v>
                </c:pt>
                <c:pt idx="758">
                  <c:v>25.6</c:v>
                </c:pt>
                <c:pt idx="759">
                  <c:v>25.93</c:v>
                </c:pt>
                <c:pt idx="760">
                  <c:v>27.5</c:v>
                </c:pt>
                <c:pt idx="761">
                  <c:v>26.0</c:v>
                </c:pt>
                <c:pt idx="762">
                  <c:v>27.6</c:v>
                </c:pt>
                <c:pt idx="763">
                  <c:v>26.7</c:v>
                </c:pt>
                <c:pt idx="764">
                  <c:v>26.88</c:v>
                </c:pt>
                <c:pt idx="765">
                  <c:v>27.3</c:v>
                </c:pt>
                <c:pt idx="766">
                  <c:v>26.85</c:v>
                </c:pt>
                <c:pt idx="767">
                  <c:v>26.25</c:v>
                </c:pt>
                <c:pt idx="768">
                  <c:v>27.8</c:v>
                </c:pt>
                <c:pt idx="769">
                  <c:v>27.7</c:v>
                </c:pt>
                <c:pt idx="770">
                  <c:v>27.0</c:v>
                </c:pt>
                <c:pt idx="771">
                  <c:v>27.2</c:v>
                </c:pt>
                <c:pt idx="772">
                  <c:v>27.7</c:v>
                </c:pt>
                <c:pt idx="773">
                  <c:v>28.0</c:v>
                </c:pt>
                <c:pt idx="774">
                  <c:v>26.0</c:v>
                </c:pt>
                <c:pt idx="775">
                  <c:v>25.0</c:v>
                </c:pt>
                <c:pt idx="776">
                  <c:v>27.0</c:v>
                </c:pt>
                <c:pt idx="777">
                  <c:v>29.0</c:v>
                </c:pt>
                <c:pt idx="778">
                  <c:v>26.7</c:v>
                </c:pt>
                <c:pt idx="779">
                  <c:v>26.0</c:v>
                </c:pt>
                <c:pt idx="780">
                  <c:v>26.8</c:v>
                </c:pt>
                <c:pt idx="781">
                  <c:v>26.85</c:v>
                </c:pt>
                <c:pt idx="782">
                  <c:v>25.75</c:v>
                </c:pt>
                <c:pt idx="783">
                  <c:v>25.4</c:v>
                </c:pt>
                <c:pt idx="784">
                  <c:v>26.68</c:v>
                </c:pt>
                <c:pt idx="785">
                  <c:v>26.5</c:v>
                </c:pt>
                <c:pt idx="786">
                  <c:v>26.5</c:v>
                </c:pt>
                <c:pt idx="787">
                  <c:v>25.9</c:v>
                </c:pt>
                <c:pt idx="788">
                  <c:v>26.1</c:v>
                </c:pt>
                <c:pt idx="789">
                  <c:v>25.65</c:v>
                </c:pt>
                <c:pt idx="790">
                  <c:v>25.75</c:v>
                </c:pt>
                <c:pt idx="791">
                  <c:v>25.75</c:v>
                </c:pt>
                <c:pt idx="792">
                  <c:v>25.25</c:v>
                </c:pt>
                <c:pt idx="793">
                  <c:v>25.3</c:v>
                </c:pt>
                <c:pt idx="794">
                  <c:v>24.5</c:v>
                </c:pt>
                <c:pt idx="795">
                  <c:v>23.65</c:v>
                </c:pt>
                <c:pt idx="796">
                  <c:v>22.75</c:v>
                </c:pt>
                <c:pt idx="797">
                  <c:v>22.8</c:v>
                </c:pt>
                <c:pt idx="798">
                  <c:v>22.5</c:v>
                </c:pt>
                <c:pt idx="799">
                  <c:v>22.4</c:v>
                </c:pt>
                <c:pt idx="800">
                  <c:v>22.35</c:v>
                </c:pt>
                <c:pt idx="801">
                  <c:v>22.88</c:v>
                </c:pt>
                <c:pt idx="802">
                  <c:v>23.0</c:v>
                </c:pt>
                <c:pt idx="803">
                  <c:v>22.65</c:v>
                </c:pt>
                <c:pt idx="804">
                  <c:v>23.68</c:v>
                </c:pt>
                <c:pt idx="805">
                  <c:v>24.08</c:v>
                </c:pt>
                <c:pt idx="806">
                  <c:v>23.75</c:v>
                </c:pt>
                <c:pt idx="807">
                  <c:v>23.65</c:v>
                </c:pt>
                <c:pt idx="808">
                  <c:v>23.68</c:v>
                </c:pt>
                <c:pt idx="809">
                  <c:v>23.45</c:v>
                </c:pt>
                <c:pt idx="810">
                  <c:v>23.4</c:v>
                </c:pt>
                <c:pt idx="811">
                  <c:v>23.65</c:v>
                </c:pt>
                <c:pt idx="812">
                  <c:v>23.5</c:v>
                </c:pt>
                <c:pt idx="813">
                  <c:v>23.0</c:v>
                </c:pt>
                <c:pt idx="814">
                  <c:v>23.0</c:v>
                </c:pt>
                <c:pt idx="815">
                  <c:v>22.85</c:v>
                </c:pt>
                <c:pt idx="816">
                  <c:v>25.0</c:v>
                </c:pt>
                <c:pt idx="817">
                  <c:v>24.7</c:v>
                </c:pt>
                <c:pt idx="818">
                  <c:v>24.38</c:v>
                </c:pt>
                <c:pt idx="819">
                  <c:v>24.4</c:v>
                </c:pt>
                <c:pt idx="820">
                  <c:v>25.34</c:v>
                </c:pt>
                <c:pt idx="821">
                  <c:v>25.33</c:v>
                </c:pt>
                <c:pt idx="822">
                  <c:v>25.2</c:v>
                </c:pt>
                <c:pt idx="823">
                  <c:v>26.25</c:v>
                </c:pt>
                <c:pt idx="824">
                  <c:v>26.25</c:v>
                </c:pt>
                <c:pt idx="825">
                  <c:v>25.45</c:v>
                </c:pt>
                <c:pt idx="826">
                  <c:v>25.33</c:v>
                </c:pt>
                <c:pt idx="827">
                  <c:v>25.0</c:v>
                </c:pt>
                <c:pt idx="828">
                  <c:v>26.0</c:v>
                </c:pt>
                <c:pt idx="829">
                  <c:v>25.55</c:v>
                </c:pt>
                <c:pt idx="830">
                  <c:v>25.93</c:v>
                </c:pt>
                <c:pt idx="831">
                  <c:v>26.68</c:v>
                </c:pt>
                <c:pt idx="832">
                  <c:v>26.0</c:v>
                </c:pt>
                <c:pt idx="833">
                  <c:v>25.75</c:v>
                </c:pt>
                <c:pt idx="834">
                  <c:v>29.0</c:v>
                </c:pt>
                <c:pt idx="835">
                  <c:v>28.6</c:v>
                </c:pt>
                <c:pt idx="836">
                  <c:v>29.1</c:v>
                </c:pt>
                <c:pt idx="837">
                  <c:v>28.85</c:v>
                </c:pt>
                <c:pt idx="838">
                  <c:v>28.7</c:v>
                </c:pt>
                <c:pt idx="839">
                  <c:v>28.93</c:v>
                </c:pt>
                <c:pt idx="840">
                  <c:v>28.75</c:v>
                </c:pt>
                <c:pt idx="841">
                  <c:v>29.0</c:v>
                </c:pt>
                <c:pt idx="842">
                  <c:v>28.4</c:v>
                </c:pt>
                <c:pt idx="843">
                  <c:v>28.3</c:v>
                </c:pt>
                <c:pt idx="844">
                  <c:v>28.3</c:v>
                </c:pt>
                <c:pt idx="845">
                  <c:v>28.0</c:v>
                </c:pt>
                <c:pt idx="846">
                  <c:v>27.1</c:v>
                </c:pt>
                <c:pt idx="847">
                  <c:v>27.08</c:v>
                </c:pt>
                <c:pt idx="848">
                  <c:v>26.93</c:v>
                </c:pt>
                <c:pt idx="849">
                  <c:v>26.5</c:v>
                </c:pt>
                <c:pt idx="850">
                  <c:v>26.4</c:v>
                </c:pt>
                <c:pt idx="851">
                  <c:v>27.78</c:v>
                </c:pt>
                <c:pt idx="852">
                  <c:v>26.95</c:v>
                </c:pt>
                <c:pt idx="853">
                  <c:v>27.75</c:v>
                </c:pt>
                <c:pt idx="854">
                  <c:v>29.69</c:v>
                </c:pt>
                <c:pt idx="855">
                  <c:v>30.5</c:v>
                </c:pt>
                <c:pt idx="856">
                  <c:v>30.3</c:v>
                </c:pt>
                <c:pt idx="857">
                  <c:v>30.6</c:v>
                </c:pt>
                <c:pt idx="858">
                  <c:v>30.05</c:v>
                </c:pt>
                <c:pt idx="859">
                  <c:v>30.15</c:v>
                </c:pt>
                <c:pt idx="860">
                  <c:v>32.5</c:v>
                </c:pt>
                <c:pt idx="861">
                  <c:v>34.05</c:v>
                </c:pt>
                <c:pt idx="862">
                  <c:v>34.0</c:v>
                </c:pt>
                <c:pt idx="863">
                  <c:v>34.5</c:v>
                </c:pt>
                <c:pt idx="864">
                  <c:v>34.79</c:v>
                </c:pt>
                <c:pt idx="865">
                  <c:v>33.5</c:v>
                </c:pt>
                <c:pt idx="866">
                  <c:v>32.7</c:v>
                </c:pt>
                <c:pt idx="867">
                  <c:v>33.1</c:v>
                </c:pt>
                <c:pt idx="868">
                  <c:v>34.75</c:v>
                </c:pt>
                <c:pt idx="869">
                  <c:v>36.25</c:v>
                </c:pt>
                <c:pt idx="870">
                  <c:v>35.0</c:v>
                </c:pt>
                <c:pt idx="871">
                  <c:v>36.0</c:v>
                </c:pt>
                <c:pt idx="872">
                  <c:v>35.38</c:v>
                </c:pt>
                <c:pt idx="873">
                  <c:v>35.15</c:v>
                </c:pt>
                <c:pt idx="874">
                  <c:v>35.0</c:v>
                </c:pt>
                <c:pt idx="875">
                  <c:v>42.13</c:v>
                </c:pt>
                <c:pt idx="876">
                  <c:v>39.9</c:v>
                </c:pt>
                <c:pt idx="877">
                  <c:v>37.85</c:v>
                </c:pt>
                <c:pt idx="878">
                  <c:v>38.25</c:v>
                </c:pt>
                <c:pt idx="879">
                  <c:v>38.68</c:v>
                </c:pt>
                <c:pt idx="880">
                  <c:v>38.15</c:v>
                </c:pt>
                <c:pt idx="881">
                  <c:v>38.0</c:v>
                </c:pt>
                <c:pt idx="882">
                  <c:v>36.7</c:v>
                </c:pt>
                <c:pt idx="883">
                  <c:v>36.38</c:v>
                </c:pt>
                <c:pt idx="884">
                  <c:v>35.83</c:v>
                </c:pt>
                <c:pt idx="885">
                  <c:v>37.38</c:v>
                </c:pt>
                <c:pt idx="886">
                  <c:v>37.85</c:v>
                </c:pt>
                <c:pt idx="887">
                  <c:v>36.75</c:v>
                </c:pt>
                <c:pt idx="888">
                  <c:v>37.38</c:v>
                </c:pt>
                <c:pt idx="889">
                  <c:v>37.83</c:v>
                </c:pt>
                <c:pt idx="890">
                  <c:v>37.0</c:v>
                </c:pt>
                <c:pt idx="891">
                  <c:v>37.0</c:v>
                </c:pt>
                <c:pt idx="892">
                  <c:v>37.15</c:v>
                </c:pt>
                <c:pt idx="893">
                  <c:v>36.95</c:v>
                </c:pt>
                <c:pt idx="894">
                  <c:v>37.8</c:v>
                </c:pt>
                <c:pt idx="895">
                  <c:v>38.6</c:v>
                </c:pt>
                <c:pt idx="896">
                  <c:v>39.6</c:v>
                </c:pt>
                <c:pt idx="897">
                  <c:v>43.0</c:v>
                </c:pt>
                <c:pt idx="898">
                  <c:v>44.43</c:v>
                </c:pt>
                <c:pt idx="899">
                  <c:v>44.25</c:v>
                </c:pt>
                <c:pt idx="900">
                  <c:v>43.2</c:v>
                </c:pt>
                <c:pt idx="901">
                  <c:v>42.7</c:v>
                </c:pt>
                <c:pt idx="902">
                  <c:v>42.43</c:v>
                </c:pt>
                <c:pt idx="903">
                  <c:v>42.35</c:v>
                </c:pt>
                <c:pt idx="904">
                  <c:v>42.7</c:v>
                </c:pt>
                <c:pt idx="905">
                  <c:v>43.03</c:v>
                </c:pt>
                <c:pt idx="906">
                  <c:v>42.7</c:v>
                </c:pt>
                <c:pt idx="907">
                  <c:v>42.0</c:v>
                </c:pt>
                <c:pt idx="908">
                  <c:v>41.75</c:v>
                </c:pt>
                <c:pt idx="909">
                  <c:v>41.4</c:v>
                </c:pt>
                <c:pt idx="910">
                  <c:v>41.13</c:v>
                </c:pt>
                <c:pt idx="911">
                  <c:v>41.8</c:v>
                </c:pt>
                <c:pt idx="912">
                  <c:v>41.2</c:v>
                </c:pt>
                <c:pt idx="913">
                  <c:v>40.0</c:v>
                </c:pt>
                <c:pt idx="914">
                  <c:v>40.3</c:v>
                </c:pt>
                <c:pt idx="915">
                  <c:v>41.15</c:v>
                </c:pt>
                <c:pt idx="916">
                  <c:v>41.85</c:v>
                </c:pt>
                <c:pt idx="917">
                  <c:v>41.9</c:v>
                </c:pt>
                <c:pt idx="918">
                  <c:v>41.7</c:v>
                </c:pt>
                <c:pt idx="919">
                  <c:v>42.05</c:v>
                </c:pt>
                <c:pt idx="920">
                  <c:v>48.83</c:v>
                </c:pt>
                <c:pt idx="921">
                  <c:v>48.83</c:v>
                </c:pt>
                <c:pt idx="922">
                  <c:v>48.7</c:v>
                </c:pt>
                <c:pt idx="923">
                  <c:v>48.95</c:v>
                </c:pt>
                <c:pt idx="924">
                  <c:v>48.95</c:v>
                </c:pt>
                <c:pt idx="925">
                  <c:v>47.5</c:v>
                </c:pt>
                <c:pt idx="926">
                  <c:v>47.65</c:v>
                </c:pt>
                <c:pt idx="927">
                  <c:v>48.0</c:v>
                </c:pt>
                <c:pt idx="928">
                  <c:v>47.75</c:v>
                </c:pt>
                <c:pt idx="929">
                  <c:v>49.0</c:v>
                </c:pt>
                <c:pt idx="930">
                  <c:v>48.9</c:v>
                </c:pt>
                <c:pt idx="931">
                  <c:v>48.73</c:v>
                </c:pt>
                <c:pt idx="932">
                  <c:v>48.75</c:v>
                </c:pt>
                <c:pt idx="933">
                  <c:v>49.18</c:v>
                </c:pt>
                <c:pt idx="934">
                  <c:v>50.0</c:v>
                </c:pt>
                <c:pt idx="935">
                  <c:v>49.7</c:v>
                </c:pt>
                <c:pt idx="936">
                  <c:v>49.8</c:v>
                </c:pt>
                <c:pt idx="937">
                  <c:v>50.0</c:v>
                </c:pt>
                <c:pt idx="938">
                  <c:v>50.05</c:v>
                </c:pt>
                <c:pt idx="939">
                  <c:v>50.25</c:v>
                </c:pt>
                <c:pt idx="940">
                  <c:v>51.5</c:v>
                </c:pt>
                <c:pt idx="941">
                  <c:v>50.83</c:v>
                </c:pt>
                <c:pt idx="942">
                  <c:v>50.23</c:v>
                </c:pt>
                <c:pt idx="943">
                  <c:v>50.4</c:v>
                </c:pt>
                <c:pt idx="944">
                  <c:v>50.6</c:v>
                </c:pt>
                <c:pt idx="945">
                  <c:v>50.88</c:v>
                </c:pt>
                <c:pt idx="946">
                  <c:v>51.2</c:v>
                </c:pt>
                <c:pt idx="947">
                  <c:v>52.5</c:v>
                </c:pt>
                <c:pt idx="948">
                  <c:v>52.83</c:v>
                </c:pt>
                <c:pt idx="949">
                  <c:v>54.5</c:v>
                </c:pt>
                <c:pt idx="950">
                  <c:v>55.1</c:v>
                </c:pt>
                <c:pt idx="951">
                  <c:v>55.0</c:v>
                </c:pt>
                <c:pt idx="952">
                  <c:v>55.55</c:v>
                </c:pt>
                <c:pt idx="953">
                  <c:v>57.25</c:v>
                </c:pt>
                <c:pt idx="954">
                  <c:v>61.0</c:v>
                </c:pt>
                <c:pt idx="955">
                  <c:v>58.55</c:v>
                </c:pt>
                <c:pt idx="956">
                  <c:v>57.63</c:v>
                </c:pt>
                <c:pt idx="957">
                  <c:v>59.78</c:v>
                </c:pt>
                <c:pt idx="958">
                  <c:v>60.8</c:v>
                </c:pt>
                <c:pt idx="959">
                  <c:v>60.15</c:v>
                </c:pt>
                <c:pt idx="960">
                  <c:v>60.25</c:v>
                </c:pt>
                <c:pt idx="961">
                  <c:v>58.0</c:v>
                </c:pt>
                <c:pt idx="962">
                  <c:v>58.5</c:v>
                </c:pt>
                <c:pt idx="963">
                  <c:v>54.0</c:v>
                </c:pt>
                <c:pt idx="964">
                  <c:v>54.05</c:v>
                </c:pt>
                <c:pt idx="965">
                  <c:v>51.85</c:v>
                </c:pt>
                <c:pt idx="966">
                  <c:v>53.0</c:v>
                </c:pt>
                <c:pt idx="967">
                  <c:v>52.95</c:v>
                </c:pt>
                <c:pt idx="968">
                  <c:v>53.9</c:v>
                </c:pt>
                <c:pt idx="969">
                  <c:v>54.48</c:v>
                </c:pt>
                <c:pt idx="970">
                  <c:v>53.35</c:v>
                </c:pt>
                <c:pt idx="971">
                  <c:v>52.9</c:v>
                </c:pt>
                <c:pt idx="972">
                  <c:v>52.98</c:v>
                </c:pt>
                <c:pt idx="973">
                  <c:v>52.5</c:v>
                </c:pt>
                <c:pt idx="974">
                  <c:v>53.0</c:v>
                </c:pt>
                <c:pt idx="975">
                  <c:v>53.4</c:v>
                </c:pt>
                <c:pt idx="976">
                  <c:v>54.15</c:v>
                </c:pt>
                <c:pt idx="977">
                  <c:v>53.78</c:v>
                </c:pt>
                <c:pt idx="978">
                  <c:v>53.5</c:v>
                </c:pt>
                <c:pt idx="979">
                  <c:v>53.63</c:v>
                </c:pt>
                <c:pt idx="980">
                  <c:v>54.0</c:v>
                </c:pt>
                <c:pt idx="981">
                  <c:v>53.25</c:v>
                </c:pt>
                <c:pt idx="982">
                  <c:v>53.08</c:v>
                </c:pt>
                <c:pt idx="983">
                  <c:v>51.58</c:v>
                </c:pt>
                <c:pt idx="984">
                  <c:v>49.8</c:v>
                </c:pt>
                <c:pt idx="985">
                  <c:v>49.0</c:v>
                </c:pt>
                <c:pt idx="986">
                  <c:v>50.0</c:v>
                </c:pt>
                <c:pt idx="987">
                  <c:v>49.75</c:v>
                </c:pt>
                <c:pt idx="988">
                  <c:v>48.95</c:v>
                </c:pt>
                <c:pt idx="989">
                  <c:v>50.25</c:v>
                </c:pt>
                <c:pt idx="990">
                  <c:v>50.5</c:v>
                </c:pt>
                <c:pt idx="991">
                  <c:v>50.5</c:v>
                </c:pt>
                <c:pt idx="992">
                  <c:v>49.75</c:v>
                </c:pt>
                <c:pt idx="993">
                  <c:v>50.76</c:v>
                </c:pt>
                <c:pt idx="994">
                  <c:v>50.4</c:v>
                </c:pt>
                <c:pt idx="995">
                  <c:v>50.15</c:v>
                </c:pt>
                <c:pt idx="996">
                  <c:v>49.3</c:v>
                </c:pt>
                <c:pt idx="997">
                  <c:v>49.05</c:v>
                </c:pt>
                <c:pt idx="998">
                  <c:v>49.05</c:v>
                </c:pt>
                <c:pt idx="999">
                  <c:v>49.15</c:v>
                </c:pt>
                <c:pt idx="1000">
                  <c:v>50.08</c:v>
                </c:pt>
                <c:pt idx="1001">
                  <c:v>49.6</c:v>
                </c:pt>
                <c:pt idx="1002">
                  <c:v>48.08</c:v>
                </c:pt>
                <c:pt idx="1003">
                  <c:v>48.28</c:v>
                </c:pt>
                <c:pt idx="1004">
                  <c:v>48.5</c:v>
                </c:pt>
                <c:pt idx="1005">
                  <c:v>48.2</c:v>
                </c:pt>
                <c:pt idx="1006">
                  <c:v>49.58</c:v>
                </c:pt>
                <c:pt idx="1007">
                  <c:v>49.45</c:v>
                </c:pt>
                <c:pt idx="1008">
                  <c:v>49.3</c:v>
                </c:pt>
                <c:pt idx="1009">
                  <c:v>49.4</c:v>
                </c:pt>
                <c:pt idx="1010">
                  <c:v>48.25</c:v>
                </c:pt>
                <c:pt idx="1011">
                  <c:v>48.15</c:v>
                </c:pt>
                <c:pt idx="1012">
                  <c:v>47.25</c:v>
                </c:pt>
                <c:pt idx="1013">
                  <c:v>46.2</c:v>
                </c:pt>
                <c:pt idx="1014">
                  <c:v>44.45</c:v>
                </c:pt>
                <c:pt idx="1015">
                  <c:v>41.75</c:v>
                </c:pt>
                <c:pt idx="1016">
                  <c:v>41.3</c:v>
                </c:pt>
                <c:pt idx="1017">
                  <c:v>40.03</c:v>
                </c:pt>
                <c:pt idx="1018">
                  <c:v>40.35</c:v>
                </c:pt>
                <c:pt idx="1019">
                  <c:v>42.0</c:v>
                </c:pt>
                <c:pt idx="1020">
                  <c:v>40.13</c:v>
                </c:pt>
                <c:pt idx="1021">
                  <c:v>40.75</c:v>
                </c:pt>
                <c:pt idx="1022">
                  <c:v>40.68</c:v>
                </c:pt>
                <c:pt idx="1023">
                  <c:v>39.9</c:v>
                </c:pt>
                <c:pt idx="1024">
                  <c:v>41.35</c:v>
                </c:pt>
                <c:pt idx="1025">
                  <c:v>41.25</c:v>
                </c:pt>
                <c:pt idx="1026">
                  <c:v>40.33</c:v>
                </c:pt>
                <c:pt idx="1027">
                  <c:v>41.05</c:v>
                </c:pt>
                <c:pt idx="1028">
                  <c:v>41.65</c:v>
                </c:pt>
                <c:pt idx="1029">
                  <c:v>42.45</c:v>
                </c:pt>
                <c:pt idx="1030">
                  <c:v>42.75</c:v>
                </c:pt>
                <c:pt idx="1031">
                  <c:v>41.25</c:v>
                </c:pt>
                <c:pt idx="1032">
                  <c:v>40.75</c:v>
                </c:pt>
                <c:pt idx="1033">
                  <c:v>40.95</c:v>
                </c:pt>
                <c:pt idx="1034">
                  <c:v>41.65</c:v>
                </c:pt>
                <c:pt idx="1035">
                  <c:v>41.8</c:v>
                </c:pt>
                <c:pt idx="1036">
                  <c:v>40.8</c:v>
                </c:pt>
                <c:pt idx="1037">
                  <c:v>39.45</c:v>
                </c:pt>
                <c:pt idx="1038">
                  <c:v>39.15</c:v>
                </c:pt>
                <c:pt idx="1039">
                  <c:v>38.5</c:v>
                </c:pt>
                <c:pt idx="1040">
                  <c:v>35.45</c:v>
                </c:pt>
                <c:pt idx="1041">
                  <c:v>33.25</c:v>
                </c:pt>
                <c:pt idx="1042">
                  <c:v>35.55</c:v>
                </c:pt>
                <c:pt idx="1043">
                  <c:v>36.2</c:v>
                </c:pt>
                <c:pt idx="1044">
                  <c:v>34.1</c:v>
                </c:pt>
                <c:pt idx="1045">
                  <c:v>31.0</c:v>
                </c:pt>
                <c:pt idx="1046">
                  <c:v>30.0</c:v>
                </c:pt>
                <c:pt idx="1047">
                  <c:v>29.45</c:v>
                </c:pt>
                <c:pt idx="1048">
                  <c:v>32.35</c:v>
                </c:pt>
                <c:pt idx="1049">
                  <c:v>31.88</c:v>
                </c:pt>
                <c:pt idx="1050">
                  <c:v>31.45</c:v>
                </c:pt>
                <c:pt idx="1051">
                  <c:v>32.25</c:v>
                </c:pt>
                <c:pt idx="1052">
                  <c:v>32.55</c:v>
                </c:pt>
                <c:pt idx="1053">
                  <c:v>31.9</c:v>
                </c:pt>
                <c:pt idx="1054">
                  <c:v>32.6</c:v>
                </c:pt>
                <c:pt idx="1055">
                  <c:v>30.7</c:v>
                </c:pt>
                <c:pt idx="1056">
                  <c:v>31.0</c:v>
                </c:pt>
                <c:pt idx="1057">
                  <c:v>32.3</c:v>
                </c:pt>
                <c:pt idx="1058">
                  <c:v>30.18</c:v>
                </c:pt>
                <c:pt idx="1059">
                  <c:v>29.45</c:v>
                </c:pt>
                <c:pt idx="1060">
                  <c:v>28.6</c:v>
                </c:pt>
                <c:pt idx="1061">
                  <c:v>27.1</c:v>
                </c:pt>
                <c:pt idx="1062">
                  <c:v>31.2</c:v>
                </c:pt>
                <c:pt idx="1063">
                  <c:v>37.4</c:v>
                </c:pt>
                <c:pt idx="1064">
                  <c:v>37.3</c:v>
                </c:pt>
                <c:pt idx="1065">
                  <c:v>37.5</c:v>
                </c:pt>
                <c:pt idx="1066">
                  <c:v>36.25</c:v>
                </c:pt>
                <c:pt idx="1067">
                  <c:v>40.35</c:v>
                </c:pt>
                <c:pt idx="1068">
                  <c:v>42.0</c:v>
                </c:pt>
                <c:pt idx="1069">
                  <c:v>41.08</c:v>
                </c:pt>
                <c:pt idx="1070">
                  <c:v>41.0</c:v>
                </c:pt>
                <c:pt idx="1071">
                  <c:v>39.6</c:v>
                </c:pt>
                <c:pt idx="1072">
                  <c:v>40.35</c:v>
                </c:pt>
                <c:pt idx="1073">
                  <c:v>41.88</c:v>
                </c:pt>
                <c:pt idx="1074">
                  <c:v>43.0</c:v>
                </c:pt>
                <c:pt idx="1075">
                  <c:v>42.5</c:v>
                </c:pt>
                <c:pt idx="1076">
                  <c:v>41.48</c:v>
                </c:pt>
                <c:pt idx="1077">
                  <c:v>38.1</c:v>
                </c:pt>
                <c:pt idx="1078">
                  <c:v>37.25</c:v>
                </c:pt>
                <c:pt idx="1079">
                  <c:v>37.0</c:v>
                </c:pt>
                <c:pt idx="1080">
                  <c:v>37.68</c:v>
                </c:pt>
                <c:pt idx="1081">
                  <c:v>37.48</c:v>
                </c:pt>
                <c:pt idx="1082">
                  <c:v>40.33</c:v>
                </c:pt>
                <c:pt idx="1083">
                  <c:v>40.5</c:v>
                </c:pt>
                <c:pt idx="1084">
                  <c:v>39.6</c:v>
                </c:pt>
                <c:pt idx="1085">
                  <c:v>47.5</c:v>
                </c:pt>
                <c:pt idx="1086">
                  <c:v>49.0</c:v>
                </c:pt>
                <c:pt idx="1087">
                  <c:v>49.0</c:v>
                </c:pt>
                <c:pt idx="1088">
                  <c:v>49.25</c:v>
                </c:pt>
                <c:pt idx="1089">
                  <c:v>49.0</c:v>
                </c:pt>
                <c:pt idx="1090">
                  <c:v>51.0</c:v>
                </c:pt>
                <c:pt idx="1091">
                  <c:v>51.0</c:v>
                </c:pt>
                <c:pt idx="1092">
                  <c:v>52.98</c:v>
                </c:pt>
                <c:pt idx="1093">
                  <c:v>52.25</c:v>
                </c:pt>
                <c:pt idx="1094">
                  <c:v>54.0</c:v>
                </c:pt>
                <c:pt idx="1095">
                  <c:v>57.0</c:v>
                </c:pt>
                <c:pt idx="1096">
                  <c:v>55.75</c:v>
                </c:pt>
                <c:pt idx="1097">
                  <c:v>54.5</c:v>
                </c:pt>
                <c:pt idx="1098">
                  <c:v>55.6</c:v>
                </c:pt>
                <c:pt idx="1099">
                  <c:v>56.15</c:v>
                </c:pt>
                <c:pt idx="1100">
                  <c:v>58.38</c:v>
                </c:pt>
                <c:pt idx="1101">
                  <c:v>58.0</c:v>
                </c:pt>
                <c:pt idx="1102">
                  <c:v>54.6</c:v>
                </c:pt>
                <c:pt idx="1103">
                  <c:v>55.9</c:v>
                </c:pt>
                <c:pt idx="1104">
                  <c:v>57.05</c:v>
                </c:pt>
                <c:pt idx="1105">
                  <c:v>60.83</c:v>
                </c:pt>
                <c:pt idx="1106">
                  <c:v>60.8</c:v>
                </c:pt>
                <c:pt idx="1107">
                  <c:v>61.4</c:v>
                </c:pt>
                <c:pt idx="1108">
                  <c:v>58.5</c:v>
                </c:pt>
                <c:pt idx="1109">
                  <c:v>60.75</c:v>
                </c:pt>
                <c:pt idx="1110">
                  <c:v>59.65</c:v>
                </c:pt>
                <c:pt idx="1111">
                  <c:v>60.75</c:v>
                </c:pt>
                <c:pt idx="1112">
                  <c:v>60.25</c:v>
                </c:pt>
                <c:pt idx="1113">
                  <c:v>61.3</c:v>
                </c:pt>
                <c:pt idx="1114">
                  <c:v>61.45</c:v>
                </c:pt>
                <c:pt idx="1115">
                  <c:v>62.5</c:v>
                </c:pt>
                <c:pt idx="1116">
                  <c:v>62.2</c:v>
                </c:pt>
                <c:pt idx="1117">
                  <c:v>63.03</c:v>
                </c:pt>
                <c:pt idx="1118">
                  <c:v>64.25</c:v>
                </c:pt>
                <c:pt idx="1119">
                  <c:v>63.55</c:v>
                </c:pt>
                <c:pt idx="1120">
                  <c:v>63.5</c:v>
                </c:pt>
                <c:pt idx="1121">
                  <c:v>63.05</c:v>
                </c:pt>
                <c:pt idx="1122">
                  <c:v>63.2</c:v>
                </c:pt>
                <c:pt idx="1123">
                  <c:v>63.7</c:v>
                </c:pt>
                <c:pt idx="1124">
                  <c:v>68.0</c:v>
                </c:pt>
                <c:pt idx="1125">
                  <c:v>69.25</c:v>
                </c:pt>
                <c:pt idx="1126">
                  <c:v>77.5</c:v>
                </c:pt>
                <c:pt idx="1127">
                  <c:v>71.28</c:v>
                </c:pt>
                <c:pt idx="1128">
                  <c:v>72.75</c:v>
                </c:pt>
                <c:pt idx="1129">
                  <c:v>74.0</c:v>
                </c:pt>
                <c:pt idx="1130">
                  <c:v>72.73</c:v>
                </c:pt>
                <c:pt idx="1131">
                  <c:v>67.0</c:v>
                </c:pt>
                <c:pt idx="1132">
                  <c:v>67.75</c:v>
                </c:pt>
                <c:pt idx="1133">
                  <c:v>66.03</c:v>
                </c:pt>
                <c:pt idx="1134">
                  <c:v>66.75</c:v>
                </c:pt>
                <c:pt idx="1135">
                  <c:v>66.88</c:v>
                </c:pt>
                <c:pt idx="1136">
                  <c:v>65.63</c:v>
                </c:pt>
                <c:pt idx="1137">
                  <c:v>69.38</c:v>
                </c:pt>
                <c:pt idx="1138">
                  <c:v>69.4</c:v>
                </c:pt>
                <c:pt idx="1139">
                  <c:v>65.85</c:v>
                </c:pt>
                <c:pt idx="1140">
                  <c:v>70.0</c:v>
                </c:pt>
                <c:pt idx="1141">
                  <c:v>70.0</c:v>
                </c:pt>
                <c:pt idx="1142">
                  <c:v>67.5</c:v>
                </c:pt>
                <c:pt idx="1143">
                  <c:v>68.0</c:v>
                </c:pt>
                <c:pt idx="1144">
                  <c:v>69.5</c:v>
                </c:pt>
                <c:pt idx="1145">
                  <c:v>66.5</c:v>
                </c:pt>
                <c:pt idx="1146">
                  <c:v>64.5</c:v>
                </c:pt>
                <c:pt idx="1147">
                  <c:v>63.85</c:v>
                </c:pt>
                <c:pt idx="1148">
                  <c:v>65.1</c:v>
                </c:pt>
                <c:pt idx="1149">
                  <c:v>65.95</c:v>
                </c:pt>
                <c:pt idx="1150">
                  <c:v>63.85</c:v>
                </c:pt>
                <c:pt idx="1151">
                  <c:v>63.4</c:v>
                </c:pt>
                <c:pt idx="1152">
                  <c:v>65.75</c:v>
                </c:pt>
                <c:pt idx="1153">
                  <c:v>65.85</c:v>
                </c:pt>
                <c:pt idx="1154">
                  <c:v>65.48</c:v>
                </c:pt>
                <c:pt idx="1155">
                  <c:v>66.65000000000001</c:v>
                </c:pt>
                <c:pt idx="1156">
                  <c:v>68.0</c:v>
                </c:pt>
                <c:pt idx="1157">
                  <c:v>69.35000000000001</c:v>
                </c:pt>
                <c:pt idx="1158">
                  <c:v>70.0</c:v>
                </c:pt>
                <c:pt idx="1159">
                  <c:v>70.4</c:v>
                </c:pt>
                <c:pt idx="1160">
                  <c:v>73.35000000000001</c:v>
                </c:pt>
                <c:pt idx="1161">
                  <c:v>74.25</c:v>
                </c:pt>
                <c:pt idx="1162">
                  <c:v>75.8</c:v>
                </c:pt>
                <c:pt idx="1163">
                  <c:v>75.5</c:v>
                </c:pt>
                <c:pt idx="1164">
                  <c:v>76.10000000000001</c:v>
                </c:pt>
                <c:pt idx="1165">
                  <c:v>74.01</c:v>
                </c:pt>
                <c:pt idx="1166">
                  <c:v>75.75</c:v>
                </c:pt>
                <c:pt idx="1167">
                  <c:v>75.8</c:v>
                </c:pt>
                <c:pt idx="1168">
                  <c:v>77.0</c:v>
                </c:pt>
                <c:pt idx="1169">
                  <c:v>76.25</c:v>
                </c:pt>
                <c:pt idx="1170">
                  <c:v>77.0</c:v>
                </c:pt>
                <c:pt idx="1171">
                  <c:v>75.9</c:v>
                </c:pt>
                <c:pt idx="1172">
                  <c:v>78.5</c:v>
                </c:pt>
                <c:pt idx="1173">
                  <c:v>79.33</c:v>
                </c:pt>
                <c:pt idx="1174">
                  <c:v>77.0</c:v>
                </c:pt>
                <c:pt idx="1175">
                  <c:v>78.3</c:v>
                </c:pt>
                <c:pt idx="1176">
                  <c:v>74.93</c:v>
                </c:pt>
                <c:pt idx="1177">
                  <c:v>72.5</c:v>
                </c:pt>
                <c:pt idx="1178">
                  <c:v>71.5</c:v>
                </c:pt>
                <c:pt idx="1179">
                  <c:v>73.9</c:v>
                </c:pt>
                <c:pt idx="1180">
                  <c:v>72.0</c:v>
                </c:pt>
                <c:pt idx="1181">
                  <c:v>69.65000000000001</c:v>
                </c:pt>
                <c:pt idx="1182">
                  <c:v>71.13</c:v>
                </c:pt>
                <c:pt idx="1183">
                  <c:v>73.0</c:v>
                </c:pt>
                <c:pt idx="1184">
                  <c:v>78.0</c:v>
                </c:pt>
                <c:pt idx="1185">
                  <c:v>77.13</c:v>
                </c:pt>
                <c:pt idx="1186">
                  <c:v>77.95</c:v>
                </c:pt>
                <c:pt idx="1187">
                  <c:v>76.0</c:v>
                </c:pt>
                <c:pt idx="1188">
                  <c:v>71.9</c:v>
                </c:pt>
                <c:pt idx="1189">
                  <c:v>71.83</c:v>
                </c:pt>
                <c:pt idx="1190">
                  <c:v>67.98</c:v>
                </c:pt>
                <c:pt idx="1191">
                  <c:v>68.35000000000001</c:v>
                </c:pt>
                <c:pt idx="1192">
                  <c:v>70.0</c:v>
                </c:pt>
                <c:pt idx="1193">
                  <c:v>72.0</c:v>
                </c:pt>
                <c:pt idx="1194">
                  <c:v>69.98</c:v>
                </c:pt>
                <c:pt idx="1195">
                  <c:v>69.13</c:v>
                </c:pt>
                <c:pt idx="1196">
                  <c:v>68.7</c:v>
                </c:pt>
                <c:pt idx="1197">
                  <c:v>66.28</c:v>
                </c:pt>
                <c:pt idx="1198">
                  <c:v>67.6</c:v>
                </c:pt>
                <c:pt idx="1199">
                  <c:v>62.75</c:v>
                </c:pt>
                <c:pt idx="1200">
                  <c:v>61.38</c:v>
                </c:pt>
                <c:pt idx="1201">
                  <c:v>62.23</c:v>
                </c:pt>
                <c:pt idx="1202">
                  <c:v>60.0</c:v>
                </c:pt>
                <c:pt idx="1203">
                  <c:v>57.0</c:v>
                </c:pt>
                <c:pt idx="1204">
                  <c:v>56.5</c:v>
                </c:pt>
                <c:pt idx="1205">
                  <c:v>57.05</c:v>
                </c:pt>
                <c:pt idx="1206">
                  <c:v>59.75</c:v>
                </c:pt>
                <c:pt idx="1207">
                  <c:v>59.0</c:v>
                </c:pt>
                <c:pt idx="1208">
                  <c:v>58.45</c:v>
                </c:pt>
                <c:pt idx="1209">
                  <c:v>58.25</c:v>
                </c:pt>
                <c:pt idx="1210">
                  <c:v>55.53</c:v>
                </c:pt>
                <c:pt idx="1211">
                  <c:v>55.55</c:v>
                </c:pt>
                <c:pt idx="1212">
                  <c:v>59.15</c:v>
                </c:pt>
                <c:pt idx="1213">
                  <c:v>58.35</c:v>
                </c:pt>
                <c:pt idx="1214">
                  <c:v>58.78</c:v>
                </c:pt>
                <c:pt idx="1215">
                  <c:v>52.25</c:v>
                </c:pt>
                <c:pt idx="1216">
                  <c:v>52.0</c:v>
                </c:pt>
                <c:pt idx="1217">
                  <c:v>54.0</c:v>
                </c:pt>
                <c:pt idx="1218">
                  <c:v>52.75</c:v>
                </c:pt>
                <c:pt idx="1219">
                  <c:v>53.25</c:v>
                </c:pt>
                <c:pt idx="1220">
                  <c:v>53.68</c:v>
                </c:pt>
                <c:pt idx="1221">
                  <c:v>52.0</c:v>
                </c:pt>
                <c:pt idx="1222">
                  <c:v>52.35</c:v>
                </c:pt>
                <c:pt idx="1223">
                  <c:v>48.18</c:v>
                </c:pt>
                <c:pt idx="1224">
                  <c:v>47.5</c:v>
                </c:pt>
                <c:pt idx="1225">
                  <c:v>45.73</c:v>
                </c:pt>
                <c:pt idx="1226">
                  <c:v>44.75</c:v>
                </c:pt>
                <c:pt idx="1227">
                  <c:v>43.25</c:v>
                </c:pt>
                <c:pt idx="1228">
                  <c:v>40.8</c:v>
                </c:pt>
                <c:pt idx="1229">
                  <c:v>42.95</c:v>
                </c:pt>
                <c:pt idx="1230">
                  <c:v>40.88</c:v>
                </c:pt>
                <c:pt idx="1231">
                  <c:v>41.5</c:v>
                </c:pt>
                <c:pt idx="1232">
                  <c:v>44.25</c:v>
                </c:pt>
                <c:pt idx="1233">
                  <c:v>46.0</c:v>
                </c:pt>
                <c:pt idx="1234">
                  <c:v>45.5</c:v>
                </c:pt>
                <c:pt idx="1235">
                  <c:v>40.55</c:v>
                </c:pt>
                <c:pt idx="1236">
                  <c:v>41.75</c:v>
                </c:pt>
                <c:pt idx="1237">
                  <c:v>40.65</c:v>
                </c:pt>
                <c:pt idx="1238">
                  <c:v>39.9</c:v>
                </c:pt>
                <c:pt idx="1239">
                  <c:v>39.01</c:v>
                </c:pt>
                <c:pt idx="1240">
                  <c:v>39.23</c:v>
                </c:pt>
                <c:pt idx="1241">
                  <c:v>39.65</c:v>
                </c:pt>
                <c:pt idx="1242">
                  <c:v>40.65</c:v>
                </c:pt>
                <c:pt idx="1243">
                  <c:v>41.35</c:v>
                </c:pt>
                <c:pt idx="1244">
                  <c:v>40.2</c:v>
                </c:pt>
                <c:pt idx="1245">
                  <c:v>40.0</c:v>
                </c:pt>
                <c:pt idx="1246">
                  <c:v>38.25</c:v>
                </c:pt>
                <c:pt idx="1247">
                  <c:v>38.03</c:v>
                </c:pt>
                <c:pt idx="1248">
                  <c:v>36.4</c:v>
                </c:pt>
                <c:pt idx="1249">
                  <c:v>37.5</c:v>
                </c:pt>
                <c:pt idx="1250">
                  <c:v>40.23</c:v>
                </c:pt>
                <c:pt idx="1251">
                  <c:v>40.45</c:v>
                </c:pt>
                <c:pt idx="1252">
                  <c:v>41.75</c:v>
                </c:pt>
                <c:pt idx="1253">
                  <c:v>40.18</c:v>
                </c:pt>
                <c:pt idx="1254">
                  <c:v>34.9</c:v>
                </c:pt>
                <c:pt idx="1255">
                  <c:v>34.0</c:v>
                </c:pt>
                <c:pt idx="1256">
                  <c:v>37.18</c:v>
                </c:pt>
                <c:pt idx="1257">
                  <c:v>36.43</c:v>
                </c:pt>
                <c:pt idx="1258">
                  <c:v>34.95</c:v>
                </c:pt>
                <c:pt idx="1259">
                  <c:v>35.0</c:v>
                </c:pt>
                <c:pt idx="1260">
                  <c:v>33.85</c:v>
                </c:pt>
                <c:pt idx="1261">
                  <c:v>35.15</c:v>
                </c:pt>
                <c:pt idx="1262">
                  <c:v>34.43</c:v>
                </c:pt>
                <c:pt idx="1263">
                  <c:v>34.0</c:v>
                </c:pt>
                <c:pt idx="1264">
                  <c:v>35.75</c:v>
                </c:pt>
                <c:pt idx="1265">
                  <c:v>33.0</c:v>
                </c:pt>
                <c:pt idx="1266">
                  <c:v>31.33</c:v>
                </c:pt>
                <c:pt idx="1267">
                  <c:v>31.75</c:v>
                </c:pt>
                <c:pt idx="1268">
                  <c:v>33.05</c:v>
                </c:pt>
                <c:pt idx="1269">
                  <c:v>34.05</c:v>
                </c:pt>
                <c:pt idx="1270">
                  <c:v>36.75</c:v>
                </c:pt>
                <c:pt idx="1271">
                  <c:v>35.0</c:v>
                </c:pt>
                <c:pt idx="1272">
                  <c:v>36.45</c:v>
                </c:pt>
                <c:pt idx="1273">
                  <c:v>35.5</c:v>
                </c:pt>
                <c:pt idx="1274">
                  <c:v>36.55</c:v>
                </c:pt>
                <c:pt idx="1275">
                  <c:v>33.83</c:v>
                </c:pt>
                <c:pt idx="1276">
                  <c:v>33.35</c:v>
                </c:pt>
                <c:pt idx="1277">
                  <c:v>33.1</c:v>
                </c:pt>
                <c:pt idx="1278">
                  <c:v>34.5</c:v>
                </c:pt>
                <c:pt idx="1279">
                  <c:v>35.0</c:v>
                </c:pt>
                <c:pt idx="1280">
                  <c:v>37.5</c:v>
                </c:pt>
                <c:pt idx="1281">
                  <c:v>36.83</c:v>
                </c:pt>
                <c:pt idx="1282">
                  <c:v>35.65</c:v>
                </c:pt>
                <c:pt idx="1283">
                  <c:v>33.75</c:v>
                </c:pt>
                <c:pt idx="1284">
                  <c:v>34.05</c:v>
                </c:pt>
                <c:pt idx="1285">
                  <c:v>32.5</c:v>
                </c:pt>
                <c:pt idx="1286">
                  <c:v>30.7</c:v>
                </c:pt>
                <c:pt idx="1287">
                  <c:v>31.5</c:v>
                </c:pt>
                <c:pt idx="1288">
                  <c:v>30.75</c:v>
                </c:pt>
                <c:pt idx="1289">
                  <c:v>31.0</c:v>
                </c:pt>
                <c:pt idx="1290">
                  <c:v>28.5</c:v>
                </c:pt>
                <c:pt idx="1291">
                  <c:v>27.1</c:v>
                </c:pt>
                <c:pt idx="1292">
                  <c:v>26.0</c:v>
                </c:pt>
                <c:pt idx="1293">
                  <c:v>26.75</c:v>
                </c:pt>
                <c:pt idx="1294">
                  <c:v>26.05</c:v>
                </c:pt>
                <c:pt idx="1295">
                  <c:v>24.5</c:v>
                </c:pt>
                <c:pt idx="1296">
                  <c:v>25.25</c:v>
                </c:pt>
                <c:pt idx="1297">
                  <c:v>27.0</c:v>
                </c:pt>
                <c:pt idx="1298">
                  <c:v>27.53</c:v>
                </c:pt>
                <c:pt idx="1299">
                  <c:v>27.7</c:v>
                </c:pt>
                <c:pt idx="1300">
                  <c:v>29.38</c:v>
                </c:pt>
                <c:pt idx="1301">
                  <c:v>29.5</c:v>
                </c:pt>
                <c:pt idx="1302">
                  <c:v>28.15</c:v>
                </c:pt>
                <c:pt idx="1303">
                  <c:v>27.08</c:v>
                </c:pt>
                <c:pt idx="1304">
                  <c:v>28.0</c:v>
                </c:pt>
                <c:pt idx="1305">
                  <c:v>27.75</c:v>
                </c:pt>
                <c:pt idx="1306">
                  <c:v>28.08</c:v>
                </c:pt>
                <c:pt idx="1307">
                  <c:v>28.25</c:v>
                </c:pt>
                <c:pt idx="1308">
                  <c:v>30.08</c:v>
                </c:pt>
                <c:pt idx="1309">
                  <c:v>30.85</c:v>
                </c:pt>
                <c:pt idx="1310">
                  <c:v>32.1</c:v>
                </c:pt>
                <c:pt idx="1311">
                  <c:v>31.5</c:v>
                </c:pt>
                <c:pt idx="1312">
                  <c:v>31.38</c:v>
                </c:pt>
                <c:pt idx="1313">
                  <c:v>32.75</c:v>
                </c:pt>
                <c:pt idx="1314">
                  <c:v>31.53</c:v>
                </c:pt>
                <c:pt idx="1315">
                  <c:v>29.43</c:v>
                </c:pt>
                <c:pt idx="1316">
                  <c:v>29.73</c:v>
                </c:pt>
                <c:pt idx="1317">
                  <c:v>31.63</c:v>
                </c:pt>
                <c:pt idx="1318">
                  <c:v>33.63</c:v>
                </c:pt>
                <c:pt idx="1319">
                  <c:v>34.55</c:v>
                </c:pt>
                <c:pt idx="1320">
                  <c:v>35.0</c:v>
                </c:pt>
                <c:pt idx="1321">
                  <c:v>34.0</c:v>
                </c:pt>
                <c:pt idx="1322">
                  <c:v>34.4</c:v>
                </c:pt>
                <c:pt idx="1323">
                  <c:v>36.0</c:v>
                </c:pt>
                <c:pt idx="1324">
                  <c:v>35.05</c:v>
                </c:pt>
                <c:pt idx="1325">
                  <c:v>36.15</c:v>
                </c:pt>
                <c:pt idx="1326">
                  <c:v>37.1</c:v>
                </c:pt>
                <c:pt idx="1327">
                  <c:v>36.0</c:v>
                </c:pt>
                <c:pt idx="1328">
                  <c:v>35.25</c:v>
                </c:pt>
                <c:pt idx="1329">
                  <c:v>35.7</c:v>
                </c:pt>
                <c:pt idx="1330">
                  <c:v>35.38</c:v>
                </c:pt>
                <c:pt idx="1331">
                  <c:v>36.1</c:v>
                </c:pt>
                <c:pt idx="1332">
                  <c:v>34.0</c:v>
                </c:pt>
                <c:pt idx="1333">
                  <c:v>34.2</c:v>
                </c:pt>
                <c:pt idx="1334">
                  <c:v>34.4</c:v>
                </c:pt>
                <c:pt idx="1335">
                  <c:v>35.4</c:v>
                </c:pt>
                <c:pt idx="1336">
                  <c:v>36.7</c:v>
                </c:pt>
                <c:pt idx="1337">
                  <c:v>36.25</c:v>
                </c:pt>
                <c:pt idx="1338">
                  <c:v>38.1</c:v>
                </c:pt>
                <c:pt idx="1339">
                  <c:v>38.25</c:v>
                </c:pt>
                <c:pt idx="1340">
                  <c:v>38.3</c:v>
                </c:pt>
                <c:pt idx="1341">
                  <c:v>39.0</c:v>
                </c:pt>
                <c:pt idx="1342">
                  <c:v>39.25</c:v>
                </c:pt>
                <c:pt idx="1343">
                  <c:v>39.2</c:v>
                </c:pt>
                <c:pt idx="1344">
                  <c:v>39.5</c:v>
                </c:pt>
                <c:pt idx="1345">
                  <c:v>38.2</c:v>
                </c:pt>
                <c:pt idx="1346">
                  <c:v>38.2</c:v>
                </c:pt>
                <c:pt idx="1347">
                  <c:v>38.0</c:v>
                </c:pt>
                <c:pt idx="1348">
                  <c:v>37.9</c:v>
                </c:pt>
                <c:pt idx="1349">
                  <c:v>38.15</c:v>
                </c:pt>
                <c:pt idx="1350">
                  <c:v>37.5</c:v>
                </c:pt>
                <c:pt idx="1351">
                  <c:v>38.5</c:v>
                </c:pt>
                <c:pt idx="1352">
                  <c:v>38.83</c:v>
                </c:pt>
                <c:pt idx="1353">
                  <c:v>38.5</c:v>
                </c:pt>
                <c:pt idx="1354">
                  <c:v>39.63</c:v>
                </c:pt>
                <c:pt idx="1355">
                  <c:v>39.38</c:v>
                </c:pt>
                <c:pt idx="1356">
                  <c:v>39.38</c:v>
                </c:pt>
                <c:pt idx="1357">
                  <c:v>39.85</c:v>
                </c:pt>
                <c:pt idx="1358">
                  <c:v>39.35</c:v>
                </c:pt>
                <c:pt idx="1359">
                  <c:v>39.23</c:v>
                </c:pt>
                <c:pt idx="1360">
                  <c:v>39.0</c:v>
                </c:pt>
                <c:pt idx="1361">
                  <c:v>38.8</c:v>
                </c:pt>
                <c:pt idx="1362">
                  <c:v>38.0</c:v>
                </c:pt>
                <c:pt idx="1363">
                  <c:v>37.15</c:v>
                </c:pt>
                <c:pt idx="1364">
                  <c:v>37.75</c:v>
                </c:pt>
                <c:pt idx="1365">
                  <c:v>37.2</c:v>
                </c:pt>
                <c:pt idx="1366">
                  <c:v>37.55</c:v>
                </c:pt>
                <c:pt idx="1367">
                  <c:v>37.98</c:v>
                </c:pt>
                <c:pt idx="1368">
                  <c:v>36.75</c:v>
                </c:pt>
                <c:pt idx="1369">
                  <c:v>38.05</c:v>
                </c:pt>
                <c:pt idx="1370">
                  <c:v>38.5</c:v>
                </c:pt>
                <c:pt idx="1371">
                  <c:v>38.95</c:v>
                </c:pt>
                <c:pt idx="1372">
                  <c:v>39.9</c:v>
                </c:pt>
                <c:pt idx="1373">
                  <c:v>41.3</c:v>
                </c:pt>
                <c:pt idx="1374">
                  <c:v>40.6</c:v>
                </c:pt>
                <c:pt idx="1375">
                  <c:v>40.6</c:v>
                </c:pt>
                <c:pt idx="1376">
                  <c:v>40.6</c:v>
                </c:pt>
                <c:pt idx="1377">
                  <c:v>40.6</c:v>
                </c:pt>
                <c:pt idx="1378">
                  <c:v>40.6</c:v>
                </c:pt>
                <c:pt idx="1379">
                  <c:v>40.6</c:v>
                </c:pt>
                <c:pt idx="1380">
                  <c:v>40.6</c:v>
                </c:pt>
                <c:pt idx="1381">
                  <c:v>40.6</c:v>
                </c:pt>
                <c:pt idx="1382">
                  <c:v>40.6</c:v>
                </c:pt>
                <c:pt idx="1383">
                  <c:v>40.6</c:v>
                </c:pt>
                <c:pt idx="1384">
                  <c:v>40.6</c:v>
                </c:pt>
                <c:pt idx="1385">
                  <c:v>40.6</c:v>
                </c:pt>
                <c:pt idx="1386">
                  <c:v>40.6</c:v>
                </c:pt>
                <c:pt idx="1387">
                  <c:v>40.6</c:v>
                </c:pt>
                <c:pt idx="1388">
                  <c:v>40.6</c:v>
                </c:pt>
                <c:pt idx="1389">
                  <c:v>40.6</c:v>
                </c:pt>
                <c:pt idx="1390">
                  <c:v>40.6</c:v>
                </c:pt>
                <c:pt idx="1391">
                  <c:v>40.6</c:v>
                </c:pt>
                <c:pt idx="1392">
                  <c:v>40.6</c:v>
                </c:pt>
                <c:pt idx="1393">
                  <c:v>40.6</c:v>
                </c:pt>
                <c:pt idx="1394">
                  <c:v>40.6</c:v>
                </c:pt>
                <c:pt idx="1395">
                  <c:v>40.6</c:v>
                </c:pt>
                <c:pt idx="1396">
                  <c:v>38.15</c:v>
                </c:pt>
                <c:pt idx="1397">
                  <c:v>37.8</c:v>
                </c:pt>
                <c:pt idx="1398">
                  <c:v>38.1</c:v>
                </c:pt>
                <c:pt idx="1399">
                  <c:v>38.25</c:v>
                </c:pt>
                <c:pt idx="1400">
                  <c:v>37.68</c:v>
                </c:pt>
                <c:pt idx="1401">
                  <c:v>38.1</c:v>
                </c:pt>
                <c:pt idx="1402">
                  <c:v>37.6</c:v>
                </c:pt>
                <c:pt idx="1403">
                  <c:v>37.25</c:v>
                </c:pt>
                <c:pt idx="1404">
                  <c:v>37.3</c:v>
                </c:pt>
                <c:pt idx="1405">
                  <c:v>38.4</c:v>
                </c:pt>
                <c:pt idx="1406">
                  <c:v>37.5</c:v>
                </c:pt>
                <c:pt idx="1407">
                  <c:v>36.8</c:v>
                </c:pt>
                <c:pt idx="1408">
                  <c:v>36.9</c:v>
                </c:pt>
                <c:pt idx="1409">
                  <c:v>37.3</c:v>
                </c:pt>
                <c:pt idx="1410">
                  <c:v>37.75</c:v>
                </c:pt>
                <c:pt idx="1411">
                  <c:v>36.6</c:v>
                </c:pt>
                <c:pt idx="1412">
                  <c:v>36.15</c:v>
                </c:pt>
                <c:pt idx="1413">
                  <c:v>35.5</c:v>
                </c:pt>
                <c:pt idx="1414">
                  <c:v>35.4</c:v>
                </c:pt>
                <c:pt idx="1415">
                  <c:v>35.6</c:v>
                </c:pt>
                <c:pt idx="1416">
                  <c:v>37.3</c:v>
                </c:pt>
                <c:pt idx="1417">
                  <c:v>36.85</c:v>
                </c:pt>
                <c:pt idx="1418">
                  <c:v>37.5</c:v>
                </c:pt>
                <c:pt idx="1419">
                  <c:v>37.4</c:v>
                </c:pt>
                <c:pt idx="1420">
                  <c:v>37.15</c:v>
                </c:pt>
                <c:pt idx="1421">
                  <c:v>37.58</c:v>
                </c:pt>
                <c:pt idx="1422">
                  <c:v>37.45</c:v>
                </c:pt>
                <c:pt idx="1423">
                  <c:v>36.85</c:v>
                </c:pt>
                <c:pt idx="1424">
                  <c:v>36.68</c:v>
                </c:pt>
                <c:pt idx="1425">
                  <c:v>35.3</c:v>
                </c:pt>
                <c:pt idx="1426">
                  <c:v>35.48</c:v>
                </c:pt>
                <c:pt idx="1427">
                  <c:v>35.0</c:v>
                </c:pt>
                <c:pt idx="1428">
                  <c:v>34.8</c:v>
                </c:pt>
                <c:pt idx="1429">
                  <c:v>35.1</c:v>
                </c:pt>
                <c:pt idx="1430">
                  <c:v>34.15</c:v>
                </c:pt>
                <c:pt idx="1431">
                  <c:v>34.35</c:v>
                </c:pt>
                <c:pt idx="1432">
                  <c:v>34.35</c:v>
                </c:pt>
                <c:pt idx="1433">
                  <c:v>34.0</c:v>
                </c:pt>
                <c:pt idx="1434">
                  <c:v>33.4</c:v>
                </c:pt>
                <c:pt idx="1435">
                  <c:v>33.83</c:v>
                </c:pt>
                <c:pt idx="1436">
                  <c:v>34.0</c:v>
                </c:pt>
                <c:pt idx="1437">
                  <c:v>34.03</c:v>
                </c:pt>
                <c:pt idx="1438">
                  <c:v>34.5</c:v>
                </c:pt>
                <c:pt idx="1439">
                  <c:v>33.5</c:v>
                </c:pt>
                <c:pt idx="1440">
                  <c:v>33.65</c:v>
                </c:pt>
                <c:pt idx="1441">
                  <c:v>34.35</c:v>
                </c:pt>
                <c:pt idx="1442">
                  <c:v>35.5</c:v>
                </c:pt>
                <c:pt idx="1443">
                  <c:v>35.78</c:v>
                </c:pt>
                <c:pt idx="1444">
                  <c:v>36.1</c:v>
                </c:pt>
                <c:pt idx="1445">
                  <c:v>36.9</c:v>
                </c:pt>
                <c:pt idx="1446">
                  <c:v>36.68</c:v>
                </c:pt>
                <c:pt idx="1447">
                  <c:v>37.53</c:v>
                </c:pt>
                <c:pt idx="1448">
                  <c:v>36.69</c:v>
                </c:pt>
                <c:pt idx="1449">
                  <c:v>37.8</c:v>
                </c:pt>
                <c:pt idx="1450">
                  <c:v>37.8</c:v>
                </c:pt>
                <c:pt idx="1451">
                  <c:v>39.7</c:v>
                </c:pt>
                <c:pt idx="1452">
                  <c:v>39.75</c:v>
                </c:pt>
                <c:pt idx="1453">
                  <c:v>38.55</c:v>
                </c:pt>
                <c:pt idx="1454">
                  <c:v>38.5</c:v>
                </c:pt>
                <c:pt idx="1455">
                  <c:v>38.0</c:v>
                </c:pt>
                <c:pt idx="1456">
                  <c:v>37.43</c:v>
                </c:pt>
                <c:pt idx="1457">
                  <c:v>38.1</c:v>
                </c:pt>
                <c:pt idx="1458">
                  <c:v>39.0</c:v>
                </c:pt>
                <c:pt idx="1459">
                  <c:v>39.3</c:v>
                </c:pt>
                <c:pt idx="1460">
                  <c:v>38.05</c:v>
                </c:pt>
                <c:pt idx="1461">
                  <c:v>37.3</c:v>
                </c:pt>
                <c:pt idx="1462">
                  <c:v>36.5</c:v>
                </c:pt>
                <c:pt idx="1463">
                  <c:v>37.1</c:v>
                </c:pt>
                <c:pt idx="1464">
                  <c:v>37.43</c:v>
                </c:pt>
                <c:pt idx="1465">
                  <c:v>36.65</c:v>
                </c:pt>
                <c:pt idx="1466">
                  <c:v>36.28</c:v>
                </c:pt>
                <c:pt idx="1467">
                  <c:v>36.05</c:v>
                </c:pt>
                <c:pt idx="1468">
                  <c:v>35.23</c:v>
                </c:pt>
                <c:pt idx="1469">
                  <c:v>34.15</c:v>
                </c:pt>
                <c:pt idx="1470">
                  <c:v>33.85</c:v>
                </c:pt>
                <c:pt idx="1471">
                  <c:v>34.25</c:v>
                </c:pt>
                <c:pt idx="1472">
                  <c:v>34.78</c:v>
                </c:pt>
                <c:pt idx="1473">
                  <c:v>34.73</c:v>
                </c:pt>
                <c:pt idx="1474">
                  <c:v>34.5</c:v>
                </c:pt>
                <c:pt idx="1475">
                  <c:v>34.4</c:v>
                </c:pt>
                <c:pt idx="1476">
                  <c:v>34.45</c:v>
                </c:pt>
                <c:pt idx="1477">
                  <c:v>33.3</c:v>
                </c:pt>
                <c:pt idx="1478">
                  <c:v>33.9</c:v>
                </c:pt>
                <c:pt idx="1479">
                  <c:v>34.48</c:v>
                </c:pt>
                <c:pt idx="1480">
                  <c:v>34.1</c:v>
                </c:pt>
                <c:pt idx="1481">
                  <c:v>34.5</c:v>
                </c:pt>
                <c:pt idx="1482">
                  <c:v>34.0</c:v>
                </c:pt>
                <c:pt idx="1483">
                  <c:v>34.58</c:v>
                </c:pt>
                <c:pt idx="1484">
                  <c:v>34.9</c:v>
                </c:pt>
                <c:pt idx="1485">
                  <c:v>36.1</c:v>
                </c:pt>
                <c:pt idx="1486">
                  <c:v>35.75</c:v>
                </c:pt>
                <c:pt idx="1487">
                  <c:v>35.4</c:v>
                </c:pt>
                <c:pt idx="1488">
                  <c:v>35.68</c:v>
                </c:pt>
                <c:pt idx="1489">
                  <c:v>36.18</c:v>
                </c:pt>
                <c:pt idx="1490">
                  <c:v>36.65</c:v>
                </c:pt>
                <c:pt idx="1491">
                  <c:v>36.4</c:v>
                </c:pt>
                <c:pt idx="1492">
                  <c:v>36.4</c:v>
                </c:pt>
                <c:pt idx="1493">
                  <c:v>36.33</c:v>
                </c:pt>
                <c:pt idx="1494">
                  <c:v>36.93</c:v>
                </c:pt>
                <c:pt idx="1495">
                  <c:v>37.18</c:v>
                </c:pt>
                <c:pt idx="1496">
                  <c:v>38.45</c:v>
                </c:pt>
                <c:pt idx="1497">
                  <c:v>39.25</c:v>
                </c:pt>
                <c:pt idx="1498">
                  <c:v>40.05</c:v>
                </c:pt>
                <c:pt idx="1499">
                  <c:v>39.25</c:v>
                </c:pt>
                <c:pt idx="1500">
                  <c:v>40.6</c:v>
                </c:pt>
                <c:pt idx="1501">
                  <c:v>40.9</c:v>
                </c:pt>
                <c:pt idx="1502">
                  <c:v>42.45</c:v>
                </c:pt>
                <c:pt idx="1503">
                  <c:v>42.88</c:v>
                </c:pt>
                <c:pt idx="1504">
                  <c:v>44.3</c:v>
                </c:pt>
                <c:pt idx="1505">
                  <c:v>43.45</c:v>
                </c:pt>
                <c:pt idx="1506">
                  <c:v>44.35</c:v>
                </c:pt>
                <c:pt idx="1507">
                  <c:v>42.45</c:v>
                </c:pt>
                <c:pt idx="1508">
                  <c:v>43.0</c:v>
                </c:pt>
                <c:pt idx="1509">
                  <c:v>40.55</c:v>
                </c:pt>
                <c:pt idx="1510">
                  <c:v>41.0</c:v>
                </c:pt>
                <c:pt idx="1511">
                  <c:v>42.8</c:v>
                </c:pt>
                <c:pt idx="1512">
                  <c:v>43.45</c:v>
                </c:pt>
                <c:pt idx="1513">
                  <c:v>42.3</c:v>
                </c:pt>
                <c:pt idx="1514">
                  <c:v>40.03</c:v>
                </c:pt>
                <c:pt idx="1515">
                  <c:v>40.7</c:v>
                </c:pt>
                <c:pt idx="1516">
                  <c:v>42.43</c:v>
                </c:pt>
                <c:pt idx="1517">
                  <c:v>43.7</c:v>
                </c:pt>
                <c:pt idx="1518">
                  <c:v>44.5</c:v>
                </c:pt>
                <c:pt idx="1519">
                  <c:v>44.75</c:v>
                </c:pt>
                <c:pt idx="1520">
                  <c:v>46.0</c:v>
                </c:pt>
                <c:pt idx="1521">
                  <c:v>45.5</c:v>
                </c:pt>
                <c:pt idx="1522">
                  <c:v>43.1</c:v>
                </c:pt>
                <c:pt idx="1523">
                  <c:v>43.45</c:v>
                </c:pt>
                <c:pt idx="1524">
                  <c:v>43.3</c:v>
                </c:pt>
                <c:pt idx="1525">
                  <c:v>44.59</c:v>
                </c:pt>
                <c:pt idx="1526">
                  <c:v>44.59</c:v>
                </c:pt>
                <c:pt idx="1527">
                  <c:v>44.59</c:v>
                </c:pt>
                <c:pt idx="1528">
                  <c:v>44.35</c:v>
                </c:pt>
                <c:pt idx="1529">
                  <c:v>45.45</c:v>
                </c:pt>
                <c:pt idx="1530">
                  <c:v>46.08</c:v>
                </c:pt>
                <c:pt idx="1531">
                  <c:v>45.03</c:v>
                </c:pt>
                <c:pt idx="1532">
                  <c:v>47.05</c:v>
                </c:pt>
                <c:pt idx="1533">
                  <c:v>46.7</c:v>
                </c:pt>
                <c:pt idx="1534">
                  <c:v>47.3</c:v>
                </c:pt>
                <c:pt idx="1535">
                  <c:v>48.2</c:v>
                </c:pt>
                <c:pt idx="1536">
                  <c:v>49.3</c:v>
                </c:pt>
                <c:pt idx="1537">
                  <c:v>49.3</c:v>
                </c:pt>
                <c:pt idx="1538">
                  <c:v>49.5</c:v>
                </c:pt>
                <c:pt idx="1539">
                  <c:v>49.15</c:v>
                </c:pt>
                <c:pt idx="1540">
                  <c:v>47.36</c:v>
                </c:pt>
                <c:pt idx="1541">
                  <c:v>43.7</c:v>
                </c:pt>
                <c:pt idx="1542">
                  <c:v>43.38</c:v>
                </c:pt>
                <c:pt idx="1543">
                  <c:v>43.25</c:v>
                </c:pt>
                <c:pt idx="1544">
                  <c:v>43.0</c:v>
                </c:pt>
                <c:pt idx="1545">
                  <c:v>44.78</c:v>
                </c:pt>
                <c:pt idx="1546">
                  <c:v>43.15</c:v>
                </c:pt>
                <c:pt idx="1547">
                  <c:v>41.9</c:v>
                </c:pt>
                <c:pt idx="1548">
                  <c:v>43.1</c:v>
                </c:pt>
                <c:pt idx="1549">
                  <c:v>43.5</c:v>
                </c:pt>
                <c:pt idx="1550">
                  <c:v>44.51</c:v>
                </c:pt>
                <c:pt idx="1551">
                  <c:v>42.55</c:v>
                </c:pt>
                <c:pt idx="1552">
                  <c:v>42.0</c:v>
                </c:pt>
                <c:pt idx="1553">
                  <c:v>41.6</c:v>
                </c:pt>
                <c:pt idx="1554">
                  <c:v>42.9</c:v>
                </c:pt>
                <c:pt idx="1555">
                  <c:v>43.0</c:v>
                </c:pt>
                <c:pt idx="1556">
                  <c:v>40.55</c:v>
                </c:pt>
                <c:pt idx="1557">
                  <c:v>38.8</c:v>
                </c:pt>
                <c:pt idx="1558">
                  <c:v>39.35</c:v>
                </c:pt>
                <c:pt idx="1559">
                  <c:v>38.65</c:v>
                </c:pt>
                <c:pt idx="1560">
                  <c:v>39.3</c:v>
                </c:pt>
                <c:pt idx="1561">
                  <c:v>37.9</c:v>
                </c:pt>
                <c:pt idx="1562">
                  <c:v>37.6</c:v>
                </c:pt>
                <c:pt idx="1563">
                  <c:v>39.85</c:v>
                </c:pt>
                <c:pt idx="1564">
                  <c:v>45.1</c:v>
                </c:pt>
                <c:pt idx="1565">
                  <c:v>44.38</c:v>
                </c:pt>
                <c:pt idx="1566">
                  <c:v>43.75</c:v>
                </c:pt>
                <c:pt idx="1567">
                  <c:v>45.0</c:v>
                </c:pt>
                <c:pt idx="1568">
                  <c:v>43.43</c:v>
                </c:pt>
                <c:pt idx="1569">
                  <c:v>43.5</c:v>
                </c:pt>
                <c:pt idx="1570">
                  <c:v>43.5</c:v>
                </c:pt>
                <c:pt idx="1571">
                  <c:v>43.53</c:v>
                </c:pt>
                <c:pt idx="1572">
                  <c:v>43.75</c:v>
                </c:pt>
                <c:pt idx="1573">
                  <c:v>43.25</c:v>
                </c:pt>
                <c:pt idx="1574">
                  <c:v>44.28</c:v>
                </c:pt>
                <c:pt idx="1575">
                  <c:v>45.63</c:v>
                </c:pt>
                <c:pt idx="1576">
                  <c:v>44.55</c:v>
                </c:pt>
                <c:pt idx="1577">
                  <c:v>44.9</c:v>
                </c:pt>
                <c:pt idx="1578">
                  <c:v>46.5</c:v>
                </c:pt>
                <c:pt idx="1579">
                  <c:v>47.4</c:v>
                </c:pt>
                <c:pt idx="1580">
                  <c:v>47.18</c:v>
                </c:pt>
                <c:pt idx="1581">
                  <c:v>47.75</c:v>
                </c:pt>
                <c:pt idx="1582">
                  <c:v>49.0</c:v>
                </c:pt>
                <c:pt idx="1583">
                  <c:v>52.35</c:v>
                </c:pt>
                <c:pt idx="1584">
                  <c:v>51.19</c:v>
                </c:pt>
                <c:pt idx="1585">
                  <c:v>49.5</c:v>
                </c:pt>
                <c:pt idx="1586">
                  <c:v>50.75</c:v>
                </c:pt>
                <c:pt idx="1587">
                  <c:v>51.75</c:v>
                </c:pt>
                <c:pt idx="1588">
                  <c:v>49.9</c:v>
                </c:pt>
                <c:pt idx="1589">
                  <c:v>48.05</c:v>
                </c:pt>
                <c:pt idx="1590">
                  <c:v>48.03</c:v>
                </c:pt>
                <c:pt idx="1591">
                  <c:v>47.1</c:v>
                </c:pt>
                <c:pt idx="1592">
                  <c:v>48.5</c:v>
                </c:pt>
                <c:pt idx="1593">
                  <c:v>49.25</c:v>
                </c:pt>
                <c:pt idx="1594">
                  <c:v>48.5</c:v>
                </c:pt>
                <c:pt idx="1595">
                  <c:v>49.85</c:v>
                </c:pt>
                <c:pt idx="1596">
                  <c:v>50.0</c:v>
                </c:pt>
                <c:pt idx="1597">
                  <c:v>51.21</c:v>
                </c:pt>
                <c:pt idx="1598">
                  <c:v>51.85</c:v>
                </c:pt>
                <c:pt idx="1599">
                  <c:v>51.6</c:v>
                </c:pt>
                <c:pt idx="1600">
                  <c:v>49.63</c:v>
                </c:pt>
                <c:pt idx="1601">
                  <c:v>50.65</c:v>
                </c:pt>
                <c:pt idx="1602">
                  <c:v>51.1</c:v>
                </c:pt>
                <c:pt idx="1603">
                  <c:v>51.7</c:v>
                </c:pt>
                <c:pt idx="1604">
                  <c:v>51.93</c:v>
                </c:pt>
                <c:pt idx="1605">
                  <c:v>52.4</c:v>
                </c:pt>
                <c:pt idx="1606">
                  <c:v>52.53</c:v>
                </c:pt>
                <c:pt idx="1607">
                  <c:v>52.58</c:v>
                </c:pt>
                <c:pt idx="1608">
                  <c:v>51.33</c:v>
                </c:pt>
                <c:pt idx="1609">
                  <c:v>51.55</c:v>
                </c:pt>
                <c:pt idx="1610">
                  <c:v>52.03</c:v>
                </c:pt>
                <c:pt idx="1611">
                  <c:v>53.0</c:v>
                </c:pt>
                <c:pt idx="1612">
                  <c:v>52.55</c:v>
                </c:pt>
                <c:pt idx="1613">
                  <c:v>52.23</c:v>
                </c:pt>
                <c:pt idx="1614">
                  <c:v>51.73</c:v>
                </c:pt>
                <c:pt idx="1615">
                  <c:v>52.65</c:v>
                </c:pt>
                <c:pt idx="1616">
                  <c:v>51.05</c:v>
                </c:pt>
                <c:pt idx="1617">
                  <c:v>50.2</c:v>
                </c:pt>
                <c:pt idx="1618">
                  <c:v>49.43</c:v>
                </c:pt>
                <c:pt idx="1619">
                  <c:v>49.9</c:v>
                </c:pt>
                <c:pt idx="1620">
                  <c:v>50.12</c:v>
                </c:pt>
                <c:pt idx="1621">
                  <c:v>48.74</c:v>
                </c:pt>
                <c:pt idx="1622">
                  <c:v>49.1</c:v>
                </c:pt>
                <c:pt idx="1623">
                  <c:v>48.75</c:v>
                </c:pt>
                <c:pt idx="1624">
                  <c:v>47.8</c:v>
                </c:pt>
                <c:pt idx="1625">
                  <c:v>48.0</c:v>
                </c:pt>
                <c:pt idx="1626">
                  <c:v>47.75</c:v>
                </c:pt>
                <c:pt idx="1627">
                  <c:v>48.25</c:v>
                </c:pt>
                <c:pt idx="1628">
                  <c:v>48.43</c:v>
                </c:pt>
                <c:pt idx="1629">
                  <c:v>49.1</c:v>
                </c:pt>
                <c:pt idx="1630">
                  <c:v>48.0</c:v>
                </c:pt>
                <c:pt idx="1631">
                  <c:v>47.7</c:v>
                </c:pt>
                <c:pt idx="1632">
                  <c:v>47.1</c:v>
                </c:pt>
                <c:pt idx="1633">
                  <c:v>47.75</c:v>
                </c:pt>
                <c:pt idx="1634">
                  <c:v>47.45</c:v>
                </c:pt>
                <c:pt idx="1635">
                  <c:v>45.65</c:v>
                </c:pt>
                <c:pt idx="1636">
                  <c:v>45.45</c:v>
                </c:pt>
                <c:pt idx="1637">
                  <c:v>45.55</c:v>
                </c:pt>
                <c:pt idx="1638">
                  <c:v>47.25</c:v>
                </c:pt>
                <c:pt idx="1639">
                  <c:v>46.3</c:v>
                </c:pt>
                <c:pt idx="1640">
                  <c:v>45.3</c:v>
                </c:pt>
                <c:pt idx="1641">
                  <c:v>45.5</c:v>
                </c:pt>
                <c:pt idx="1642">
                  <c:v>44.24</c:v>
                </c:pt>
                <c:pt idx="1643">
                  <c:v>45.15</c:v>
                </c:pt>
                <c:pt idx="1644">
                  <c:v>45.0</c:v>
                </c:pt>
                <c:pt idx="1645">
                  <c:v>45.98</c:v>
                </c:pt>
                <c:pt idx="1646">
                  <c:v>46.03</c:v>
                </c:pt>
                <c:pt idx="1647">
                  <c:v>46.25</c:v>
                </c:pt>
                <c:pt idx="1648">
                  <c:v>46.17</c:v>
                </c:pt>
                <c:pt idx="1649">
                  <c:v>47.18</c:v>
                </c:pt>
                <c:pt idx="1650">
                  <c:v>48.33</c:v>
                </c:pt>
                <c:pt idx="1651">
                  <c:v>47.7</c:v>
                </c:pt>
                <c:pt idx="1652">
                  <c:v>47.55</c:v>
                </c:pt>
                <c:pt idx="1653">
                  <c:v>48.0</c:v>
                </c:pt>
                <c:pt idx="1654">
                  <c:v>48.0</c:v>
                </c:pt>
                <c:pt idx="1655">
                  <c:v>47.7</c:v>
                </c:pt>
                <c:pt idx="1656">
                  <c:v>47.53</c:v>
                </c:pt>
                <c:pt idx="1657">
                  <c:v>46.75</c:v>
                </c:pt>
                <c:pt idx="1658">
                  <c:v>47.35</c:v>
                </c:pt>
                <c:pt idx="1659">
                  <c:v>47.73</c:v>
                </c:pt>
                <c:pt idx="1660">
                  <c:v>48.5</c:v>
                </c:pt>
                <c:pt idx="1661">
                  <c:v>49.1</c:v>
                </c:pt>
                <c:pt idx="1662">
                  <c:v>49.85</c:v>
                </c:pt>
                <c:pt idx="1663">
                  <c:v>49.65</c:v>
                </c:pt>
                <c:pt idx="1664">
                  <c:v>50.2</c:v>
                </c:pt>
                <c:pt idx="1665">
                  <c:v>51.9</c:v>
                </c:pt>
                <c:pt idx="1666">
                  <c:v>51.73</c:v>
                </c:pt>
                <c:pt idx="1667">
                  <c:v>52.03</c:v>
                </c:pt>
                <c:pt idx="1668">
                  <c:v>52.75</c:v>
                </c:pt>
                <c:pt idx="1669">
                  <c:v>53.0</c:v>
                </c:pt>
                <c:pt idx="1670">
                  <c:v>51.15</c:v>
                </c:pt>
                <c:pt idx="1671">
                  <c:v>51.88</c:v>
                </c:pt>
                <c:pt idx="1672">
                  <c:v>52.0</c:v>
                </c:pt>
                <c:pt idx="1673">
                  <c:v>51.23</c:v>
                </c:pt>
                <c:pt idx="1674">
                  <c:v>50.6</c:v>
                </c:pt>
                <c:pt idx="1675">
                  <c:v>49.9</c:v>
                </c:pt>
                <c:pt idx="1676">
                  <c:v>50.3</c:v>
                </c:pt>
                <c:pt idx="1677">
                  <c:v>51.95</c:v>
                </c:pt>
                <c:pt idx="1678">
                  <c:v>52.0</c:v>
                </c:pt>
                <c:pt idx="1679">
                  <c:v>52.4</c:v>
                </c:pt>
                <c:pt idx="1680">
                  <c:v>52.8</c:v>
                </c:pt>
                <c:pt idx="1681">
                  <c:v>51.9</c:v>
                </c:pt>
                <c:pt idx="1682">
                  <c:v>52.25</c:v>
                </c:pt>
                <c:pt idx="1683">
                  <c:v>52.15</c:v>
                </c:pt>
                <c:pt idx="1684">
                  <c:v>52.2</c:v>
                </c:pt>
                <c:pt idx="1685">
                  <c:v>49.9</c:v>
                </c:pt>
                <c:pt idx="1686">
                  <c:v>50.18</c:v>
                </c:pt>
                <c:pt idx="1687">
                  <c:v>50.15</c:v>
                </c:pt>
                <c:pt idx="1688">
                  <c:v>51.33</c:v>
                </c:pt>
                <c:pt idx="1689">
                  <c:v>52.2</c:v>
                </c:pt>
                <c:pt idx="1690">
                  <c:v>52.8</c:v>
                </c:pt>
                <c:pt idx="1691">
                  <c:v>52.5</c:v>
                </c:pt>
                <c:pt idx="1692">
                  <c:v>52.15</c:v>
                </c:pt>
                <c:pt idx="1693">
                  <c:v>52.1</c:v>
                </c:pt>
                <c:pt idx="1694">
                  <c:v>52.1</c:v>
                </c:pt>
                <c:pt idx="1695">
                  <c:v>52.85</c:v>
                </c:pt>
                <c:pt idx="1696">
                  <c:v>52.8</c:v>
                </c:pt>
                <c:pt idx="1697">
                  <c:v>52.55</c:v>
                </c:pt>
                <c:pt idx="1698">
                  <c:v>51.48</c:v>
                </c:pt>
                <c:pt idx="1699">
                  <c:v>52.23</c:v>
                </c:pt>
                <c:pt idx="1700">
                  <c:v>52.3</c:v>
                </c:pt>
                <c:pt idx="1701">
                  <c:v>51.3</c:v>
                </c:pt>
                <c:pt idx="1702">
                  <c:v>51.5</c:v>
                </c:pt>
                <c:pt idx="1703">
                  <c:v>51.53</c:v>
                </c:pt>
                <c:pt idx="1704">
                  <c:v>51.75</c:v>
                </c:pt>
                <c:pt idx="1705">
                  <c:v>51.3</c:v>
                </c:pt>
                <c:pt idx="1706">
                  <c:v>50.9</c:v>
                </c:pt>
                <c:pt idx="1707">
                  <c:v>50.0</c:v>
                </c:pt>
                <c:pt idx="1708">
                  <c:v>49.75</c:v>
                </c:pt>
                <c:pt idx="1709">
                  <c:v>49.6</c:v>
                </c:pt>
                <c:pt idx="1710">
                  <c:v>48.25</c:v>
                </c:pt>
                <c:pt idx="1711">
                  <c:v>48.4</c:v>
                </c:pt>
                <c:pt idx="1712">
                  <c:v>49.1</c:v>
                </c:pt>
                <c:pt idx="1713">
                  <c:v>49.1</c:v>
                </c:pt>
                <c:pt idx="1714">
                  <c:v>49.55</c:v>
                </c:pt>
                <c:pt idx="1715">
                  <c:v>48.9</c:v>
                </c:pt>
                <c:pt idx="1716">
                  <c:v>49.0</c:v>
                </c:pt>
                <c:pt idx="1717">
                  <c:v>50.25</c:v>
                </c:pt>
                <c:pt idx="1718">
                  <c:v>51.6</c:v>
                </c:pt>
                <c:pt idx="1719">
                  <c:v>53.4</c:v>
                </c:pt>
                <c:pt idx="1720">
                  <c:v>57.75</c:v>
                </c:pt>
                <c:pt idx="1721">
                  <c:v>57.0</c:v>
                </c:pt>
                <c:pt idx="1722">
                  <c:v>58.0</c:v>
                </c:pt>
                <c:pt idx="1723">
                  <c:v>57.0</c:v>
                </c:pt>
                <c:pt idx="1724">
                  <c:v>59.0</c:v>
                </c:pt>
                <c:pt idx="1725">
                  <c:v>61.0</c:v>
                </c:pt>
                <c:pt idx="1726">
                  <c:v>61.25</c:v>
                </c:pt>
                <c:pt idx="1727">
                  <c:v>62.75</c:v>
                </c:pt>
                <c:pt idx="1728">
                  <c:v>64.5</c:v>
                </c:pt>
                <c:pt idx="1729">
                  <c:v>63.3</c:v>
                </c:pt>
                <c:pt idx="1730">
                  <c:v>62.0</c:v>
                </c:pt>
                <c:pt idx="1731">
                  <c:v>60.0</c:v>
                </c:pt>
                <c:pt idx="1732">
                  <c:v>59.0</c:v>
                </c:pt>
                <c:pt idx="1733">
                  <c:v>60.0</c:v>
                </c:pt>
                <c:pt idx="1734">
                  <c:v>61.9</c:v>
                </c:pt>
                <c:pt idx="1735">
                  <c:v>66.5</c:v>
                </c:pt>
                <c:pt idx="1736">
                  <c:v>67.4</c:v>
                </c:pt>
                <c:pt idx="1737">
                  <c:v>69.25</c:v>
                </c:pt>
                <c:pt idx="1738">
                  <c:v>66.1</c:v>
                </c:pt>
                <c:pt idx="1739">
                  <c:v>67.0</c:v>
                </c:pt>
                <c:pt idx="1740">
                  <c:v>67.75</c:v>
                </c:pt>
                <c:pt idx="1741">
                  <c:v>62.0</c:v>
                </c:pt>
                <c:pt idx="1742">
                  <c:v>62.3</c:v>
                </c:pt>
                <c:pt idx="1743">
                  <c:v>65.5</c:v>
                </c:pt>
                <c:pt idx="1744">
                  <c:v>65.75</c:v>
                </c:pt>
                <c:pt idx="1745">
                  <c:v>61.5</c:v>
                </c:pt>
                <c:pt idx="1746">
                  <c:v>64.0</c:v>
                </c:pt>
                <c:pt idx="1747">
                  <c:v>66.0</c:v>
                </c:pt>
                <c:pt idx="1748">
                  <c:v>65.17</c:v>
                </c:pt>
                <c:pt idx="1749">
                  <c:v>68.1</c:v>
                </c:pt>
                <c:pt idx="1750">
                  <c:v>69.4</c:v>
                </c:pt>
                <c:pt idx="1751">
                  <c:v>73.2</c:v>
                </c:pt>
                <c:pt idx="1752">
                  <c:v>74.60000000000001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'Basis alle trc'!$G$2</c:f>
              <c:strCache>
                <c:ptCount val="1"/>
                <c:pt idx="0">
                  <c:v>TRC5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trc'!$G$3:$G$1755</c:f>
              <c:numCache>
                <c:formatCode>0.00</c:formatCode>
                <c:ptCount val="1753"/>
                <c:pt idx="0">
                  <c:v>23.53</c:v>
                </c:pt>
                <c:pt idx="1">
                  <c:v>23.26</c:v>
                </c:pt>
                <c:pt idx="2">
                  <c:v>22.46</c:v>
                </c:pt>
                <c:pt idx="3">
                  <c:v>23.23</c:v>
                </c:pt>
                <c:pt idx="4">
                  <c:v>23.24</c:v>
                </c:pt>
                <c:pt idx="5">
                  <c:v>23.12</c:v>
                </c:pt>
                <c:pt idx="6">
                  <c:v>22.9</c:v>
                </c:pt>
                <c:pt idx="7">
                  <c:v>23.7</c:v>
                </c:pt>
                <c:pt idx="8">
                  <c:v>23.82</c:v>
                </c:pt>
                <c:pt idx="9">
                  <c:v>24.42</c:v>
                </c:pt>
                <c:pt idx="10">
                  <c:v>26.72</c:v>
                </c:pt>
                <c:pt idx="11">
                  <c:v>26.15</c:v>
                </c:pt>
                <c:pt idx="12">
                  <c:v>26.13</c:v>
                </c:pt>
                <c:pt idx="13">
                  <c:v>24.93</c:v>
                </c:pt>
                <c:pt idx="14">
                  <c:v>24.89</c:v>
                </c:pt>
                <c:pt idx="15">
                  <c:v>24.84</c:v>
                </c:pt>
                <c:pt idx="16">
                  <c:v>24.53</c:v>
                </c:pt>
                <c:pt idx="17">
                  <c:v>24.26</c:v>
                </c:pt>
                <c:pt idx="18">
                  <c:v>24.19</c:v>
                </c:pt>
                <c:pt idx="19">
                  <c:v>23.74</c:v>
                </c:pt>
                <c:pt idx="20">
                  <c:v>22.31</c:v>
                </c:pt>
                <c:pt idx="21">
                  <c:v>22.08</c:v>
                </c:pt>
                <c:pt idx="22">
                  <c:v>22.3</c:v>
                </c:pt>
                <c:pt idx="23">
                  <c:v>21.75</c:v>
                </c:pt>
                <c:pt idx="24">
                  <c:v>21.88</c:v>
                </c:pt>
                <c:pt idx="25">
                  <c:v>22.36</c:v>
                </c:pt>
                <c:pt idx="26">
                  <c:v>22.3</c:v>
                </c:pt>
                <c:pt idx="27">
                  <c:v>22.21</c:v>
                </c:pt>
                <c:pt idx="28">
                  <c:v>22.12</c:v>
                </c:pt>
                <c:pt idx="29">
                  <c:v>22.68</c:v>
                </c:pt>
                <c:pt idx="30">
                  <c:v>22.53</c:v>
                </c:pt>
                <c:pt idx="31">
                  <c:v>22.43</c:v>
                </c:pt>
                <c:pt idx="32">
                  <c:v>22.56</c:v>
                </c:pt>
                <c:pt idx="33">
                  <c:v>22.74</c:v>
                </c:pt>
                <c:pt idx="34">
                  <c:v>23.23</c:v>
                </c:pt>
                <c:pt idx="35">
                  <c:v>23.63</c:v>
                </c:pt>
                <c:pt idx="36">
                  <c:v>24.1</c:v>
                </c:pt>
                <c:pt idx="37">
                  <c:v>23.45</c:v>
                </c:pt>
                <c:pt idx="38">
                  <c:v>23.78</c:v>
                </c:pt>
                <c:pt idx="39">
                  <c:v>24.06</c:v>
                </c:pt>
                <c:pt idx="40">
                  <c:v>26.73</c:v>
                </c:pt>
                <c:pt idx="41">
                  <c:v>26.83</c:v>
                </c:pt>
                <c:pt idx="42">
                  <c:v>26.79</c:v>
                </c:pt>
                <c:pt idx="43">
                  <c:v>27.59</c:v>
                </c:pt>
                <c:pt idx="44">
                  <c:v>26.14</c:v>
                </c:pt>
                <c:pt idx="45">
                  <c:v>28.32</c:v>
                </c:pt>
                <c:pt idx="46">
                  <c:v>28.05</c:v>
                </c:pt>
                <c:pt idx="47">
                  <c:v>27.5</c:v>
                </c:pt>
                <c:pt idx="48">
                  <c:v>27.26</c:v>
                </c:pt>
                <c:pt idx="49">
                  <c:v>27.1</c:v>
                </c:pt>
                <c:pt idx="50">
                  <c:v>27.09</c:v>
                </c:pt>
                <c:pt idx="51">
                  <c:v>27.6</c:v>
                </c:pt>
                <c:pt idx="52">
                  <c:v>27.59</c:v>
                </c:pt>
                <c:pt idx="53">
                  <c:v>27.41</c:v>
                </c:pt>
                <c:pt idx="54">
                  <c:v>28.01</c:v>
                </c:pt>
                <c:pt idx="55">
                  <c:v>28.59</c:v>
                </c:pt>
                <c:pt idx="56">
                  <c:v>28.46</c:v>
                </c:pt>
                <c:pt idx="57">
                  <c:v>28.71</c:v>
                </c:pt>
                <c:pt idx="58">
                  <c:v>28.82</c:v>
                </c:pt>
                <c:pt idx="59">
                  <c:v>28.89</c:v>
                </c:pt>
                <c:pt idx="60">
                  <c:v>29.03</c:v>
                </c:pt>
                <c:pt idx="61">
                  <c:v>28.5</c:v>
                </c:pt>
                <c:pt idx="62">
                  <c:v>28.89</c:v>
                </c:pt>
                <c:pt idx="63">
                  <c:v>30.03</c:v>
                </c:pt>
                <c:pt idx="64">
                  <c:v>30.33</c:v>
                </c:pt>
                <c:pt idx="65">
                  <c:v>30.48</c:v>
                </c:pt>
                <c:pt idx="66">
                  <c:v>30.39</c:v>
                </c:pt>
                <c:pt idx="67">
                  <c:v>30.62</c:v>
                </c:pt>
                <c:pt idx="68">
                  <c:v>30.57</c:v>
                </c:pt>
                <c:pt idx="69">
                  <c:v>30.22</c:v>
                </c:pt>
                <c:pt idx="70">
                  <c:v>30.4</c:v>
                </c:pt>
                <c:pt idx="71">
                  <c:v>30.34</c:v>
                </c:pt>
                <c:pt idx="72">
                  <c:v>30.09</c:v>
                </c:pt>
                <c:pt idx="73">
                  <c:v>30.0</c:v>
                </c:pt>
                <c:pt idx="74">
                  <c:v>30.74</c:v>
                </c:pt>
                <c:pt idx="75">
                  <c:v>31.14</c:v>
                </c:pt>
                <c:pt idx="76">
                  <c:v>31.26</c:v>
                </c:pt>
                <c:pt idx="77">
                  <c:v>31.18</c:v>
                </c:pt>
                <c:pt idx="78">
                  <c:v>30.87</c:v>
                </c:pt>
                <c:pt idx="79">
                  <c:v>30.87</c:v>
                </c:pt>
                <c:pt idx="80">
                  <c:v>31.09</c:v>
                </c:pt>
                <c:pt idx="81">
                  <c:v>31.38</c:v>
                </c:pt>
                <c:pt idx="82">
                  <c:v>31.15</c:v>
                </c:pt>
                <c:pt idx="83">
                  <c:v>30.67</c:v>
                </c:pt>
                <c:pt idx="84">
                  <c:v>31.45</c:v>
                </c:pt>
                <c:pt idx="85">
                  <c:v>31.49</c:v>
                </c:pt>
                <c:pt idx="86">
                  <c:v>31.74</c:v>
                </c:pt>
                <c:pt idx="87">
                  <c:v>33.54</c:v>
                </c:pt>
                <c:pt idx="88">
                  <c:v>33.18</c:v>
                </c:pt>
                <c:pt idx="89">
                  <c:v>32.68</c:v>
                </c:pt>
                <c:pt idx="90">
                  <c:v>32.51</c:v>
                </c:pt>
                <c:pt idx="91">
                  <c:v>32.62</c:v>
                </c:pt>
                <c:pt idx="92">
                  <c:v>32.45</c:v>
                </c:pt>
                <c:pt idx="93">
                  <c:v>32.18</c:v>
                </c:pt>
                <c:pt idx="94">
                  <c:v>32.18</c:v>
                </c:pt>
                <c:pt idx="95">
                  <c:v>32.91</c:v>
                </c:pt>
                <c:pt idx="96">
                  <c:v>33.39</c:v>
                </c:pt>
                <c:pt idx="97">
                  <c:v>33.05</c:v>
                </c:pt>
                <c:pt idx="98">
                  <c:v>33.97</c:v>
                </c:pt>
                <c:pt idx="99">
                  <c:v>33.61</c:v>
                </c:pt>
                <c:pt idx="100">
                  <c:v>35.45</c:v>
                </c:pt>
                <c:pt idx="101">
                  <c:v>35.73</c:v>
                </c:pt>
                <c:pt idx="102">
                  <c:v>36.14</c:v>
                </c:pt>
                <c:pt idx="103">
                  <c:v>36.79</c:v>
                </c:pt>
                <c:pt idx="104">
                  <c:v>36.4</c:v>
                </c:pt>
                <c:pt idx="105">
                  <c:v>35.6</c:v>
                </c:pt>
                <c:pt idx="106">
                  <c:v>35.29</c:v>
                </c:pt>
                <c:pt idx="107">
                  <c:v>34.96</c:v>
                </c:pt>
                <c:pt idx="108">
                  <c:v>35.88</c:v>
                </c:pt>
                <c:pt idx="109">
                  <c:v>36.15</c:v>
                </c:pt>
                <c:pt idx="110">
                  <c:v>36.07</c:v>
                </c:pt>
                <c:pt idx="111">
                  <c:v>35.96</c:v>
                </c:pt>
                <c:pt idx="112">
                  <c:v>36.03</c:v>
                </c:pt>
                <c:pt idx="113">
                  <c:v>36.06</c:v>
                </c:pt>
                <c:pt idx="114">
                  <c:v>36.58</c:v>
                </c:pt>
                <c:pt idx="115">
                  <c:v>36.28</c:v>
                </c:pt>
                <c:pt idx="116">
                  <c:v>36.72</c:v>
                </c:pt>
                <c:pt idx="117">
                  <c:v>36.4</c:v>
                </c:pt>
                <c:pt idx="118">
                  <c:v>37.22</c:v>
                </c:pt>
                <c:pt idx="119">
                  <c:v>36.92</c:v>
                </c:pt>
                <c:pt idx="120">
                  <c:v>35.29</c:v>
                </c:pt>
                <c:pt idx="121">
                  <c:v>36.9</c:v>
                </c:pt>
                <c:pt idx="122">
                  <c:v>36.91</c:v>
                </c:pt>
                <c:pt idx="123">
                  <c:v>35.99</c:v>
                </c:pt>
                <c:pt idx="124">
                  <c:v>35.79</c:v>
                </c:pt>
                <c:pt idx="125">
                  <c:v>35.54</c:v>
                </c:pt>
                <c:pt idx="126">
                  <c:v>35.33</c:v>
                </c:pt>
                <c:pt idx="127">
                  <c:v>34.86</c:v>
                </c:pt>
                <c:pt idx="128">
                  <c:v>36.06</c:v>
                </c:pt>
                <c:pt idx="129">
                  <c:v>35.2</c:v>
                </c:pt>
                <c:pt idx="130">
                  <c:v>35.34</c:v>
                </c:pt>
                <c:pt idx="131">
                  <c:v>35.94</c:v>
                </c:pt>
                <c:pt idx="132">
                  <c:v>35.62</c:v>
                </c:pt>
                <c:pt idx="133">
                  <c:v>35.63</c:v>
                </c:pt>
                <c:pt idx="134">
                  <c:v>35.35</c:v>
                </c:pt>
                <c:pt idx="135">
                  <c:v>35.27</c:v>
                </c:pt>
                <c:pt idx="136">
                  <c:v>35.61</c:v>
                </c:pt>
                <c:pt idx="137">
                  <c:v>35.39</c:v>
                </c:pt>
                <c:pt idx="138">
                  <c:v>35.94</c:v>
                </c:pt>
                <c:pt idx="139">
                  <c:v>35.89</c:v>
                </c:pt>
                <c:pt idx="140">
                  <c:v>36.09</c:v>
                </c:pt>
                <c:pt idx="141">
                  <c:v>36.25</c:v>
                </c:pt>
                <c:pt idx="142">
                  <c:v>36.64</c:v>
                </c:pt>
                <c:pt idx="143">
                  <c:v>37.31</c:v>
                </c:pt>
                <c:pt idx="144">
                  <c:v>37.98</c:v>
                </c:pt>
                <c:pt idx="145">
                  <c:v>38.21</c:v>
                </c:pt>
                <c:pt idx="146">
                  <c:v>38.6</c:v>
                </c:pt>
                <c:pt idx="147">
                  <c:v>39.09</c:v>
                </c:pt>
                <c:pt idx="148">
                  <c:v>39.0</c:v>
                </c:pt>
                <c:pt idx="149">
                  <c:v>39.18</c:v>
                </c:pt>
                <c:pt idx="150">
                  <c:v>39.5</c:v>
                </c:pt>
                <c:pt idx="151">
                  <c:v>39.34</c:v>
                </c:pt>
                <c:pt idx="152">
                  <c:v>38.97</c:v>
                </c:pt>
                <c:pt idx="153">
                  <c:v>38.1</c:v>
                </c:pt>
                <c:pt idx="154">
                  <c:v>37.68</c:v>
                </c:pt>
                <c:pt idx="155">
                  <c:v>36.66</c:v>
                </c:pt>
                <c:pt idx="156">
                  <c:v>37.37</c:v>
                </c:pt>
                <c:pt idx="157">
                  <c:v>38.02</c:v>
                </c:pt>
                <c:pt idx="158">
                  <c:v>37.88</c:v>
                </c:pt>
                <c:pt idx="159">
                  <c:v>37.4</c:v>
                </c:pt>
                <c:pt idx="160">
                  <c:v>37.23</c:v>
                </c:pt>
                <c:pt idx="161">
                  <c:v>37.19</c:v>
                </c:pt>
                <c:pt idx="162">
                  <c:v>37.23</c:v>
                </c:pt>
                <c:pt idx="163">
                  <c:v>36.98</c:v>
                </c:pt>
                <c:pt idx="164">
                  <c:v>37.14</c:v>
                </c:pt>
                <c:pt idx="165">
                  <c:v>37.22</c:v>
                </c:pt>
                <c:pt idx="166">
                  <c:v>37.14</c:v>
                </c:pt>
                <c:pt idx="167">
                  <c:v>37.66</c:v>
                </c:pt>
                <c:pt idx="168">
                  <c:v>37.01</c:v>
                </c:pt>
                <c:pt idx="169">
                  <c:v>36.71</c:v>
                </c:pt>
                <c:pt idx="170">
                  <c:v>36.72</c:v>
                </c:pt>
                <c:pt idx="171">
                  <c:v>36.66</c:v>
                </c:pt>
                <c:pt idx="172">
                  <c:v>36.41</c:v>
                </c:pt>
                <c:pt idx="173">
                  <c:v>35.66</c:v>
                </c:pt>
                <c:pt idx="174">
                  <c:v>35.1</c:v>
                </c:pt>
                <c:pt idx="175">
                  <c:v>34.8</c:v>
                </c:pt>
                <c:pt idx="176">
                  <c:v>34.19</c:v>
                </c:pt>
                <c:pt idx="177">
                  <c:v>33.88</c:v>
                </c:pt>
                <c:pt idx="178">
                  <c:v>34.26</c:v>
                </c:pt>
                <c:pt idx="179">
                  <c:v>33.95</c:v>
                </c:pt>
                <c:pt idx="180">
                  <c:v>34.49</c:v>
                </c:pt>
                <c:pt idx="181">
                  <c:v>34.05</c:v>
                </c:pt>
                <c:pt idx="182">
                  <c:v>33.94</c:v>
                </c:pt>
                <c:pt idx="183">
                  <c:v>34.43</c:v>
                </c:pt>
                <c:pt idx="184">
                  <c:v>34.19</c:v>
                </c:pt>
                <c:pt idx="185">
                  <c:v>33.89</c:v>
                </c:pt>
                <c:pt idx="186">
                  <c:v>33.93</c:v>
                </c:pt>
                <c:pt idx="187">
                  <c:v>31.34</c:v>
                </c:pt>
                <c:pt idx="188">
                  <c:v>30.86</c:v>
                </c:pt>
                <c:pt idx="189">
                  <c:v>31.05</c:v>
                </c:pt>
                <c:pt idx="190">
                  <c:v>31.08</c:v>
                </c:pt>
                <c:pt idx="191">
                  <c:v>31.2</c:v>
                </c:pt>
                <c:pt idx="192">
                  <c:v>31.33</c:v>
                </c:pt>
                <c:pt idx="193">
                  <c:v>32.46</c:v>
                </c:pt>
                <c:pt idx="194">
                  <c:v>32.47</c:v>
                </c:pt>
                <c:pt idx="195">
                  <c:v>31.49</c:v>
                </c:pt>
                <c:pt idx="196">
                  <c:v>31.79</c:v>
                </c:pt>
                <c:pt idx="197">
                  <c:v>32.12</c:v>
                </c:pt>
                <c:pt idx="198">
                  <c:v>32.03</c:v>
                </c:pt>
                <c:pt idx="199">
                  <c:v>31.71</c:v>
                </c:pt>
                <c:pt idx="200">
                  <c:v>31.23</c:v>
                </c:pt>
                <c:pt idx="201">
                  <c:v>31.12</c:v>
                </c:pt>
                <c:pt idx="202">
                  <c:v>31.63</c:v>
                </c:pt>
                <c:pt idx="203">
                  <c:v>32.52</c:v>
                </c:pt>
                <c:pt idx="204">
                  <c:v>32.05</c:v>
                </c:pt>
                <c:pt idx="205">
                  <c:v>32.28</c:v>
                </c:pt>
                <c:pt idx="206">
                  <c:v>32.07</c:v>
                </c:pt>
                <c:pt idx="207">
                  <c:v>32.41</c:v>
                </c:pt>
                <c:pt idx="208">
                  <c:v>31.07</c:v>
                </c:pt>
                <c:pt idx="209">
                  <c:v>30.63</c:v>
                </c:pt>
                <c:pt idx="210">
                  <c:v>30.82</c:v>
                </c:pt>
                <c:pt idx="211">
                  <c:v>30.91</c:v>
                </c:pt>
                <c:pt idx="212">
                  <c:v>30.75</c:v>
                </c:pt>
                <c:pt idx="213">
                  <c:v>30.64</c:v>
                </c:pt>
                <c:pt idx="214">
                  <c:v>30.32</c:v>
                </c:pt>
                <c:pt idx="215">
                  <c:v>29.84</c:v>
                </c:pt>
                <c:pt idx="216">
                  <c:v>29.77</c:v>
                </c:pt>
                <c:pt idx="217">
                  <c:v>29.95</c:v>
                </c:pt>
                <c:pt idx="218">
                  <c:v>30.19</c:v>
                </c:pt>
                <c:pt idx="219">
                  <c:v>30.33</c:v>
                </c:pt>
                <c:pt idx="220">
                  <c:v>29.35</c:v>
                </c:pt>
                <c:pt idx="221">
                  <c:v>29.16</c:v>
                </c:pt>
                <c:pt idx="222">
                  <c:v>29.14</c:v>
                </c:pt>
                <c:pt idx="223">
                  <c:v>29.38</c:v>
                </c:pt>
                <c:pt idx="224">
                  <c:v>29.06</c:v>
                </c:pt>
                <c:pt idx="225">
                  <c:v>29.27</c:v>
                </c:pt>
                <c:pt idx="226">
                  <c:v>29.68</c:v>
                </c:pt>
                <c:pt idx="227">
                  <c:v>29.11</c:v>
                </c:pt>
                <c:pt idx="228">
                  <c:v>29.55</c:v>
                </c:pt>
                <c:pt idx="229">
                  <c:v>28.93</c:v>
                </c:pt>
                <c:pt idx="230">
                  <c:v>26.82</c:v>
                </c:pt>
                <c:pt idx="231">
                  <c:v>26.27</c:v>
                </c:pt>
                <c:pt idx="232">
                  <c:v>25.81</c:v>
                </c:pt>
                <c:pt idx="233">
                  <c:v>25.67</c:v>
                </c:pt>
                <c:pt idx="234">
                  <c:v>25.81</c:v>
                </c:pt>
                <c:pt idx="235">
                  <c:v>25.27</c:v>
                </c:pt>
                <c:pt idx="236">
                  <c:v>25.12</c:v>
                </c:pt>
                <c:pt idx="237">
                  <c:v>25.61</c:v>
                </c:pt>
                <c:pt idx="238">
                  <c:v>25.57</c:v>
                </c:pt>
                <c:pt idx="239">
                  <c:v>25.85</c:v>
                </c:pt>
                <c:pt idx="240">
                  <c:v>25.41</c:v>
                </c:pt>
                <c:pt idx="241">
                  <c:v>25.17</c:v>
                </c:pt>
                <c:pt idx="242">
                  <c:v>24.64</c:v>
                </c:pt>
                <c:pt idx="243">
                  <c:v>24.18</c:v>
                </c:pt>
                <c:pt idx="244">
                  <c:v>24.13</c:v>
                </c:pt>
                <c:pt idx="245">
                  <c:v>23.72</c:v>
                </c:pt>
                <c:pt idx="246">
                  <c:v>23.42</c:v>
                </c:pt>
                <c:pt idx="247">
                  <c:v>23.09</c:v>
                </c:pt>
                <c:pt idx="248">
                  <c:v>22.33</c:v>
                </c:pt>
                <c:pt idx="249">
                  <c:v>22.02</c:v>
                </c:pt>
                <c:pt idx="250">
                  <c:v>22.26</c:v>
                </c:pt>
                <c:pt idx="251">
                  <c:v>19.5</c:v>
                </c:pt>
                <c:pt idx="252">
                  <c:v>19.95</c:v>
                </c:pt>
                <c:pt idx="253">
                  <c:v>20.22</c:v>
                </c:pt>
                <c:pt idx="254">
                  <c:v>19.04</c:v>
                </c:pt>
                <c:pt idx="255">
                  <c:v>18.9</c:v>
                </c:pt>
                <c:pt idx="256">
                  <c:v>18.59</c:v>
                </c:pt>
                <c:pt idx="257">
                  <c:v>17.8</c:v>
                </c:pt>
                <c:pt idx="258">
                  <c:v>18.81</c:v>
                </c:pt>
                <c:pt idx="259">
                  <c:v>19.05</c:v>
                </c:pt>
                <c:pt idx="260">
                  <c:v>19.65</c:v>
                </c:pt>
                <c:pt idx="261">
                  <c:v>19.91</c:v>
                </c:pt>
                <c:pt idx="262">
                  <c:v>19.88</c:v>
                </c:pt>
                <c:pt idx="263">
                  <c:v>19.26</c:v>
                </c:pt>
                <c:pt idx="264">
                  <c:v>20.25</c:v>
                </c:pt>
                <c:pt idx="265">
                  <c:v>21.06</c:v>
                </c:pt>
                <c:pt idx="266">
                  <c:v>19.86</c:v>
                </c:pt>
                <c:pt idx="267">
                  <c:v>20.02</c:v>
                </c:pt>
                <c:pt idx="268">
                  <c:v>20.02</c:v>
                </c:pt>
                <c:pt idx="269">
                  <c:v>19.64</c:v>
                </c:pt>
                <c:pt idx="270">
                  <c:v>19.49</c:v>
                </c:pt>
                <c:pt idx="271">
                  <c:v>17.54</c:v>
                </c:pt>
                <c:pt idx="272">
                  <c:v>18.02</c:v>
                </c:pt>
                <c:pt idx="273">
                  <c:v>17.55</c:v>
                </c:pt>
                <c:pt idx="274">
                  <c:v>17.12</c:v>
                </c:pt>
                <c:pt idx="275">
                  <c:v>16.86</c:v>
                </c:pt>
                <c:pt idx="276">
                  <c:v>16.7</c:v>
                </c:pt>
                <c:pt idx="277">
                  <c:v>17.07</c:v>
                </c:pt>
                <c:pt idx="278">
                  <c:v>17.48</c:v>
                </c:pt>
                <c:pt idx="279">
                  <c:v>17.99</c:v>
                </c:pt>
                <c:pt idx="280">
                  <c:v>17.76</c:v>
                </c:pt>
                <c:pt idx="281">
                  <c:v>18.99</c:v>
                </c:pt>
                <c:pt idx="282">
                  <c:v>18.83</c:v>
                </c:pt>
                <c:pt idx="283">
                  <c:v>18.77</c:v>
                </c:pt>
                <c:pt idx="284">
                  <c:v>19.67</c:v>
                </c:pt>
                <c:pt idx="285">
                  <c:v>19.91</c:v>
                </c:pt>
                <c:pt idx="286">
                  <c:v>20.62</c:v>
                </c:pt>
                <c:pt idx="287">
                  <c:v>20.22</c:v>
                </c:pt>
                <c:pt idx="288">
                  <c:v>21.37</c:v>
                </c:pt>
                <c:pt idx="289">
                  <c:v>22.15</c:v>
                </c:pt>
                <c:pt idx="290">
                  <c:v>21.41</c:v>
                </c:pt>
                <c:pt idx="291">
                  <c:v>24.72</c:v>
                </c:pt>
                <c:pt idx="292">
                  <c:v>24.83</c:v>
                </c:pt>
                <c:pt idx="293">
                  <c:v>25.32</c:v>
                </c:pt>
                <c:pt idx="294">
                  <c:v>24.31</c:v>
                </c:pt>
                <c:pt idx="295">
                  <c:v>23.73</c:v>
                </c:pt>
                <c:pt idx="296">
                  <c:v>23.29</c:v>
                </c:pt>
                <c:pt idx="297">
                  <c:v>23.84</c:v>
                </c:pt>
                <c:pt idx="298">
                  <c:v>24.31</c:v>
                </c:pt>
                <c:pt idx="299">
                  <c:v>23.97</c:v>
                </c:pt>
                <c:pt idx="300">
                  <c:v>24.98</c:v>
                </c:pt>
                <c:pt idx="301">
                  <c:v>24.98</c:v>
                </c:pt>
                <c:pt idx="302">
                  <c:v>25.0</c:v>
                </c:pt>
                <c:pt idx="303">
                  <c:v>25.64</c:v>
                </c:pt>
                <c:pt idx="304">
                  <c:v>25.59</c:v>
                </c:pt>
                <c:pt idx="305">
                  <c:v>26.54</c:v>
                </c:pt>
                <c:pt idx="306">
                  <c:v>27.07</c:v>
                </c:pt>
                <c:pt idx="307">
                  <c:v>27.46</c:v>
                </c:pt>
                <c:pt idx="308">
                  <c:v>26.89</c:v>
                </c:pt>
                <c:pt idx="309">
                  <c:v>26.81</c:v>
                </c:pt>
                <c:pt idx="310">
                  <c:v>27.66</c:v>
                </c:pt>
                <c:pt idx="311">
                  <c:v>29.16</c:v>
                </c:pt>
                <c:pt idx="312">
                  <c:v>29.89</c:v>
                </c:pt>
                <c:pt idx="313">
                  <c:v>30.16</c:v>
                </c:pt>
                <c:pt idx="314">
                  <c:v>29.88</c:v>
                </c:pt>
                <c:pt idx="315">
                  <c:v>30.26</c:v>
                </c:pt>
                <c:pt idx="316">
                  <c:v>30.26</c:v>
                </c:pt>
                <c:pt idx="317">
                  <c:v>29.98</c:v>
                </c:pt>
                <c:pt idx="318">
                  <c:v>31.07</c:v>
                </c:pt>
                <c:pt idx="319">
                  <c:v>31.5</c:v>
                </c:pt>
                <c:pt idx="320">
                  <c:v>31.29</c:v>
                </c:pt>
                <c:pt idx="321">
                  <c:v>31.55</c:v>
                </c:pt>
                <c:pt idx="322">
                  <c:v>32.3</c:v>
                </c:pt>
                <c:pt idx="323">
                  <c:v>33.17</c:v>
                </c:pt>
                <c:pt idx="324">
                  <c:v>33.1</c:v>
                </c:pt>
                <c:pt idx="325">
                  <c:v>33.35</c:v>
                </c:pt>
                <c:pt idx="326">
                  <c:v>32.62</c:v>
                </c:pt>
                <c:pt idx="327">
                  <c:v>33.87</c:v>
                </c:pt>
                <c:pt idx="328">
                  <c:v>33.57</c:v>
                </c:pt>
                <c:pt idx="329">
                  <c:v>32.24</c:v>
                </c:pt>
                <c:pt idx="330">
                  <c:v>31.74</c:v>
                </c:pt>
                <c:pt idx="331">
                  <c:v>32.36</c:v>
                </c:pt>
                <c:pt idx="332">
                  <c:v>31.95</c:v>
                </c:pt>
                <c:pt idx="333">
                  <c:v>32.54</c:v>
                </c:pt>
                <c:pt idx="334">
                  <c:v>32.61</c:v>
                </c:pt>
                <c:pt idx="335">
                  <c:v>33.16</c:v>
                </c:pt>
                <c:pt idx="336">
                  <c:v>34.58</c:v>
                </c:pt>
                <c:pt idx="337">
                  <c:v>34.24</c:v>
                </c:pt>
                <c:pt idx="338">
                  <c:v>33.59</c:v>
                </c:pt>
                <c:pt idx="339">
                  <c:v>32.87</c:v>
                </c:pt>
                <c:pt idx="340">
                  <c:v>33.04</c:v>
                </c:pt>
                <c:pt idx="341">
                  <c:v>33.04</c:v>
                </c:pt>
                <c:pt idx="342">
                  <c:v>31.68</c:v>
                </c:pt>
                <c:pt idx="343">
                  <c:v>32.39</c:v>
                </c:pt>
                <c:pt idx="344">
                  <c:v>32.23</c:v>
                </c:pt>
                <c:pt idx="345">
                  <c:v>32.14</c:v>
                </c:pt>
                <c:pt idx="346">
                  <c:v>32.89</c:v>
                </c:pt>
                <c:pt idx="347">
                  <c:v>33.15</c:v>
                </c:pt>
                <c:pt idx="348">
                  <c:v>33.56</c:v>
                </c:pt>
                <c:pt idx="349">
                  <c:v>33.71</c:v>
                </c:pt>
                <c:pt idx="350">
                  <c:v>33.63</c:v>
                </c:pt>
                <c:pt idx="351">
                  <c:v>35.37</c:v>
                </c:pt>
                <c:pt idx="352">
                  <c:v>35.48</c:v>
                </c:pt>
                <c:pt idx="353">
                  <c:v>35.39</c:v>
                </c:pt>
                <c:pt idx="354">
                  <c:v>36.07</c:v>
                </c:pt>
                <c:pt idx="355">
                  <c:v>36.91</c:v>
                </c:pt>
                <c:pt idx="356">
                  <c:v>36.93</c:v>
                </c:pt>
                <c:pt idx="357">
                  <c:v>36.71</c:v>
                </c:pt>
                <c:pt idx="358">
                  <c:v>37.32</c:v>
                </c:pt>
                <c:pt idx="359">
                  <c:v>36.76</c:v>
                </c:pt>
                <c:pt idx="360">
                  <c:v>36.18</c:v>
                </c:pt>
                <c:pt idx="361">
                  <c:v>37.16</c:v>
                </c:pt>
                <c:pt idx="362">
                  <c:v>37.08</c:v>
                </c:pt>
                <c:pt idx="363">
                  <c:v>37.45</c:v>
                </c:pt>
                <c:pt idx="364">
                  <c:v>38.47</c:v>
                </c:pt>
                <c:pt idx="365">
                  <c:v>38.64</c:v>
                </c:pt>
                <c:pt idx="366">
                  <c:v>38.82</c:v>
                </c:pt>
                <c:pt idx="367">
                  <c:v>38.95</c:v>
                </c:pt>
                <c:pt idx="368">
                  <c:v>38.95</c:v>
                </c:pt>
                <c:pt idx="369">
                  <c:v>38.8</c:v>
                </c:pt>
                <c:pt idx="370">
                  <c:v>39.76</c:v>
                </c:pt>
                <c:pt idx="371">
                  <c:v>39.48</c:v>
                </c:pt>
                <c:pt idx="372">
                  <c:v>42.87</c:v>
                </c:pt>
                <c:pt idx="373">
                  <c:v>44.85</c:v>
                </c:pt>
                <c:pt idx="374">
                  <c:v>44.23</c:v>
                </c:pt>
                <c:pt idx="375">
                  <c:v>44.35</c:v>
                </c:pt>
                <c:pt idx="376">
                  <c:v>43.96</c:v>
                </c:pt>
                <c:pt idx="377">
                  <c:v>44.76</c:v>
                </c:pt>
                <c:pt idx="378">
                  <c:v>45.37</c:v>
                </c:pt>
                <c:pt idx="379">
                  <c:v>46.51</c:v>
                </c:pt>
                <c:pt idx="380">
                  <c:v>45.88</c:v>
                </c:pt>
                <c:pt idx="381">
                  <c:v>42.16</c:v>
                </c:pt>
                <c:pt idx="382">
                  <c:v>41.6</c:v>
                </c:pt>
                <c:pt idx="383">
                  <c:v>40.62</c:v>
                </c:pt>
                <c:pt idx="384">
                  <c:v>41.6</c:v>
                </c:pt>
                <c:pt idx="385">
                  <c:v>40.13</c:v>
                </c:pt>
                <c:pt idx="386">
                  <c:v>39.24</c:v>
                </c:pt>
                <c:pt idx="387">
                  <c:v>38.34</c:v>
                </c:pt>
                <c:pt idx="388">
                  <c:v>40.14</c:v>
                </c:pt>
                <c:pt idx="389">
                  <c:v>41.44</c:v>
                </c:pt>
                <c:pt idx="390">
                  <c:v>41.12</c:v>
                </c:pt>
                <c:pt idx="391">
                  <c:v>40.77</c:v>
                </c:pt>
                <c:pt idx="392">
                  <c:v>41.84</c:v>
                </c:pt>
                <c:pt idx="393">
                  <c:v>42.35</c:v>
                </c:pt>
                <c:pt idx="394">
                  <c:v>41.65</c:v>
                </c:pt>
                <c:pt idx="395">
                  <c:v>41.55</c:v>
                </c:pt>
                <c:pt idx="396">
                  <c:v>41.83</c:v>
                </c:pt>
                <c:pt idx="397">
                  <c:v>42.25</c:v>
                </c:pt>
                <c:pt idx="398">
                  <c:v>41.95</c:v>
                </c:pt>
                <c:pt idx="399">
                  <c:v>42.13</c:v>
                </c:pt>
                <c:pt idx="400">
                  <c:v>42.78</c:v>
                </c:pt>
                <c:pt idx="401">
                  <c:v>43.28</c:v>
                </c:pt>
                <c:pt idx="402">
                  <c:v>43.13</c:v>
                </c:pt>
                <c:pt idx="403">
                  <c:v>42.35</c:v>
                </c:pt>
                <c:pt idx="404">
                  <c:v>41.5</c:v>
                </c:pt>
                <c:pt idx="405">
                  <c:v>42.05</c:v>
                </c:pt>
                <c:pt idx="406">
                  <c:v>41.5</c:v>
                </c:pt>
                <c:pt idx="407">
                  <c:v>42.25</c:v>
                </c:pt>
                <c:pt idx="408">
                  <c:v>41.9</c:v>
                </c:pt>
                <c:pt idx="409">
                  <c:v>41.7</c:v>
                </c:pt>
                <c:pt idx="410">
                  <c:v>41.2</c:v>
                </c:pt>
                <c:pt idx="411">
                  <c:v>42.0</c:v>
                </c:pt>
                <c:pt idx="412">
                  <c:v>42.1</c:v>
                </c:pt>
                <c:pt idx="413">
                  <c:v>41.9</c:v>
                </c:pt>
                <c:pt idx="414">
                  <c:v>42.5</c:v>
                </c:pt>
                <c:pt idx="415">
                  <c:v>42.5</c:v>
                </c:pt>
                <c:pt idx="416">
                  <c:v>42.55</c:v>
                </c:pt>
                <c:pt idx="417">
                  <c:v>42.88</c:v>
                </c:pt>
                <c:pt idx="418">
                  <c:v>42.7</c:v>
                </c:pt>
                <c:pt idx="419">
                  <c:v>42.7</c:v>
                </c:pt>
                <c:pt idx="420">
                  <c:v>42.75</c:v>
                </c:pt>
                <c:pt idx="421">
                  <c:v>42.5</c:v>
                </c:pt>
                <c:pt idx="422">
                  <c:v>42.25</c:v>
                </c:pt>
                <c:pt idx="423">
                  <c:v>40.9</c:v>
                </c:pt>
                <c:pt idx="424">
                  <c:v>40.4</c:v>
                </c:pt>
                <c:pt idx="425">
                  <c:v>40.4</c:v>
                </c:pt>
                <c:pt idx="426">
                  <c:v>41.38</c:v>
                </c:pt>
                <c:pt idx="427">
                  <c:v>40.95</c:v>
                </c:pt>
                <c:pt idx="428">
                  <c:v>40.1</c:v>
                </c:pt>
                <c:pt idx="429">
                  <c:v>40.05</c:v>
                </c:pt>
                <c:pt idx="430">
                  <c:v>40.18</c:v>
                </c:pt>
                <c:pt idx="431">
                  <c:v>40.6</c:v>
                </c:pt>
                <c:pt idx="432">
                  <c:v>40.08</c:v>
                </c:pt>
                <c:pt idx="433">
                  <c:v>39.5</c:v>
                </c:pt>
                <c:pt idx="434">
                  <c:v>40.0</c:v>
                </c:pt>
                <c:pt idx="435">
                  <c:v>40.9</c:v>
                </c:pt>
                <c:pt idx="436">
                  <c:v>41.15</c:v>
                </c:pt>
                <c:pt idx="437">
                  <c:v>41.15</c:v>
                </c:pt>
                <c:pt idx="438">
                  <c:v>36.65</c:v>
                </c:pt>
                <c:pt idx="439">
                  <c:v>37.05</c:v>
                </c:pt>
                <c:pt idx="440">
                  <c:v>36.6</c:v>
                </c:pt>
                <c:pt idx="441">
                  <c:v>36.7</c:v>
                </c:pt>
                <c:pt idx="442">
                  <c:v>36.95</c:v>
                </c:pt>
                <c:pt idx="443">
                  <c:v>38.2</c:v>
                </c:pt>
                <c:pt idx="444">
                  <c:v>38.85</c:v>
                </c:pt>
                <c:pt idx="445">
                  <c:v>39.2</c:v>
                </c:pt>
                <c:pt idx="446">
                  <c:v>39.35</c:v>
                </c:pt>
                <c:pt idx="447">
                  <c:v>38.75</c:v>
                </c:pt>
                <c:pt idx="448">
                  <c:v>38.88</c:v>
                </c:pt>
                <c:pt idx="449">
                  <c:v>38.9</c:v>
                </c:pt>
                <c:pt idx="450">
                  <c:v>38.55</c:v>
                </c:pt>
                <c:pt idx="451">
                  <c:v>37.0</c:v>
                </c:pt>
                <c:pt idx="452">
                  <c:v>37.2</c:v>
                </c:pt>
                <c:pt idx="453">
                  <c:v>36.1</c:v>
                </c:pt>
                <c:pt idx="454">
                  <c:v>36.8</c:v>
                </c:pt>
                <c:pt idx="455">
                  <c:v>37.05</c:v>
                </c:pt>
                <c:pt idx="456">
                  <c:v>36.48</c:v>
                </c:pt>
                <c:pt idx="457">
                  <c:v>37.73</c:v>
                </c:pt>
                <c:pt idx="458">
                  <c:v>36.43</c:v>
                </c:pt>
                <c:pt idx="459">
                  <c:v>35.8</c:v>
                </c:pt>
                <c:pt idx="460">
                  <c:v>35.55</c:v>
                </c:pt>
                <c:pt idx="461">
                  <c:v>35.05</c:v>
                </c:pt>
                <c:pt idx="462">
                  <c:v>35.0</c:v>
                </c:pt>
                <c:pt idx="463">
                  <c:v>34.0</c:v>
                </c:pt>
                <c:pt idx="464">
                  <c:v>34.9</c:v>
                </c:pt>
                <c:pt idx="465">
                  <c:v>35.96</c:v>
                </c:pt>
                <c:pt idx="466">
                  <c:v>35.8</c:v>
                </c:pt>
                <c:pt idx="467">
                  <c:v>35.73</c:v>
                </c:pt>
                <c:pt idx="468">
                  <c:v>36.3</c:v>
                </c:pt>
                <c:pt idx="469">
                  <c:v>35.85</c:v>
                </c:pt>
                <c:pt idx="470">
                  <c:v>36.15</c:v>
                </c:pt>
                <c:pt idx="471">
                  <c:v>36.25</c:v>
                </c:pt>
                <c:pt idx="472">
                  <c:v>35.75</c:v>
                </c:pt>
                <c:pt idx="473">
                  <c:v>36.25</c:v>
                </c:pt>
                <c:pt idx="474">
                  <c:v>35.48</c:v>
                </c:pt>
                <c:pt idx="475">
                  <c:v>35.55</c:v>
                </c:pt>
                <c:pt idx="476">
                  <c:v>34.85</c:v>
                </c:pt>
                <c:pt idx="477">
                  <c:v>34.5</c:v>
                </c:pt>
                <c:pt idx="478">
                  <c:v>35.35</c:v>
                </c:pt>
                <c:pt idx="479">
                  <c:v>35.85</c:v>
                </c:pt>
                <c:pt idx="480">
                  <c:v>35.0</c:v>
                </c:pt>
                <c:pt idx="481">
                  <c:v>34.8</c:v>
                </c:pt>
                <c:pt idx="482">
                  <c:v>34.45</c:v>
                </c:pt>
                <c:pt idx="483">
                  <c:v>35.35</c:v>
                </c:pt>
                <c:pt idx="484">
                  <c:v>35.23</c:v>
                </c:pt>
                <c:pt idx="485">
                  <c:v>35.15</c:v>
                </c:pt>
                <c:pt idx="486">
                  <c:v>35.1</c:v>
                </c:pt>
                <c:pt idx="487">
                  <c:v>35.0</c:v>
                </c:pt>
                <c:pt idx="488">
                  <c:v>35.88</c:v>
                </c:pt>
                <c:pt idx="489">
                  <c:v>35.95</c:v>
                </c:pt>
                <c:pt idx="490">
                  <c:v>36.2</c:v>
                </c:pt>
                <c:pt idx="491">
                  <c:v>35.45</c:v>
                </c:pt>
                <c:pt idx="492">
                  <c:v>35.45</c:v>
                </c:pt>
                <c:pt idx="493">
                  <c:v>34.75</c:v>
                </c:pt>
                <c:pt idx="494">
                  <c:v>35.03</c:v>
                </c:pt>
                <c:pt idx="495">
                  <c:v>34.9</c:v>
                </c:pt>
                <c:pt idx="496">
                  <c:v>35.3</c:v>
                </c:pt>
                <c:pt idx="497">
                  <c:v>35.05</c:v>
                </c:pt>
                <c:pt idx="498">
                  <c:v>36.5</c:v>
                </c:pt>
                <c:pt idx="499">
                  <c:v>36.7</c:v>
                </c:pt>
                <c:pt idx="500">
                  <c:v>37.05</c:v>
                </c:pt>
                <c:pt idx="501">
                  <c:v>37.38</c:v>
                </c:pt>
                <c:pt idx="502">
                  <c:v>38.5</c:v>
                </c:pt>
                <c:pt idx="503">
                  <c:v>37.3</c:v>
                </c:pt>
                <c:pt idx="504">
                  <c:v>38.0</c:v>
                </c:pt>
                <c:pt idx="505">
                  <c:v>38.0</c:v>
                </c:pt>
                <c:pt idx="506">
                  <c:v>38.5</c:v>
                </c:pt>
                <c:pt idx="507">
                  <c:v>37.7</c:v>
                </c:pt>
                <c:pt idx="508">
                  <c:v>37.8</c:v>
                </c:pt>
                <c:pt idx="509">
                  <c:v>37.15</c:v>
                </c:pt>
                <c:pt idx="510">
                  <c:v>36.58</c:v>
                </c:pt>
                <c:pt idx="511">
                  <c:v>37.15</c:v>
                </c:pt>
                <c:pt idx="512">
                  <c:v>38.03</c:v>
                </c:pt>
                <c:pt idx="513">
                  <c:v>38.45</c:v>
                </c:pt>
                <c:pt idx="514">
                  <c:v>40.1</c:v>
                </c:pt>
                <c:pt idx="515">
                  <c:v>39.8</c:v>
                </c:pt>
                <c:pt idx="516">
                  <c:v>41.1</c:v>
                </c:pt>
                <c:pt idx="517">
                  <c:v>40.2</c:v>
                </c:pt>
                <c:pt idx="518">
                  <c:v>39.3</c:v>
                </c:pt>
                <c:pt idx="519">
                  <c:v>40.18</c:v>
                </c:pt>
                <c:pt idx="520">
                  <c:v>39.75</c:v>
                </c:pt>
                <c:pt idx="521">
                  <c:v>40.0</c:v>
                </c:pt>
                <c:pt idx="522">
                  <c:v>39.83</c:v>
                </c:pt>
                <c:pt idx="523">
                  <c:v>39.47</c:v>
                </c:pt>
                <c:pt idx="524">
                  <c:v>38.3</c:v>
                </c:pt>
                <c:pt idx="525">
                  <c:v>38.7</c:v>
                </c:pt>
                <c:pt idx="526">
                  <c:v>38.5</c:v>
                </c:pt>
                <c:pt idx="527">
                  <c:v>38.3</c:v>
                </c:pt>
                <c:pt idx="528">
                  <c:v>38.4</c:v>
                </c:pt>
                <c:pt idx="529">
                  <c:v>38.13</c:v>
                </c:pt>
                <c:pt idx="530">
                  <c:v>38.2</c:v>
                </c:pt>
                <c:pt idx="531">
                  <c:v>38.23</c:v>
                </c:pt>
                <c:pt idx="532">
                  <c:v>37.7</c:v>
                </c:pt>
                <c:pt idx="533">
                  <c:v>38.68</c:v>
                </c:pt>
                <c:pt idx="534">
                  <c:v>38.85</c:v>
                </c:pt>
                <c:pt idx="535">
                  <c:v>39.2</c:v>
                </c:pt>
                <c:pt idx="536">
                  <c:v>40.08</c:v>
                </c:pt>
                <c:pt idx="537">
                  <c:v>41.53</c:v>
                </c:pt>
                <c:pt idx="538">
                  <c:v>41.83</c:v>
                </c:pt>
                <c:pt idx="539">
                  <c:v>42.5</c:v>
                </c:pt>
                <c:pt idx="540">
                  <c:v>42.38</c:v>
                </c:pt>
                <c:pt idx="541">
                  <c:v>42.25</c:v>
                </c:pt>
                <c:pt idx="542">
                  <c:v>41.5</c:v>
                </c:pt>
                <c:pt idx="543">
                  <c:v>41.95</c:v>
                </c:pt>
                <c:pt idx="544">
                  <c:v>46.38</c:v>
                </c:pt>
                <c:pt idx="545">
                  <c:v>45.93</c:v>
                </c:pt>
                <c:pt idx="546">
                  <c:v>46.18</c:v>
                </c:pt>
                <c:pt idx="547">
                  <c:v>47.93</c:v>
                </c:pt>
                <c:pt idx="548">
                  <c:v>47.15</c:v>
                </c:pt>
                <c:pt idx="549">
                  <c:v>47.08</c:v>
                </c:pt>
                <c:pt idx="550">
                  <c:v>47.25</c:v>
                </c:pt>
                <c:pt idx="551">
                  <c:v>48.68</c:v>
                </c:pt>
                <c:pt idx="552">
                  <c:v>50.7</c:v>
                </c:pt>
                <c:pt idx="553">
                  <c:v>51.9</c:v>
                </c:pt>
                <c:pt idx="554">
                  <c:v>52.98</c:v>
                </c:pt>
                <c:pt idx="555">
                  <c:v>53.38</c:v>
                </c:pt>
                <c:pt idx="556">
                  <c:v>52.5</c:v>
                </c:pt>
                <c:pt idx="557">
                  <c:v>55.33</c:v>
                </c:pt>
                <c:pt idx="558">
                  <c:v>53.53</c:v>
                </c:pt>
                <c:pt idx="559">
                  <c:v>53.5</c:v>
                </c:pt>
                <c:pt idx="560">
                  <c:v>51.55</c:v>
                </c:pt>
                <c:pt idx="561">
                  <c:v>50.38</c:v>
                </c:pt>
                <c:pt idx="562">
                  <c:v>50.0</c:v>
                </c:pt>
                <c:pt idx="563">
                  <c:v>51.65</c:v>
                </c:pt>
                <c:pt idx="564">
                  <c:v>52.5</c:v>
                </c:pt>
                <c:pt idx="565">
                  <c:v>52.0</c:v>
                </c:pt>
                <c:pt idx="566">
                  <c:v>51.15</c:v>
                </c:pt>
                <c:pt idx="567">
                  <c:v>51.35</c:v>
                </c:pt>
                <c:pt idx="568">
                  <c:v>52.6</c:v>
                </c:pt>
                <c:pt idx="569">
                  <c:v>52.89</c:v>
                </c:pt>
                <c:pt idx="570">
                  <c:v>52.85</c:v>
                </c:pt>
                <c:pt idx="571">
                  <c:v>51.75</c:v>
                </c:pt>
                <c:pt idx="572">
                  <c:v>52.5</c:v>
                </c:pt>
                <c:pt idx="573">
                  <c:v>53.2</c:v>
                </c:pt>
                <c:pt idx="574">
                  <c:v>53.45</c:v>
                </c:pt>
                <c:pt idx="575">
                  <c:v>55.25</c:v>
                </c:pt>
                <c:pt idx="576">
                  <c:v>55.77</c:v>
                </c:pt>
                <c:pt idx="577">
                  <c:v>54.95</c:v>
                </c:pt>
                <c:pt idx="578">
                  <c:v>55.38</c:v>
                </c:pt>
                <c:pt idx="579">
                  <c:v>55.94</c:v>
                </c:pt>
                <c:pt idx="580">
                  <c:v>54.8</c:v>
                </c:pt>
                <c:pt idx="581">
                  <c:v>51.85</c:v>
                </c:pt>
                <c:pt idx="582">
                  <c:v>45.9</c:v>
                </c:pt>
                <c:pt idx="583">
                  <c:v>41.47</c:v>
                </c:pt>
                <c:pt idx="584">
                  <c:v>40.9</c:v>
                </c:pt>
                <c:pt idx="585">
                  <c:v>43.8</c:v>
                </c:pt>
                <c:pt idx="586">
                  <c:v>44.25</c:v>
                </c:pt>
                <c:pt idx="587">
                  <c:v>43.74</c:v>
                </c:pt>
                <c:pt idx="588">
                  <c:v>43.89</c:v>
                </c:pt>
                <c:pt idx="589">
                  <c:v>44.8</c:v>
                </c:pt>
                <c:pt idx="590">
                  <c:v>45.2</c:v>
                </c:pt>
                <c:pt idx="591">
                  <c:v>44.39</c:v>
                </c:pt>
                <c:pt idx="592">
                  <c:v>44.25</c:v>
                </c:pt>
                <c:pt idx="593">
                  <c:v>46.32</c:v>
                </c:pt>
                <c:pt idx="594">
                  <c:v>46.33</c:v>
                </c:pt>
                <c:pt idx="595">
                  <c:v>46.07</c:v>
                </c:pt>
                <c:pt idx="596">
                  <c:v>46.0</c:v>
                </c:pt>
                <c:pt idx="597">
                  <c:v>46.88</c:v>
                </c:pt>
                <c:pt idx="598">
                  <c:v>48.13</c:v>
                </c:pt>
                <c:pt idx="599">
                  <c:v>48.57</c:v>
                </c:pt>
                <c:pt idx="600">
                  <c:v>48.57</c:v>
                </c:pt>
                <c:pt idx="601">
                  <c:v>48.6</c:v>
                </c:pt>
                <c:pt idx="602">
                  <c:v>47.85</c:v>
                </c:pt>
                <c:pt idx="603">
                  <c:v>46.8</c:v>
                </c:pt>
                <c:pt idx="604">
                  <c:v>48.88</c:v>
                </c:pt>
                <c:pt idx="605">
                  <c:v>49.5</c:v>
                </c:pt>
                <c:pt idx="606">
                  <c:v>51.0</c:v>
                </c:pt>
                <c:pt idx="607">
                  <c:v>50.2</c:v>
                </c:pt>
                <c:pt idx="608">
                  <c:v>50.5</c:v>
                </c:pt>
                <c:pt idx="609">
                  <c:v>50.75</c:v>
                </c:pt>
                <c:pt idx="610">
                  <c:v>53.08</c:v>
                </c:pt>
                <c:pt idx="611">
                  <c:v>52.65</c:v>
                </c:pt>
                <c:pt idx="612">
                  <c:v>52.75</c:v>
                </c:pt>
                <c:pt idx="613">
                  <c:v>52.88</c:v>
                </c:pt>
                <c:pt idx="614">
                  <c:v>52.5</c:v>
                </c:pt>
                <c:pt idx="615">
                  <c:v>51.8</c:v>
                </c:pt>
                <c:pt idx="616">
                  <c:v>53.23</c:v>
                </c:pt>
                <c:pt idx="617">
                  <c:v>52.2</c:v>
                </c:pt>
                <c:pt idx="618">
                  <c:v>52.25</c:v>
                </c:pt>
                <c:pt idx="619">
                  <c:v>52.73</c:v>
                </c:pt>
                <c:pt idx="620">
                  <c:v>53.7</c:v>
                </c:pt>
                <c:pt idx="621">
                  <c:v>54.7</c:v>
                </c:pt>
                <c:pt idx="622">
                  <c:v>55.0</c:v>
                </c:pt>
                <c:pt idx="623">
                  <c:v>54.95</c:v>
                </c:pt>
                <c:pt idx="624">
                  <c:v>55.2</c:v>
                </c:pt>
                <c:pt idx="625">
                  <c:v>57.6</c:v>
                </c:pt>
                <c:pt idx="626">
                  <c:v>57.45</c:v>
                </c:pt>
                <c:pt idx="627">
                  <c:v>57.8</c:v>
                </c:pt>
                <c:pt idx="628">
                  <c:v>58.7</c:v>
                </c:pt>
                <c:pt idx="629">
                  <c:v>58.5</c:v>
                </c:pt>
                <c:pt idx="630">
                  <c:v>58.5</c:v>
                </c:pt>
                <c:pt idx="631">
                  <c:v>59.03</c:v>
                </c:pt>
                <c:pt idx="632">
                  <c:v>58.95</c:v>
                </c:pt>
                <c:pt idx="633">
                  <c:v>59.75</c:v>
                </c:pt>
                <c:pt idx="634">
                  <c:v>61.0</c:v>
                </c:pt>
                <c:pt idx="635">
                  <c:v>63.0</c:v>
                </c:pt>
                <c:pt idx="636">
                  <c:v>62.5</c:v>
                </c:pt>
                <c:pt idx="637">
                  <c:v>62.05</c:v>
                </c:pt>
                <c:pt idx="638">
                  <c:v>62.38</c:v>
                </c:pt>
                <c:pt idx="639">
                  <c:v>63.8</c:v>
                </c:pt>
                <c:pt idx="640">
                  <c:v>62.1</c:v>
                </c:pt>
                <c:pt idx="641">
                  <c:v>61.2</c:v>
                </c:pt>
                <c:pt idx="642">
                  <c:v>62.08</c:v>
                </c:pt>
                <c:pt idx="643">
                  <c:v>62.25</c:v>
                </c:pt>
                <c:pt idx="644">
                  <c:v>63.0</c:v>
                </c:pt>
                <c:pt idx="645">
                  <c:v>63.9</c:v>
                </c:pt>
                <c:pt idx="646">
                  <c:v>67.7</c:v>
                </c:pt>
                <c:pt idx="647">
                  <c:v>68.45</c:v>
                </c:pt>
                <c:pt idx="648">
                  <c:v>68.2</c:v>
                </c:pt>
                <c:pt idx="649">
                  <c:v>68.25</c:v>
                </c:pt>
                <c:pt idx="650">
                  <c:v>68.73</c:v>
                </c:pt>
                <c:pt idx="651">
                  <c:v>69.5</c:v>
                </c:pt>
                <c:pt idx="652">
                  <c:v>69.45</c:v>
                </c:pt>
                <c:pt idx="653">
                  <c:v>69.95</c:v>
                </c:pt>
                <c:pt idx="654">
                  <c:v>70.55</c:v>
                </c:pt>
                <c:pt idx="655">
                  <c:v>70.33</c:v>
                </c:pt>
                <c:pt idx="656">
                  <c:v>71.28</c:v>
                </c:pt>
                <c:pt idx="657">
                  <c:v>74.0</c:v>
                </c:pt>
                <c:pt idx="658">
                  <c:v>76.75</c:v>
                </c:pt>
                <c:pt idx="659">
                  <c:v>78.5</c:v>
                </c:pt>
                <c:pt idx="660">
                  <c:v>86.5</c:v>
                </c:pt>
                <c:pt idx="661">
                  <c:v>86.3</c:v>
                </c:pt>
                <c:pt idx="662">
                  <c:v>85.5</c:v>
                </c:pt>
                <c:pt idx="663">
                  <c:v>83.0</c:v>
                </c:pt>
                <c:pt idx="664">
                  <c:v>82.15000000000001</c:v>
                </c:pt>
                <c:pt idx="665">
                  <c:v>73.0</c:v>
                </c:pt>
                <c:pt idx="666">
                  <c:v>72.10000000000001</c:v>
                </c:pt>
                <c:pt idx="667">
                  <c:v>67.5</c:v>
                </c:pt>
                <c:pt idx="668">
                  <c:v>73.75</c:v>
                </c:pt>
                <c:pt idx="669">
                  <c:v>73.0</c:v>
                </c:pt>
                <c:pt idx="670">
                  <c:v>78.0</c:v>
                </c:pt>
                <c:pt idx="671">
                  <c:v>79.5</c:v>
                </c:pt>
                <c:pt idx="672">
                  <c:v>76.0</c:v>
                </c:pt>
                <c:pt idx="673">
                  <c:v>77.5</c:v>
                </c:pt>
                <c:pt idx="674">
                  <c:v>75.38</c:v>
                </c:pt>
                <c:pt idx="675">
                  <c:v>72.65000000000001</c:v>
                </c:pt>
                <c:pt idx="676">
                  <c:v>75.5</c:v>
                </c:pt>
                <c:pt idx="677">
                  <c:v>74.75</c:v>
                </c:pt>
                <c:pt idx="678">
                  <c:v>80.4</c:v>
                </c:pt>
                <c:pt idx="679">
                  <c:v>80.7</c:v>
                </c:pt>
                <c:pt idx="680">
                  <c:v>81.10000000000001</c:v>
                </c:pt>
                <c:pt idx="681">
                  <c:v>79.60000000000001</c:v>
                </c:pt>
                <c:pt idx="682">
                  <c:v>76.9</c:v>
                </c:pt>
                <c:pt idx="683">
                  <c:v>75.5</c:v>
                </c:pt>
                <c:pt idx="684">
                  <c:v>75.73</c:v>
                </c:pt>
                <c:pt idx="685">
                  <c:v>72.0</c:v>
                </c:pt>
                <c:pt idx="686">
                  <c:v>71.0</c:v>
                </c:pt>
                <c:pt idx="687">
                  <c:v>71.0</c:v>
                </c:pt>
                <c:pt idx="688">
                  <c:v>73.0</c:v>
                </c:pt>
                <c:pt idx="689">
                  <c:v>74.5</c:v>
                </c:pt>
                <c:pt idx="690">
                  <c:v>65.25</c:v>
                </c:pt>
                <c:pt idx="691">
                  <c:v>63.5</c:v>
                </c:pt>
                <c:pt idx="692">
                  <c:v>61.5</c:v>
                </c:pt>
                <c:pt idx="693">
                  <c:v>63.0</c:v>
                </c:pt>
                <c:pt idx="694">
                  <c:v>65.5</c:v>
                </c:pt>
                <c:pt idx="695">
                  <c:v>68.0</c:v>
                </c:pt>
                <c:pt idx="696">
                  <c:v>66.0</c:v>
                </c:pt>
                <c:pt idx="697">
                  <c:v>66.35</c:v>
                </c:pt>
                <c:pt idx="698">
                  <c:v>68.0</c:v>
                </c:pt>
                <c:pt idx="699">
                  <c:v>67.0</c:v>
                </c:pt>
                <c:pt idx="700">
                  <c:v>61.75</c:v>
                </c:pt>
                <c:pt idx="701">
                  <c:v>61.75</c:v>
                </c:pt>
                <c:pt idx="702">
                  <c:v>59.3</c:v>
                </c:pt>
                <c:pt idx="703">
                  <c:v>60.5</c:v>
                </c:pt>
                <c:pt idx="704">
                  <c:v>60.0</c:v>
                </c:pt>
                <c:pt idx="705">
                  <c:v>59.0</c:v>
                </c:pt>
                <c:pt idx="706">
                  <c:v>60.9</c:v>
                </c:pt>
                <c:pt idx="707">
                  <c:v>60.25</c:v>
                </c:pt>
                <c:pt idx="708">
                  <c:v>63.0</c:v>
                </c:pt>
                <c:pt idx="709">
                  <c:v>64.0</c:v>
                </c:pt>
                <c:pt idx="710">
                  <c:v>59.75</c:v>
                </c:pt>
                <c:pt idx="711">
                  <c:v>57.75</c:v>
                </c:pt>
                <c:pt idx="712">
                  <c:v>51.0</c:v>
                </c:pt>
                <c:pt idx="713">
                  <c:v>50.7</c:v>
                </c:pt>
                <c:pt idx="714">
                  <c:v>49.0</c:v>
                </c:pt>
                <c:pt idx="715">
                  <c:v>48.5</c:v>
                </c:pt>
                <c:pt idx="716">
                  <c:v>47.5</c:v>
                </c:pt>
                <c:pt idx="717">
                  <c:v>48.25</c:v>
                </c:pt>
                <c:pt idx="718">
                  <c:v>47.75</c:v>
                </c:pt>
                <c:pt idx="719">
                  <c:v>46.75</c:v>
                </c:pt>
                <c:pt idx="720">
                  <c:v>46.25</c:v>
                </c:pt>
                <c:pt idx="721">
                  <c:v>46.5</c:v>
                </c:pt>
                <c:pt idx="722">
                  <c:v>46.5</c:v>
                </c:pt>
                <c:pt idx="723">
                  <c:v>44.33</c:v>
                </c:pt>
                <c:pt idx="724">
                  <c:v>43.35</c:v>
                </c:pt>
                <c:pt idx="725">
                  <c:v>43.7</c:v>
                </c:pt>
                <c:pt idx="726">
                  <c:v>43.25</c:v>
                </c:pt>
                <c:pt idx="727">
                  <c:v>43.63</c:v>
                </c:pt>
                <c:pt idx="728">
                  <c:v>44.3</c:v>
                </c:pt>
                <c:pt idx="729">
                  <c:v>44.0</c:v>
                </c:pt>
                <c:pt idx="730">
                  <c:v>41.2</c:v>
                </c:pt>
                <c:pt idx="731">
                  <c:v>40.45</c:v>
                </c:pt>
                <c:pt idx="732">
                  <c:v>40.0</c:v>
                </c:pt>
                <c:pt idx="733">
                  <c:v>40.0</c:v>
                </c:pt>
                <c:pt idx="734">
                  <c:v>36.68</c:v>
                </c:pt>
                <c:pt idx="735">
                  <c:v>34.5</c:v>
                </c:pt>
                <c:pt idx="736">
                  <c:v>34.45</c:v>
                </c:pt>
                <c:pt idx="737">
                  <c:v>33.88</c:v>
                </c:pt>
                <c:pt idx="738">
                  <c:v>35.0</c:v>
                </c:pt>
                <c:pt idx="739">
                  <c:v>34.75</c:v>
                </c:pt>
                <c:pt idx="740">
                  <c:v>33.78</c:v>
                </c:pt>
                <c:pt idx="741">
                  <c:v>34.1</c:v>
                </c:pt>
                <c:pt idx="742">
                  <c:v>34.75</c:v>
                </c:pt>
                <c:pt idx="743">
                  <c:v>34.5</c:v>
                </c:pt>
                <c:pt idx="744">
                  <c:v>35.0</c:v>
                </c:pt>
                <c:pt idx="745">
                  <c:v>34.0</c:v>
                </c:pt>
                <c:pt idx="746">
                  <c:v>33.75</c:v>
                </c:pt>
                <c:pt idx="747">
                  <c:v>33.5</c:v>
                </c:pt>
                <c:pt idx="748">
                  <c:v>33.0</c:v>
                </c:pt>
                <c:pt idx="749">
                  <c:v>32.38</c:v>
                </c:pt>
                <c:pt idx="750">
                  <c:v>32.3</c:v>
                </c:pt>
                <c:pt idx="751">
                  <c:v>32.13</c:v>
                </c:pt>
                <c:pt idx="752">
                  <c:v>28.8</c:v>
                </c:pt>
                <c:pt idx="753">
                  <c:v>28.0</c:v>
                </c:pt>
                <c:pt idx="754">
                  <c:v>27.8</c:v>
                </c:pt>
                <c:pt idx="755">
                  <c:v>26.9</c:v>
                </c:pt>
                <c:pt idx="756">
                  <c:v>25.1</c:v>
                </c:pt>
                <c:pt idx="757">
                  <c:v>25.5</c:v>
                </c:pt>
                <c:pt idx="758">
                  <c:v>24.8</c:v>
                </c:pt>
                <c:pt idx="759">
                  <c:v>24.8</c:v>
                </c:pt>
                <c:pt idx="760">
                  <c:v>26.75</c:v>
                </c:pt>
                <c:pt idx="761">
                  <c:v>25.25</c:v>
                </c:pt>
                <c:pt idx="762">
                  <c:v>26.5</c:v>
                </c:pt>
                <c:pt idx="763">
                  <c:v>25.8</c:v>
                </c:pt>
                <c:pt idx="764">
                  <c:v>25.88</c:v>
                </c:pt>
                <c:pt idx="765">
                  <c:v>26.2</c:v>
                </c:pt>
                <c:pt idx="766">
                  <c:v>25.8</c:v>
                </c:pt>
                <c:pt idx="767">
                  <c:v>25.35</c:v>
                </c:pt>
                <c:pt idx="768">
                  <c:v>27.1</c:v>
                </c:pt>
                <c:pt idx="769">
                  <c:v>27.0</c:v>
                </c:pt>
                <c:pt idx="770">
                  <c:v>26.5</c:v>
                </c:pt>
                <c:pt idx="771">
                  <c:v>26.7</c:v>
                </c:pt>
                <c:pt idx="772">
                  <c:v>27.28</c:v>
                </c:pt>
                <c:pt idx="773">
                  <c:v>27.2</c:v>
                </c:pt>
                <c:pt idx="774">
                  <c:v>25.3</c:v>
                </c:pt>
                <c:pt idx="775">
                  <c:v>24.1</c:v>
                </c:pt>
                <c:pt idx="776">
                  <c:v>26.0</c:v>
                </c:pt>
                <c:pt idx="777">
                  <c:v>27.65</c:v>
                </c:pt>
                <c:pt idx="778">
                  <c:v>26.5</c:v>
                </c:pt>
                <c:pt idx="779">
                  <c:v>26.0</c:v>
                </c:pt>
                <c:pt idx="780">
                  <c:v>26.08</c:v>
                </c:pt>
                <c:pt idx="781">
                  <c:v>25.5</c:v>
                </c:pt>
                <c:pt idx="782">
                  <c:v>25.15</c:v>
                </c:pt>
                <c:pt idx="783">
                  <c:v>24.8</c:v>
                </c:pt>
                <c:pt idx="784">
                  <c:v>25.5</c:v>
                </c:pt>
                <c:pt idx="785">
                  <c:v>25.35</c:v>
                </c:pt>
                <c:pt idx="786">
                  <c:v>25.6</c:v>
                </c:pt>
                <c:pt idx="787">
                  <c:v>24.8</c:v>
                </c:pt>
                <c:pt idx="788">
                  <c:v>24.65</c:v>
                </c:pt>
                <c:pt idx="789">
                  <c:v>24.4</c:v>
                </c:pt>
                <c:pt idx="790">
                  <c:v>24.5</c:v>
                </c:pt>
                <c:pt idx="791">
                  <c:v>24.6</c:v>
                </c:pt>
                <c:pt idx="792">
                  <c:v>24.55</c:v>
                </c:pt>
                <c:pt idx="793">
                  <c:v>24.5</c:v>
                </c:pt>
                <c:pt idx="794">
                  <c:v>28.75</c:v>
                </c:pt>
                <c:pt idx="795">
                  <c:v>27.38</c:v>
                </c:pt>
                <c:pt idx="796">
                  <c:v>26.5</c:v>
                </c:pt>
                <c:pt idx="797">
                  <c:v>26.75</c:v>
                </c:pt>
                <c:pt idx="798">
                  <c:v>26.5</c:v>
                </c:pt>
                <c:pt idx="799">
                  <c:v>26.35</c:v>
                </c:pt>
                <c:pt idx="800">
                  <c:v>26.0</c:v>
                </c:pt>
                <c:pt idx="801">
                  <c:v>26.1</c:v>
                </c:pt>
                <c:pt idx="802">
                  <c:v>26.58</c:v>
                </c:pt>
                <c:pt idx="803">
                  <c:v>26.3</c:v>
                </c:pt>
                <c:pt idx="804">
                  <c:v>27.35</c:v>
                </c:pt>
                <c:pt idx="805">
                  <c:v>27.65</c:v>
                </c:pt>
                <c:pt idx="806">
                  <c:v>27.73</c:v>
                </c:pt>
                <c:pt idx="807">
                  <c:v>26.65</c:v>
                </c:pt>
                <c:pt idx="808">
                  <c:v>27.4</c:v>
                </c:pt>
                <c:pt idx="809">
                  <c:v>27.33</c:v>
                </c:pt>
                <c:pt idx="810">
                  <c:v>26.95</c:v>
                </c:pt>
                <c:pt idx="811">
                  <c:v>27.28</c:v>
                </c:pt>
                <c:pt idx="812">
                  <c:v>27.0</c:v>
                </c:pt>
                <c:pt idx="813">
                  <c:v>26.55</c:v>
                </c:pt>
                <c:pt idx="814">
                  <c:v>26.5</c:v>
                </c:pt>
                <c:pt idx="815">
                  <c:v>26.25</c:v>
                </c:pt>
                <c:pt idx="816">
                  <c:v>28.4</c:v>
                </c:pt>
                <c:pt idx="817">
                  <c:v>27.9</c:v>
                </c:pt>
                <c:pt idx="818">
                  <c:v>27.93</c:v>
                </c:pt>
                <c:pt idx="819">
                  <c:v>27.7</c:v>
                </c:pt>
                <c:pt idx="820">
                  <c:v>28.65</c:v>
                </c:pt>
                <c:pt idx="821">
                  <c:v>28.65</c:v>
                </c:pt>
                <c:pt idx="822">
                  <c:v>28.5</c:v>
                </c:pt>
                <c:pt idx="823">
                  <c:v>29.75</c:v>
                </c:pt>
                <c:pt idx="824">
                  <c:v>29.8</c:v>
                </c:pt>
                <c:pt idx="825">
                  <c:v>29.1</c:v>
                </c:pt>
                <c:pt idx="826">
                  <c:v>28.9</c:v>
                </c:pt>
                <c:pt idx="827">
                  <c:v>28.5</c:v>
                </c:pt>
                <c:pt idx="828">
                  <c:v>29.5</c:v>
                </c:pt>
                <c:pt idx="829">
                  <c:v>29.05</c:v>
                </c:pt>
                <c:pt idx="830">
                  <c:v>29.63</c:v>
                </c:pt>
                <c:pt idx="831">
                  <c:v>29.25</c:v>
                </c:pt>
                <c:pt idx="832">
                  <c:v>29.75</c:v>
                </c:pt>
                <c:pt idx="833">
                  <c:v>29.65</c:v>
                </c:pt>
                <c:pt idx="834">
                  <c:v>31.13</c:v>
                </c:pt>
                <c:pt idx="835">
                  <c:v>31.0</c:v>
                </c:pt>
                <c:pt idx="836">
                  <c:v>31.05</c:v>
                </c:pt>
                <c:pt idx="837">
                  <c:v>31.35</c:v>
                </c:pt>
                <c:pt idx="838">
                  <c:v>31.25</c:v>
                </c:pt>
                <c:pt idx="839">
                  <c:v>31.38</c:v>
                </c:pt>
                <c:pt idx="840">
                  <c:v>31.4</c:v>
                </c:pt>
                <c:pt idx="841">
                  <c:v>31.78</c:v>
                </c:pt>
                <c:pt idx="842">
                  <c:v>31.0</c:v>
                </c:pt>
                <c:pt idx="843">
                  <c:v>30.95</c:v>
                </c:pt>
                <c:pt idx="844">
                  <c:v>30.95</c:v>
                </c:pt>
                <c:pt idx="845">
                  <c:v>30.75</c:v>
                </c:pt>
                <c:pt idx="846">
                  <c:v>29.75</c:v>
                </c:pt>
                <c:pt idx="847">
                  <c:v>29.0</c:v>
                </c:pt>
                <c:pt idx="848">
                  <c:v>29.0</c:v>
                </c:pt>
                <c:pt idx="849">
                  <c:v>28.5</c:v>
                </c:pt>
                <c:pt idx="850">
                  <c:v>28.25</c:v>
                </c:pt>
                <c:pt idx="851">
                  <c:v>29.5</c:v>
                </c:pt>
                <c:pt idx="852">
                  <c:v>29.08</c:v>
                </c:pt>
                <c:pt idx="853">
                  <c:v>29.85</c:v>
                </c:pt>
                <c:pt idx="854">
                  <c:v>38.6</c:v>
                </c:pt>
                <c:pt idx="855">
                  <c:v>39.8</c:v>
                </c:pt>
                <c:pt idx="856">
                  <c:v>39.61</c:v>
                </c:pt>
                <c:pt idx="857">
                  <c:v>40.3</c:v>
                </c:pt>
                <c:pt idx="858">
                  <c:v>39.38</c:v>
                </c:pt>
                <c:pt idx="859">
                  <c:v>39.68</c:v>
                </c:pt>
                <c:pt idx="860">
                  <c:v>41.65</c:v>
                </c:pt>
                <c:pt idx="861">
                  <c:v>41.6</c:v>
                </c:pt>
                <c:pt idx="862">
                  <c:v>41.3</c:v>
                </c:pt>
                <c:pt idx="863">
                  <c:v>42.1</c:v>
                </c:pt>
                <c:pt idx="864">
                  <c:v>41.25</c:v>
                </c:pt>
                <c:pt idx="865">
                  <c:v>40.28</c:v>
                </c:pt>
                <c:pt idx="866">
                  <c:v>39.3</c:v>
                </c:pt>
                <c:pt idx="867">
                  <c:v>39.63</c:v>
                </c:pt>
                <c:pt idx="868">
                  <c:v>41.13</c:v>
                </c:pt>
                <c:pt idx="869">
                  <c:v>43.0</c:v>
                </c:pt>
                <c:pt idx="870">
                  <c:v>42.25</c:v>
                </c:pt>
                <c:pt idx="871">
                  <c:v>43.4</c:v>
                </c:pt>
                <c:pt idx="872">
                  <c:v>42.75</c:v>
                </c:pt>
                <c:pt idx="873">
                  <c:v>42.75</c:v>
                </c:pt>
                <c:pt idx="874">
                  <c:v>42.75</c:v>
                </c:pt>
                <c:pt idx="875">
                  <c:v>44.93</c:v>
                </c:pt>
                <c:pt idx="876">
                  <c:v>43.6</c:v>
                </c:pt>
                <c:pt idx="877">
                  <c:v>42.4</c:v>
                </c:pt>
                <c:pt idx="878">
                  <c:v>42.55</c:v>
                </c:pt>
                <c:pt idx="879">
                  <c:v>42.75</c:v>
                </c:pt>
                <c:pt idx="880">
                  <c:v>42.35</c:v>
                </c:pt>
                <c:pt idx="881">
                  <c:v>42.1</c:v>
                </c:pt>
                <c:pt idx="882">
                  <c:v>41.8</c:v>
                </c:pt>
                <c:pt idx="883">
                  <c:v>41.75</c:v>
                </c:pt>
                <c:pt idx="884">
                  <c:v>41.5</c:v>
                </c:pt>
                <c:pt idx="885">
                  <c:v>43.18</c:v>
                </c:pt>
                <c:pt idx="886">
                  <c:v>43.0</c:v>
                </c:pt>
                <c:pt idx="887">
                  <c:v>42.3</c:v>
                </c:pt>
                <c:pt idx="888">
                  <c:v>42.4</c:v>
                </c:pt>
                <c:pt idx="889">
                  <c:v>42.63</c:v>
                </c:pt>
                <c:pt idx="890">
                  <c:v>41.45</c:v>
                </c:pt>
                <c:pt idx="891">
                  <c:v>41.43</c:v>
                </c:pt>
                <c:pt idx="892">
                  <c:v>41.63</c:v>
                </c:pt>
                <c:pt idx="893">
                  <c:v>41.7</c:v>
                </c:pt>
                <c:pt idx="894">
                  <c:v>42.0</c:v>
                </c:pt>
                <c:pt idx="895">
                  <c:v>42.85</c:v>
                </c:pt>
                <c:pt idx="896">
                  <c:v>43.85</c:v>
                </c:pt>
                <c:pt idx="897">
                  <c:v>48.5</c:v>
                </c:pt>
                <c:pt idx="898">
                  <c:v>49.23</c:v>
                </c:pt>
                <c:pt idx="899">
                  <c:v>49.4</c:v>
                </c:pt>
                <c:pt idx="900">
                  <c:v>48.8</c:v>
                </c:pt>
                <c:pt idx="901">
                  <c:v>48.0</c:v>
                </c:pt>
                <c:pt idx="902">
                  <c:v>48.0</c:v>
                </c:pt>
                <c:pt idx="903">
                  <c:v>48.33</c:v>
                </c:pt>
                <c:pt idx="904">
                  <c:v>48.45</c:v>
                </c:pt>
                <c:pt idx="905">
                  <c:v>48.75</c:v>
                </c:pt>
                <c:pt idx="906">
                  <c:v>48.1</c:v>
                </c:pt>
                <c:pt idx="907">
                  <c:v>47.5</c:v>
                </c:pt>
                <c:pt idx="908">
                  <c:v>47.0</c:v>
                </c:pt>
                <c:pt idx="909">
                  <c:v>47.2</c:v>
                </c:pt>
                <c:pt idx="910">
                  <c:v>46.9</c:v>
                </c:pt>
                <c:pt idx="911">
                  <c:v>47.33</c:v>
                </c:pt>
                <c:pt idx="912">
                  <c:v>47.0</c:v>
                </c:pt>
                <c:pt idx="913">
                  <c:v>46.15</c:v>
                </c:pt>
                <c:pt idx="914">
                  <c:v>46.1</c:v>
                </c:pt>
                <c:pt idx="915">
                  <c:v>47.2</c:v>
                </c:pt>
                <c:pt idx="916">
                  <c:v>48.0</c:v>
                </c:pt>
                <c:pt idx="917">
                  <c:v>48.3</c:v>
                </c:pt>
                <c:pt idx="918">
                  <c:v>48.05</c:v>
                </c:pt>
                <c:pt idx="919">
                  <c:v>47.75</c:v>
                </c:pt>
                <c:pt idx="920">
                  <c:v>49.57</c:v>
                </c:pt>
                <c:pt idx="921">
                  <c:v>49.58</c:v>
                </c:pt>
                <c:pt idx="922">
                  <c:v>49.2</c:v>
                </c:pt>
                <c:pt idx="923">
                  <c:v>49.35</c:v>
                </c:pt>
                <c:pt idx="924">
                  <c:v>49.55</c:v>
                </c:pt>
                <c:pt idx="925">
                  <c:v>48.0</c:v>
                </c:pt>
                <c:pt idx="926">
                  <c:v>48.18</c:v>
                </c:pt>
                <c:pt idx="927">
                  <c:v>48.35</c:v>
                </c:pt>
                <c:pt idx="928">
                  <c:v>48.3</c:v>
                </c:pt>
                <c:pt idx="929">
                  <c:v>49.3</c:v>
                </c:pt>
                <c:pt idx="930">
                  <c:v>48.1</c:v>
                </c:pt>
                <c:pt idx="931">
                  <c:v>49.13</c:v>
                </c:pt>
                <c:pt idx="932">
                  <c:v>49.5</c:v>
                </c:pt>
                <c:pt idx="933">
                  <c:v>49.75</c:v>
                </c:pt>
                <c:pt idx="934">
                  <c:v>50.75</c:v>
                </c:pt>
                <c:pt idx="935">
                  <c:v>50.5</c:v>
                </c:pt>
                <c:pt idx="936">
                  <c:v>50.5</c:v>
                </c:pt>
                <c:pt idx="937">
                  <c:v>50.55</c:v>
                </c:pt>
                <c:pt idx="938">
                  <c:v>50.6</c:v>
                </c:pt>
                <c:pt idx="939">
                  <c:v>50.9</c:v>
                </c:pt>
                <c:pt idx="940">
                  <c:v>47.43</c:v>
                </c:pt>
                <c:pt idx="941">
                  <c:v>46.93</c:v>
                </c:pt>
                <c:pt idx="942">
                  <c:v>45.9</c:v>
                </c:pt>
                <c:pt idx="943">
                  <c:v>46.38</c:v>
                </c:pt>
                <c:pt idx="944">
                  <c:v>46.83</c:v>
                </c:pt>
                <c:pt idx="945">
                  <c:v>47.0</c:v>
                </c:pt>
                <c:pt idx="946">
                  <c:v>47.5</c:v>
                </c:pt>
                <c:pt idx="947">
                  <c:v>49.0</c:v>
                </c:pt>
                <c:pt idx="948">
                  <c:v>49.6</c:v>
                </c:pt>
                <c:pt idx="949">
                  <c:v>51.6</c:v>
                </c:pt>
                <c:pt idx="950">
                  <c:v>52.0</c:v>
                </c:pt>
                <c:pt idx="951">
                  <c:v>51.95</c:v>
                </c:pt>
                <c:pt idx="952">
                  <c:v>52.5</c:v>
                </c:pt>
                <c:pt idx="953">
                  <c:v>53.5</c:v>
                </c:pt>
                <c:pt idx="954">
                  <c:v>57.5</c:v>
                </c:pt>
                <c:pt idx="955">
                  <c:v>55.13</c:v>
                </c:pt>
                <c:pt idx="956">
                  <c:v>54.0</c:v>
                </c:pt>
                <c:pt idx="957">
                  <c:v>55.9</c:v>
                </c:pt>
                <c:pt idx="958">
                  <c:v>56.88</c:v>
                </c:pt>
                <c:pt idx="959">
                  <c:v>56.03</c:v>
                </c:pt>
                <c:pt idx="960">
                  <c:v>56.23</c:v>
                </c:pt>
                <c:pt idx="961">
                  <c:v>54.2</c:v>
                </c:pt>
                <c:pt idx="962">
                  <c:v>54.75</c:v>
                </c:pt>
                <c:pt idx="963">
                  <c:v>51.5</c:v>
                </c:pt>
                <c:pt idx="964">
                  <c:v>51.63</c:v>
                </c:pt>
                <c:pt idx="965">
                  <c:v>50.5</c:v>
                </c:pt>
                <c:pt idx="966">
                  <c:v>51.25</c:v>
                </c:pt>
                <c:pt idx="967">
                  <c:v>51.5</c:v>
                </c:pt>
                <c:pt idx="968">
                  <c:v>51.8</c:v>
                </c:pt>
                <c:pt idx="969">
                  <c:v>51.5</c:v>
                </c:pt>
                <c:pt idx="970">
                  <c:v>50.75</c:v>
                </c:pt>
                <c:pt idx="971">
                  <c:v>51.0</c:v>
                </c:pt>
                <c:pt idx="972">
                  <c:v>51.45</c:v>
                </c:pt>
                <c:pt idx="973">
                  <c:v>51.48</c:v>
                </c:pt>
                <c:pt idx="974">
                  <c:v>51.63</c:v>
                </c:pt>
                <c:pt idx="975">
                  <c:v>52.0</c:v>
                </c:pt>
                <c:pt idx="976">
                  <c:v>52.8</c:v>
                </c:pt>
                <c:pt idx="977">
                  <c:v>52.6</c:v>
                </c:pt>
                <c:pt idx="978">
                  <c:v>52.5</c:v>
                </c:pt>
                <c:pt idx="979">
                  <c:v>52.07</c:v>
                </c:pt>
                <c:pt idx="980">
                  <c:v>52.55</c:v>
                </c:pt>
                <c:pt idx="981">
                  <c:v>51.9</c:v>
                </c:pt>
                <c:pt idx="982">
                  <c:v>52.03</c:v>
                </c:pt>
                <c:pt idx="983">
                  <c:v>50.58</c:v>
                </c:pt>
                <c:pt idx="984">
                  <c:v>48.85</c:v>
                </c:pt>
                <c:pt idx="985">
                  <c:v>46.73</c:v>
                </c:pt>
                <c:pt idx="986">
                  <c:v>47.65</c:v>
                </c:pt>
                <c:pt idx="987">
                  <c:v>47.4</c:v>
                </c:pt>
                <c:pt idx="988">
                  <c:v>46.88</c:v>
                </c:pt>
                <c:pt idx="989">
                  <c:v>47.5</c:v>
                </c:pt>
                <c:pt idx="990">
                  <c:v>48.08</c:v>
                </c:pt>
                <c:pt idx="991">
                  <c:v>47.9</c:v>
                </c:pt>
                <c:pt idx="992">
                  <c:v>47.3</c:v>
                </c:pt>
                <c:pt idx="993">
                  <c:v>48.23</c:v>
                </c:pt>
                <c:pt idx="994">
                  <c:v>47.83</c:v>
                </c:pt>
                <c:pt idx="995">
                  <c:v>47.78</c:v>
                </c:pt>
                <c:pt idx="996">
                  <c:v>47.2</c:v>
                </c:pt>
                <c:pt idx="997">
                  <c:v>46.9</c:v>
                </c:pt>
                <c:pt idx="998">
                  <c:v>46.7</c:v>
                </c:pt>
                <c:pt idx="999">
                  <c:v>46.55</c:v>
                </c:pt>
                <c:pt idx="1000">
                  <c:v>47.7</c:v>
                </c:pt>
                <c:pt idx="1001">
                  <c:v>47.6</c:v>
                </c:pt>
                <c:pt idx="1002">
                  <c:v>48.08</c:v>
                </c:pt>
                <c:pt idx="1003">
                  <c:v>48.65</c:v>
                </c:pt>
                <c:pt idx="1004">
                  <c:v>48.95</c:v>
                </c:pt>
                <c:pt idx="1005">
                  <c:v>48.53</c:v>
                </c:pt>
                <c:pt idx="1006">
                  <c:v>49.75</c:v>
                </c:pt>
                <c:pt idx="1007">
                  <c:v>49.48</c:v>
                </c:pt>
                <c:pt idx="1008">
                  <c:v>49.53</c:v>
                </c:pt>
                <c:pt idx="1009">
                  <c:v>49.75</c:v>
                </c:pt>
                <c:pt idx="1010">
                  <c:v>49.0</c:v>
                </c:pt>
                <c:pt idx="1011">
                  <c:v>48.8</c:v>
                </c:pt>
                <c:pt idx="1012">
                  <c:v>47.7</c:v>
                </c:pt>
                <c:pt idx="1013">
                  <c:v>46.45</c:v>
                </c:pt>
                <c:pt idx="1014">
                  <c:v>44.6</c:v>
                </c:pt>
                <c:pt idx="1015">
                  <c:v>42.15</c:v>
                </c:pt>
                <c:pt idx="1016">
                  <c:v>42.03</c:v>
                </c:pt>
                <c:pt idx="1017">
                  <c:v>40.68</c:v>
                </c:pt>
                <c:pt idx="1018">
                  <c:v>40.8</c:v>
                </c:pt>
                <c:pt idx="1019">
                  <c:v>42.48</c:v>
                </c:pt>
                <c:pt idx="1020">
                  <c:v>40.9</c:v>
                </c:pt>
                <c:pt idx="1021">
                  <c:v>41.5</c:v>
                </c:pt>
                <c:pt idx="1022">
                  <c:v>40.8</c:v>
                </c:pt>
                <c:pt idx="1023">
                  <c:v>40.28</c:v>
                </c:pt>
                <c:pt idx="1024">
                  <c:v>40.75</c:v>
                </c:pt>
                <c:pt idx="1025">
                  <c:v>40.7</c:v>
                </c:pt>
                <c:pt idx="1026">
                  <c:v>39.9</c:v>
                </c:pt>
                <c:pt idx="1027">
                  <c:v>40.65</c:v>
                </c:pt>
                <c:pt idx="1028">
                  <c:v>40.65</c:v>
                </c:pt>
                <c:pt idx="1029">
                  <c:v>41.83</c:v>
                </c:pt>
                <c:pt idx="1030">
                  <c:v>42.0</c:v>
                </c:pt>
                <c:pt idx="1031">
                  <c:v>41.0</c:v>
                </c:pt>
                <c:pt idx="1032">
                  <c:v>40.83</c:v>
                </c:pt>
                <c:pt idx="1033">
                  <c:v>40.8</c:v>
                </c:pt>
                <c:pt idx="1034">
                  <c:v>41.15</c:v>
                </c:pt>
                <c:pt idx="1035">
                  <c:v>41.28</c:v>
                </c:pt>
                <c:pt idx="1036">
                  <c:v>40.03</c:v>
                </c:pt>
                <c:pt idx="1037">
                  <c:v>39.25</c:v>
                </c:pt>
                <c:pt idx="1038">
                  <c:v>39.25</c:v>
                </c:pt>
                <c:pt idx="1039">
                  <c:v>38.6</c:v>
                </c:pt>
                <c:pt idx="1040">
                  <c:v>36.0</c:v>
                </c:pt>
                <c:pt idx="1041">
                  <c:v>33.35</c:v>
                </c:pt>
                <c:pt idx="1042">
                  <c:v>35.5</c:v>
                </c:pt>
                <c:pt idx="1043">
                  <c:v>36.2</c:v>
                </c:pt>
                <c:pt idx="1044">
                  <c:v>34.55</c:v>
                </c:pt>
                <c:pt idx="1045">
                  <c:v>36.78</c:v>
                </c:pt>
                <c:pt idx="1046">
                  <c:v>36.4</c:v>
                </c:pt>
                <c:pt idx="1047">
                  <c:v>37.0</c:v>
                </c:pt>
                <c:pt idx="1048">
                  <c:v>37.0</c:v>
                </c:pt>
                <c:pt idx="1049">
                  <c:v>37.55</c:v>
                </c:pt>
                <c:pt idx="1050">
                  <c:v>37.5</c:v>
                </c:pt>
                <c:pt idx="1051">
                  <c:v>38.03</c:v>
                </c:pt>
                <c:pt idx="1052">
                  <c:v>38.7</c:v>
                </c:pt>
                <c:pt idx="1053">
                  <c:v>38.5</c:v>
                </c:pt>
                <c:pt idx="1054">
                  <c:v>38.75</c:v>
                </c:pt>
                <c:pt idx="1055">
                  <c:v>37.75</c:v>
                </c:pt>
                <c:pt idx="1056">
                  <c:v>37.4</c:v>
                </c:pt>
                <c:pt idx="1057">
                  <c:v>38.95</c:v>
                </c:pt>
                <c:pt idx="1058">
                  <c:v>36.5</c:v>
                </c:pt>
                <c:pt idx="1059">
                  <c:v>36.2</c:v>
                </c:pt>
                <c:pt idx="1060">
                  <c:v>35.43</c:v>
                </c:pt>
                <c:pt idx="1061">
                  <c:v>33.3</c:v>
                </c:pt>
                <c:pt idx="1062">
                  <c:v>38.0</c:v>
                </c:pt>
                <c:pt idx="1063">
                  <c:v>42.68</c:v>
                </c:pt>
                <c:pt idx="1064">
                  <c:v>42.25</c:v>
                </c:pt>
                <c:pt idx="1065">
                  <c:v>42.7</c:v>
                </c:pt>
                <c:pt idx="1066">
                  <c:v>42.45</c:v>
                </c:pt>
                <c:pt idx="1067">
                  <c:v>46.88</c:v>
                </c:pt>
                <c:pt idx="1068">
                  <c:v>47.35</c:v>
                </c:pt>
                <c:pt idx="1069">
                  <c:v>46.45</c:v>
                </c:pt>
                <c:pt idx="1070">
                  <c:v>46.75</c:v>
                </c:pt>
                <c:pt idx="1071">
                  <c:v>45.75</c:v>
                </c:pt>
                <c:pt idx="1072">
                  <c:v>47.38</c:v>
                </c:pt>
                <c:pt idx="1073">
                  <c:v>48.0</c:v>
                </c:pt>
                <c:pt idx="1074">
                  <c:v>48.75</c:v>
                </c:pt>
                <c:pt idx="1075">
                  <c:v>48.63</c:v>
                </c:pt>
                <c:pt idx="1076">
                  <c:v>48.0</c:v>
                </c:pt>
                <c:pt idx="1077">
                  <c:v>45.25</c:v>
                </c:pt>
                <c:pt idx="1078">
                  <c:v>44.5</c:v>
                </c:pt>
                <c:pt idx="1079">
                  <c:v>44.0</c:v>
                </c:pt>
                <c:pt idx="1080">
                  <c:v>45.1</c:v>
                </c:pt>
                <c:pt idx="1081">
                  <c:v>45.75</c:v>
                </c:pt>
                <c:pt idx="1082">
                  <c:v>48.0</c:v>
                </c:pt>
                <c:pt idx="1083">
                  <c:v>48.08</c:v>
                </c:pt>
                <c:pt idx="1084">
                  <c:v>47.8</c:v>
                </c:pt>
                <c:pt idx="1085">
                  <c:v>50.35</c:v>
                </c:pt>
                <c:pt idx="1086">
                  <c:v>52.13</c:v>
                </c:pt>
                <c:pt idx="1087">
                  <c:v>51.75</c:v>
                </c:pt>
                <c:pt idx="1088">
                  <c:v>52.0</c:v>
                </c:pt>
                <c:pt idx="1089">
                  <c:v>51.95</c:v>
                </c:pt>
                <c:pt idx="1090">
                  <c:v>53.5</c:v>
                </c:pt>
                <c:pt idx="1091">
                  <c:v>53.45</c:v>
                </c:pt>
                <c:pt idx="1092">
                  <c:v>55.05</c:v>
                </c:pt>
                <c:pt idx="1093">
                  <c:v>54.25</c:v>
                </c:pt>
                <c:pt idx="1094">
                  <c:v>56.28</c:v>
                </c:pt>
                <c:pt idx="1095">
                  <c:v>58.4</c:v>
                </c:pt>
                <c:pt idx="1096">
                  <c:v>57.78</c:v>
                </c:pt>
                <c:pt idx="1097">
                  <c:v>57.4</c:v>
                </c:pt>
                <c:pt idx="1098">
                  <c:v>58.05</c:v>
                </c:pt>
                <c:pt idx="1099">
                  <c:v>59.05</c:v>
                </c:pt>
                <c:pt idx="1100">
                  <c:v>60.23</c:v>
                </c:pt>
                <c:pt idx="1101">
                  <c:v>60.0</c:v>
                </c:pt>
                <c:pt idx="1102">
                  <c:v>57.6</c:v>
                </c:pt>
                <c:pt idx="1103">
                  <c:v>59.0</c:v>
                </c:pt>
                <c:pt idx="1104">
                  <c:v>59.25</c:v>
                </c:pt>
                <c:pt idx="1105">
                  <c:v>63.9</c:v>
                </c:pt>
                <c:pt idx="1106">
                  <c:v>63.6</c:v>
                </c:pt>
                <c:pt idx="1107">
                  <c:v>64.45</c:v>
                </c:pt>
                <c:pt idx="1108">
                  <c:v>62.5</c:v>
                </c:pt>
                <c:pt idx="1109">
                  <c:v>64.7</c:v>
                </c:pt>
                <c:pt idx="1110">
                  <c:v>64.5</c:v>
                </c:pt>
                <c:pt idx="1111">
                  <c:v>64.3</c:v>
                </c:pt>
                <c:pt idx="1112">
                  <c:v>64.35</c:v>
                </c:pt>
                <c:pt idx="1113">
                  <c:v>66.43</c:v>
                </c:pt>
                <c:pt idx="1114">
                  <c:v>66.65000000000001</c:v>
                </c:pt>
                <c:pt idx="1115">
                  <c:v>69.0</c:v>
                </c:pt>
                <c:pt idx="1116">
                  <c:v>68.25</c:v>
                </c:pt>
                <c:pt idx="1117">
                  <c:v>68.60000000000001</c:v>
                </c:pt>
                <c:pt idx="1118">
                  <c:v>70.03</c:v>
                </c:pt>
                <c:pt idx="1119">
                  <c:v>68.75</c:v>
                </c:pt>
                <c:pt idx="1120">
                  <c:v>69.0</c:v>
                </c:pt>
                <c:pt idx="1121">
                  <c:v>69.0</c:v>
                </c:pt>
                <c:pt idx="1122">
                  <c:v>69.43</c:v>
                </c:pt>
                <c:pt idx="1123">
                  <c:v>69.5</c:v>
                </c:pt>
                <c:pt idx="1124">
                  <c:v>73.63</c:v>
                </c:pt>
                <c:pt idx="1125">
                  <c:v>74.73</c:v>
                </c:pt>
                <c:pt idx="1126">
                  <c:v>78.5</c:v>
                </c:pt>
                <c:pt idx="1127">
                  <c:v>72.0</c:v>
                </c:pt>
                <c:pt idx="1128">
                  <c:v>73.25</c:v>
                </c:pt>
                <c:pt idx="1129">
                  <c:v>75.5</c:v>
                </c:pt>
                <c:pt idx="1130">
                  <c:v>73.43</c:v>
                </c:pt>
                <c:pt idx="1131">
                  <c:v>68.0</c:v>
                </c:pt>
                <c:pt idx="1132">
                  <c:v>69.8</c:v>
                </c:pt>
                <c:pt idx="1133">
                  <c:v>66.1</c:v>
                </c:pt>
                <c:pt idx="1134">
                  <c:v>67.5</c:v>
                </c:pt>
                <c:pt idx="1135">
                  <c:v>67.88</c:v>
                </c:pt>
                <c:pt idx="1136">
                  <c:v>68.18000000000001</c:v>
                </c:pt>
                <c:pt idx="1137">
                  <c:v>70.68000000000001</c:v>
                </c:pt>
                <c:pt idx="1138">
                  <c:v>71.0</c:v>
                </c:pt>
                <c:pt idx="1139">
                  <c:v>68.75</c:v>
                </c:pt>
                <c:pt idx="1140">
                  <c:v>70.5</c:v>
                </c:pt>
                <c:pt idx="1141">
                  <c:v>71.25</c:v>
                </c:pt>
                <c:pt idx="1142">
                  <c:v>69.5</c:v>
                </c:pt>
                <c:pt idx="1143">
                  <c:v>70.0</c:v>
                </c:pt>
                <c:pt idx="1144">
                  <c:v>71.63</c:v>
                </c:pt>
                <c:pt idx="1145">
                  <c:v>68.25</c:v>
                </c:pt>
                <c:pt idx="1146">
                  <c:v>66.65000000000001</c:v>
                </c:pt>
                <c:pt idx="1147">
                  <c:v>65.5</c:v>
                </c:pt>
                <c:pt idx="1148">
                  <c:v>67.2</c:v>
                </c:pt>
                <c:pt idx="1149">
                  <c:v>69.2</c:v>
                </c:pt>
                <c:pt idx="1150">
                  <c:v>66.5</c:v>
                </c:pt>
                <c:pt idx="1151">
                  <c:v>65.0</c:v>
                </c:pt>
                <c:pt idx="1152">
                  <c:v>66.0</c:v>
                </c:pt>
                <c:pt idx="1153">
                  <c:v>67.0</c:v>
                </c:pt>
                <c:pt idx="1154">
                  <c:v>66.7</c:v>
                </c:pt>
                <c:pt idx="1155">
                  <c:v>68.13</c:v>
                </c:pt>
                <c:pt idx="1156">
                  <c:v>70.5</c:v>
                </c:pt>
                <c:pt idx="1157">
                  <c:v>70.63</c:v>
                </c:pt>
                <c:pt idx="1158">
                  <c:v>72.0</c:v>
                </c:pt>
                <c:pt idx="1159">
                  <c:v>72.0</c:v>
                </c:pt>
                <c:pt idx="1160">
                  <c:v>74.7</c:v>
                </c:pt>
                <c:pt idx="1161">
                  <c:v>75.5</c:v>
                </c:pt>
                <c:pt idx="1162">
                  <c:v>76.25</c:v>
                </c:pt>
                <c:pt idx="1163">
                  <c:v>76.05</c:v>
                </c:pt>
                <c:pt idx="1164">
                  <c:v>77.25</c:v>
                </c:pt>
                <c:pt idx="1165">
                  <c:v>75.5</c:v>
                </c:pt>
                <c:pt idx="1166">
                  <c:v>76.88</c:v>
                </c:pt>
                <c:pt idx="1167">
                  <c:v>77.25</c:v>
                </c:pt>
                <c:pt idx="1168">
                  <c:v>78.5</c:v>
                </c:pt>
                <c:pt idx="1169">
                  <c:v>77.5</c:v>
                </c:pt>
                <c:pt idx="1170">
                  <c:v>75.53</c:v>
                </c:pt>
                <c:pt idx="1171">
                  <c:v>75.25</c:v>
                </c:pt>
                <c:pt idx="1172">
                  <c:v>78.5</c:v>
                </c:pt>
                <c:pt idx="1173">
                  <c:v>79.5</c:v>
                </c:pt>
                <c:pt idx="1174">
                  <c:v>76.9</c:v>
                </c:pt>
                <c:pt idx="1175">
                  <c:v>78.83</c:v>
                </c:pt>
                <c:pt idx="1176">
                  <c:v>74.83</c:v>
                </c:pt>
                <c:pt idx="1177">
                  <c:v>73.0</c:v>
                </c:pt>
                <c:pt idx="1178">
                  <c:v>72.0</c:v>
                </c:pt>
                <c:pt idx="1179">
                  <c:v>74.13</c:v>
                </c:pt>
                <c:pt idx="1180">
                  <c:v>71.75</c:v>
                </c:pt>
                <c:pt idx="1181">
                  <c:v>69.5</c:v>
                </c:pt>
                <c:pt idx="1182">
                  <c:v>70.7</c:v>
                </c:pt>
                <c:pt idx="1183">
                  <c:v>72.95</c:v>
                </c:pt>
                <c:pt idx="1184">
                  <c:v>78.25</c:v>
                </c:pt>
                <c:pt idx="1185">
                  <c:v>77.05</c:v>
                </c:pt>
                <c:pt idx="1186">
                  <c:v>77.5</c:v>
                </c:pt>
                <c:pt idx="1187">
                  <c:v>76.0</c:v>
                </c:pt>
                <c:pt idx="1188">
                  <c:v>72.83</c:v>
                </c:pt>
                <c:pt idx="1189">
                  <c:v>72.0</c:v>
                </c:pt>
                <c:pt idx="1190">
                  <c:v>69.0</c:v>
                </c:pt>
                <c:pt idx="1191">
                  <c:v>69.63</c:v>
                </c:pt>
                <c:pt idx="1192">
                  <c:v>63.0</c:v>
                </c:pt>
                <c:pt idx="1193">
                  <c:v>65.0</c:v>
                </c:pt>
                <c:pt idx="1194">
                  <c:v>64.13</c:v>
                </c:pt>
                <c:pt idx="1195">
                  <c:v>62.95</c:v>
                </c:pt>
                <c:pt idx="1196">
                  <c:v>62.2</c:v>
                </c:pt>
                <c:pt idx="1197">
                  <c:v>60.25</c:v>
                </c:pt>
                <c:pt idx="1198">
                  <c:v>61.1</c:v>
                </c:pt>
                <c:pt idx="1199">
                  <c:v>57.1</c:v>
                </c:pt>
                <c:pt idx="1200">
                  <c:v>55.35</c:v>
                </c:pt>
                <c:pt idx="1201">
                  <c:v>56.5</c:v>
                </c:pt>
                <c:pt idx="1202">
                  <c:v>54.95</c:v>
                </c:pt>
                <c:pt idx="1203">
                  <c:v>51.88</c:v>
                </c:pt>
                <c:pt idx="1204">
                  <c:v>50.93</c:v>
                </c:pt>
                <c:pt idx="1205">
                  <c:v>52.35</c:v>
                </c:pt>
                <c:pt idx="1206">
                  <c:v>53.8</c:v>
                </c:pt>
                <c:pt idx="1207">
                  <c:v>53.4</c:v>
                </c:pt>
                <c:pt idx="1208">
                  <c:v>52.75</c:v>
                </c:pt>
                <c:pt idx="1209">
                  <c:v>52.75</c:v>
                </c:pt>
                <c:pt idx="1210">
                  <c:v>49.25</c:v>
                </c:pt>
                <c:pt idx="1211">
                  <c:v>49.9</c:v>
                </c:pt>
                <c:pt idx="1212">
                  <c:v>53.0</c:v>
                </c:pt>
                <c:pt idx="1213">
                  <c:v>52.45</c:v>
                </c:pt>
                <c:pt idx="1214">
                  <c:v>52.28</c:v>
                </c:pt>
                <c:pt idx="1215">
                  <c:v>51.25</c:v>
                </c:pt>
                <c:pt idx="1216">
                  <c:v>50.75</c:v>
                </c:pt>
                <c:pt idx="1217">
                  <c:v>52.25</c:v>
                </c:pt>
                <c:pt idx="1218">
                  <c:v>51.0</c:v>
                </c:pt>
                <c:pt idx="1219">
                  <c:v>51.5</c:v>
                </c:pt>
                <c:pt idx="1220">
                  <c:v>51.95</c:v>
                </c:pt>
                <c:pt idx="1221">
                  <c:v>50.45</c:v>
                </c:pt>
                <c:pt idx="1222">
                  <c:v>50.0</c:v>
                </c:pt>
                <c:pt idx="1223">
                  <c:v>46.8</c:v>
                </c:pt>
                <c:pt idx="1224">
                  <c:v>46.3</c:v>
                </c:pt>
                <c:pt idx="1225">
                  <c:v>44.5</c:v>
                </c:pt>
                <c:pt idx="1226">
                  <c:v>43.9</c:v>
                </c:pt>
                <c:pt idx="1227">
                  <c:v>42.25</c:v>
                </c:pt>
                <c:pt idx="1228">
                  <c:v>39.5</c:v>
                </c:pt>
                <c:pt idx="1229">
                  <c:v>41.7</c:v>
                </c:pt>
                <c:pt idx="1230">
                  <c:v>39.7</c:v>
                </c:pt>
                <c:pt idx="1231">
                  <c:v>39.88</c:v>
                </c:pt>
                <c:pt idx="1232">
                  <c:v>42.25</c:v>
                </c:pt>
                <c:pt idx="1233">
                  <c:v>44.5</c:v>
                </c:pt>
                <c:pt idx="1234">
                  <c:v>43.88</c:v>
                </c:pt>
                <c:pt idx="1235">
                  <c:v>36.5</c:v>
                </c:pt>
                <c:pt idx="1236">
                  <c:v>37.99</c:v>
                </c:pt>
                <c:pt idx="1237">
                  <c:v>36.75</c:v>
                </c:pt>
                <c:pt idx="1238">
                  <c:v>35.95</c:v>
                </c:pt>
                <c:pt idx="1239">
                  <c:v>35.9</c:v>
                </c:pt>
                <c:pt idx="1240">
                  <c:v>36.25</c:v>
                </c:pt>
                <c:pt idx="1241">
                  <c:v>36.08</c:v>
                </c:pt>
                <c:pt idx="1242">
                  <c:v>36.75</c:v>
                </c:pt>
                <c:pt idx="1243">
                  <c:v>37.55</c:v>
                </c:pt>
                <c:pt idx="1244">
                  <c:v>36.68</c:v>
                </c:pt>
                <c:pt idx="1245">
                  <c:v>36.15</c:v>
                </c:pt>
                <c:pt idx="1246">
                  <c:v>35.0</c:v>
                </c:pt>
                <c:pt idx="1247">
                  <c:v>34.75</c:v>
                </c:pt>
                <c:pt idx="1248">
                  <c:v>32.8</c:v>
                </c:pt>
                <c:pt idx="1249">
                  <c:v>34.0</c:v>
                </c:pt>
                <c:pt idx="1250">
                  <c:v>35.98</c:v>
                </c:pt>
                <c:pt idx="1251">
                  <c:v>35.45</c:v>
                </c:pt>
                <c:pt idx="1252">
                  <c:v>37.28</c:v>
                </c:pt>
                <c:pt idx="1253">
                  <c:v>36.5</c:v>
                </c:pt>
                <c:pt idx="1254">
                  <c:v>35.4</c:v>
                </c:pt>
                <c:pt idx="1255">
                  <c:v>34.75</c:v>
                </c:pt>
                <c:pt idx="1256">
                  <c:v>37.5</c:v>
                </c:pt>
                <c:pt idx="1257">
                  <c:v>36.7</c:v>
                </c:pt>
                <c:pt idx="1258">
                  <c:v>35.55</c:v>
                </c:pt>
                <c:pt idx="1259">
                  <c:v>35.0</c:v>
                </c:pt>
                <c:pt idx="1260">
                  <c:v>33.93</c:v>
                </c:pt>
                <c:pt idx="1261">
                  <c:v>35.15</c:v>
                </c:pt>
                <c:pt idx="1262">
                  <c:v>34.5</c:v>
                </c:pt>
                <c:pt idx="1263">
                  <c:v>34.0</c:v>
                </c:pt>
                <c:pt idx="1264">
                  <c:v>35.75</c:v>
                </c:pt>
                <c:pt idx="1265">
                  <c:v>33.15</c:v>
                </c:pt>
                <c:pt idx="1266">
                  <c:v>31.35</c:v>
                </c:pt>
                <c:pt idx="1267">
                  <c:v>31.5</c:v>
                </c:pt>
                <c:pt idx="1268">
                  <c:v>33.25</c:v>
                </c:pt>
                <c:pt idx="1269">
                  <c:v>34.05</c:v>
                </c:pt>
                <c:pt idx="1270">
                  <c:v>36.5</c:v>
                </c:pt>
                <c:pt idx="1271">
                  <c:v>34.5</c:v>
                </c:pt>
                <c:pt idx="1272">
                  <c:v>36.05</c:v>
                </c:pt>
                <c:pt idx="1273">
                  <c:v>35.13</c:v>
                </c:pt>
                <c:pt idx="1274">
                  <c:v>36.0</c:v>
                </c:pt>
                <c:pt idx="1275">
                  <c:v>32.35</c:v>
                </c:pt>
                <c:pt idx="1276">
                  <c:v>32.5</c:v>
                </c:pt>
                <c:pt idx="1277">
                  <c:v>31.78</c:v>
                </c:pt>
                <c:pt idx="1278">
                  <c:v>32.83</c:v>
                </c:pt>
                <c:pt idx="1279">
                  <c:v>33.15</c:v>
                </c:pt>
                <c:pt idx="1280">
                  <c:v>35.0</c:v>
                </c:pt>
                <c:pt idx="1281">
                  <c:v>34.75</c:v>
                </c:pt>
                <c:pt idx="1282">
                  <c:v>34.13</c:v>
                </c:pt>
                <c:pt idx="1283">
                  <c:v>32.65</c:v>
                </c:pt>
                <c:pt idx="1284">
                  <c:v>32.75</c:v>
                </c:pt>
                <c:pt idx="1285">
                  <c:v>31.35</c:v>
                </c:pt>
                <c:pt idx="1286">
                  <c:v>29.28</c:v>
                </c:pt>
                <c:pt idx="1287">
                  <c:v>29.9</c:v>
                </c:pt>
                <c:pt idx="1288">
                  <c:v>29.53</c:v>
                </c:pt>
                <c:pt idx="1289">
                  <c:v>29.0</c:v>
                </c:pt>
                <c:pt idx="1290">
                  <c:v>26.5</c:v>
                </c:pt>
                <c:pt idx="1291">
                  <c:v>25.5</c:v>
                </c:pt>
                <c:pt idx="1292">
                  <c:v>25.1</c:v>
                </c:pt>
                <c:pt idx="1293">
                  <c:v>25.5</c:v>
                </c:pt>
                <c:pt idx="1294">
                  <c:v>25.2</c:v>
                </c:pt>
                <c:pt idx="1295">
                  <c:v>27.8</c:v>
                </c:pt>
                <c:pt idx="1296">
                  <c:v>29.48</c:v>
                </c:pt>
                <c:pt idx="1297">
                  <c:v>30.5</c:v>
                </c:pt>
                <c:pt idx="1298">
                  <c:v>30.55</c:v>
                </c:pt>
                <c:pt idx="1299">
                  <c:v>30.8</c:v>
                </c:pt>
                <c:pt idx="1300">
                  <c:v>32.4</c:v>
                </c:pt>
                <c:pt idx="1301">
                  <c:v>32.5</c:v>
                </c:pt>
                <c:pt idx="1302">
                  <c:v>31.15</c:v>
                </c:pt>
                <c:pt idx="1303">
                  <c:v>30.5</c:v>
                </c:pt>
                <c:pt idx="1304">
                  <c:v>31.0</c:v>
                </c:pt>
                <c:pt idx="1305">
                  <c:v>30.75</c:v>
                </c:pt>
                <c:pt idx="1306">
                  <c:v>30.75</c:v>
                </c:pt>
                <c:pt idx="1307">
                  <c:v>30.88</c:v>
                </c:pt>
                <c:pt idx="1308">
                  <c:v>33.05</c:v>
                </c:pt>
                <c:pt idx="1309">
                  <c:v>33.5</c:v>
                </c:pt>
                <c:pt idx="1310">
                  <c:v>34.75</c:v>
                </c:pt>
                <c:pt idx="1311">
                  <c:v>34.5</c:v>
                </c:pt>
                <c:pt idx="1312">
                  <c:v>34.2</c:v>
                </c:pt>
                <c:pt idx="1313">
                  <c:v>34.25</c:v>
                </c:pt>
                <c:pt idx="1314">
                  <c:v>34.55</c:v>
                </c:pt>
                <c:pt idx="1315">
                  <c:v>32.7</c:v>
                </c:pt>
                <c:pt idx="1316">
                  <c:v>31.9</c:v>
                </c:pt>
                <c:pt idx="1317">
                  <c:v>34.0</c:v>
                </c:pt>
                <c:pt idx="1318">
                  <c:v>35.78</c:v>
                </c:pt>
                <c:pt idx="1319">
                  <c:v>35.7</c:v>
                </c:pt>
                <c:pt idx="1320">
                  <c:v>35.1</c:v>
                </c:pt>
                <c:pt idx="1321">
                  <c:v>35.0</c:v>
                </c:pt>
                <c:pt idx="1322">
                  <c:v>35.25</c:v>
                </c:pt>
                <c:pt idx="1323">
                  <c:v>36.5</c:v>
                </c:pt>
                <c:pt idx="1324">
                  <c:v>35.85</c:v>
                </c:pt>
                <c:pt idx="1325">
                  <c:v>36.83</c:v>
                </c:pt>
                <c:pt idx="1326">
                  <c:v>37.38</c:v>
                </c:pt>
                <c:pt idx="1327">
                  <c:v>36.55</c:v>
                </c:pt>
                <c:pt idx="1328">
                  <c:v>35.75</c:v>
                </c:pt>
                <c:pt idx="1329">
                  <c:v>36.4</c:v>
                </c:pt>
                <c:pt idx="1330">
                  <c:v>36.0</c:v>
                </c:pt>
                <c:pt idx="1331">
                  <c:v>36.0</c:v>
                </c:pt>
                <c:pt idx="1332">
                  <c:v>34.5</c:v>
                </c:pt>
                <c:pt idx="1333">
                  <c:v>35.2</c:v>
                </c:pt>
                <c:pt idx="1334">
                  <c:v>35.6</c:v>
                </c:pt>
                <c:pt idx="1335">
                  <c:v>35.65</c:v>
                </c:pt>
                <c:pt idx="1336">
                  <c:v>38.2</c:v>
                </c:pt>
                <c:pt idx="1337">
                  <c:v>36.9</c:v>
                </c:pt>
                <c:pt idx="1338">
                  <c:v>38.8</c:v>
                </c:pt>
                <c:pt idx="1339">
                  <c:v>38.8</c:v>
                </c:pt>
                <c:pt idx="1340">
                  <c:v>38.5</c:v>
                </c:pt>
                <c:pt idx="1341">
                  <c:v>39.25</c:v>
                </c:pt>
                <c:pt idx="1342">
                  <c:v>39.6</c:v>
                </c:pt>
                <c:pt idx="1343">
                  <c:v>39.85</c:v>
                </c:pt>
                <c:pt idx="1344">
                  <c:v>39.76</c:v>
                </c:pt>
                <c:pt idx="1345">
                  <c:v>39.08</c:v>
                </c:pt>
                <c:pt idx="1346">
                  <c:v>38.68</c:v>
                </c:pt>
                <c:pt idx="1347">
                  <c:v>38.75</c:v>
                </c:pt>
                <c:pt idx="1348">
                  <c:v>38.48</c:v>
                </c:pt>
                <c:pt idx="1349">
                  <c:v>38.65</c:v>
                </c:pt>
                <c:pt idx="1350">
                  <c:v>38.1</c:v>
                </c:pt>
                <c:pt idx="1351">
                  <c:v>39.01</c:v>
                </c:pt>
                <c:pt idx="1352">
                  <c:v>39.45</c:v>
                </c:pt>
                <c:pt idx="1353">
                  <c:v>39.13</c:v>
                </c:pt>
                <c:pt idx="1354">
                  <c:v>39.13</c:v>
                </c:pt>
                <c:pt idx="1355">
                  <c:v>39.13</c:v>
                </c:pt>
                <c:pt idx="1356">
                  <c:v>39.13</c:v>
                </c:pt>
                <c:pt idx="1357">
                  <c:v>39.13</c:v>
                </c:pt>
                <c:pt idx="1358">
                  <c:v>39.13</c:v>
                </c:pt>
                <c:pt idx="1359">
                  <c:v>39.13</c:v>
                </c:pt>
                <c:pt idx="1360">
                  <c:v>39.13</c:v>
                </c:pt>
                <c:pt idx="1361">
                  <c:v>39.13</c:v>
                </c:pt>
                <c:pt idx="1362">
                  <c:v>39.13</c:v>
                </c:pt>
                <c:pt idx="1363">
                  <c:v>39.13</c:v>
                </c:pt>
                <c:pt idx="1364">
                  <c:v>39.13</c:v>
                </c:pt>
                <c:pt idx="1365">
                  <c:v>39.13</c:v>
                </c:pt>
                <c:pt idx="1366">
                  <c:v>39.13</c:v>
                </c:pt>
                <c:pt idx="1367">
                  <c:v>39.13</c:v>
                </c:pt>
                <c:pt idx="1368">
                  <c:v>39.13</c:v>
                </c:pt>
                <c:pt idx="1369">
                  <c:v>39.13</c:v>
                </c:pt>
                <c:pt idx="1370">
                  <c:v>39.13</c:v>
                </c:pt>
                <c:pt idx="1371">
                  <c:v>39.13</c:v>
                </c:pt>
                <c:pt idx="1372">
                  <c:v>39.13</c:v>
                </c:pt>
                <c:pt idx="1373">
                  <c:v>39.13</c:v>
                </c:pt>
                <c:pt idx="1374">
                  <c:v>39.13</c:v>
                </c:pt>
                <c:pt idx="1375">
                  <c:v>42.75</c:v>
                </c:pt>
                <c:pt idx="1376">
                  <c:v>41.43</c:v>
                </c:pt>
                <c:pt idx="1377">
                  <c:v>41.0</c:v>
                </c:pt>
                <c:pt idx="1378">
                  <c:v>40.0</c:v>
                </c:pt>
                <c:pt idx="1379">
                  <c:v>39.5</c:v>
                </c:pt>
                <c:pt idx="1380">
                  <c:v>39.6</c:v>
                </c:pt>
                <c:pt idx="1381">
                  <c:v>39.63</c:v>
                </c:pt>
                <c:pt idx="1382">
                  <c:v>39.6</c:v>
                </c:pt>
                <c:pt idx="1383">
                  <c:v>40.03</c:v>
                </c:pt>
                <c:pt idx="1384">
                  <c:v>40.25</c:v>
                </c:pt>
                <c:pt idx="1385">
                  <c:v>40.4</c:v>
                </c:pt>
                <c:pt idx="1386">
                  <c:v>40.0</c:v>
                </c:pt>
                <c:pt idx="1387">
                  <c:v>39.38</c:v>
                </c:pt>
                <c:pt idx="1388">
                  <c:v>38.8</c:v>
                </c:pt>
                <c:pt idx="1389">
                  <c:v>38.45</c:v>
                </c:pt>
                <c:pt idx="1390">
                  <c:v>38.3</c:v>
                </c:pt>
                <c:pt idx="1391">
                  <c:v>37.35</c:v>
                </c:pt>
                <c:pt idx="1392">
                  <c:v>37.03</c:v>
                </c:pt>
                <c:pt idx="1393">
                  <c:v>36.9</c:v>
                </c:pt>
                <c:pt idx="1394">
                  <c:v>37.8</c:v>
                </c:pt>
                <c:pt idx="1395">
                  <c:v>37.8</c:v>
                </c:pt>
                <c:pt idx="1396">
                  <c:v>40.8</c:v>
                </c:pt>
                <c:pt idx="1397">
                  <c:v>40.28</c:v>
                </c:pt>
                <c:pt idx="1398">
                  <c:v>40.4</c:v>
                </c:pt>
                <c:pt idx="1399">
                  <c:v>40.5</c:v>
                </c:pt>
                <c:pt idx="1400">
                  <c:v>40.0</c:v>
                </c:pt>
                <c:pt idx="1401">
                  <c:v>40.1</c:v>
                </c:pt>
                <c:pt idx="1402">
                  <c:v>39.75</c:v>
                </c:pt>
                <c:pt idx="1403">
                  <c:v>39.2</c:v>
                </c:pt>
                <c:pt idx="1404">
                  <c:v>39.23</c:v>
                </c:pt>
                <c:pt idx="1405">
                  <c:v>39.6</c:v>
                </c:pt>
                <c:pt idx="1406">
                  <c:v>38.85</c:v>
                </c:pt>
                <c:pt idx="1407">
                  <c:v>38.43</c:v>
                </c:pt>
                <c:pt idx="1408">
                  <c:v>38.38</c:v>
                </c:pt>
                <c:pt idx="1409">
                  <c:v>38.6</c:v>
                </c:pt>
                <c:pt idx="1410">
                  <c:v>38.7</c:v>
                </c:pt>
                <c:pt idx="1411">
                  <c:v>38.0</c:v>
                </c:pt>
                <c:pt idx="1412">
                  <c:v>37.65</c:v>
                </c:pt>
                <c:pt idx="1413">
                  <c:v>37.33</c:v>
                </c:pt>
                <c:pt idx="1414">
                  <c:v>37.45</c:v>
                </c:pt>
                <c:pt idx="1415">
                  <c:v>37.55</c:v>
                </c:pt>
                <c:pt idx="1416">
                  <c:v>37.68</c:v>
                </c:pt>
                <c:pt idx="1417">
                  <c:v>37.4</c:v>
                </c:pt>
                <c:pt idx="1418">
                  <c:v>38.0</c:v>
                </c:pt>
                <c:pt idx="1419">
                  <c:v>37.9</c:v>
                </c:pt>
                <c:pt idx="1420">
                  <c:v>38.39</c:v>
                </c:pt>
                <c:pt idx="1421">
                  <c:v>38.0</c:v>
                </c:pt>
                <c:pt idx="1422">
                  <c:v>38.1</c:v>
                </c:pt>
                <c:pt idx="1423">
                  <c:v>37.45</c:v>
                </c:pt>
                <c:pt idx="1424">
                  <c:v>37.5</c:v>
                </c:pt>
                <c:pt idx="1425">
                  <c:v>36.1</c:v>
                </c:pt>
                <c:pt idx="1426">
                  <c:v>36.0</c:v>
                </c:pt>
                <c:pt idx="1427">
                  <c:v>35.65</c:v>
                </c:pt>
                <c:pt idx="1428">
                  <c:v>35.5</c:v>
                </c:pt>
                <c:pt idx="1429">
                  <c:v>35.38</c:v>
                </c:pt>
                <c:pt idx="1430">
                  <c:v>34.75</c:v>
                </c:pt>
                <c:pt idx="1431">
                  <c:v>34.95</c:v>
                </c:pt>
                <c:pt idx="1432">
                  <c:v>34.68</c:v>
                </c:pt>
                <c:pt idx="1433">
                  <c:v>34.5</c:v>
                </c:pt>
                <c:pt idx="1434">
                  <c:v>34.25</c:v>
                </c:pt>
                <c:pt idx="1435">
                  <c:v>34.45</c:v>
                </c:pt>
                <c:pt idx="1436">
                  <c:v>34.5</c:v>
                </c:pt>
                <c:pt idx="1437">
                  <c:v>34.33</c:v>
                </c:pt>
                <c:pt idx="1438">
                  <c:v>31.8</c:v>
                </c:pt>
                <c:pt idx="1439">
                  <c:v>31.0</c:v>
                </c:pt>
                <c:pt idx="1440">
                  <c:v>31.25</c:v>
                </c:pt>
                <c:pt idx="1441">
                  <c:v>32.0</c:v>
                </c:pt>
                <c:pt idx="1442">
                  <c:v>32.9</c:v>
                </c:pt>
                <c:pt idx="1443">
                  <c:v>32.9</c:v>
                </c:pt>
                <c:pt idx="1444">
                  <c:v>33.25</c:v>
                </c:pt>
                <c:pt idx="1445">
                  <c:v>34.13</c:v>
                </c:pt>
                <c:pt idx="1446">
                  <c:v>34.05</c:v>
                </c:pt>
                <c:pt idx="1447">
                  <c:v>35.0</c:v>
                </c:pt>
                <c:pt idx="1448">
                  <c:v>34.25</c:v>
                </c:pt>
                <c:pt idx="1449">
                  <c:v>35.4</c:v>
                </c:pt>
                <c:pt idx="1450">
                  <c:v>35.48</c:v>
                </c:pt>
                <c:pt idx="1451">
                  <c:v>37.3</c:v>
                </c:pt>
                <c:pt idx="1452">
                  <c:v>37.35</c:v>
                </c:pt>
                <c:pt idx="1453">
                  <c:v>36.25</c:v>
                </c:pt>
                <c:pt idx="1454">
                  <c:v>36.5</c:v>
                </c:pt>
                <c:pt idx="1455">
                  <c:v>36.0</c:v>
                </c:pt>
                <c:pt idx="1456">
                  <c:v>35.6</c:v>
                </c:pt>
                <c:pt idx="1457">
                  <c:v>36.3</c:v>
                </c:pt>
                <c:pt idx="1458">
                  <c:v>37.0</c:v>
                </c:pt>
                <c:pt idx="1459">
                  <c:v>37.25</c:v>
                </c:pt>
                <c:pt idx="1460">
                  <c:v>36.2</c:v>
                </c:pt>
                <c:pt idx="1461">
                  <c:v>35.3</c:v>
                </c:pt>
                <c:pt idx="1462">
                  <c:v>35.1</c:v>
                </c:pt>
                <c:pt idx="1463">
                  <c:v>35.85</c:v>
                </c:pt>
                <c:pt idx="1464">
                  <c:v>36.0</c:v>
                </c:pt>
                <c:pt idx="1465">
                  <c:v>35.45</c:v>
                </c:pt>
                <c:pt idx="1466">
                  <c:v>35.23</c:v>
                </c:pt>
                <c:pt idx="1467">
                  <c:v>35.35</c:v>
                </c:pt>
                <c:pt idx="1468">
                  <c:v>33.6</c:v>
                </c:pt>
                <c:pt idx="1469">
                  <c:v>33.55</c:v>
                </c:pt>
                <c:pt idx="1470">
                  <c:v>33.25</c:v>
                </c:pt>
                <c:pt idx="1471">
                  <c:v>33.6</c:v>
                </c:pt>
                <c:pt idx="1472">
                  <c:v>34.0</c:v>
                </c:pt>
                <c:pt idx="1473">
                  <c:v>33.8</c:v>
                </c:pt>
                <c:pt idx="1474">
                  <c:v>33.58</c:v>
                </c:pt>
                <c:pt idx="1475">
                  <c:v>33.4</c:v>
                </c:pt>
                <c:pt idx="1476">
                  <c:v>33.18</c:v>
                </c:pt>
                <c:pt idx="1477">
                  <c:v>32.5</c:v>
                </c:pt>
                <c:pt idx="1478">
                  <c:v>32.9</c:v>
                </c:pt>
                <c:pt idx="1479">
                  <c:v>33.2</c:v>
                </c:pt>
                <c:pt idx="1480">
                  <c:v>32.9</c:v>
                </c:pt>
                <c:pt idx="1481">
                  <c:v>32.1</c:v>
                </c:pt>
                <c:pt idx="1482">
                  <c:v>31.63</c:v>
                </c:pt>
                <c:pt idx="1483">
                  <c:v>32.5</c:v>
                </c:pt>
                <c:pt idx="1484">
                  <c:v>32.95</c:v>
                </c:pt>
                <c:pt idx="1485">
                  <c:v>34.0</c:v>
                </c:pt>
                <c:pt idx="1486">
                  <c:v>33.8</c:v>
                </c:pt>
                <c:pt idx="1487">
                  <c:v>33.0</c:v>
                </c:pt>
                <c:pt idx="1488">
                  <c:v>32.85</c:v>
                </c:pt>
                <c:pt idx="1489">
                  <c:v>33.85</c:v>
                </c:pt>
                <c:pt idx="1490">
                  <c:v>34.45</c:v>
                </c:pt>
                <c:pt idx="1491">
                  <c:v>34.98</c:v>
                </c:pt>
                <c:pt idx="1492">
                  <c:v>35.0</c:v>
                </c:pt>
                <c:pt idx="1493">
                  <c:v>34.8</c:v>
                </c:pt>
                <c:pt idx="1494">
                  <c:v>35.25</c:v>
                </c:pt>
                <c:pt idx="1495">
                  <c:v>35.6</c:v>
                </c:pt>
                <c:pt idx="1496">
                  <c:v>35.73</c:v>
                </c:pt>
                <c:pt idx="1497">
                  <c:v>37.05</c:v>
                </c:pt>
                <c:pt idx="1498">
                  <c:v>37.85</c:v>
                </c:pt>
                <c:pt idx="1499">
                  <c:v>36.38</c:v>
                </c:pt>
                <c:pt idx="1500">
                  <c:v>38.8</c:v>
                </c:pt>
                <c:pt idx="1501">
                  <c:v>41.88</c:v>
                </c:pt>
                <c:pt idx="1502">
                  <c:v>43.3</c:v>
                </c:pt>
                <c:pt idx="1503">
                  <c:v>43.3</c:v>
                </c:pt>
                <c:pt idx="1504">
                  <c:v>44.9</c:v>
                </c:pt>
                <c:pt idx="1505">
                  <c:v>43.95</c:v>
                </c:pt>
                <c:pt idx="1506">
                  <c:v>44.58</c:v>
                </c:pt>
                <c:pt idx="1507">
                  <c:v>42.73</c:v>
                </c:pt>
                <c:pt idx="1508">
                  <c:v>43.2</c:v>
                </c:pt>
                <c:pt idx="1509">
                  <c:v>40.75</c:v>
                </c:pt>
                <c:pt idx="1510">
                  <c:v>41.0</c:v>
                </c:pt>
                <c:pt idx="1511">
                  <c:v>42.85</c:v>
                </c:pt>
                <c:pt idx="1512">
                  <c:v>43.6</c:v>
                </c:pt>
                <c:pt idx="1513">
                  <c:v>42.63</c:v>
                </c:pt>
                <c:pt idx="1514">
                  <c:v>41.03</c:v>
                </c:pt>
                <c:pt idx="1515">
                  <c:v>41.45</c:v>
                </c:pt>
                <c:pt idx="1516">
                  <c:v>42.95</c:v>
                </c:pt>
                <c:pt idx="1517">
                  <c:v>44.2</c:v>
                </c:pt>
                <c:pt idx="1518">
                  <c:v>45.0</c:v>
                </c:pt>
                <c:pt idx="1519">
                  <c:v>45.5</c:v>
                </c:pt>
                <c:pt idx="1520">
                  <c:v>46.6</c:v>
                </c:pt>
                <c:pt idx="1521">
                  <c:v>43.9</c:v>
                </c:pt>
                <c:pt idx="1522">
                  <c:v>41.95</c:v>
                </c:pt>
                <c:pt idx="1523">
                  <c:v>42.0</c:v>
                </c:pt>
                <c:pt idx="1524">
                  <c:v>41.7</c:v>
                </c:pt>
                <c:pt idx="1525">
                  <c:v>42.35</c:v>
                </c:pt>
                <c:pt idx="1526">
                  <c:v>42.35</c:v>
                </c:pt>
                <c:pt idx="1527">
                  <c:v>42.35</c:v>
                </c:pt>
                <c:pt idx="1528">
                  <c:v>42.2</c:v>
                </c:pt>
                <c:pt idx="1529">
                  <c:v>43.1</c:v>
                </c:pt>
                <c:pt idx="1530">
                  <c:v>44.1</c:v>
                </c:pt>
                <c:pt idx="1531">
                  <c:v>42.8</c:v>
                </c:pt>
                <c:pt idx="1532">
                  <c:v>44.73</c:v>
                </c:pt>
                <c:pt idx="1533">
                  <c:v>44.88</c:v>
                </c:pt>
                <c:pt idx="1534">
                  <c:v>45.55</c:v>
                </c:pt>
                <c:pt idx="1535">
                  <c:v>46.7</c:v>
                </c:pt>
                <c:pt idx="1536">
                  <c:v>47.53</c:v>
                </c:pt>
                <c:pt idx="1537">
                  <c:v>47.4</c:v>
                </c:pt>
                <c:pt idx="1538">
                  <c:v>47.1</c:v>
                </c:pt>
                <c:pt idx="1539">
                  <c:v>47.03</c:v>
                </c:pt>
                <c:pt idx="1540">
                  <c:v>45.63</c:v>
                </c:pt>
                <c:pt idx="1541">
                  <c:v>44.93</c:v>
                </c:pt>
                <c:pt idx="1542">
                  <c:v>44.3</c:v>
                </c:pt>
                <c:pt idx="1543">
                  <c:v>44.38</c:v>
                </c:pt>
                <c:pt idx="1544">
                  <c:v>43.73</c:v>
                </c:pt>
                <c:pt idx="1545">
                  <c:v>44.65</c:v>
                </c:pt>
                <c:pt idx="1546">
                  <c:v>44.15</c:v>
                </c:pt>
                <c:pt idx="1547">
                  <c:v>42.8</c:v>
                </c:pt>
                <c:pt idx="1548">
                  <c:v>44.25</c:v>
                </c:pt>
                <c:pt idx="1549">
                  <c:v>44.3</c:v>
                </c:pt>
                <c:pt idx="1550">
                  <c:v>45.2</c:v>
                </c:pt>
                <c:pt idx="1551">
                  <c:v>43.4</c:v>
                </c:pt>
                <c:pt idx="1552">
                  <c:v>42.95</c:v>
                </c:pt>
                <c:pt idx="1553">
                  <c:v>42.95</c:v>
                </c:pt>
                <c:pt idx="1554">
                  <c:v>44.2</c:v>
                </c:pt>
                <c:pt idx="1555">
                  <c:v>44.2</c:v>
                </c:pt>
                <c:pt idx="1556">
                  <c:v>41.8</c:v>
                </c:pt>
                <c:pt idx="1557">
                  <c:v>40.4</c:v>
                </c:pt>
                <c:pt idx="1558">
                  <c:v>40.75</c:v>
                </c:pt>
                <c:pt idx="1559">
                  <c:v>40.15</c:v>
                </c:pt>
                <c:pt idx="1560">
                  <c:v>40.95</c:v>
                </c:pt>
                <c:pt idx="1561">
                  <c:v>39.5</c:v>
                </c:pt>
                <c:pt idx="1562">
                  <c:v>39.7</c:v>
                </c:pt>
                <c:pt idx="1563">
                  <c:v>41.43</c:v>
                </c:pt>
                <c:pt idx="1564">
                  <c:v>46.25</c:v>
                </c:pt>
                <c:pt idx="1565">
                  <c:v>45.83</c:v>
                </c:pt>
                <c:pt idx="1566">
                  <c:v>45.0</c:v>
                </c:pt>
                <c:pt idx="1567">
                  <c:v>46.2</c:v>
                </c:pt>
                <c:pt idx="1568">
                  <c:v>45.0</c:v>
                </c:pt>
                <c:pt idx="1569">
                  <c:v>44.85</c:v>
                </c:pt>
                <c:pt idx="1570">
                  <c:v>44.98</c:v>
                </c:pt>
                <c:pt idx="1571">
                  <c:v>45.25</c:v>
                </c:pt>
                <c:pt idx="1572">
                  <c:v>45.4</c:v>
                </c:pt>
                <c:pt idx="1573">
                  <c:v>44.95</c:v>
                </c:pt>
                <c:pt idx="1574">
                  <c:v>46.0</c:v>
                </c:pt>
                <c:pt idx="1575">
                  <c:v>46.78</c:v>
                </c:pt>
                <c:pt idx="1576">
                  <c:v>46.2</c:v>
                </c:pt>
                <c:pt idx="1577">
                  <c:v>46.75</c:v>
                </c:pt>
                <c:pt idx="1578">
                  <c:v>48.25</c:v>
                </c:pt>
                <c:pt idx="1579">
                  <c:v>49.2</c:v>
                </c:pt>
                <c:pt idx="1580">
                  <c:v>49.23</c:v>
                </c:pt>
                <c:pt idx="1581">
                  <c:v>49.5</c:v>
                </c:pt>
                <c:pt idx="1582">
                  <c:v>50.95</c:v>
                </c:pt>
                <c:pt idx="1583">
                  <c:v>52.78</c:v>
                </c:pt>
                <c:pt idx="1584">
                  <c:v>51.55</c:v>
                </c:pt>
                <c:pt idx="1585">
                  <c:v>49.63</c:v>
                </c:pt>
                <c:pt idx="1586">
                  <c:v>51.07</c:v>
                </c:pt>
                <c:pt idx="1587">
                  <c:v>52.17</c:v>
                </c:pt>
                <c:pt idx="1588">
                  <c:v>50.65</c:v>
                </c:pt>
                <c:pt idx="1589">
                  <c:v>48.8</c:v>
                </c:pt>
                <c:pt idx="1590">
                  <c:v>48.69</c:v>
                </c:pt>
                <c:pt idx="1591">
                  <c:v>48.25</c:v>
                </c:pt>
                <c:pt idx="1592">
                  <c:v>49.5</c:v>
                </c:pt>
                <c:pt idx="1593">
                  <c:v>49.9</c:v>
                </c:pt>
                <c:pt idx="1594">
                  <c:v>48.96</c:v>
                </c:pt>
                <c:pt idx="1595">
                  <c:v>50.23</c:v>
                </c:pt>
                <c:pt idx="1596">
                  <c:v>50.4</c:v>
                </c:pt>
                <c:pt idx="1597">
                  <c:v>51.56</c:v>
                </c:pt>
                <c:pt idx="1598">
                  <c:v>52.21</c:v>
                </c:pt>
                <c:pt idx="1599">
                  <c:v>51.75</c:v>
                </c:pt>
                <c:pt idx="1600">
                  <c:v>50.25</c:v>
                </c:pt>
                <c:pt idx="1601">
                  <c:v>51.25</c:v>
                </c:pt>
                <c:pt idx="1602">
                  <c:v>51.7</c:v>
                </c:pt>
                <c:pt idx="1603">
                  <c:v>52.28</c:v>
                </c:pt>
                <c:pt idx="1604">
                  <c:v>52.15</c:v>
                </c:pt>
                <c:pt idx="1605">
                  <c:v>52.75</c:v>
                </c:pt>
                <c:pt idx="1606">
                  <c:v>53.0</c:v>
                </c:pt>
                <c:pt idx="1607">
                  <c:v>53.25</c:v>
                </c:pt>
                <c:pt idx="1608">
                  <c:v>52.2</c:v>
                </c:pt>
                <c:pt idx="1609">
                  <c:v>52.15</c:v>
                </c:pt>
                <c:pt idx="1610">
                  <c:v>52.75</c:v>
                </c:pt>
                <c:pt idx="1611">
                  <c:v>53.83</c:v>
                </c:pt>
                <c:pt idx="1612">
                  <c:v>53.2</c:v>
                </c:pt>
                <c:pt idx="1613">
                  <c:v>52.85</c:v>
                </c:pt>
                <c:pt idx="1614">
                  <c:v>52.03</c:v>
                </c:pt>
                <c:pt idx="1615">
                  <c:v>53.5</c:v>
                </c:pt>
                <c:pt idx="1616">
                  <c:v>52.0</c:v>
                </c:pt>
                <c:pt idx="1617">
                  <c:v>50.63</c:v>
                </c:pt>
                <c:pt idx="1618">
                  <c:v>50.6</c:v>
                </c:pt>
                <c:pt idx="1619">
                  <c:v>51.23</c:v>
                </c:pt>
                <c:pt idx="1620">
                  <c:v>51.5</c:v>
                </c:pt>
                <c:pt idx="1621">
                  <c:v>49.73</c:v>
                </c:pt>
                <c:pt idx="1622">
                  <c:v>49.86</c:v>
                </c:pt>
                <c:pt idx="1623">
                  <c:v>49.65</c:v>
                </c:pt>
                <c:pt idx="1624">
                  <c:v>48.9</c:v>
                </c:pt>
                <c:pt idx="1625">
                  <c:v>49.05</c:v>
                </c:pt>
                <c:pt idx="1626">
                  <c:v>49.1</c:v>
                </c:pt>
                <c:pt idx="1627">
                  <c:v>48.65</c:v>
                </c:pt>
                <c:pt idx="1628">
                  <c:v>49.23</c:v>
                </c:pt>
                <c:pt idx="1629">
                  <c:v>50.0</c:v>
                </c:pt>
                <c:pt idx="1630">
                  <c:v>49.0</c:v>
                </c:pt>
                <c:pt idx="1631">
                  <c:v>48.63</c:v>
                </c:pt>
                <c:pt idx="1632">
                  <c:v>48.2</c:v>
                </c:pt>
                <c:pt idx="1633">
                  <c:v>48.85</c:v>
                </c:pt>
                <c:pt idx="1634">
                  <c:v>48.43</c:v>
                </c:pt>
                <c:pt idx="1635">
                  <c:v>46.6</c:v>
                </c:pt>
                <c:pt idx="1636">
                  <c:v>46.03</c:v>
                </c:pt>
                <c:pt idx="1637">
                  <c:v>46.3</c:v>
                </c:pt>
                <c:pt idx="1638">
                  <c:v>47.75</c:v>
                </c:pt>
                <c:pt idx="1639">
                  <c:v>47.0</c:v>
                </c:pt>
                <c:pt idx="1640">
                  <c:v>46.25</c:v>
                </c:pt>
                <c:pt idx="1641">
                  <c:v>45.75</c:v>
                </c:pt>
                <c:pt idx="1642">
                  <c:v>44.65</c:v>
                </c:pt>
                <c:pt idx="1643">
                  <c:v>44.88</c:v>
                </c:pt>
                <c:pt idx="1644">
                  <c:v>45.38</c:v>
                </c:pt>
                <c:pt idx="1645">
                  <c:v>49.5</c:v>
                </c:pt>
                <c:pt idx="1646">
                  <c:v>49.4</c:v>
                </c:pt>
                <c:pt idx="1647">
                  <c:v>49.33</c:v>
                </c:pt>
                <c:pt idx="1648">
                  <c:v>49.2</c:v>
                </c:pt>
                <c:pt idx="1649">
                  <c:v>49.5</c:v>
                </c:pt>
                <c:pt idx="1650">
                  <c:v>50.6</c:v>
                </c:pt>
                <c:pt idx="1651">
                  <c:v>49.75</c:v>
                </c:pt>
                <c:pt idx="1652">
                  <c:v>49.6</c:v>
                </c:pt>
                <c:pt idx="1653">
                  <c:v>49.43</c:v>
                </c:pt>
                <c:pt idx="1654">
                  <c:v>50.08</c:v>
                </c:pt>
                <c:pt idx="1655">
                  <c:v>49.45</c:v>
                </c:pt>
                <c:pt idx="1656">
                  <c:v>49.4</c:v>
                </c:pt>
                <c:pt idx="1657">
                  <c:v>49.1</c:v>
                </c:pt>
                <c:pt idx="1658">
                  <c:v>49.55</c:v>
                </c:pt>
                <c:pt idx="1659">
                  <c:v>48.68</c:v>
                </c:pt>
                <c:pt idx="1660">
                  <c:v>50.08</c:v>
                </c:pt>
                <c:pt idx="1661">
                  <c:v>50.63</c:v>
                </c:pt>
                <c:pt idx="1662">
                  <c:v>51.4</c:v>
                </c:pt>
                <c:pt idx="1663">
                  <c:v>51.15</c:v>
                </c:pt>
                <c:pt idx="1664">
                  <c:v>51.78</c:v>
                </c:pt>
                <c:pt idx="1665">
                  <c:v>53.45</c:v>
                </c:pt>
                <c:pt idx="1666">
                  <c:v>52.58</c:v>
                </c:pt>
                <c:pt idx="1667">
                  <c:v>52.88</c:v>
                </c:pt>
                <c:pt idx="1668">
                  <c:v>54.13</c:v>
                </c:pt>
                <c:pt idx="1669">
                  <c:v>53.5</c:v>
                </c:pt>
                <c:pt idx="1670">
                  <c:v>51.9</c:v>
                </c:pt>
                <c:pt idx="1671">
                  <c:v>52.5</c:v>
                </c:pt>
                <c:pt idx="1672">
                  <c:v>52.8</c:v>
                </c:pt>
                <c:pt idx="1673">
                  <c:v>52.23</c:v>
                </c:pt>
                <c:pt idx="1674">
                  <c:v>52.2</c:v>
                </c:pt>
                <c:pt idx="1675">
                  <c:v>50.63</c:v>
                </c:pt>
                <c:pt idx="1676">
                  <c:v>51.0</c:v>
                </c:pt>
                <c:pt idx="1677">
                  <c:v>52.2</c:v>
                </c:pt>
                <c:pt idx="1678">
                  <c:v>52.5</c:v>
                </c:pt>
                <c:pt idx="1679">
                  <c:v>53.33</c:v>
                </c:pt>
                <c:pt idx="1680">
                  <c:v>53.5</c:v>
                </c:pt>
                <c:pt idx="1681">
                  <c:v>53.0</c:v>
                </c:pt>
                <c:pt idx="1682">
                  <c:v>53.0</c:v>
                </c:pt>
                <c:pt idx="1683">
                  <c:v>52.7</c:v>
                </c:pt>
                <c:pt idx="1684">
                  <c:v>52.75</c:v>
                </c:pt>
                <c:pt idx="1685">
                  <c:v>50.45</c:v>
                </c:pt>
                <c:pt idx="1686">
                  <c:v>50.78</c:v>
                </c:pt>
                <c:pt idx="1687">
                  <c:v>50.95</c:v>
                </c:pt>
                <c:pt idx="1688">
                  <c:v>52.2</c:v>
                </c:pt>
                <c:pt idx="1689">
                  <c:v>49.3</c:v>
                </c:pt>
                <c:pt idx="1690">
                  <c:v>49.75</c:v>
                </c:pt>
                <c:pt idx="1691">
                  <c:v>49.6</c:v>
                </c:pt>
                <c:pt idx="1692">
                  <c:v>49.28</c:v>
                </c:pt>
                <c:pt idx="1693">
                  <c:v>49.35</c:v>
                </c:pt>
                <c:pt idx="1694">
                  <c:v>49.3</c:v>
                </c:pt>
                <c:pt idx="1695">
                  <c:v>50.0</c:v>
                </c:pt>
                <c:pt idx="1696">
                  <c:v>50.1</c:v>
                </c:pt>
                <c:pt idx="1697">
                  <c:v>50.05</c:v>
                </c:pt>
                <c:pt idx="1698">
                  <c:v>49.5</c:v>
                </c:pt>
                <c:pt idx="1699">
                  <c:v>49.65</c:v>
                </c:pt>
                <c:pt idx="1700">
                  <c:v>49.7</c:v>
                </c:pt>
                <c:pt idx="1701">
                  <c:v>48.6</c:v>
                </c:pt>
                <c:pt idx="1702">
                  <c:v>48.7</c:v>
                </c:pt>
                <c:pt idx="1703">
                  <c:v>48.75</c:v>
                </c:pt>
                <c:pt idx="1704">
                  <c:v>48.75</c:v>
                </c:pt>
                <c:pt idx="1705">
                  <c:v>48.85</c:v>
                </c:pt>
                <c:pt idx="1706">
                  <c:v>48.4</c:v>
                </c:pt>
                <c:pt idx="1707">
                  <c:v>48.18</c:v>
                </c:pt>
                <c:pt idx="1708">
                  <c:v>47.5</c:v>
                </c:pt>
                <c:pt idx="1709">
                  <c:v>47.43</c:v>
                </c:pt>
                <c:pt idx="1710">
                  <c:v>46.45</c:v>
                </c:pt>
                <c:pt idx="1711">
                  <c:v>46.6</c:v>
                </c:pt>
                <c:pt idx="1712">
                  <c:v>47.2</c:v>
                </c:pt>
                <c:pt idx="1713">
                  <c:v>47.2</c:v>
                </c:pt>
                <c:pt idx="1714">
                  <c:v>47.6</c:v>
                </c:pt>
                <c:pt idx="1715">
                  <c:v>47.05</c:v>
                </c:pt>
                <c:pt idx="1716">
                  <c:v>47.25</c:v>
                </c:pt>
                <c:pt idx="1717">
                  <c:v>47.98</c:v>
                </c:pt>
                <c:pt idx="1718">
                  <c:v>49.5</c:v>
                </c:pt>
                <c:pt idx="1719">
                  <c:v>51.15</c:v>
                </c:pt>
                <c:pt idx="1720">
                  <c:v>53.83</c:v>
                </c:pt>
                <c:pt idx="1721">
                  <c:v>53.35</c:v>
                </c:pt>
                <c:pt idx="1722">
                  <c:v>53.85</c:v>
                </c:pt>
                <c:pt idx="1723">
                  <c:v>53.55</c:v>
                </c:pt>
                <c:pt idx="1724">
                  <c:v>55.35</c:v>
                </c:pt>
                <c:pt idx="1725">
                  <c:v>57.03</c:v>
                </c:pt>
                <c:pt idx="1726">
                  <c:v>56.75</c:v>
                </c:pt>
                <c:pt idx="1727">
                  <c:v>57.75</c:v>
                </c:pt>
                <c:pt idx="1728">
                  <c:v>60.75</c:v>
                </c:pt>
                <c:pt idx="1729">
                  <c:v>60.0</c:v>
                </c:pt>
                <c:pt idx="1730">
                  <c:v>58.5</c:v>
                </c:pt>
                <c:pt idx="1731">
                  <c:v>57.75</c:v>
                </c:pt>
                <c:pt idx="1732">
                  <c:v>46.5</c:v>
                </c:pt>
                <c:pt idx="1733">
                  <c:v>48.0</c:v>
                </c:pt>
                <c:pt idx="1734">
                  <c:v>49.5</c:v>
                </c:pt>
                <c:pt idx="1735">
                  <c:v>52.6</c:v>
                </c:pt>
                <c:pt idx="1736">
                  <c:v>53.0</c:v>
                </c:pt>
                <c:pt idx="1737">
                  <c:v>53.98</c:v>
                </c:pt>
                <c:pt idx="1738">
                  <c:v>51.2</c:v>
                </c:pt>
                <c:pt idx="1739">
                  <c:v>51.98</c:v>
                </c:pt>
                <c:pt idx="1740">
                  <c:v>51.75</c:v>
                </c:pt>
                <c:pt idx="1741">
                  <c:v>50.0</c:v>
                </c:pt>
                <c:pt idx="1742">
                  <c:v>51.63</c:v>
                </c:pt>
                <c:pt idx="1743">
                  <c:v>53.75</c:v>
                </c:pt>
                <c:pt idx="1744">
                  <c:v>53.4</c:v>
                </c:pt>
                <c:pt idx="1745">
                  <c:v>51.5</c:v>
                </c:pt>
                <c:pt idx="1746">
                  <c:v>52.0</c:v>
                </c:pt>
                <c:pt idx="1747">
                  <c:v>53.5</c:v>
                </c:pt>
                <c:pt idx="1748">
                  <c:v>54.0</c:v>
                </c:pt>
                <c:pt idx="1749">
                  <c:v>56.0</c:v>
                </c:pt>
                <c:pt idx="1750">
                  <c:v>57.5</c:v>
                </c:pt>
                <c:pt idx="1751">
                  <c:v>59.25</c:v>
                </c:pt>
                <c:pt idx="1752">
                  <c:v>59.9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'Basis alle trc'!$H$2</c:f>
              <c:strCache>
                <c:ptCount val="1"/>
                <c:pt idx="0">
                  <c:v>TRC6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48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trc'!$A$3:$A$1755</c:f>
              <c:numCache>
                <c:formatCode>m/d/yy</c:formatCode>
                <c:ptCount val="1753"/>
                <c:pt idx="0">
                  <c:v>37988.0</c:v>
                </c:pt>
                <c:pt idx="1">
                  <c:v>37991.0</c:v>
                </c:pt>
                <c:pt idx="2">
                  <c:v>37993.0</c:v>
                </c:pt>
                <c:pt idx="3">
                  <c:v>37994.0</c:v>
                </c:pt>
                <c:pt idx="4">
                  <c:v>37995.0</c:v>
                </c:pt>
                <c:pt idx="5">
                  <c:v>37998.0</c:v>
                </c:pt>
                <c:pt idx="6">
                  <c:v>37999.0</c:v>
                </c:pt>
                <c:pt idx="7">
                  <c:v>38000.0</c:v>
                </c:pt>
                <c:pt idx="8">
                  <c:v>38001.0</c:v>
                </c:pt>
                <c:pt idx="9">
                  <c:v>38002.0</c:v>
                </c:pt>
                <c:pt idx="10">
                  <c:v>38005.0</c:v>
                </c:pt>
                <c:pt idx="11">
                  <c:v>38006.0</c:v>
                </c:pt>
                <c:pt idx="12">
                  <c:v>38007.0</c:v>
                </c:pt>
                <c:pt idx="13">
                  <c:v>38008.0</c:v>
                </c:pt>
                <c:pt idx="14">
                  <c:v>38009.0</c:v>
                </c:pt>
                <c:pt idx="15">
                  <c:v>38012.0</c:v>
                </c:pt>
                <c:pt idx="16">
                  <c:v>38013.0</c:v>
                </c:pt>
                <c:pt idx="17">
                  <c:v>38014.0</c:v>
                </c:pt>
                <c:pt idx="18">
                  <c:v>38015.0</c:v>
                </c:pt>
                <c:pt idx="19">
                  <c:v>38016.0</c:v>
                </c:pt>
                <c:pt idx="20">
                  <c:v>38019.0</c:v>
                </c:pt>
                <c:pt idx="21">
                  <c:v>38020.0</c:v>
                </c:pt>
                <c:pt idx="22">
                  <c:v>38021.0</c:v>
                </c:pt>
                <c:pt idx="23">
                  <c:v>38022.0</c:v>
                </c:pt>
                <c:pt idx="24">
                  <c:v>38023.0</c:v>
                </c:pt>
                <c:pt idx="25">
                  <c:v>38026.0</c:v>
                </c:pt>
                <c:pt idx="26">
                  <c:v>38027.0</c:v>
                </c:pt>
                <c:pt idx="27">
                  <c:v>38028.0</c:v>
                </c:pt>
                <c:pt idx="28">
                  <c:v>38029.0</c:v>
                </c:pt>
                <c:pt idx="29">
                  <c:v>38030.0</c:v>
                </c:pt>
                <c:pt idx="30">
                  <c:v>38033.0</c:v>
                </c:pt>
                <c:pt idx="31">
                  <c:v>38034.0</c:v>
                </c:pt>
                <c:pt idx="32">
                  <c:v>38035.0</c:v>
                </c:pt>
                <c:pt idx="33">
                  <c:v>38036.0</c:v>
                </c:pt>
                <c:pt idx="34">
                  <c:v>38037.0</c:v>
                </c:pt>
                <c:pt idx="35">
                  <c:v>38040.0</c:v>
                </c:pt>
                <c:pt idx="36">
                  <c:v>38041.0</c:v>
                </c:pt>
                <c:pt idx="37">
                  <c:v>38042.0</c:v>
                </c:pt>
                <c:pt idx="38">
                  <c:v>38043.0</c:v>
                </c:pt>
                <c:pt idx="39">
                  <c:v>38044.0</c:v>
                </c:pt>
                <c:pt idx="40">
                  <c:v>38047.0</c:v>
                </c:pt>
                <c:pt idx="41">
                  <c:v>38048.0</c:v>
                </c:pt>
                <c:pt idx="42">
                  <c:v>38049.0</c:v>
                </c:pt>
                <c:pt idx="43">
                  <c:v>38050.0</c:v>
                </c:pt>
                <c:pt idx="44">
                  <c:v>38051.0</c:v>
                </c:pt>
                <c:pt idx="45">
                  <c:v>38054.0</c:v>
                </c:pt>
                <c:pt idx="46">
                  <c:v>38055.0</c:v>
                </c:pt>
                <c:pt idx="47">
                  <c:v>38056.0</c:v>
                </c:pt>
                <c:pt idx="48">
                  <c:v>38057.0</c:v>
                </c:pt>
                <c:pt idx="49">
                  <c:v>38058.0</c:v>
                </c:pt>
                <c:pt idx="50">
                  <c:v>38061.0</c:v>
                </c:pt>
                <c:pt idx="51">
                  <c:v>38062.0</c:v>
                </c:pt>
                <c:pt idx="52">
                  <c:v>38063.0</c:v>
                </c:pt>
                <c:pt idx="53">
                  <c:v>38064.0</c:v>
                </c:pt>
                <c:pt idx="54">
                  <c:v>38065.0</c:v>
                </c:pt>
                <c:pt idx="55">
                  <c:v>38068.0</c:v>
                </c:pt>
                <c:pt idx="56">
                  <c:v>38069.0</c:v>
                </c:pt>
                <c:pt idx="57">
                  <c:v>38070.0</c:v>
                </c:pt>
                <c:pt idx="58">
                  <c:v>38071.0</c:v>
                </c:pt>
                <c:pt idx="59">
                  <c:v>38072.0</c:v>
                </c:pt>
                <c:pt idx="60">
                  <c:v>38075.0</c:v>
                </c:pt>
                <c:pt idx="61">
                  <c:v>38076.0</c:v>
                </c:pt>
                <c:pt idx="62">
                  <c:v>38077.0</c:v>
                </c:pt>
                <c:pt idx="63">
                  <c:v>38078.0</c:v>
                </c:pt>
                <c:pt idx="64">
                  <c:v>38079.0</c:v>
                </c:pt>
                <c:pt idx="65">
                  <c:v>38082.0</c:v>
                </c:pt>
                <c:pt idx="66">
                  <c:v>38083.0</c:v>
                </c:pt>
                <c:pt idx="67">
                  <c:v>38084.0</c:v>
                </c:pt>
                <c:pt idx="68">
                  <c:v>38090.0</c:v>
                </c:pt>
                <c:pt idx="69">
                  <c:v>38091.0</c:v>
                </c:pt>
                <c:pt idx="70">
                  <c:v>38092.0</c:v>
                </c:pt>
                <c:pt idx="71">
                  <c:v>38093.0</c:v>
                </c:pt>
                <c:pt idx="72">
                  <c:v>38096.0</c:v>
                </c:pt>
                <c:pt idx="73">
                  <c:v>38097.0</c:v>
                </c:pt>
                <c:pt idx="74">
                  <c:v>38098.0</c:v>
                </c:pt>
                <c:pt idx="75">
                  <c:v>38099.0</c:v>
                </c:pt>
                <c:pt idx="76">
                  <c:v>38100.0</c:v>
                </c:pt>
                <c:pt idx="77">
                  <c:v>38103.0</c:v>
                </c:pt>
                <c:pt idx="78">
                  <c:v>38104.0</c:v>
                </c:pt>
                <c:pt idx="79">
                  <c:v>38105.0</c:v>
                </c:pt>
                <c:pt idx="80">
                  <c:v>38106.0</c:v>
                </c:pt>
                <c:pt idx="81">
                  <c:v>38107.0</c:v>
                </c:pt>
                <c:pt idx="82">
                  <c:v>38110.0</c:v>
                </c:pt>
                <c:pt idx="83">
                  <c:v>38111.0</c:v>
                </c:pt>
                <c:pt idx="84">
                  <c:v>38112.0</c:v>
                </c:pt>
                <c:pt idx="85">
                  <c:v>38113.0</c:v>
                </c:pt>
                <c:pt idx="86">
                  <c:v>38114.0</c:v>
                </c:pt>
                <c:pt idx="87">
                  <c:v>38117.0</c:v>
                </c:pt>
                <c:pt idx="88">
                  <c:v>38118.0</c:v>
                </c:pt>
                <c:pt idx="89">
                  <c:v>38119.0</c:v>
                </c:pt>
                <c:pt idx="90">
                  <c:v>38120.0</c:v>
                </c:pt>
                <c:pt idx="91">
                  <c:v>38121.0</c:v>
                </c:pt>
                <c:pt idx="92">
                  <c:v>38125.0</c:v>
                </c:pt>
                <c:pt idx="93">
                  <c:v>38126.0</c:v>
                </c:pt>
                <c:pt idx="94">
                  <c:v>38127.0</c:v>
                </c:pt>
                <c:pt idx="95">
                  <c:v>38128.0</c:v>
                </c:pt>
                <c:pt idx="96">
                  <c:v>38131.0</c:v>
                </c:pt>
                <c:pt idx="97">
                  <c:v>38132.0</c:v>
                </c:pt>
                <c:pt idx="98">
                  <c:v>38134.0</c:v>
                </c:pt>
                <c:pt idx="99">
                  <c:v>38135.0</c:v>
                </c:pt>
                <c:pt idx="100">
                  <c:v>38139.0</c:v>
                </c:pt>
                <c:pt idx="101">
                  <c:v>38140.0</c:v>
                </c:pt>
                <c:pt idx="102">
                  <c:v>38141.0</c:v>
                </c:pt>
                <c:pt idx="103">
                  <c:v>38142.0</c:v>
                </c:pt>
                <c:pt idx="104">
                  <c:v>38145.0</c:v>
                </c:pt>
                <c:pt idx="105">
                  <c:v>38146.0</c:v>
                </c:pt>
                <c:pt idx="106">
                  <c:v>38147.0</c:v>
                </c:pt>
                <c:pt idx="107">
                  <c:v>38148.0</c:v>
                </c:pt>
                <c:pt idx="108">
                  <c:v>38149.0</c:v>
                </c:pt>
                <c:pt idx="109">
                  <c:v>38152.0</c:v>
                </c:pt>
                <c:pt idx="110">
                  <c:v>38153.0</c:v>
                </c:pt>
                <c:pt idx="111">
                  <c:v>38154.0</c:v>
                </c:pt>
                <c:pt idx="112">
                  <c:v>38155.0</c:v>
                </c:pt>
                <c:pt idx="113">
                  <c:v>38156.0</c:v>
                </c:pt>
                <c:pt idx="114">
                  <c:v>38159.0</c:v>
                </c:pt>
                <c:pt idx="115">
                  <c:v>38160.0</c:v>
                </c:pt>
                <c:pt idx="116">
                  <c:v>38161.0</c:v>
                </c:pt>
                <c:pt idx="117">
                  <c:v>38162.0</c:v>
                </c:pt>
                <c:pt idx="118">
                  <c:v>38166.0</c:v>
                </c:pt>
                <c:pt idx="119">
                  <c:v>38167.0</c:v>
                </c:pt>
                <c:pt idx="120">
                  <c:v>38168.0</c:v>
                </c:pt>
                <c:pt idx="121">
                  <c:v>38169.0</c:v>
                </c:pt>
                <c:pt idx="122">
                  <c:v>38170.0</c:v>
                </c:pt>
                <c:pt idx="123">
                  <c:v>38173.0</c:v>
                </c:pt>
                <c:pt idx="124">
                  <c:v>38174.0</c:v>
                </c:pt>
                <c:pt idx="125">
                  <c:v>38175.0</c:v>
                </c:pt>
                <c:pt idx="126">
                  <c:v>38176.0</c:v>
                </c:pt>
                <c:pt idx="127">
                  <c:v>38177.0</c:v>
                </c:pt>
                <c:pt idx="128">
                  <c:v>38180.0</c:v>
                </c:pt>
                <c:pt idx="129">
                  <c:v>38181.0</c:v>
                </c:pt>
                <c:pt idx="130">
                  <c:v>38182.0</c:v>
                </c:pt>
                <c:pt idx="131">
                  <c:v>38183.0</c:v>
                </c:pt>
                <c:pt idx="132">
                  <c:v>38184.0</c:v>
                </c:pt>
                <c:pt idx="133">
                  <c:v>38187.0</c:v>
                </c:pt>
                <c:pt idx="134">
                  <c:v>38188.0</c:v>
                </c:pt>
                <c:pt idx="135">
                  <c:v>38189.0</c:v>
                </c:pt>
                <c:pt idx="136">
                  <c:v>38190.0</c:v>
                </c:pt>
                <c:pt idx="137">
                  <c:v>38191.0</c:v>
                </c:pt>
                <c:pt idx="138">
                  <c:v>38194.0</c:v>
                </c:pt>
                <c:pt idx="139">
                  <c:v>38195.0</c:v>
                </c:pt>
                <c:pt idx="140">
                  <c:v>38196.0</c:v>
                </c:pt>
                <c:pt idx="141">
                  <c:v>38197.0</c:v>
                </c:pt>
                <c:pt idx="142">
                  <c:v>38198.0</c:v>
                </c:pt>
                <c:pt idx="143">
                  <c:v>38201.0</c:v>
                </c:pt>
                <c:pt idx="144">
                  <c:v>38202.0</c:v>
                </c:pt>
                <c:pt idx="145">
                  <c:v>38203.0</c:v>
                </c:pt>
                <c:pt idx="146">
                  <c:v>38204.0</c:v>
                </c:pt>
                <c:pt idx="147">
                  <c:v>38205.0</c:v>
                </c:pt>
                <c:pt idx="148">
                  <c:v>38208.0</c:v>
                </c:pt>
                <c:pt idx="149">
                  <c:v>38209.0</c:v>
                </c:pt>
                <c:pt idx="150">
                  <c:v>38210.0</c:v>
                </c:pt>
                <c:pt idx="151">
                  <c:v>38211.0</c:v>
                </c:pt>
                <c:pt idx="152">
                  <c:v>38212.0</c:v>
                </c:pt>
                <c:pt idx="153">
                  <c:v>38215.0</c:v>
                </c:pt>
                <c:pt idx="154">
                  <c:v>38216.0</c:v>
                </c:pt>
                <c:pt idx="155">
                  <c:v>38217.0</c:v>
                </c:pt>
                <c:pt idx="156">
                  <c:v>38218.0</c:v>
                </c:pt>
                <c:pt idx="157">
                  <c:v>38219.0</c:v>
                </c:pt>
                <c:pt idx="158">
                  <c:v>38222.0</c:v>
                </c:pt>
                <c:pt idx="159">
                  <c:v>38223.0</c:v>
                </c:pt>
                <c:pt idx="160">
                  <c:v>38224.0</c:v>
                </c:pt>
                <c:pt idx="161">
                  <c:v>38225.0</c:v>
                </c:pt>
                <c:pt idx="162">
                  <c:v>38226.0</c:v>
                </c:pt>
                <c:pt idx="163">
                  <c:v>38229.0</c:v>
                </c:pt>
                <c:pt idx="164">
                  <c:v>38230.0</c:v>
                </c:pt>
                <c:pt idx="165">
                  <c:v>38231.0</c:v>
                </c:pt>
                <c:pt idx="166">
                  <c:v>38232.0</c:v>
                </c:pt>
                <c:pt idx="167">
                  <c:v>38233.0</c:v>
                </c:pt>
                <c:pt idx="168">
                  <c:v>38236.0</c:v>
                </c:pt>
                <c:pt idx="169">
                  <c:v>38237.0</c:v>
                </c:pt>
                <c:pt idx="170">
                  <c:v>38238.0</c:v>
                </c:pt>
                <c:pt idx="171">
                  <c:v>38239.0</c:v>
                </c:pt>
                <c:pt idx="172">
                  <c:v>38240.0</c:v>
                </c:pt>
                <c:pt idx="173">
                  <c:v>38243.0</c:v>
                </c:pt>
                <c:pt idx="174">
                  <c:v>38244.0</c:v>
                </c:pt>
                <c:pt idx="175">
                  <c:v>38245.0</c:v>
                </c:pt>
                <c:pt idx="176">
                  <c:v>38246.0</c:v>
                </c:pt>
                <c:pt idx="177">
                  <c:v>38247.0</c:v>
                </c:pt>
                <c:pt idx="178">
                  <c:v>38250.0</c:v>
                </c:pt>
                <c:pt idx="179">
                  <c:v>38251.0</c:v>
                </c:pt>
                <c:pt idx="180">
                  <c:v>38252.0</c:v>
                </c:pt>
                <c:pt idx="181">
                  <c:v>38253.0</c:v>
                </c:pt>
                <c:pt idx="182">
                  <c:v>38254.0</c:v>
                </c:pt>
                <c:pt idx="183">
                  <c:v>38257.0</c:v>
                </c:pt>
                <c:pt idx="184">
                  <c:v>38258.0</c:v>
                </c:pt>
                <c:pt idx="185">
                  <c:v>38259.0</c:v>
                </c:pt>
                <c:pt idx="186">
                  <c:v>38260.0</c:v>
                </c:pt>
                <c:pt idx="187">
                  <c:v>38261.0</c:v>
                </c:pt>
                <c:pt idx="188">
                  <c:v>38264.0</c:v>
                </c:pt>
                <c:pt idx="189">
                  <c:v>38265.0</c:v>
                </c:pt>
                <c:pt idx="190">
                  <c:v>38266.0</c:v>
                </c:pt>
                <c:pt idx="191">
                  <c:v>38267.0</c:v>
                </c:pt>
                <c:pt idx="192">
                  <c:v>38268.0</c:v>
                </c:pt>
                <c:pt idx="193">
                  <c:v>38271.0</c:v>
                </c:pt>
                <c:pt idx="194">
                  <c:v>38272.0</c:v>
                </c:pt>
                <c:pt idx="195">
                  <c:v>38273.0</c:v>
                </c:pt>
                <c:pt idx="196">
                  <c:v>38274.0</c:v>
                </c:pt>
                <c:pt idx="197">
                  <c:v>38275.0</c:v>
                </c:pt>
                <c:pt idx="198">
                  <c:v>38278.0</c:v>
                </c:pt>
                <c:pt idx="199">
                  <c:v>38279.0</c:v>
                </c:pt>
                <c:pt idx="200">
                  <c:v>38280.0</c:v>
                </c:pt>
                <c:pt idx="201">
                  <c:v>38281.0</c:v>
                </c:pt>
                <c:pt idx="202">
                  <c:v>38282.0</c:v>
                </c:pt>
                <c:pt idx="203">
                  <c:v>38285.0</c:v>
                </c:pt>
                <c:pt idx="204">
                  <c:v>38286.0</c:v>
                </c:pt>
                <c:pt idx="205">
                  <c:v>38287.0</c:v>
                </c:pt>
                <c:pt idx="206">
                  <c:v>38288.0</c:v>
                </c:pt>
                <c:pt idx="207">
                  <c:v>38289.0</c:v>
                </c:pt>
                <c:pt idx="208">
                  <c:v>38292.0</c:v>
                </c:pt>
                <c:pt idx="209">
                  <c:v>38293.0</c:v>
                </c:pt>
                <c:pt idx="210">
                  <c:v>38294.0</c:v>
                </c:pt>
                <c:pt idx="211">
                  <c:v>38295.0</c:v>
                </c:pt>
                <c:pt idx="212">
                  <c:v>38296.0</c:v>
                </c:pt>
                <c:pt idx="213">
                  <c:v>38299.0</c:v>
                </c:pt>
                <c:pt idx="214">
                  <c:v>38300.0</c:v>
                </c:pt>
                <c:pt idx="215">
                  <c:v>38301.0</c:v>
                </c:pt>
                <c:pt idx="216">
                  <c:v>38302.0</c:v>
                </c:pt>
                <c:pt idx="217">
                  <c:v>38303.0</c:v>
                </c:pt>
                <c:pt idx="218">
                  <c:v>38306.0</c:v>
                </c:pt>
                <c:pt idx="219">
                  <c:v>38307.0</c:v>
                </c:pt>
                <c:pt idx="220">
                  <c:v>38308.0</c:v>
                </c:pt>
                <c:pt idx="221">
                  <c:v>38309.0</c:v>
                </c:pt>
                <c:pt idx="222">
                  <c:v>38310.0</c:v>
                </c:pt>
                <c:pt idx="223">
                  <c:v>38313.0</c:v>
                </c:pt>
                <c:pt idx="224">
                  <c:v>38314.0</c:v>
                </c:pt>
                <c:pt idx="225">
                  <c:v>38315.0</c:v>
                </c:pt>
                <c:pt idx="226">
                  <c:v>38316.0</c:v>
                </c:pt>
                <c:pt idx="227">
                  <c:v>38317.0</c:v>
                </c:pt>
                <c:pt idx="228">
                  <c:v>38320.0</c:v>
                </c:pt>
                <c:pt idx="229">
                  <c:v>38321.0</c:v>
                </c:pt>
                <c:pt idx="230">
                  <c:v>38322.0</c:v>
                </c:pt>
                <c:pt idx="231">
                  <c:v>38323.0</c:v>
                </c:pt>
                <c:pt idx="232">
                  <c:v>38324.0</c:v>
                </c:pt>
                <c:pt idx="233">
                  <c:v>38327.0</c:v>
                </c:pt>
                <c:pt idx="234">
                  <c:v>38328.0</c:v>
                </c:pt>
                <c:pt idx="235">
                  <c:v>38329.0</c:v>
                </c:pt>
                <c:pt idx="236">
                  <c:v>38330.0</c:v>
                </c:pt>
                <c:pt idx="237">
                  <c:v>38331.0</c:v>
                </c:pt>
                <c:pt idx="238">
                  <c:v>38334.0</c:v>
                </c:pt>
                <c:pt idx="239">
                  <c:v>38335.0</c:v>
                </c:pt>
                <c:pt idx="240">
                  <c:v>38336.0</c:v>
                </c:pt>
                <c:pt idx="241">
                  <c:v>38337.0</c:v>
                </c:pt>
                <c:pt idx="242">
                  <c:v>38338.0</c:v>
                </c:pt>
                <c:pt idx="243">
                  <c:v>38341.0</c:v>
                </c:pt>
                <c:pt idx="244">
                  <c:v>38342.0</c:v>
                </c:pt>
                <c:pt idx="245">
                  <c:v>38343.0</c:v>
                </c:pt>
                <c:pt idx="246">
                  <c:v>38344.0</c:v>
                </c:pt>
                <c:pt idx="247">
                  <c:v>38348.0</c:v>
                </c:pt>
                <c:pt idx="248">
                  <c:v>38349.0</c:v>
                </c:pt>
                <c:pt idx="249">
                  <c:v>38350.0</c:v>
                </c:pt>
                <c:pt idx="250">
                  <c:v>38351.0</c:v>
                </c:pt>
                <c:pt idx="251">
                  <c:v>38355.0</c:v>
                </c:pt>
                <c:pt idx="252">
                  <c:v>38356.0</c:v>
                </c:pt>
                <c:pt idx="253">
                  <c:v>38357.0</c:v>
                </c:pt>
                <c:pt idx="254">
                  <c:v>38359.0</c:v>
                </c:pt>
                <c:pt idx="255">
                  <c:v>38362.0</c:v>
                </c:pt>
                <c:pt idx="256">
                  <c:v>38363.0</c:v>
                </c:pt>
                <c:pt idx="257">
                  <c:v>38364.0</c:v>
                </c:pt>
                <c:pt idx="258">
                  <c:v>38365.0</c:v>
                </c:pt>
                <c:pt idx="259">
                  <c:v>38366.0</c:v>
                </c:pt>
                <c:pt idx="260">
                  <c:v>38369.0</c:v>
                </c:pt>
                <c:pt idx="261">
                  <c:v>38370.0</c:v>
                </c:pt>
                <c:pt idx="262">
                  <c:v>38371.0</c:v>
                </c:pt>
                <c:pt idx="263">
                  <c:v>38372.0</c:v>
                </c:pt>
                <c:pt idx="264">
                  <c:v>38373.0</c:v>
                </c:pt>
                <c:pt idx="265">
                  <c:v>38376.0</c:v>
                </c:pt>
                <c:pt idx="266">
                  <c:v>38377.0</c:v>
                </c:pt>
                <c:pt idx="267">
                  <c:v>38378.0</c:v>
                </c:pt>
                <c:pt idx="268">
                  <c:v>38379.0</c:v>
                </c:pt>
                <c:pt idx="269">
                  <c:v>38380.0</c:v>
                </c:pt>
                <c:pt idx="270">
                  <c:v>38383.0</c:v>
                </c:pt>
                <c:pt idx="271">
                  <c:v>38384.0</c:v>
                </c:pt>
                <c:pt idx="272">
                  <c:v>38385.0</c:v>
                </c:pt>
                <c:pt idx="273">
                  <c:v>38386.0</c:v>
                </c:pt>
                <c:pt idx="274">
                  <c:v>38387.0</c:v>
                </c:pt>
                <c:pt idx="275">
                  <c:v>38390.0</c:v>
                </c:pt>
                <c:pt idx="276">
                  <c:v>38391.0</c:v>
                </c:pt>
                <c:pt idx="277">
                  <c:v>38392.0</c:v>
                </c:pt>
                <c:pt idx="278">
                  <c:v>38393.0</c:v>
                </c:pt>
                <c:pt idx="279">
                  <c:v>38394.0</c:v>
                </c:pt>
                <c:pt idx="280">
                  <c:v>38397.0</c:v>
                </c:pt>
                <c:pt idx="281">
                  <c:v>38398.0</c:v>
                </c:pt>
                <c:pt idx="282">
                  <c:v>38399.0</c:v>
                </c:pt>
                <c:pt idx="283">
                  <c:v>38400.0</c:v>
                </c:pt>
                <c:pt idx="284">
                  <c:v>38401.0</c:v>
                </c:pt>
                <c:pt idx="285">
                  <c:v>38404.0</c:v>
                </c:pt>
                <c:pt idx="286">
                  <c:v>38405.0</c:v>
                </c:pt>
                <c:pt idx="287">
                  <c:v>38406.0</c:v>
                </c:pt>
                <c:pt idx="288">
                  <c:v>38407.0</c:v>
                </c:pt>
                <c:pt idx="289">
                  <c:v>38408.0</c:v>
                </c:pt>
                <c:pt idx="290">
                  <c:v>38411.0</c:v>
                </c:pt>
                <c:pt idx="291">
                  <c:v>38412.0</c:v>
                </c:pt>
                <c:pt idx="292">
                  <c:v>38413.0</c:v>
                </c:pt>
                <c:pt idx="293">
                  <c:v>38414.0</c:v>
                </c:pt>
                <c:pt idx="294">
                  <c:v>38415.0</c:v>
                </c:pt>
                <c:pt idx="295">
                  <c:v>38418.0</c:v>
                </c:pt>
                <c:pt idx="296">
                  <c:v>38419.0</c:v>
                </c:pt>
                <c:pt idx="297">
                  <c:v>38420.0</c:v>
                </c:pt>
                <c:pt idx="298">
                  <c:v>38421.0</c:v>
                </c:pt>
                <c:pt idx="299">
                  <c:v>38422.0</c:v>
                </c:pt>
                <c:pt idx="300">
                  <c:v>38425.0</c:v>
                </c:pt>
                <c:pt idx="301">
                  <c:v>38426.0</c:v>
                </c:pt>
                <c:pt idx="302">
                  <c:v>38427.0</c:v>
                </c:pt>
                <c:pt idx="303">
                  <c:v>38428.0</c:v>
                </c:pt>
                <c:pt idx="304">
                  <c:v>38429.0</c:v>
                </c:pt>
                <c:pt idx="305">
                  <c:v>38432.0</c:v>
                </c:pt>
                <c:pt idx="306">
                  <c:v>38433.0</c:v>
                </c:pt>
                <c:pt idx="307">
                  <c:v>38434.0</c:v>
                </c:pt>
                <c:pt idx="308">
                  <c:v>38440.0</c:v>
                </c:pt>
                <c:pt idx="309">
                  <c:v>38441.0</c:v>
                </c:pt>
                <c:pt idx="310">
                  <c:v>38442.0</c:v>
                </c:pt>
                <c:pt idx="311">
                  <c:v>38443.0</c:v>
                </c:pt>
                <c:pt idx="312">
                  <c:v>38446.0</c:v>
                </c:pt>
                <c:pt idx="313">
                  <c:v>38447.0</c:v>
                </c:pt>
                <c:pt idx="314">
                  <c:v>38448.0</c:v>
                </c:pt>
                <c:pt idx="315">
                  <c:v>38449.0</c:v>
                </c:pt>
                <c:pt idx="316">
                  <c:v>38450.0</c:v>
                </c:pt>
                <c:pt idx="317">
                  <c:v>38453.0</c:v>
                </c:pt>
                <c:pt idx="318">
                  <c:v>38454.0</c:v>
                </c:pt>
                <c:pt idx="319">
                  <c:v>38455.0</c:v>
                </c:pt>
                <c:pt idx="320">
                  <c:v>38456.0</c:v>
                </c:pt>
                <c:pt idx="321">
                  <c:v>38457.0</c:v>
                </c:pt>
                <c:pt idx="322">
                  <c:v>38460.0</c:v>
                </c:pt>
                <c:pt idx="323">
                  <c:v>38461.0</c:v>
                </c:pt>
                <c:pt idx="324">
                  <c:v>38462.0</c:v>
                </c:pt>
                <c:pt idx="325">
                  <c:v>38463.0</c:v>
                </c:pt>
                <c:pt idx="326">
                  <c:v>38464.0</c:v>
                </c:pt>
                <c:pt idx="327">
                  <c:v>38467.0</c:v>
                </c:pt>
                <c:pt idx="328">
                  <c:v>38468.0</c:v>
                </c:pt>
                <c:pt idx="329">
                  <c:v>38469.0</c:v>
                </c:pt>
                <c:pt idx="330">
                  <c:v>38470.0</c:v>
                </c:pt>
                <c:pt idx="331">
                  <c:v>38471.0</c:v>
                </c:pt>
                <c:pt idx="332">
                  <c:v>38474.0</c:v>
                </c:pt>
                <c:pt idx="333">
                  <c:v>38475.0</c:v>
                </c:pt>
                <c:pt idx="334">
                  <c:v>38476.0</c:v>
                </c:pt>
                <c:pt idx="335">
                  <c:v>38478.0</c:v>
                </c:pt>
                <c:pt idx="336">
                  <c:v>38481.0</c:v>
                </c:pt>
                <c:pt idx="337">
                  <c:v>38482.0</c:v>
                </c:pt>
                <c:pt idx="338">
                  <c:v>38483.0</c:v>
                </c:pt>
                <c:pt idx="339">
                  <c:v>38484.0</c:v>
                </c:pt>
                <c:pt idx="340">
                  <c:v>38485.0</c:v>
                </c:pt>
                <c:pt idx="341">
                  <c:v>38490.0</c:v>
                </c:pt>
                <c:pt idx="342">
                  <c:v>38491.0</c:v>
                </c:pt>
                <c:pt idx="343">
                  <c:v>38492.0</c:v>
                </c:pt>
                <c:pt idx="344">
                  <c:v>38495.0</c:v>
                </c:pt>
                <c:pt idx="345">
                  <c:v>38496.0</c:v>
                </c:pt>
                <c:pt idx="346">
                  <c:v>38497.0</c:v>
                </c:pt>
                <c:pt idx="347">
                  <c:v>38498.0</c:v>
                </c:pt>
                <c:pt idx="348">
                  <c:v>38499.0</c:v>
                </c:pt>
                <c:pt idx="349">
                  <c:v>38502.0</c:v>
                </c:pt>
                <c:pt idx="350">
                  <c:v>38503.0</c:v>
                </c:pt>
                <c:pt idx="351">
                  <c:v>38504.0</c:v>
                </c:pt>
                <c:pt idx="352">
                  <c:v>38505.0</c:v>
                </c:pt>
                <c:pt idx="353">
                  <c:v>38506.0</c:v>
                </c:pt>
                <c:pt idx="354">
                  <c:v>38509.0</c:v>
                </c:pt>
                <c:pt idx="355">
                  <c:v>38510.0</c:v>
                </c:pt>
                <c:pt idx="356">
                  <c:v>38511.0</c:v>
                </c:pt>
                <c:pt idx="357">
                  <c:v>38512.0</c:v>
                </c:pt>
                <c:pt idx="358">
                  <c:v>38513.0</c:v>
                </c:pt>
                <c:pt idx="359">
                  <c:v>38516.0</c:v>
                </c:pt>
                <c:pt idx="360">
                  <c:v>38517.0</c:v>
                </c:pt>
                <c:pt idx="361">
                  <c:v>38518.0</c:v>
                </c:pt>
                <c:pt idx="362">
                  <c:v>38519.0</c:v>
                </c:pt>
                <c:pt idx="363">
                  <c:v>38520.0</c:v>
                </c:pt>
                <c:pt idx="364">
                  <c:v>38523.0</c:v>
                </c:pt>
                <c:pt idx="365">
                  <c:v>38524.0</c:v>
                </c:pt>
                <c:pt idx="366">
                  <c:v>38525.0</c:v>
                </c:pt>
                <c:pt idx="367">
                  <c:v>38526.0</c:v>
                </c:pt>
                <c:pt idx="368">
                  <c:v>38527.0</c:v>
                </c:pt>
                <c:pt idx="369">
                  <c:v>38530.0</c:v>
                </c:pt>
                <c:pt idx="370">
                  <c:v>38532.0</c:v>
                </c:pt>
                <c:pt idx="371">
                  <c:v>38533.0</c:v>
                </c:pt>
                <c:pt idx="372">
                  <c:v>38534.0</c:v>
                </c:pt>
                <c:pt idx="373">
                  <c:v>38537.0</c:v>
                </c:pt>
                <c:pt idx="374">
                  <c:v>38538.0</c:v>
                </c:pt>
                <c:pt idx="375">
                  <c:v>38539.0</c:v>
                </c:pt>
                <c:pt idx="376">
                  <c:v>38540.0</c:v>
                </c:pt>
                <c:pt idx="377">
                  <c:v>38541.0</c:v>
                </c:pt>
                <c:pt idx="378">
                  <c:v>38544.0</c:v>
                </c:pt>
                <c:pt idx="379">
                  <c:v>38545.0</c:v>
                </c:pt>
                <c:pt idx="380">
                  <c:v>38546.0</c:v>
                </c:pt>
                <c:pt idx="381">
                  <c:v>38547.0</c:v>
                </c:pt>
                <c:pt idx="382">
                  <c:v>38548.0</c:v>
                </c:pt>
                <c:pt idx="383">
                  <c:v>38551.0</c:v>
                </c:pt>
                <c:pt idx="384">
                  <c:v>38552.0</c:v>
                </c:pt>
                <c:pt idx="385">
                  <c:v>38553.0</c:v>
                </c:pt>
                <c:pt idx="386">
                  <c:v>38554.0</c:v>
                </c:pt>
                <c:pt idx="387">
                  <c:v>38555.0</c:v>
                </c:pt>
                <c:pt idx="388">
                  <c:v>38558.0</c:v>
                </c:pt>
                <c:pt idx="389">
                  <c:v>38559.0</c:v>
                </c:pt>
                <c:pt idx="390">
                  <c:v>38560.0</c:v>
                </c:pt>
                <c:pt idx="391">
                  <c:v>38561.0</c:v>
                </c:pt>
                <c:pt idx="392">
                  <c:v>38562.0</c:v>
                </c:pt>
                <c:pt idx="393">
                  <c:v>38565.0</c:v>
                </c:pt>
                <c:pt idx="394">
                  <c:v>38566.0</c:v>
                </c:pt>
                <c:pt idx="395">
                  <c:v>38567.0</c:v>
                </c:pt>
                <c:pt idx="396">
                  <c:v>38568.0</c:v>
                </c:pt>
                <c:pt idx="397">
                  <c:v>38569.0</c:v>
                </c:pt>
                <c:pt idx="398">
                  <c:v>38572.0</c:v>
                </c:pt>
                <c:pt idx="399">
                  <c:v>38573.0</c:v>
                </c:pt>
                <c:pt idx="400">
                  <c:v>38574.0</c:v>
                </c:pt>
                <c:pt idx="401">
                  <c:v>38575.0</c:v>
                </c:pt>
                <c:pt idx="402">
                  <c:v>38576.0</c:v>
                </c:pt>
                <c:pt idx="403">
                  <c:v>38579.0</c:v>
                </c:pt>
                <c:pt idx="404">
                  <c:v>38580.0</c:v>
                </c:pt>
                <c:pt idx="405">
                  <c:v>38581.0</c:v>
                </c:pt>
                <c:pt idx="406">
                  <c:v>38582.0</c:v>
                </c:pt>
                <c:pt idx="407">
                  <c:v>38583.0</c:v>
                </c:pt>
                <c:pt idx="408">
                  <c:v>38586.0</c:v>
                </c:pt>
                <c:pt idx="409">
                  <c:v>38587.0</c:v>
                </c:pt>
                <c:pt idx="410">
                  <c:v>38588.0</c:v>
                </c:pt>
                <c:pt idx="411">
                  <c:v>38589.0</c:v>
                </c:pt>
                <c:pt idx="412">
                  <c:v>38590.0</c:v>
                </c:pt>
                <c:pt idx="413">
                  <c:v>38593.0</c:v>
                </c:pt>
                <c:pt idx="414">
                  <c:v>38594.0</c:v>
                </c:pt>
                <c:pt idx="415">
                  <c:v>38595.0</c:v>
                </c:pt>
                <c:pt idx="416">
                  <c:v>38596.0</c:v>
                </c:pt>
                <c:pt idx="417">
                  <c:v>38597.0</c:v>
                </c:pt>
                <c:pt idx="418">
                  <c:v>38600.0</c:v>
                </c:pt>
                <c:pt idx="419">
                  <c:v>38601.0</c:v>
                </c:pt>
                <c:pt idx="420">
                  <c:v>38602.0</c:v>
                </c:pt>
                <c:pt idx="421">
                  <c:v>38603.0</c:v>
                </c:pt>
                <c:pt idx="422">
                  <c:v>38604.0</c:v>
                </c:pt>
                <c:pt idx="423">
                  <c:v>38607.0</c:v>
                </c:pt>
                <c:pt idx="424">
                  <c:v>38608.0</c:v>
                </c:pt>
                <c:pt idx="425">
                  <c:v>38609.0</c:v>
                </c:pt>
                <c:pt idx="426">
                  <c:v>38610.0</c:v>
                </c:pt>
                <c:pt idx="427">
                  <c:v>38611.0</c:v>
                </c:pt>
                <c:pt idx="428">
                  <c:v>38614.0</c:v>
                </c:pt>
                <c:pt idx="429">
                  <c:v>38615.0</c:v>
                </c:pt>
                <c:pt idx="430">
                  <c:v>38616.0</c:v>
                </c:pt>
                <c:pt idx="431">
                  <c:v>38617.0</c:v>
                </c:pt>
                <c:pt idx="432">
                  <c:v>38618.0</c:v>
                </c:pt>
                <c:pt idx="433">
                  <c:v>38621.0</c:v>
                </c:pt>
                <c:pt idx="434">
                  <c:v>38622.0</c:v>
                </c:pt>
                <c:pt idx="435">
                  <c:v>38623.0</c:v>
                </c:pt>
                <c:pt idx="436">
                  <c:v>38624.0</c:v>
                </c:pt>
                <c:pt idx="437">
                  <c:v>38625.0</c:v>
                </c:pt>
                <c:pt idx="438">
                  <c:v>38628.0</c:v>
                </c:pt>
                <c:pt idx="439">
                  <c:v>38629.0</c:v>
                </c:pt>
                <c:pt idx="440">
                  <c:v>38630.0</c:v>
                </c:pt>
                <c:pt idx="441">
                  <c:v>38631.0</c:v>
                </c:pt>
                <c:pt idx="442">
                  <c:v>38632.0</c:v>
                </c:pt>
                <c:pt idx="443">
                  <c:v>38635.0</c:v>
                </c:pt>
                <c:pt idx="444">
                  <c:v>38636.0</c:v>
                </c:pt>
                <c:pt idx="445">
                  <c:v>38637.0</c:v>
                </c:pt>
                <c:pt idx="446">
                  <c:v>38638.0</c:v>
                </c:pt>
                <c:pt idx="447">
                  <c:v>38639.0</c:v>
                </c:pt>
                <c:pt idx="448">
                  <c:v>38642.0</c:v>
                </c:pt>
                <c:pt idx="449">
                  <c:v>38643.0</c:v>
                </c:pt>
                <c:pt idx="450">
                  <c:v>38644.0</c:v>
                </c:pt>
                <c:pt idx="451">
                  <c:v>38645.0</c:v>
                </c:pt>
                <c:pt idx="452">
                  <c:v>38646.0</c:v>
                </c:pt>
                <c:pt idx="453">
                  <c:v>38649.0</c:v>
                </c:pt>
                <c:pt idx="454">
                  <c:v>38650.0</c:v>
                </c:pt>
                <c:pt idx="455">
                  <c:v>38651.0</c:v>
                </c:pt>
                <c:pt idx="456">
                  <c:v>38652.0</c:v>
                </c:pt>
                <c:pt idx="457">
                  <c:v>38653.0</c:v>
                </c:pt>
                <c:pt idx="458">
                  <c:v>38656.0</c:v>
                </c:pt>
                <c:pt idx="459">
                  <c:v>38657.0</c:v>
                </c:pt>
                <c:pt idx="460">
                  <c:v>38658.0</c:v>
                </c:pt>
                <c:pt idx="461">
                  <c:v>38659.0</c:v>
                </c:pt>
                <c:pt idx="462">
                  <c:v>38660.0</c:v>
                </c:pt>
                <c:pt idx="463">
                  <c:v>38663.0</c:v>
                </c:pt>
                <c:pt idx="464">
                  <c:v>38664.0</c:v>
                </c:pt>
                <c:pt idx="465">
                  <c:v>38665.0</c:v>
                </c:pt>
                <c:pt idx="466">
                  <c:v>38666.0</c:v>
                </c:pt>
                <c:pt idx="467">
                  <c:v>38667.0</c:v>
                </c:pt>
                <c:pt idx="468">
                  <c:v>38670.0</c:v>
                </c:pt>
                <c:pt idx="469">
                  <c:v>38671.0</c:v>
                </c:pt>
                <c:pt idx="470">
                  <c:v>38672.0</c:v>
                </c:pt>
                <c:pt idx="471">
                  <c:v>38673.0</c:v>
                </c:pt>
                <c:pt idx="472">
                  <c:v>38674.0</c:v>
                </c:pt>
                <c:pt idx="473">
                  <c:v>38677.0</c:v>
                </c:pt>
                <c:pt idx="474">
                  <c:v>38678.0</c:v>
                </c:pt>
                <c:pt idx="475">
                  <c:v>38679.0</c:v>
                </c:pt>
                <c:pt idx="476">
                  <c:v>38680.0</c:v>
                </c:pt>
                <c:pt idx="477">
                  <c:v>38681.0</c:v>
                </c:pt>
                <c:pt idx="478">
                  <c:v>38684.0</c:v>
                </c:pt>
                <c:pt idx="479">
                  <c:v>38685.0</c:v>
                </c:pt>
                <c:pt idx="480">
                  <c:v>38686.0</c:v>
                </c:pt>
                <c:pt idx="481">
                  <c:v>38687.0</c:v>
                </c:pt>
                <c:pt idx="482">
                  <c:v>38688.0</c:v>
                </c:pt>
                <c:pt idx="483">
                  <c:v>38691.0</c:v>
                </c:pt>
                <c:pt idx="484">
                  <c:v>38692.0</c:v>
                </c:pt>
                <c:pt idx="485">
                  <c:v>38693.0</c:v>
                </c:pt>
                <c:pt idx="486">
                  <c:v>38694.0</c:v>
                </c:pt>
                <c:pt idx="487">
                  <c:v>38695.0</c:v>
                </c:pt>
                <c:pt idx="488">
                  <c:v>38698.0</c:v>
                </c:pt>
                <c:pt idx="489">
                  <c:v>38699.0</c:v>
                </c:pt>
                <c:pt idx="490">
                  <c:v>38700.0</c:v>
                </c:pt>
                <c:pt idx="491">
                  <c:v>38701.0</c:v>
                </c:pt>
                <c:pt idx="492">
                  <c:v>38702.0</c:v>
                </c:pt>
                <c:pt idx="493">
                  <c:v>38705.0</c:v>
                </c:pt>
                <c:pt idx="494">
                  <c:v>38706.0</c:v>
                </c:pt>
                <c:pt idx="495">
                  <c:v>38707.0</c:v>
                </c:pt>
                <c:pt idx="496">
                  <c:v>38708.0</c:v>
                </c:pt>
                <c:pt idx="497">
                  <c:v>38709.0</c:v>
                </c:pt>
                <c:pt idx="498">
                  <c:v>38713.0</c:v>
                </c:pt>
                <c:pt idx="499">
                  <c:v>38714.0</c:v>
                </c:pt>
                <c:pt idx="500">
                  <c:v>38715.0</c:v>
                </c:pt>
                <c:pt idx="501">
                  <c:v>38716.0</c:v>
                </c:pt>
                <c:pt idx="502">
                  <c:v>38719.0</c:v>
                </c:pt>
                <c:pt idx="503">
                  <c:v>38720.0</c:v>
                </c:pt>
                <c:pt idx="504">
                  <c:v>38721.0</c:v>
                </c:pt>
                <c:pt idx="505">
                  <c:v>38722.0</c:v>
                </c:pt>
                <c:pt idx="506">
                  <c:v>38723.0</c:v>
                </c:pt>
                <c:pt idx="507">
                  <c:v>38726.0</c:v>
                </c:pt>
                <c:pt idx="508">
                  <c:v>38727.0</c:v>
                </c:pt>
                <c:pt idx="509">
                  <c:v>38728.0</c:v>
                </c:pt>
                <c:pt idx="510">
                  <c:v>38729.0</c:v>
                </c:pt>
                <c:pt idx="511">
                  <c:v>38730.0</c:v>
                </c:pt>
                <c:pt idx="512">
                  <c:v>38733.0</c:v>
                </c:pt>
                <c:pt idx="513">
                  <c:v>38734.0</c:v>
                </c:pt>
                <c:pt idx="514">
                  <c:v>38735.0</c:v>
                </c:pt>
                <c:pt idx="515">
                  <c:v>38736.0</c:v>
                </c:pt>
                <c:pt idx="516">
                  <c:v>38737.0</c:v>
                </c:pt>
                <c:pt idx="517">
                  <c:v>38740.0</c:v>
                </c:pt>
                <c:pt idx="518">
                  <c:v>38741.0</c:v>
                </c:pt>
                <c:pt idx="519">
                  <c:v>38742.0</c:v>
                </c:pt>
                <c:pt idx="520">
                  <c:v>38743.0</c:v>
                </c:pt>
                <c:pt idx="521">
                  <c:v>38744.0</c:v>
                </c:pt>
                <c:pt idx="522">
                  <c:v>38747.0</c:v>
                </c:pt>
                <c:pt idx="523">
                  <c:v>38748.0</c:v>
                </c:pt>
                <c:pt idx="524">
                  <c:v>38749.0</c:v>
                </c:pt>
                <c:pt idx="525">
                  <c:v>38750.0</c:v>
                </c:pt>
                <c:pt idx="526">
                  <c:v>38751.0</c:v>
                </c:pt>
                <c:pt idx="527">
                  <c:v>38754.0</c:v>
                </c:pt>
                <c:pt idx="528">
                  <c:v>38755.0</c:v>
                </c:pt>
                <c:pt idx="529">
                  <c:v>38756.0</c:v>
                </c:pt>
                <c:pt idx="530">
                  <c:v>38757.0</c:v>
                </c:pt>
                <c:pt idx="531">
                  <c:v>38758.0</c:v>
                </c:pt>
                <c:pt idx="532">
                  <c:v>38761.0</c:v>
                </c:pt>
                <c:pt idx="533">
                  <c:v>38762.0</c:v>
                </c:pt>
                <c:pt idx="534">
                  <c:v>38763.0</c:v>
                </c:pt>
                <c:pt idx="535">
                  <c:v>38764.0</c:v>
                </c:pt>
                <c:pt idx="536">
                  <c:v>38765.0</c:v>
                </c:pt>
                <c:pt idx="537">
                  <c:v>38768.0</c:v>
                </c:pt>
                <c:pt idx="538">
                  <c:v>38769.0</c:v>
                </c:pt>
                <c:pt idx="539">
                  <c:v>38770.0</c:v>
                </c:pt>
                <c:pt idx="540">
                  <c:v>38771.0</c:v>
                </c:pt>
                <c:pt idx="541">
                  <c:v>38772.0</c:v>
                </c:pt>
                <c:pt idx="542">
                  <c:v>38775.0</c:v>
                </c:pt>
                <c:pt idx="543">
                  <c:v>38776.0</c:v>
                </c:pt>
                <c:pt idx="544">
                  <c:v>38777.0</c:v>
                </c:pt>
                <c:pt idx="545">
                  <c:v>38778.0</c:v>
                </c:pt>
                <c:pt idx="546">
                  <c:v>38779.0</c:v>
                </c:pt>
                <c:pt idx="547">
                  <c:v>38782.0</c:v>
                </c:pt>
                <c:pt idx="548">
                  <c:v>38783.0</c:v>
                </c:pt>
                <c:pt idx="549">
                  <c:v>38784.0</c:v>
                </c:pt>
                <c:pt idx="550">
                  <c:v>38785.0</c:v>
                </c:pt>
                <c:pt idx="551">
                  <c:v>38786.0</c:v>
                </c:pt>
                <c:pt idx="552">
                  <c:v>38789.0</c:v>
                </c:pt>
                <c:pt idx="553">
                  <c:v>38790.0</c:v>
                </c:pt>
                <c:pt idx="554">
                  <c:v>38791.0</c:v>
                </c:pt>
                <c:pt idx="555">
                  <c:v>38792.0</c:v>
                </c:pt>
                <c:pt idx="556">
                  <c:v>38793.0</c:v>
                </c:pt>
                <c:pt idx="557">
                  <c:v>38796.0</c:v>
                </c:pt>
                <c:pt idx="558">
                  <c:v>38797.0</c:v>
                </c:pt>
                <c:pt idx="559">
                  <c:v>38798.0</c:v>
                </c:pt>
                <c:pt idx="560">
                  <c:v>38799.0</c:v>
                </c:pt>
                <c:pt idx="561">
                  <c:v>38800.0</c:v>
                </c:pt>
                <c:pt idx="562">
                  <c:v>38803.0</c:v>
                </c:pt>
                <c:pt idx="563">
                  <c:v>38804.0</c:v>
                </c:pt>
                <c:pt idx="564">
                  <c:v>38805.0</c:v>
                </c:pt>
                <c:pt idx="565">
                  <c:v>38806.0</c:v>
                </c:pt>
                <c:pt idx="566">
                  <c:v>38807.0</c:v>
                </c:pt>
                <c:pt idx="567">
                  <c:v>38810.0</c:v>
                </c:pt>
                <c:pt idx="568">
                  <c:v>38811.0</c:v>
                </c:pt>
                <c:pt idx="569">
                  <c:v>38812.0</c:v>
                </c:pt>
                <c:pt idx="570">
                  <c:v>38813.0</c:v>
                </c:pt>
                <c:pt idx="571">
                  <c:v>38814.0</c:v>
                </c:pt>
                <c:pt idx="572">
                  <c:v>38817.0</c:v>
                </c:pt>
                <c:pt idx="573">
                  <c:v>38818.0</c:v>
                </c:pt>
                <c:pt idx="574">
                  <c:v>38819.0</c:v>
                </c:pt>
                <c:pt idx="575">
                  <c:v>38825.0</c:v>
                </c:pt>
                <c:pt idx="576">
                  <c:v>38826.0</c:v>
                </c:pt>
                <c:pt idx="577">
                  <c:v>38827.0</c:v>
                </c:pt>
                <c:pt idx="578">
                  <c:v>38828.0</c:v>
                </c:pt>
                <c:pt idx="579">
                  <c:v>38831.0</c:v>
                </c:pt>
                <c:pt idx="580">
                  <c:v>38832.0</c:v>
                </c:pt>
                <c:pt idx="581">
                  <c:v>38833.0</c:v>
                </c:pt>
                <c:pt idx="582">
                  <c:v>38834.0</c:v>
                </c:pt>
                <c:pt idx="583">
                  <c:v>38835.0</c:v>
                </c:pt>
                <c:pt idx="584">
                  <c:v>38839.0</c:v>
                </c:pt>
                <c:pt idx="585">
                  <c:v>38840.0</c:v>
                </c:pt>
                <c:pt idx="586">
                  <c:v>38841.0</c:v>
                </c:pt>
                <c:pt idx="587">
                  <c:v>38842.0</c:v>
                </c:pt>
                <c:pt idx="588">
                  <c:v>38845.0</c:v>
                </c:pt>
                <c:pt idx="589">
                  <c:v>38846.0</c:v>
                </c:pt>
                <c:pt idx="590">
                  <c:v>38847.0</c:v>
                </c:pt>
                <c:pt idx="591">
                  <c:v>38848.0</c:v>
                </c:pt>
                <c:pt idx="592">
                  <c:v>38849.0</c:v>
                </c:pt>
                <c:pt idx="593">
                  <c:v>38852.0</c:v>
                </c:pt>
                <c:pt idx="594">
                  <c:v>38853.0</c:v>
                </c:pt>
                <c:pt idx="595">
                  <c:v>38855.0</c:v>
                </c:pt>
                <c:pt idx="596">
                  <c:v>38856.0</c:v>
                </c:pt>
                <c:pt idx="597">
                  <c:v>38859.0</c:v>
                </c:pt>
                <c:pt idx="598">
                  <c:v>38860.0</c:v>
                </c:pt>
                <c:pt idx="599">
                  <c:v>38861.0</c:v>
                </c:pt>
                <c:pt idx="600">
                  <c:v>38862.0</c:v>
                </c:pt>
                <c:pt idx="601">
                  <c:v>38866.0</c:v>
                </c:pt>
                <c:pt idx="602">
                  <c:v>38867.0</c:v>
                </c:pt>
                <c:pt idx="603">
                  <c:v>38868.0</c:v>
                </c:pt>
                <c:pt idx="604">
                  <c:v>38869.0</c:v>
                </c:pt>
                <c:pt idx="605">
                  <c:v>38870.0</c:v>
                </c:pt>
                <c:pt idx="606">
                  <c:v>38874.0</c:v>
                </c:pt>
                <c:pt idx="607">
                  <c:v>38875.0</c:v>
                </c:pt>
                <c:pt idx="608">
                  <c:v>38876.0</c:v>
                </c:pt>
                <c:pt idx="609">
                  <c:v>38877.0</c:v>
                </c:pt>
                <c:pt idx="610">
                  <c:v>38880.0</c:v>
                </c:pt>
                <c:pt idx="611">
                  <c:v>38881.0</c:v>
                </c:pt>
                <c:pt idx="612">
                  <c:v>38882.0</c:v>
                </c:pt>
                <c:pt idx="613">
                  <c:v>38883.0</c:v>
                </c:pt>
                <c:pt idx="614">
                  <c:v>38884.0</c:v>
                </c:pt>
                <c:pt idx="615">
                  <c:v>38887.0</c:v>
                </c:pt>
                <c:pt idx="616">
                  <c:v>38888.0</c:v>
                </c:pt>
                <c:pt idx="617">
                  <c:v>38889.0</c:v>
                </c:pt>
                <c:pt idx="618">
                  <c:v>38890.0</c:v>
                </c:pt>
                <c:pt idx="619">
                  <c:v>38891.0</c:v>
                </c:pt>
                <c:pt idx="620">
                  <c:v>38894.0</c:v>
                </c:pt>
                <c:pt idx="621">
                  <c:v>38895.0</c:v>
                </c:pt>
                <c:pt idx="622">
                  <c:v>38896.0</c:v>
                </c:pt>
                <c:pt idx="623">
                  <c:v>38897.0</c:v>
                </c:pt>
                <c:pt idx="624">
                  <c:v>38898.0</c:v>
                </c:pt>
                <c:pt idx="625">
                  <c:v>38901.0</c:v>
                </c:pt>
                <c:pt idx="626">
                  <c:v>38902.0</c:v>
                </c:pt>
                <c:pt idx="627">
                  <c:v>38903.0</c:v>
                </c:pt>
                <c:pt idx="628">
                  <c:v>38904.0</c:v>
                </c:pt>
                <c:pt idx="629">
                  <c:v>38905.0</c:v>
                </c:pt>
                <c:pt idx="630">
                  <c:v>38908.0</c:v>
                </c:pt>
                <c:pt idx="631">
                  <c:v>38909.0</c:v>
                </c:pt>
                <c:pt idx="632">
                  <c:v>38910.0</c:v>
                </c:pt>
                <c:pt idx="633">
                  <c:v>38911.0</c:v>
                </c:pt>
                <c:pt idx="634">
                  <c:v>38912.0</c:v>
                </c:pt>
                <c:pt idx="635">
                  <c:v>38915.0</c:v>
                </c:pt>
                <c:pt idx="636">
                  <c:v>38916.0</c:v>
                </c:pt>
                <c:pt idx="637">
                  <c:v>38917.0</c:v>
                </c:pt>
                <c:pt idx="638">
                  <c:v>38918.0</c:v>
                </c:pt>
                <c:pt idx="639">
                  <c:v>38919.0</c:v>
                </c:pt>
                <c:pt idx="640">
                  <c:v>38922.0</c:v>
                </c:pt>
                <c:pt idx="641">
                  <c:v>38923.0</c:v>
                </c:pt>
                <c:pt idx="642">
                  <c:v>38924.0</c:v>
                </c:pt>
                <c:pt idx="643">
                  <c:v>38925.0</c:v>
                </c:pt>
                <c:pt idx="644">
                  <c:v>38926.0</c:v>
                </c:pt>
                <c:pt idx="645">
                  <c:v>38929.0</c:v>
                </c:pt>
                <c:pt idx="646">
                  <c:v>38930.0</c:v>
                </c:pt>
                <c:pt idx="647">
                  <c:v>38931.0</c:v>
                </c:pt>
                <c:pt idx="648">
                  <c:v>38932.0</c:v>
                </c:pt>
                <c:pt idx="649">
                  <c:v>38933.0</c:v>
                </c:pt>
                <c:pt idx="650">
                  <c:v>38936.0</c:v>
                </c:pt>
                <c:pt idx="651">
                  <c:v>38937.0</c:v>
                </c:pt>
                <c:pt idx="652">
                  <c:v>38938.0</c:v>
                </c:pt>
                <c:pt idx="653">
                  <c:v>38939.0</c:v>
                </c:pt>
                <c:pt idx="654">
                  <c:v>38940.0</c:v>
                </c:pt>
                <c:pt idx="655">
                  <c:v>38943.0</c:v>
                </c:pt>
                <c:pt idx="656">
                  <c:v>38944.0</c:v>
                </c:pt>
                <c:pt idx="657">
                  <c:v>38945.0</c:v>
                </c:pt>
                <c:pt idx="658">
                  <c:v>38946.0</c:v>
                </c:pt>
                <c:pt idx="659">
                  <c:v>38947.0</c:v>
                </c:pt>
                <c:pt idx="660">
                  <c:v>38950.0</c:v>
                </c:pt>
                <c:pt idx="661">
                  <c:v>38951.0</c:v>
                </c:pt>
                <c:pt idx="662">
                  <c:v>38952.0</c:v>
                </c:pt>
                <c:pt idx="663">
                  <c:v>38953.0</c:v>
                </c:pt>
                <c:pt idx="664">
                  <c:v>38954.0</c:v>
                </c:pt>
                <c:pt idx="665">
                  <c:v>38957.0</c:v>
                </c:pt>
                <c:pt idx="666">
                  <c:v>38958.0</c:v>
                </c:pt>
                <c:pt idx="667">
                  <c:v>38959.0</c:v>
                </c:pt>
                <c:pt idx="668">
                  <c:v>38960.0</c:v>
                </c:pt>
                <c:pt idx="669">
                  <c:v>38961.0</c:v>
                </c:pt>
                <c:pt idx="670">
                  <c:v>38964.0</c:v>
                </c:pt>
                <c:pt idx="671">
                  <c:v>38965.0</c:v>
                </c:pt>
                <c:pt idx="672">
                  <c:v>38966.0</c:v>
                </c:pt>
                <c:pt idx="673">
                  <c:v>38967.0</c:v>
                </c:pt>
                <c:pt idx="674">
                  <c:v>38968.0</c:v>
                </c:pt>
                <c:pt idx="675">
                  <c:v>38971.0</c:v>
                </c:pt>
                <c:pt idx="676">
                  <c:v>38972.0</c:v>
                </c:pt>
                <c:pt idx="677">
                  <c:v>38973.0</c:v>
                </c:pt>
                <c:pt idx="678">
                  <c:v>38974.0</c:v>
                </c:pt>
                <c:pt idx="679">
                  <c:v>38975.0</c:v>
                </c:pt>
                <c:pt idx="680">
                  <c:v>38978.0</c:v>
                </c:pt>
                <c:pt idx="681">
                  <c:v>38979.0</c:v>
                </c:pt>
                <c:pt idx="682">
                  <c:v>38980.0</c:v>
                </c:pt>
                <c:pt idx="683">
                  <c:v>38981.0</c:v>
                </c:pt>
                <c:pt idx="684">
                  <c:v>38982.0</c:v>
                </c:pt>
                <c:pt idx="685">
                  <c:v>38985.0</c:v>
                </c:pt>
                <c:pt idx="686">
                  <c:v>38986.0</c:v>
                </c:pt>
                <c:pt idx="687">
                  <c:v>38987.0</c:v>
                </c:pt>
                <c:pt idx="688">
                  <c:v>38988.0</c:v>
                </c:pt>
                <c:pt idx="689">
                  <c:v>38989.0</c:v>
                </c:pt>
                <c:pt idx="690">
                  <c:v>38992.0</c:v>
                </c:pt>
                <c:pt idx="691">
                  <c:v>38993.0</c:v>
                </c:pt>
                <c:pt idx="692">
                  <c:v>38994.0</c:v>
                </c:pt>
                <c:pt idx="693">
                  <c:v>38995.0</c:v>
                </c:pt>
                <c:pt idx="694">
                  <c:v>38996.0</c:v>
                </c:pt>
                <c:pt idx="695">
                  <c:v>38999.0</c:v>
                </c:pt>
                <c:pt idx="696">
                  <c:v>39000.0</c:v>
                </c:pt>
                <c:pt idx="697">
                  <c:v>39001.0</c:v>
                </c:pt>
                <c:pt idx="698">
                  <c:v>39002.0</c:v>
                </c:pt>
                <c:pt idx="699">
                  <c:v>39003.0</c:v>
                </c:pt>
                <c:pt idx="700">
                  <c:v>39006.0</c:v>
                </c:pt>
                <c:pt idx="701">
                  <c:v>39007.0</c:v>
                </c:pt>
                <c:pt idx="702">
                  <c:v>39008.0</c:v>
                </c:pt>
                <c:pt idx="703">
                  <c:v>39009.0</c:v>
                </c:pt>
                <c:pt idx="704">
                  <c:v>39010.0</c:v>
                </c:pt>
                <c:pt idx="705">
                  <c:v>39013.0</c:v>
                </c:pt>
                <c:pt idx="706">
                  <c:v>39014.0</c:v>
                </c:pt>
                <c:pt idx="707">
                  <c:v>39015.0</c:v>
                </c:pt>
                <c:pt idx="708">
                  <c:v>39016.0</c:v>
                </c:pt>
                <c:pt idx="709">
                  <c:v>39017.0</c:v>
                </c:pt>
                <c:pt idx="710">
                  <c:v>39020.0</c:v>
                </c:pt>
                <c:pt idx="711">
                  <c:v>39021.0</c:v>
                </c:pt>
                <c:pt idx="712">
                  <c:v>39022.0</c:v>
                </c:pt>
                <c:pt idx="713">
                  <c:v>39023.0</c:v>
                </c:pt>
                <c:pt idx="714">
                  <c:v>39024.0</c:v>
                </c:pt>
                <c:pt idx="715">
                  <c:v>39027.0</c:v>
                </c:pt>
                <c:pt idx="716">
                  <c:v>39028.0</c:v>
                </c:pt>
                <c:pt idx="717">
                  <c:v>39029.0</c:v>
                </c:pt>
                <c:pt idx="718">
                  <c:v>39030.0</c:v>
                </c:pt>
                <c:pt idx="719">
                  <c:v>39031.0</c:v>
                </c:pt>
                <c:pt idx="720">
                  <c:v>39034.0</c:v>
                </c:pt>
                <c:pt idx="721">
                  <c:v>39035.0</c:v>
                </c:pt>
                <c:pt idx="722">
                  <c:v>39036.0</c:v>
                </c:pt>
                <c:pt idx="723">
                  <c:v>39037.0</c:v>
                </c:pt>
                <c:pt idx="724">
                  <c:v>39038.0</c:v>
                </c:pt>
                <c:pt idx="725">
                  <c:v>39041.0</c:v>
                </c:pt>
                <c:pt idx="726">
                  <c:v>39042.0</c:v>
                </c:pt>
                <c:pt idx="727">
                  <c:v>39043.0</c:v>
                </c:pt>
                <c:pt idx="728">
                  <c:v>39044.0</c:v>
                </c:pt>
                <c:pt idx="729">
                  <c:v>39045.0</c:v>
                </c:pt>
                <c:pt idx="730">
                  <c:v>39048.0</c:v>
                </c:pt>
                <c:pt idx="731">
                  <c:v>39049.0</c:v>
                </c:pt>
                <c:pt idx="732">
                  <c:v>39050.0</c:v>
                </c:pt>
                <c:pt idx="733">
                  <c:v>39051.0</c:v>
                </c:pt>
                <c:pt idx="734">
                  <c:v>39052.0</c:v>
                </c:pt>
                <c:pt idx="735">
                  <c:v>39055.0</c:v>
                </c:pt>
                <c:pt idx="736">
                  <c:v>39056.0</c:v>
                </c:pt>
                <c:pt idx="737">
                  <c:v>39057.0</c:v>
                </c:pt>
                <c:pt idx="738">
                  <c:v>39058.0</c:v>
                </c:pt>
                <c:pt idx="739">
                  <c:v>39059.0</c:v>
                </c:pt>
                <c:pt idx="740">
                  <c:v>39062.0</c:v>
                </c:pt>
                <c:pt idx="741">
                  <c:v>39063.0</c:v>
                </c:pt>
                <c:pt idx="742">
                  <c:v>39064.0</c:v>
                </c:pt>
                <c:pt idx="743">
                  <c:v>39065.0</c:v>
                </c:pt>
                <c:pt idx="744">
                  <c:v>39066.0</c:v>
                </c:pt>
                <c:pt idx="745">
                  <c:v>39069.0</c:v>
                </c:pt>
                <c:pt idx="746">
                  <c:v>39070.0</c:v>
                </c:pt>
                <c:pt idx="747">
                  <c:v>39071.0</c:v>
                </c:pt>
                <c:pt idx="748">
                  <c:v>39072.0</c:v>
                </c:pt>
                <c:pt idx="749">
                  <c:v>39078.0</c:v>
                </c:pt>
                <c:pt idx="750">
                  <c:v>39079.0</c:v>
                </c:pt>
                <c:pt idx="751">
                  <c:v>39080.0</c:v>
                </c:pt>
                <c:pt idx="752">
                  <c:v>39084.0</c:v>
                </c:pt>
                <c:pt idx="753">
                  <c:v>39085.0</c:v>
                </c:pt>
                <c:pt idx="754">
                  <c:v>39086.0</c:v>
                </c:pt>
                <c:pt idx="755">
                  <c:v>39087.0</c:v>
                </c:pt>
                <c:pt idx="756">
                  <c:v>39090.0</c:v>
                </c:pt>
                <c:pt idx="757">
                  <c:v>39091.0</c:v>
                </c:pt>
                <c:pt idx="758">
                  <c:v>39092.0</c:v>
                </c:pt>
                <c:pt idx="759">
                  <c:v>39093.0</c:v>
                </c:pt>
                <c:pt idx="760">
                  <c:v>39094.0</c:v>
                </c:pt>
                <c:pt idx="761">
                  <c:v>39097.0</c:v>
                </c:pt>
                <c:pt idx="762">
                  <c:v>39098.0</c:v>
                </c:pt>
                <c:pt idx="763">
                  <c:v>39099.0</c:v>
                </c:pt>
                <c:pt idx="764">
                  <c:v>39100.0</c:v>
                </c:pt>
                <c:pt idx="765">
                  <c:v>39101.0</c:v>
                </c:pt>
                <c:pt idx="766">
                  <c:v>39104.0</c:v>
                </c:pt>
                <c:pt idx="767">
                  <c:v>39105.0</c:v>
                </c:pt>
                <c:pt idx="768">
                  <c:v>39106.0</c:v>
                </c:pt>
                <c:pt idx="769">
                  <c:v>39107.0</c:v>
                </c:pt>
                <c:pt idx="770">
                  <c:v>39108.0</c:v>
                </c:pt>
                <c:pt idx="771">
                  <c:v>39111.0</c:v>
                </c:pt>
                <c:pt idx="772">
                  <c:v>39112.0</c:v>
                </c:pt>
                <c:pt idx="773">
                  <c:v>39113.0</c:v>
                </c:pt>
                <c:pt idx="774">
                  <c:v>39114.0</c:v>
                </c:pt>
                <c:pt idx="775">
                  <c:v>39115.0</c:v>
                </c:pt>
                <c:pt idx="776">
                  <c:v>39118.0</c:v>
                </c:pt>
                <c:pt idx="777">
                  <c:v>39119.0</c:v>
                </c:pt>
                <c:pt idx="778">
                  <c:v>39120.0</c:v>
                </c:pt>
                <c:pt idx="779">
                  <c:v>39121.0</c:v>
                </c:pt>
                <c:pt idx="780">
                  <c:v>39122.0</c:v>
                </c:pt>
                <c:pt idx="781">
                  <c:v>39125.0</c:v>
                </c:pt>
                <c:pt idx="782">
                  <c:v>39126.0</c:v>
                </c:pt>
                <c:pt idx="783">
                  <c:v>39127.0</c:v>
                </c:pt>
                <c:pt idx="784">
                  <c:v>39128.0</c:v>
                </c:pt>
                <c:pt idx="785">
                  <c:v>39129.0</c:v>
                </c:pt>
                <c:pt idx="786">
                  <c:v>39132.0</c:v>
                </c:pt>
                <c:pt idx="787">
                  <c:v>39133.0</c:v>
                </c:pt>
                <c:pt idx="788">
                  <c:v>39134.0</c:v>
                </c:pt>
                <c:pt idx="789">
                  <c:v>39135.0</c:v>
                </c:pt>
                <c:pt idx="790">
                  <c:v>39136.0</c:v>
                </c:pt>
                <c:pt idx="791">
                  <c:v>39139.0</c:v>
                </c:pt>
                <c:pt idx="792">
                  <c:v>39140.0</c:v>
                </c:pt>
                <c:pt idx="793">
                  <c:v>39141.0</c:v>
                </c:pt>
                <c:pt idx="794">
                  <c:v>39142.0</c:v>
                </c:pt>
                <c:pt idx="795">
                  <c:v>39143.0</c:v>
                </c:pt>
                <c:pt idx="796">
                  <c:v>39146.0</c:v>
                </c:pt>
                <c:pt idx="797">
                  <c:v>39147.0</c:v>
                </c:pt>
                <c:pt idx="798">
                  <c:v>39148.0</c:v>
                </c:pt>
                <c:pt idx="799">
                  <c:v>39149.0</c:v>
                </c:pt>
                <c:pt idx="800">
                  <c:v>39150.0</c:v>
                </c:pt>
                <c:pt idx="801">
                  <c:v>39153.0</c:v>
                </c:pt>
                <c:pt idx="802">
                  <c:v>39154.0</c:v>
                </c:pt>
                <c:pt idx="803">
                  <c:v>39155.0</c:v>
                </c:pt>
                <c:pt idx="804">
                  <c:v>39156.0</c:v>
                </c:pt>
                <c:pt idx="805">
                  <c:v>39157.0</c:v>
                </c:pt>
                <c:pt idx="806">
                  <c:v>39160.0</c:v>
                </c:pt>
                <c:pt idx="807">
                  <c:v>39161.0</c:v>
                </c:pt>
                <c:pt idx="808">
                  <c:v>39162.0</c:v>
                </c:pt>
                <c:pt idx="809">
                  <c:v>39163.0</c:v>
                </c:pt>
                <c:pt idx="810">
                  <c:v>39164.0</c:v>
                </c:pt>
                <c:pt idx="811">
                  <c:v>39167.0</c:v>
                </c:pt>
                <c:pt idx="812">
                  <c:v>39168.0</c:v>
                </c:pt>
                <c:pt idx="813">
                  <c:v>39169.0</c:v>
                </c:pt>
                <c:pt idx="814">
                  <c:v>39170.0</c:v>
                </c:pt>
                <c:pt idx="815">
                  <c:v>39171.0</c:v>
                </c:pt>
                <c:pt idx="816">
                  <c:v>39174.0</c:v>
                </c:pt>
                <c:pt idx="817">
                  <c:v>39175.0</c:v>
                </c:pt>
                <c:pt idx="818">
                  <c:v>39176.0</c:v>
                </c:pt>
                <c:pt idx="819">
                  <c:v>39182.0</c:v>
                </c:pt>
                <c:pt idx="820">
                  <c:v>39183.0</c:v>
                </c:pt>
                <c:pt idx="821">
                  <c:v>39184.0</c:v>
                </c:pt>
                <c:pt idx="822">
                  <c:v>39185.0</c:v>
                </c:pt>
                <c:pt idx="823">
                  <c:v>39188.0</c:v>
                </c:pt>
                <c:pt idx="824">
                  <c:v>39189.0</c:v>
                </c:pt>
                <c:pt idx="825">
                  <c:v>39190.0</c:v>
                </c:pt>
                <c:pt idx="826">
                  <c:v>39191.0</c:v>
                </c:pt>
                <c:pt idx="827">
                  <c:v>39192.0</c:v>
                </c:pt>
                <c:pt idx="828">
                  <c:v>39195.0</c:v>
                </c:pt>
                <c:pt idx="829">
                  <c:v>39196.0</c:v>
                </c:pt>
                <c:pt idx="830">
                  <c:v>39197.0</c:v>
                </c:pt>
                <c:pt idx="831">
                  <c:v>39198.0</c:v>
                </c:pt>
                <c:pt idx="832">
                  <c:v>39199.0</c:v>
                </c:pt>
                <c:pt idx="833">
                  <c:v>39202.0</c:v>
                </c:pt>
                <c:pt idx="834">
                  <c:v>39204.0</c:v>
                </c:pt>
                <c:pt idx="835">
                  <c:v>39205.0</c:v>
                </c:pt>
                <c:pt idx="836">
                  <c:v>39206.0</c:v>
                </c:pt>
                <c:pt idx="837">
                  <c:v>39209.0</c:v>
                </c:pt>
                <c:pt idx="838">
                  <c:v>39210.0</c:v>
                </c:pt>
                <c:pt idx="839">
                  <c:v>39211.0</c:v>
                </c:pt>
                <c:pt idx="840">
                  <c:v>39212.0</c:v>
                </c:pt>
                <c:pt idx="841">
                  <c:v>39213.0</c:v>
                </c:pt>
                <c:pt idx="842">
                  <c:v>39216.0</c:v>
                </c:pt>
                <c:pt idx="843">
                  <c:v>39217.0</c:v>
                </c:pt>
                <c:pt idx="844">
                  <c:v>39218.0</c:v>
                </c:pt>
                <c:pt idx="845">
                  <c:v>39220.0</c:v>
                </c:pt>
                <c:pt idx="846">
                  <c:v>39223.0</c:v>
                </c:pt>
                <c:pt idx="847">
                  <c:v>39224.0</c:v>
                </c:pt>
                <c:pt idx="848">
                  <c:v>39225.0</c:v>
                </c:pt>
                <c:pt idx="849">
                  <c:v>39226.0</c:v>
                </c:pt>
                <c:pt idx="850">
                  <c:v>39227.0</c:v>
                </c:pt>
                <c:pt idx="851">
                  <c:v>39231.0</c:v>
                </c:pt>
                <c:pt idx="852">
                  <c:v>39232.0</c:v>
                </c:pt>
                <c:pt idx="853">
                  <c:v>39233.0</c:v>
                </c:pt>
                <c:pt idx="854">
                  <c:v>39234.0</c:v>
                </c:pt>
                <c:pt idx="855">
                  <c:v>39237.0</c:v>
                </c:pt>
                <c:pt idx="856">
                  <c:v>39238.0</c:v>
                </c:pt>
                <c:pt idx="857">
                  <c:v>39239.0</c:v>
                </c:pt>
                <c:pt idx="858">
                  <c:v>39240.0</c:v>
                </c:pt>
                <c:pt idx="859">
                  <c:v>39241.0</c:v>
                </c:pt>
                <c:pt idx="860">
                  <c:v>39244.0</c:v>
                </c:pt>
                <c:pt idx="861">
                  <c:v>39245.0</c:v>
                </c:pt>
                <c:pt idx="862">
                  <c:v>39246.0</c:v>
                </c:pt>
                <c:pt idx="863">
                  <c:v>39247.0</c:v>
                </c:pt>
                <c:pt idx="864">
                  <c:v>39248.0</c:v>
                </c:pt>
                <c:pt idx="865">
                  <c:v>39251.0</c:v>
                </c:pt>
                <c:pt idx="866">
                  <c:v>39252.0</c:v>
                </c:pt>
                <c:pt idx="867">
                  <c:v>39253.0</c:v>
                </c:pt>
                <c:pt idx="868">
                  <c:v>39254.0</c:v>
                </c:pt>
                <c:pt idx="869">
                  <c:v>39255.0</c:v>
                </c:pt>
                <c:pt idx="870">
                  <c:v>39258.0</c:v>
                </c:pt>
                <c:pt idx="871">
                  <c:v>39259.0</c:v>
                </c:pt>
                <c:pt idx="872">
                  <c:v>39260.0</c:v>
                </c:pt>
                <c:pt idx="873">
                  <c:v>39261.0</c:v>
                </c:pt>
                <c:pt idx="874">
                  <c:v>39262.0</c:v>
                </c:pt>
                <c:pt idx="875">
                  <c:v>39265.0</c:v>
                </c:pt>
                <c:pt idx="876">
                  <c:v>39266.0</c:v>
                </c:pt>
                <c:pt idx="877">
                  <c:v>39267.0</c:v>
                </c:pt>
                <c:pt idx="878">
                  <c:v>39268.0</c:v>
                </c:pt>
                <c:pt idx="879">
                  <c:v>39269.0</c:v>
                </c:pt>
                <c:pt idx="880">
                  <c:v>39272.0</c:v>
                </c:pt>
                <c:pt idx="881">
                  <c:v>39273.0</c:v>
                </c:pt>
                <c:pt idx="882">
                  <c:v>39274.0</c:v>
                </c:pt>
                <c:pt idx="883">
                  <c:v>39275.0</c:v>
                </c:pt>
                <c:pt idx="884">
                  <c:v>39276.0</c:v>
                </c:pt>
                <c:pt idx="885">
                  <c:v>39279.0</c:v>
                </c:pt>
                <c:pt idx="886">
                  <c:v>39280.0</c:v>
                </c:pt>
                <c:pt idx="887">
                  <c:v>39281.0</c:v>
                </c:pt>
                <c:pt idx="888">
                  <c:v>39282.0</c:v>
                </c:pt>
                <c:pt idx="889">
                  <c:v>39283.0</c:v>
                </c:pt>
                <c:pt idx="890">
                  <c:v>39286.0</c:v>
                </c:pt>
                <c:pt idx="891">
                  <c:v>39287.0</c:v>
                </c:pt>
                <c:pt idx="892">
                  <c:v>39288.0</c:v>
                </c:pt>
                <c:pt idx="893">
                  <c:v>39289.0</c:v>
                </c:pt>
                <c:pt idx="894">
                  <c:v>39290.0</c:v>
                </c:pt>
                <c:pt idx="895">
                  <c:v>39293.0</c:v>
                </c:pt>
                <c:pt idx="896">
                  <c:v>39294.0</c:v>
                </c:pt>
                <c:pt idx="897">
                  <c:v>39295.0</c:v>
                </c:pt>
                <c:pt idx="898">
                  <c:v>39296.0</c:v>
                </c:pt>
                <c:pt idx="899">
                  <c:v>39297.0</c:v>
                </c:pt>
                <c:pt idx="900">
                  <c:v>39300.0</c:v>
                </c:pt>
                <c:pt idx="901">
                  <c:v>39301.0</c:v>
                </c:pt>
                <c:pt idx="902">
                  <c:v>39302.0</c:v>
                </c:pt>
                <c:pt idx="903">
                  <c:v>39303.0</c:v>
                </c:pt>
                <c:pt idx="904">
                  <c:v>39304.0</c:v>
                </c:pt>
                <c:pt idx="905">
                  <c:v>39307.0</c:v>
                </c:pt>
                <c:pt idx="906">
                  <c:v>39308.0</c:v>
                </c:pt>
                <c:pt idx="907">
                  <c:v>39309.0</c:v>
                </c:pt>
                <c:pt idx="908">
                  <c:v>39310.0</c:v>
                </c:pt>
                <c:pt idx="909">
                  <c:v>39311.0</c:v>
                </c:pt>
                <c:pt idx="910">
                  <c:v>39314.0</c:v>
                </c:pt>
                <c:pt idx="911">
                  <c:v>39315.0</c:v>
                </c:pt>
                <c:pt idx="912">
                  <c:v>39316.0</c:v>
                </c:pt>
                <c:pt idx="913">
                  <c:v>39317.0</c:v>
                </c:pt>
                <c:pt idx="914">
                  <c:v>39318.0</c:v>
                </c:pt>
                <c:pt idx="915">
                  <c:v>39321.0</c:v>
                </c:pt>
                <c:pt idx="916">
                  <c:v>39322.0</c:v>
                </c:pt>
                <c:pt idx="917">
                  <c:v>39323.0</c:v>
                </c:pt>
                <c:pt idx="918">
                  <c:v>39324.0</c:v>
                </c:pt>
                <c:pt idx="919">
                  <c:v>39325.0</c:v>
                </c:pt>
                <c:pt idx="920">
                  <c:v>39328.0</c:v>
                </c:pt>
                <c:pt idx="921">
                  <c:v>39329.0</c:v>
                </c:pt>
                <c:pt idx="922">
                  <c:v>39330.0</c:v>
                </c:pt>
                <c:pt idx="923">
                  <c:v>39331.0</c:v>
                </c:pt>
                <c:pt idx="924">
                  <c:v>39332.0</c:v>
                </c:pt>
                <c:pt idx="925">
                  <c:v>39335.0</c:v>
                </c:pt>
                <c:pt idx="926">
                  <c:v>39336.0</c:v>
                </c:pt>
                <c:pt idx="927">
                  <c:v>39337.0</c:v>
                </c:pt>
                <c:pt idx="928">
                  <c:v>39338.0</c:v>
                </c:pt>
                <c:pt idx="929">
                  <c:v>39339.0</c:v>
                </c:pt>
                <c:pt idx="930">
                  <c:v>39342.0</c:v>
                </c:pt>
                <c:pt idx="931">
                  <c:v>39343.0</c:v>
                </c:pt>
                <c:pt idx="932">
                  <c:v>39344.0</c:v>
                </c:pt>
                <c:pt idx="933">
                  <c:v>39345.0</c:v>
                </c:pt>
                <c:pt idx="934">
                  <c:v>39346.0</c:v>
                </c:pt>
                <c:pt idx="935">
                  <c:v>39349.0</c:v>
                </c:pt>
                <c:pt idx="936">
                  <c:v>39350.0</c:v>
                </c:pt>
                <c:pt idx="937">
                  <c:v>39351.0</c:v>
                </c:pt>
                <c:pt idx="938">
                  <c:v>39352.0</c:v>
                </c:pt>
                <c:pt idx="939">
                  <c:v>39353.0</c:v>
                </c:pt>
                <c:pt idx="940">
                  <c:v>39356.0</c:v>
                </c:pt>
                <c:pt idx="941">
                  <c:v>39357.0</c:v>
                </c:pt>
                <c:pt idx="942">
                  <c:v>39358.0</c:v>
                </c:pt>
                <c:pt idx="943">
                  <c:v>39359.0</c:v>
                </c:pt>
                <c:pt idx="944">
                  <c:v>39360.0</c:v>
                </c:pt>
                <c:pt idx="945">
                  <c:v>39363.0</c:v>
                </c:pt>
                <c:pt idx="946">
                  <c:v>39364.0</c:v>
                </c:pt>
                <c:pt idx="947">
                  <c:v>39365.0</c:v>
                </c:pt>
                <c:pt idx="948">
                  <c:v>39366.0</c:v>
                </c:pt>
                <c:pt idx="949">
                  <c:v>39367.0</c:v>
                </c:pt>
                <c:pt idx="950">
                  <c:v>39370.0</c:v>
                </c:pt>
                <c:pt idx="951">
                  <c:v>39371.0</c:v>
                </c:pt>
                <c:pt idx="952">
                  <c:v>39372.0</c:v>
                </c:pt>
                <c:pt idx="953">
                  <c:v>39373.0</c:v>
                </c:pt>
                <c:pt idx="954">
                  <c:v>39374.0</c:v>
                </c:pt>
                <c:pt idx="955">
                  <c:v>39377.0</c:v>
                </c:pt>
                <c:pt idx="956">
                  <c:v>39378.0</c:v>
                </c:pt>
                <c:pt idx="957">
                  <c:v>39379.0</c:v>
                </c:pt>
                <c:pt idx="958">
                  <c:v>39380.0</c:v>
                </c:pt>
                <c:pt idx="959">
                  <c:v>39381.0</c:v>
                </c:pt>
                <c:pt idx="960">
                  <c:v>39384.0</c:v>
                </c:pt>
                <c:pt idx="961">
                  <c:v>39385.0</c:v>
                </c:pt>
                <c:pt idx="962">
                  <c:v>39386.0</c:v>
                </c:pt>
                <c:pt idx="963">
                  <c:v>39387.0</c:v>
                </c:pt>
                <c:pt idx="964">
                  <c:v>39388.0</c:v>
                </c:pt>
                <c:pt idx="965">
                  <c:v>39391.0</c:v>
                </c:pt>
                <c:pt idx="966">
                  <c:v>39392.0</c:v>
                </c:pt>
                <c:pt idx="967">
                  <c:v>39393.0</c:v>
                </c:pt>
                <c:pt idx="968">
                  <c:v>39394.0</c:v>
                </c:pt>
                <c:pt idx="969">
                  <c:v>39395.0</c:v>
                </c:pt>
                <c:pt idx="970">
                  <c:v>39398.0</c:v>
                </c:pt>
                <c:pt idx="971">
                  <c:v>39399.0</c:v>
                </c:pt>
                <c:pt idx="972">
                  <c:v>39400.0</c:v>
                </c:pt>
                <c:pt idx="973">
                  <c:v>39401.0</c:v>
                </c:pt>
                <c:pt idx="974">
                  <c:v>39402.0</c:v>
                </c:pt>
                <c:pt idx="975">
                  <c:v>39405.0</c:v>
                </c:pt>
                <c:pt idx="976">
                  <c:v>39406.0</c:v>
                </c:pt>
                <c:pt idx="977">
                  <c:v>39407.0</c:v>
                </c:pt>
                <c:pt idx="978">
                  <c:v>39408.0</c:v>
                </c:pt>
                <c:pt idx="979">
                  <c:v>39409.0</c:v>
                </c:pt>
                <c:pt idx="980">
                  <c:v>39412.0</c:v>
                </c:pt>
                <c:pt idx="981">
                  <c:v>39413.0</c:v>
                </c:pt>
                <c:pt idx="982">
                  <c:v>39414.0</c:v>
                </c:pt>
                <c:pt idx="983">
                  <c:v>39415.0</c:v>
                </c:pt>
                <c:pt idx="984">
                  <c:v>39416.0</c:v>
                </c:pt>
                <c:pt idx="985">
                  <c:v>39419.0</c:v>
                </c:pt>
                <c:pt idx="986">
                  <c:v>39420.0</c:v>
                </c:pt>
                <c:pt idx="987">
                  <c:v>39421.0</c:v>
                </c:pt>
                <c:pt idx="988">
                  <c:v>39422.0</c:v>
                </c:pt>
                <c:pt idx="989">
                  <c:v>39423.0</c:v>
                </c:pt>
                <c:pt idx="990">
                  <c:v>39426.0</c:v>
                </c:pt>
                <c:pt idx="991">
                  <c:v>39427.0</c:v>
                </c:pt>
                <c:pt idx="992">
                  <c:v>39428.0</c:v>
                </c:pt>
                <c:pt idx="993">
                  <c:v>39429.0</c:v>
                </c:pt>
                <c:pt idx="994">
                  <c:v>39430.0</c:v>
                </c:pt>
                <c:pt idx="995">
                  <c:v>39433.0</c:v>
                </c:pt>
                <c:pt idx="996">
                  <c:v>39434.0</c:v>
                </c:pt>
                <c:pt idx="997">
                  <c:v>39435.0</c:v>
                </c:pt>
                <c:pt idx="998">
                  <c:v>39436.0</c:v>
                </c:pt>
                <c:pt idx="999">
                  <c:v>39437.0</c:v>
                </c:pt>
                <c:pt idx="1000">
                  <c:v>39443.0</c:v>
                </c:pt>
                <c:pt idx="1001">
                  <c:v>39444.0</c:v>
                </c:pt>
                <c:pt idx="1002">
                  <c:v>39449.0</c:v>
                </c:pt>
                <c:pt idx="1003">
                  <c:v>39450.0</c:v>
                </c:pt>
                <c:pt idx="1004">
                  <c:v>39451.0</c:v>
                </c:pt>
                <c:pt idx="1005">
                  <c:v>39454.0</c:v>
                </c:pt>
                <c:pt idx="1006">
                  <c:v>39455.0</c:v>
                </c:pt>
                <c:pt idx="1007">
                  <c:v>39456.0</c:v>
                </c:pt>
                <c:pt idx="1008">
                  <c:v>39457.0</c:v>
                </c:pt>
                <c:pt idx="1009">
                  <c:v>39458.0</c:v>
                </c:pt>
                <c:pt idx="1010">
                  <c:v>39461.0</c:v>
                </c:pt>
                <c:pt idx="1011">
                  <c:v>39462.0</c:v>
                </c:pt>
                <c:pt idx="1012">
                  <c:v>39463.0</c:v>
                </c:pt>
                <c:pt idx="1013">
                  <c:v>39464.0</c:v>
                </c:pt>
                <c:pt idx="1014">
                  <c:v>39465.0</c:v>
                </c:pt>
                <c:pt idx="1015">
                  <c:v>39468.0</c:v>
                </c:pt>
                <c:pt idx="1016">
                  <c:v>39469.0</c:v>
                </c:pt>
                <c:pt idx="1017">
                  <c:v>39470.0</c:v>
                </c:pt>
                <c:pt idx="1018">
                  <c:v>39471.0</c:v>
                </c:pt>
                <c:pt idx="1019">
                  <c:v>39472.0</c:v>
                </c:pt>
                <c:pt idx="1020">
                  <c:v>39475.0</c:v>
                </c:pt>
                <c:pt idx="1021">
                  <c:v>39476.0</c:v>
                </c:pt>
                <c:pt idx="1022">
                  <c:v>39477.0</c:v>
                </c:pt>
                <c:pt idx="1023">
                  <c:v>39478.0</c:v>
                </c:pt>
                <c:pt idx="1024">
                  <c:v>39479.0</c:v>
                </c:pt>
                <c:pt idx="1025">
                  <c:v>39482.0</c:v>
                </c:pt>
                <c:pt idx="1026">
                  <c:v>39483.0</c:v>
                </c:pt>
                <c:pt idx="1027">
                  <c:v>39484.0</c:v>
                </c:pt>
                <c:pt idx="1028">
                  <c:v>39485.0</c:v>
                </c:pt>
                <c:pt idx="1029">
                  <c:v>39486.0</c:v>
                </c:pt>
                <c:pt idx="1030">
                  <c:v>39489.0</c:v>
                </c:pt>
                <c:pt idx="1031">
                  <c:v>39490.0</c:v>
                </c:pt>
                <c:pt idx="1032">
                  <c:v>39491.0</c:v>
                </c:pt>
                <c:pt idx="1033">
                  <c:v>39492.0</c:v>
                </c:pt>
                <c:pt idx="1034">
                  <c:v>39493.0</c:v>
                </c:pt>
                <c:pt idx="1035">
                  <c:v>39496.0</c:v>
                </c:pt>
                <c:pt idx="1036">
                  <c:v>39497.0</c:v>
                </c:pt>
                <c:pt idx="1037">
                  <c:v>39498.0</c:v>
                </c:pt>
                <c:pt idx="1038">
                  <c:v>39499.0</c:v>
                </c:pt>
                <c:pt idx="1039">
                  <c:v>39500.0</c:v>
                </c:pt>
                <c:pt idx="1040">
                  <c:v>39503.0</c:v>
                </c:pt>
                <c:pt idx="1041">
                  <c:v>39504.0</c:v>
                </c:pt>
                <c:pt idx="1042">
                  <c:v>39505.0</c:v>
                </c:pt>
                <c:pt idx="1043">
                  <c:v>39506.0</c:v>
                </c:pt>
                <c:pt idx="1044">
                  <c:v>39507.0</c:v>
                </c:pt>
                <c:pt idx="1045">
                  <c:v>39510.0</c:v>
                </c:pt>
                <c:pt idx="1046">
                  <c:v>39511.0</c:v>
                </c:pt>
                <c:pt idx="1047">
                  <c:v>39512.0</c:v>
                </c:pt>
                <c:pt idx="1048">
                  <c:v>39513.0</c:v>
                </c:pt>
                <c:pt idx="1049">
                  <c:v>39514.0</c:v>
                </c:pt>
                <c:pt idx="1050">
                  <c:v>39517.0</c:v>
                </c:pt>
                <c:pt idx="1051">
                  <c:v>39518.0</c:v>
                </c:pt>
                <c:pt idx="1052">
                  <c:v>39519.0</c:v>
                </c:pt>
                <c:pt idx="1053">
                  <c:v>39520.0</c:v>
                </c:pt>
                <c:pt idx="1054">
                  <c:v>39521.0</c:v>
                </c:pt>
                <c:pt idx="1055">
                  <c:v>39524.0</c:v>
                </c:pt>
                <c:pt idx="1056">
                  <c:v>39525.0</c:v>
                </c:pt>
                <c:pt idx="1057">
                  <c:v>39526.0</c:v>
                </c:pt>
                <c:pt idx="1058">
                  <c:v>39532.0</c:v>
                </c:pt>
                <c:pt idx="1059">
                  <c:v>39533.0</c:v>
                </c:pt>
                <c:pt idx="1060">
                  <c:v>39534.0</c:v>
                </c:pt>
                <c:pt idx="1061">
                  <c:v>39535.0</c:v>
                </c:pt>
                <c:pt idx="1062">
                  <c:v>39538.0</c:v>
                </c:pt>
                <c:pt idx="1063">
                  <c:v>39539.0</c:v>
                </c:pt>
                <c:pt idx="1064">
                  <c:v>39540.0</c:v>
                </c:pt>
                <c:pt idx="1065">
                  <c:v>39541.0</c:v>
                </c:pt>
                <c:pt idx="1066">
                  <c:v>39542.0</c:v>
                </c:pt>
                <c:pt idx="1067">
                  <c:v>39545.0</c:v>
                </c:pt>
                <c:pt idx="1068">
                  <c:v>39546.0</c:v>
                </c:pt>
                <c:pt idx="1069">
                  <c:v>39547.0</c:v>
                </c:pt>
                <c:pt idx="1070">
                  <c:v>39548.0</c:v>
                </c:pt>
                <c:pt idx="1071">
                  <c:v>39549.0</c:v>
                </c:pt>
                <c:pt idx="1072">
                  <c:v>39552.0</c:v>
                </c:pt>
                <c:pt idx="1073">
                  <c:v>39553.0</c:v>
                </c:pt>
                <c:pt idx="1074">
                  <c:v>39554.0</c:v>
                </c:pt>
                <c:pt idx="1075">
                  <c:v>39555.0</c:v>
                </c:pt>
                <c:pt idx="1076">
                  <c:v>39556.0</c:v>
                </c:pt>
                <c:pt idx="1077">
                  <c:v>39559.0</c:v>
                </c:pt>
                <c:pt idx="1078">
                  <c:v>39560.0</c:v>
                </c:pt>
                <c:pt idx="1079">
                  <c:v>39561.0</c:v>
                </c:pt>
                <c:pt idx="1080">
                  <c:v>39562.0</c:v>
                </c:pt>
                <c:pt idx="1081">
                  <c:v>39563.0</c:v>
                </c:pt>
                <c:pt idx="1082">
                  <c:v>39566.0</c:v>
                </c:pt>
                <c:pt idx="1083">
                  <c:v>39567.0</c:v>
                </c:pt>
                <c:pt idx="1084">
                  <c:v>39568.0</c:v>
                </c:pt>
                <c:pt idx="1085">
                  <c:v>39570.0</c:v>
                </c:pt>
                <c:pt idx="1086">
                  <c:v>39573.0</c:v>
                </c:pt>
                <c:pt idx="1087">
                  <c:v>39574.0</c:v>
                </c:pt>
                <c:pt idx="1088">
                  <c:v>39575.0</c:v>
                </c:pt>
                <c:pt idx="1089">
                  <c:v>39576.0</c:v>
                </c:pt>
                <c:pt idx="1090">
                  <c:v>39577.0</c:v>
                </c:pt>
                <c:pt idx="1091">
                  <c:v>39581.0</c:v>
                </c:pt>
                <c:pt idx="1092">
                  <c:v>39582.0</c:v>
                </c:pt>
                <c:pt idx="1093">
                  <c:v>39583.0</c:v>
                </c:pt>
                <c:pt idx="1094">
                  <c:v>39584.0</c:v>
                </c:pt>
                <c:pt idx="1095">
                  <c:v>39587.0</c:v>
                </c:pt>
                <c:pt idx="1096">
                  <c:v>39588.0</c:v>
                </c:pt>
                <c:pt idx="1097">
                  <c:v>39589.0</c:v>
                </c:pt>
                <c:pt idx="1098">
                  <c:v>39590.0</c:v>
                </c:pt>
                <c:pt idx="1099">
                  <c:v>39591.0</c:v>
                </c:pt>
                <c:pt idx="1100">
                  <c:v>39594.0</c:v>
                </c:pt>
                <c:pt idx="1101">
                  <c:v>39595.0</c:v>
                </c:pt>
                <c:pt idx="1102">
                  <c:v>39596.0</c:v>
                </c:pt>
                <c:pt idx="1103">
                  <c:v>39597.0</c:v>
                </c:pt>
                <c:pt idx="1104">
                  <c:v>39598.0</c:v>
                </c:pt>
                <c:pt idx="1105">
                  <c:v>39601.0</c:v>
                </c:pt>
                <c:pt idx="1106">
                  <c:v>39602.0</c:v>
                </c:pt>
                <c:pt idx="1107">
                  <c:v>39603.0</c:v>
                </c:pt>
                <c:pt idx="1108">
                  <c:v>39604.0</c:v>
                </c:pt>
                <c:pt idx="1109">
                  <c:v>39605.0</c:v>
                </c:pt>
                <c:pt idx="1110">
                  <c:v>39608.0</c:v>
                </c:pt>
                <c:pt idx="1111">
                  <c:v>39609.0</c:v>
                </c:pt>
                <c:pt idx="1112">
                  <c:v>39610.0</c:v>
                </c:pt>
                <c:pt idx="1113">
                  <c:v>39611.0</c:v>
                </c:pt>
                <c:pt idx="1114">
                  <c:v>39612.0</c:v>
                </c:pt>
                <c:pt idx="1115">
                  <c:v>39615.0</c:v>
                </c:pt>
                <c:pt idx="1116">
                  <c:v>39616.0</c:v>
                </c:pt>
                <c:pt idx="1117">
                  <c:v>39617.0</c:v>
                </c:pt>
                <c:pt idx="1118">
                  <c:v>39618.0</c:v>
                </c:pt>
                <c:pt idx="1119">
                  <c:v>39619.0</c:v>
                </c:pt>
                <c:pt idx="1120">
                  <c:v>39622.0</c:v>
                </c:pt>
                <c:pt idx="1121">
                  <c:v>39623.0</c:v>
                </c:pt>
                <c:pt idx="1122">
                  <c:v>39624.0</c:v>
                </c:pt>
                <c:pt idx="1123">
                  <c:v>39625.0</c:v>
                </c:pt>
                <c:pt idx="1124">
                  <c:v>39626.0</c:v>
                </c:pt>
                <c:pt idx="1125">
                  <c:v>39629.0</c:v>
                </c:pt>
                <c:pt idx="1126">
                  <c:v>39630.0</c:v>
                </c:pt>
                <c:pt idx="1127">
                  <c:v>39631.0</c:v>
                </c:pt>
                <c:pt idx="1128">
                  <c:v>39632.0</c:v>
                </c:pt>
                <c:pt idx="1129">
                  <c:v>39633.0</c:v>
                </c:pt>
                <c:pt idx="1130">
                  <c:v>39636.0</c:v>
                </c:pt>
                <c:pt idx="1131">
                  <c:v>39637.0</c:v>
                </c:pt>
                <c:pt idx="1132">
                  <c:v>39638.0</c:v>
                </c:pt>
                <c:pt idx="1133">
                  <c:v>39639.0</c:v>
                </c:pt>
                <c:pt idx="1134">
                  <c:v>39640.0</c:v>
                </c:pt>
                <c:pt idx="1135">
                  <c:v>39643.0</c:v>
                </c:pt>
                <c:pt idx="1136">
                  <c:v>39644.0</c:v>
                </c:pt>
                <c:pt idx="1137">
                  <c:v>39645.0</c:v>
                </c:pt>
                <c:pt idx="1138">
                  <c:v>39646.0</c:v>
                </c:pt>
                <c:pt idx="1139">
                  <c:v>39647.0</c:v>
                </c:pt>
                <c:pt idx="1140">
                  <c:v>39650.0</c:v>
                </c:pt>
                <c:pt idx="1141">
                  <c:v>39651.0</c:v>
                </c:pt>
                <c:pt idx="1142">
                  <c:v>39652.0</c:v>
                </c:pt>
                <c:pt idx="1143">
                  <c:v>39653.0</c:v>
                </c:pt>
                <c:pt idx="1144">
                  <c:v>39654.0</c:v>
                </c:pt>
                <c:pt idx="1145">
                  <c:v>39657.0</c:v>
                </c:pt>
                <c:pt idx="1146">
                  <c:v>39658.0</c:v>
                </c:pt>
                <c:pt idx="1147">
                  <c:v>39659.0</c:v>
                </c:pt>
                <c:pt idx="1148">
                  <c:v>39660.0</c:v>
                </c:pt>
                <c:pt idx="1149">
                  <c:v>39661.0</c:v>
                </c:pt>
                <c:pt idx="1150">
                  <c:v>39664.0</c:v>
                </c:pt>
                <c:pt idx="1151">
                  <c:v>39665.0</c:v>
                </c:pt>
                <c:pt idx="1152">
                  <c:v>39666.0</c:v>
                </c:pt>
                <c:pt idx="1153">
                  <c:v>39667.0</c:v>
                </c:pt>
                <c:pt idx="1154">
                  <c:v>39668.0</c:v>
                </c:pt>
                <c:pt idx="1155">
                  <c:v>39671.0</c:v>
                </c:pt>
                <c:pt idx="1156">
                  <c:v>39672.0</c:v>
                </c:pt>
                <c:pt idx="1157">
                  <c:v>39673.0</c:v>
                </c:pt>
                <c:pt idx="1158">
                  <c:v>39674.0</c:v>
                </c:pt>
                <c:pt idx="1159">
                  <c:v>39675.0</c:v>
                </c:pt>
                <c:pt idx="1160">
                  <c:v>39678.0</c:v>
                </c:pt>
                <c:pt idx="1161">
                  <c:v>39679.0</c:v>
                </c:pt>
                <c:pt idx="1162">
                  <c:v>39680.0</c:v>
                </c:pt>
                <c:pt idx="1163">
                  <c:v>39681.0</c:v>
                </c:pt>
                <c:pt idx="1164">
                  <c:v>39682.0</c:v>
                </c:pt>
                <c:pt idx="1165">
                  <c:v>39685.0</c:v>
                </c:pt>
                <c:pt idx="1166">
                  <c:v>39686.0</c:v>
                </c:pt>
                <c:pt idx="1167">
                  <c:v>39687.0</c:v>
                </c:pt>
                <c:pt idx="1168">
                  <c:v>39688.0</c:v>
                </c:pt>
                <c:pt idx="1169">
                  <c:v>39689.0</c:v>
                </c:pt>
                <c:pt idx="1170">
                  <c:v>39692.0</c:v>
                </c:pt>
                <c:pt idx="1171">
                  <c:v>39693.0</c:v>
                </c:pt>
                <c:pt idx="1172">
                  <c:v>39694.0</c:v>
                </c:pt>
                <c:pt idx="1173">
                  <c:v>39695.0</c:v>
                </c:pt>
                <c:pt idx="1174">
                  <c:v>39696.0</c:v>
                </c:pt>
                <c:pt idx="1175">
                  <c:v>39699.0</c:v>
                </c:pt>
                <c:pt idx="1176">
                  <c:v>39700.0</c:v>
                </c:pt>
                <c:pt idx="1177">
                  <c:v>39701.0</c:v>
                </c:pt>
                <c:pt idx="1178">
                  <c:v>39702.0</c:v>
                </c:pt>
                <c:pt idx="1179">
                  <c:v>39703.0</c:v>
                </c:pt>
                <c:pt idx="1180">
                  <c:v>39706.0</c:v>
                </c:pt>
                <c:pt idx="1181">
                  <c:v>39707.0</c:v>
                </c:pt>
                <c:pt idx="1182">
                  <c:v>39708.0</c:v>
                </c:pt>
                <c:pt idx="1183">
                  <c:v>39709.0</c:v>
                </c:pt>
                <c:pt idx="1184">
                  <c:v>39710.0</c:v>
                </c:pt>
                <c:pt idx="1185">
                  <c:v>39713.0</c:v>
                </c:pt>
                <c:pt idx="1186">
                  <c:v>39714.0</c:v>
                </c:pt>
                <c:pt idx="1187">
                  <c:v>39715.0</c:v>
                </c:pt>
                <c:pt idx="1188">
                  <c:v>39716.0</c:v>
                </c:pt>
                <c:pt idx="1189">
                  <c:v>39717.0</c:v>
                </c:pt>
                <c:pt idx="1190">
                  <c:v>39720.0</c:v>
                </c:pt>
                <c:pt idx="1191">
                  <c:v>39721.0</c:v>
                </c:pt>
                <c:pt idx="1192">
                  <c:v>39722.0</c:v>
                </c:pt>
                <c:pt idx="1193">
                  <c:v>39723.0</c:v>
                </c:pt>
                <c:pt idx="1194">
                  <c:v>39724.0</c:v>
                </c:pt>
                <c:pt idx="1195">
                  <c:v>39727.0</c:v>
                </c:pt>
                <c:pt idx="1196">
                  <c:v>39728.0</c:v>
                </c:pt>
                <c:pt idx="1197">
                  <c:v>39729.0</c:v>
                </c:pt>
                <c:pt idx="1198">
                  <c:v>39730.0</c:v>
                </c:pt>
                <c:pt idx="1199">
                  <c:v>39731.0</c:v>
                </c:pt>
                <c:pt idx="1200">
                  <c:v>39734.0</c:v>
                </c:pt>
                <c:pt idx="1201">
                  <c:v>39735.0</c:v>
                </c:pt>
                <c:pt idx="1202">
                  <c:v>39736.0</c:v>
                </c:pt>
                <c:pt idx="1203">
                  <c:v>39737.0</c:v>
                </c:pt>
                <c:pt idx="1204">
                  <c:v>39738.0</c:v>
                </c:pt>
                <c:pt idx="1205">
                  <c:v>39741.0</c:v>
                </c:pt>
                <c:pt idx="1206">
                  <c:v>39742.0</c:v>
                </c:pt>
                <c:pt idx="1207">
                  <c:v>39743.0</c:v>
                </c:pt>
                <c:pt idx="1208">
                  <c:v>39744.0</c:v>
                </c:pt>
                <c:pt idx="1209">
                  <c:v>39745.0</c:v>
                </c:pt>
                <c:pt idx="1210">
                  <c:v>39748.0</c:v>
                </c:pt>
                <c:pt idx="1211">
                  <c:v>39749.0</c:v>
                </c:pt>
                <c:pt idx="1212">
                  <c:v>39750.0</c:v>
                </c:pt>
                <c:pt idx="1213">
                  <c:v>39751.0</c:v>
                </c:pt>
                <c:pt idx="1214">
                  <c:v>39752.0</c:v>
                </c:pt>
                <c:pt idx="1215">
                  <c:v>39755.0</c:v>
                </c:pt>
                <c:pt idx="1216">
                  <c:v>39756.0</c:v>
                </c:pt>
                <c:pt idx="1217">
                  <c:v>39757.0</c:v>
                </c:pt>
                <c:pt idx="1218">
                  <c:v>39758.0</c:v>
                </c:pt>
                <c:pt idx="1219">
                  <c:v>39759.0</c:v>
                </c:pt>
                <c:pt idx="1220">
                  <c:v>39762.0</c:v>
                </c:pt>
                <c:pt idx="1221">
                  <c:v>39763.0</c:v>
                </c:pt>
                <c:pt idx="1222">
                  <c:v>39764.0</c:v>
                </c:pt>
                <c:pt idx="1223">
                  <c:v>39765.0</c:v>
                </c:pt>
                <c:pt idx="1224">
                  <c:v>39766.0</c:v>
                </c:pt>
                <c:pt idx="1225">
                  <c:v>39769.0</c:v>
                </c:pt>
                <c:pt idx="1226">
                  <c:v>39770.0</c:v>
                </c:pt>
                <c:pt idx="1227">
                  <c:v>39771.0</c:v>
                </c:pt>
                <c:pt idx="1228">
                  <c:v>39772.0</c:v>
                </c:pt>
                <c:pt idx="1229">
                  <c:v>39773.0</c:v>
                </c:pt>
                <c:pt idx="1230">
                  <c:v>39776.0</c:v>
                </c:pt>
                <c:pt idx="1231">
                  <c:v>39777.0</c:v>
                </c:pt>
                <c:pt idx="1232">
                  <c:v>39778.0</c:v>
                </c:pt>
                <c:pt idx="1233">
                  <c:v>39779.0</c:v>
                </c:pt>
                <c:pt idx="1234">
                  <c:v>39780.0</c:v>
                </c:pt>
                <c:pt idx="1235">
                  <c:v>39783.0</c:v>
                </c:pt>
                <c:pt idx="1236">
                  <c:v>39784.0</c:v>
                </c:pt>
                <c:pt idx="1237">
                  <c:v>39785.0</c:v>
                </c:pt>
                <c:pt idx="1238">
                  <c:v>39786.0</c:v>
                </c:pt>
                <c:pt idx="1239">
                  <c:v>39787.0</c:v>
                </c:pt>
                <c:pt idx="1240">
                  <c:v>39790.0</c:v>
                </c:pt>
                <c:pt idx="1241">
                  <c:v>39791.0</c:v>
                </c:pt>
                <c:pt idx="1242">
                  <c:v>39792.0</c:v>
                </c:pt>
                <c:pt idx="1243">
                  <c:v>39793.0</c:v>
                </c:pt>
                <c:pt idx="1244">
                  <c:v>39794.0</c:v>
                </c:pt>
                <c:pt idx="1245">
                  <c:v>39797.0</c:v>
                </c:pt>
                <c:pt idx="1246">
                  <c:v>39798.0</c:v>
                </c:pt>
                <c:pt idx="1247">
                  <c:v>39799.0</c:v>
                </c:pt>
                <c:pt idx="1248">
                  <c:v>39800.0</c:v>
                </c:pt>
                <c:pt idx="1249">
                  <c:v>39801.0</c:v>
                </c:pt>
                <c:pt idx="1250">
                  <c:v>39804.0</c:v>
                </c:pt>
                <c:pt idx="1251">
                  <c:v>39805.0</c:v>
                </c:pt>
                <c:pt idx="1252">
                  <c:v>39811.0</c:v>
                </c:pt>
                <c:pt idx="1253">
                  <c:v>39812.0</c:v>
                </c:pt>
                <c:pt idx="1254">
                  <c:v>39815.0</c:v>
                </c:pt>
                <c:pt idx="1255">
                  <c:v>39818.0</c:v>
                </c:pt>
                <c:pt idx="1256">
                  <c:v>39819.0</c:v>
                </c:pt>
                <c:pt idx="1257">
                  <c:v>39820.0</c:v>
                </c:pt>
                <c:pt idx="1258">
                  <c:v>39821.0</c:v>
                </c:pt>
                <c:pt idx="1259">
                  <c:v>39822.0</c:v>
                </c:pt>
                <c:pt idx="1260">
                  <c:v>39825.0</c:v>
                </c:pt>
                <c:pt idx="1261">
                  <c:v>39826.0</c:v>
                </c:pt>
                <c:pt idx="1262">
                  <c:v>39827.0</c:v>
                </c:pt>
                <c:pt idx="1263">
                  <c:v>39828.0</c:v>
                </c:pt>
                <c:pt idx="1264">
                  <c:v>39829.0</c:v>
                </c:pt>
                <c:pt idx="1265">
                  <c:v>39832.0</c:v>
                </c:pt>
                <c:pt idx="1266">
                  <c:v>39833.0</c:v>
                </c:pt>
                <c:pt idx="1267">
                  <c:v>39834.0</c:v>
                </c:pt>
                <c:pt idx="1268">
                  <c:v>39835.0</c:v>
                </c:pt>
                <c:pt idx="1269">
                  <c:v>39836.0</c:v>
                </c:pt>
                <c:pt idx="1270">
                  <c:v>39839.0</c:v>
                </c:pt>
                <c:pt idx="1271">
                  <c:v>39840.0</c:v>
                </c:pt>
                <c:pt idx="1272">
                  <c:v>39841.0</c:v>
                </c:pt>
                <c:pt idx="1273">
                  <c:v>39842.0</c:v>
                </c:pt>
                <c:pt idx="1274">
                  <c:v>39843.0</c:v>
                </c:pt>
                <c:pt idx="1275">
                  <c:v>39846.0</c:v>
                </c:pt>
                <c:pt idx="1276">
                  <c:v>39847.0</c:v>
                </c:pt>
                <c:pt idx="1277">
                  <c:v>39848.0</c:v>
                </c:pt>
                <c:pt idx="1278">
                  <c:v>39849.0</c:v>
                </c:pt>
                <c:pt idx="1279">
                  <c:v>39850.0</c:v>
                </c:pt>
                <c:pt idx="1280">
                  <c:v>39853.0</c:v>
                </c:pt>
                <c:pt idx="1281">
                  <c:v>39854.0</c:v>
                </c:pt>
                <c:pt idx="1282">
                  <c:v>39855.0</c:v>
                </c:pt>
                <c:pt idx="1283">
                  <c:v>39856.0</c:v>
                </c:pt>
                <c:pt idx="1284">
                  <c:v>39857.0</c:v>
                </c:pt>
                <c:pt idx="1285">
                  <c:v>39860.0</c:v>
                </c:pt>
                <c:pt idx="1286">
                  <c:v>39861.0</c:v>
                </c:pt>
                <c:pt idx="1287">
                  <c:v>39862.0</c:v>
                </c:pt>
                <c:pt idx="1288">
                  <c:v>39863.0</c:v>
                </c:pt>
                <c:pt idx="1289">
                  <c:v>39864.0</c:v>
                </c:pt>
                <c:pt idx="1290">
                  <c:v>39867.0</c:v>
                </c:pt>
                <c:pt idx="1291">
                  <c:v>39868.0</c:v>
                </c:pt>
                <c:pt idx="1292">
                  <c:v>39869.0</c:v>
                </c:pt>
                <c:pt idx="1293">
                  <c:v>39870.0</c:v>
                </c:pt>
                <c:pt idx="1294">
                  <c:v>39871.0</c:v>
                </c:pt>
                <c:pt idx="1295">
                  <c:v>39874.0</c:v>
                </c:pt>
                <c:pt idx="1296">
                  <c:v>39875.0</c:v>
                </c:pt>
                <c:pt idx="1297">
                  <c:v>39876.0</c:v>
                </c:pt>
                <c:pt idx="1298">
                  <c:v>39877.0</c:v>
                </c:pt>
                <c:pt idx="1299">
                  <c:v>39878.0</c:v>
                </c:pt>
                <c:pt idx="1300">
                  <c:v>39881.0</c:v>
                </c:pt>
                <c:pt idx="1301">
                  <c:v>39882.0</c:v>
                </c:pt>
                <c:pt idx="1302">
                  <c:v>39883.0</c:v>
                </c:pt>
                <c:pt idx="1303">
                  <c:v>39884.0</c:v>
                </c:pt>
                <c:pt idx="1304">
                  <c:v>39885.0</c:v>
                </c:pt>
                <c:pt idx="1305">
                  <c:v>39888.0</c:v>
                </c:pt>
                <c:pt idx="1306">
                  <c:v>39889.0</c:v>
                </c:pt>
                <c:pt idx="1307">
                  <c:v>39890.0</c:v>
                </c:pt>
                <c:pt idx="1308">
                  <c:v>39891.0</c:v>
                </c:pt>
                <c:pt idx="1309">
                  <c:v>39892.0</c:v>
                </c:pt>
                <c:pt idx="1310">
                  <c:v>39895.0</c:v>
                </c:pt>
                <c:pt idx="1311">
                  <c:v>39896.0</c:v>
                </c:pt>
                <c:pt idx="1312">
                  <c:v>39897.0</c:v>
                </c:pt>
                <c:pt idx="1313">
                  <c:v>39898.0</c:v>
                </c:pt>
                <c:pt idx="1314">
                  <c:v>39899.0</c:v>
                </c:pt>
                <c:pt idx="1315">
                  <c:v>39902.0</c:v>
                </c:pt>
                <c:pt idx="1316">
                  <c:v>39903.0</c:v>
                </c:pt>
                <c:pt idx="1317">
                  <c:v>39904.0</c:v>
                </c:pt>
                <c:pt idx="1318">
                  <c:v>39905.0</c:v>
                </c:pt>
                <c:pt idx="1319">
                  <c:v>39906.0</c:v>
                </c:pt>
                <c:pt idx="1320">
                  <c:v>39909.0</c:v>
                </c:pt>
                <c:pt idx="1321">
                  <c:v>39910.0</c:v>
                </c:pt>
                <c:pt idx="1322">
                  <c:v>39911.0</c:v>
                </c:pt>
                <c:pt idx="1323">
                  <c:v>39917.0</c:v>
                </c:pt>
                <c:pt idx="1324">
                  <c:v>39918.0</c:v>
                </c:pt>
                <c:pt idx="1325">
                  <c:v>39919.0</c:v>
                </c:pt>
                <c:pt idx="1326">
                  <c:v>39920.0</c:v>
                </c:pt>
                <c:pt idx="1327">
                  <c:v>39923.0</c:v>
                </c:pt>
                <c:pt idx="1328">
                  <c:v>39924.0</c:v>
                </c:pt>
                <c:pt idx="1329">
                  <c:v>39925.0</c:v>
                </c:pt>
                <c:pt idx="1330">
                  <c:v>39926.0</c:v>
                </c:pt>
                <c:pt idx="1331">
                  <c:v>39927.0</c:v>
                </c:pt>
                <c:pt idx="1332">
                  <c:v>39930.0</c:v>
                </c:pt>
                <c:pt idx="1333">
                  <c:v>39931.0</c:v>
                </c:pt>
                <c:pt idx="1334">
                  <c:v>39932.0</c:v>
                </c:pt>
                <c:pt idx="1335">
                  <c:v>39933.0</c:v>
                </c:pt>
                <c:pt idx="1336">
                  <c:v>39937.0</c:v>
                </c:pt>
                <c:pt idx="1337">
                  <c:v>39938.0</c:v>
                </c:pt>
                <c:pt idx="1338">
                  <c:v>39940.0</c:v>
                </c:pt>
                <c:pt idx="1339">
                  <c:v>39941.0</c:v>
                </c:pt>
                <c:pt idx="1340">
                  <c:v>39944.0</c:v>
                </c:pt>
                <c:pt idx="1341">
                  <c:v>39945.0</c:v>
                </c:pt>
                <c:pt idx="1342">
                  <c:v>39946.0</c:v>
                </c:pt>
                <c:pt idx="1343">
                  <c:v>39947.0</c:v>
                </c:pt>
                <c:pt idx="1344">
                  <c:v>39948.0</c:v>
                </c:pt>
                <c:pt idx="1345">
                  <c:v>39951.0</c:v>
                </c:pt>
                <c:pt idx="1346">
                  <c:v>39952.0</c:v>
                </c:pt>
                <c:pt idx="1347">
                  <c:v>39953.0</c:v>
                </c:pt>
                <c:pt idx="1348">
                  <c:v>39955.0</c:v>
                </c:pt>
                <c:pt idx="1349">
                  <c:v>39958.0</c:v>
                </c:pt>
                <c:pt idx="1350">
                  <c:v>39959.0</c:v>
                </c:pt>
                <c:pt idx="1351">
                  <c:v>39960.0</c:v>
                </c:pt>
                <c:pt idx="1352">
                  <c:v>39961.0</c:v>
                </c:pt>
                <c:pt idx="1353">
                  <c:v>39962.0</c:v>
                </c:pt>
                <c:pt idx="1354">
                  <c:v>39966.0</c:v>
                </c:pt>
                <c:pt idx="1355">
                  <c:v>39967.0</c:v>
                </c:pt>
                <c:pt idx="1356">
                  <c:v>39968.0</c:v>
                </c:pt>
                <c:pt idx="1357">
                  <c:v>39969.0</c:v>
                </c:pt>
                <c:pt idx="1358">
                  <c:v>39972.0</c:v>
                </c:pt>
                <c:pt idx="1359">
                  <c:v>39973.0</c:v>
                </c:pt>
                <c:pt idx="1360">
                  <c:v>39974.0</c:v>
                </c:pt>
                <c:pt idx="1361">
                  <c:v>39975.0</c:v>
                </c:pt>
                <c:pt idx="1362">
                  <c:v>39976.0</c:v>
                </c:pt>
                <c:pt idx="1363">
                  <c:v>39979.0</c:v>
                </c:pt>
                <c:pt idx="1364">
                  <c:v>39980.0</c:v>
                </c:pt>
                <c:pt idx="1365">
                  <c:v>39981.0</c:v>
                </c:pt>
                <c:pt idx="1366">
                  <c:v>39982.0</c:v>
                </c:pt>
                <c:pt idx="1367">
                  <c:v>39983.0</c:v>
                </c:pt>
                <c:pt idx="1368">
                  <c:v>39986.0</c:v>
                </c:pt>
                <c:pt idx="1369">
                  <c:v>39987.0</c:v>
                </c:pt>
                <c:pt idx="1370">
                  <c:v>39988.0</c:v>
                </c:pt>
                <c:pt idx="1371">
                  <c:v>39989.0</c:v>
                </c:pt>
                <c:pt idx="1372">
                  <c:v>39990.0</c:v>
                </c:pt>
                <c:pt idx="1373">
                  <c:v>39993.0</c:v>
                </c:pt>
                <c:pt idx="1374">
                  <c:v>39994.0</c:v>
                </c:pt>
                <c:pt idx="1375">
                  <c:v>39995.0</c:v>
                </c:pt>
                <c:pt idx="1376">
                  <c:v>39996.0</c:v>
                </c:pt>
                <c:pt idx="1377">
                  <c:v>39997.0</c:v>
                </c:pt>
                <c:pt idx="1378">
                  <c:v>40001.0</c:v>
                </c:pt>
                <c:pt idx="1379">
                  <c:v>40002.0</c:v>
                </c:pt>
                <c:pt idx="1380">
                  <c:v>40003.0</c:v>
                </c:pt>
                <c:pt idx="1381">
                  <c:v>40004.0</c:v>
                </c:pt>
                <c:pt idx="1382">
                  <c:v>40007.0</c:v>
                </c:pt>
                <c:pt idx="1383">
                  <c:v>40008.0</c:v>
                </c:pt>
                <c:pt idx="1384">
                  <c:v>40009.0</c:v>
                </c:pt>
                <c:pt idx="1385">
                  <c:v>40010.0</c:v>
                </c:pt>
                <c:pt idx="1386">
                  <c:v>40011.0</c:v>
                </c:pt>
                <c:pt idx="1387">
                  <c:v>40015.0</c:v>
                </c:pt>
                <c:pt idx="1388">
                  <c:v>40016.0</c:v>
                </c:pt>
                <c:pt idx="1389">
                  <c:v>40017.0</c:v>
                </c:pt>
                <c:pt idx="1390">
                  <c:v>40018.0</c:v>
                </c:pt>
                <c:pt idx="1391">
                  <c:v>40021.0</c:v>
                </c:pt>
                <c:pt idx="1392">
                  <c:v>40022.0</c:v>
                </c:pt>
                <c:pt idx="1393">
                  <c:v>40023.0</c:v>
                </c:pt>
                <c:pt idx="1394">
                  <c:v>40024.0</c:v>
                </c:pt>
                <c:pt idx="1395">
                  <c:v>40025.0</c:v>
                </c:pt>
                <c:pt idx="1396">
                  <c:v>40028.0</c:v>
                </c:pt>
                <c:pt idx="1397">
                  <c:v>40029.0</c:v>
                </c:pt>
                <c:pt idx="1398">
                  <c:v>40030.0</c:v>
                </c:pt>
                <c:pt idx="1399">
                  <c:v>40031.0</c:v>
                </c:pt>
                <c:pt idx="1400">
                  <c:v>40032.0</c:v>
                </c:pt>
                <c:pt idx="1401">
                  <c:v>40035.0</c:v>
                </c:pt>
                <c:pt idx="1402">
                  <c:v>40036.0</c:v>
                </c:pt>
                <c:pt idx="1403">
                  <c:v>40037.0</c:v>
                </c:pt>
                <c:pt idx="1404">
                  <c:v>40038.0</c:v>
                </c:pt>
                <c:pt idx="1405">
                  <c:v>40039.0</c:v>
                </c:pt>
                <c:pt idx="1406">
                  <c:v>40042.0</c:v>
                </c:pt>
                <c:pt idx="1407">
                  <c:v>40043.0</c:v>
                </c:pt>
                <c:pt idx="1408">
                  <c:v>40044.0</c:v>
                </c:pt>
                <c:pt idx="1409">
                  <c:v>40045.0</c:v>
                </c:pt>
                <c:pt idx="1410">
                  <c:v>40046.0</c:v>
                </c:pt>
                <c:pt idx="1411">
                  <c:v>40050.0</c:v>
                </c:pt>
                <c:pt idx="1412">
                  <c:v>40051.0</c:v>
                </c:pt>
                <c:pt idx="1413">
                  <c:v>40052.0</c:v>
                </c:pt>
                <c:pt idx="1414">
                  <c:v>40053.0</c:v>
                </c:pt>
                <c:pt idx="1415">
                  <c:v>40056.0</c:v>
                </c:pt>
                <c:pt idx="1416">
                  <c:v>40057.0</c:v>
                </c:pt>
                <c:pt idx="1417">
                  <c:v>40058.0</c:v>
                </c:pt>
                <c:pt idx="1418">
                  <c:v>40059.0</c:v>
                </c:pt>
                <c:pt idx="1419">
                  <c:v>40060.0</c:v>
                </c:pt>
                <c:pt idx="1420">
                  <c:v>40063.0</c:v>
                </c:pt>
                <c:pt idx="1421">
                  <c:v>40064.0</c:v>
                </c:pt>
                <c:pt idx="1422">
                  <c:v>40065.0</c:v>
                </c:pt>
                <c:pt idx="1423">
                  <c:v>40066.0</c:v>
                </c:pt>
                <c:pt idx="1424">
                  <c:v>40067.0</c:v>
                </c:pt>
                <c:pt idx="1425">
                  <c:v>40070.0</c:v>
                </c:pt>
                <c:pt idx="1426">
                  <c:v>40071.0</c:v>
                </c:pt>
                <c:pt idx="1427">
                  <c:v>40072.0</c:v>
                </c:pt>
                <c:pt idx="1428">
                  <c:v>40073.0</c:v>
                </c:pt>
                <c:pt idx="1429">
                  <c:v>40074.0</c:v>
                </c:pt>
                <c:pt idx="1430">
                  <c:v>40077.0</c:v>
                </c:pt>
                <c:pt idx="1431">
                  <c:v>40078.0</c:v>
                </c:pt>
                <c:pt idx="1432">
                  <c:v>40079.0</c:v>
                </c:pt>
                <c:pt idx="1433">
                  <c:v>40080.0</c:v>
                </c:pt>
                <c:pt idx="1434">
                  <c:v>40081.0</c:v>
                </c:pt>
                <c:pt idx="1435">
                  <c:v>40084.0</c:v>
                </c:pt>
                <c:pt idx="1436">
                  <c:v>40085.0</c:v>
                </c:pt>
                <c:pt idx="1437">
                  <c:v>40086.0</c:v>
                </c:pt>
                <c:pt idx="1438">
                  <c:v>40087.0</c:v>
                </c:pt>
                <c:pt idx="1439">
                  <c:v>40088.0</c:v>
                </c:pt>
                <c:pt idx="1440">
                  <c:v>40091.0</c:v>
                </c:pt>
                <c:pt idx="1441">
                  <c:v>40092.0</c:v>
                </c:pt>
                <c:pt idx="1442">
                  <c:v>40093.0</c:v>
                </c:pt>
                <c:pt idx="1443">
                  <c:v>40094.0</c:v>
                </c:pt>
                <c:pt idx="1444">
                  <c:v>40095.0</c:v>
                </c:pt>
                <c:pt idx="1445">
                  <c:v>40098.0</c:v>
                </c:pt>
                <c:pt idx="1446">
                  <c:v>40099.0</c:v>
                </c:pt>
                <c:pt idx="1447">
                  <c:v>40100.0</c:v>
                </c:pt>
                <c:pt idx="1448">
                  <c:v>40101.0</c:v>
                </c:pt>
                <c:pt idx="1449">
                  <c:v>40102.0</c:v>
                </c:pt>
                <c:pt idx="1450">
                  <c:v>40105.0</c:v>
                </c:pt>
                <c:pt idx="1451">
                  <c:v>40106.0</c:v>
                </c:pt>
                <c:pt idx="1452">
                  <c:v>40107.0</c:v>
                </c:pt>
                <c:pt idx="1453">
                  <c:v>40108.0</c:v>
                </c:pt>
                <c:pt idx="1454">
                  <c:v>40109.0</c:v>
                </c:pt>
                <c:pt idx="1455">
                  <c:v>40112.0</c:v>
                </c:pt>
                <c:pt idx="1456">
                  <c:v>40113.0</c:v>
                </c:pt>
                <c:pt idx="1457">
                  <c:v>40114.0</c:v>
                </c:pt>
                <c:pt idx="1458">
                  <c:v>40115.0</c:v>
                </c:pt>
                <c:pt idx="1459">
                  <c:v>40116.0</c:v>
                </c:pt>
                <c:pt idx="1460">
                  <c:v>40119.0</c:v>
                </c:pt>
                <c:pt idx="1461">
                  <c:v>40120.0</c:v>
                </c:pt>
                <c:pt idx="1462">
                  <c:v>40121.0</c:v>
                </c:pt>
                <c:pt idx="1463">
                  <c:v>40122.0</c:v>
                </c:pt>
                <c:pt idx="1464">
                  <c:v>40123.0</c:v>
                </c:pt>
                <c:pt idx="1465">
                  <c:v>40126.0</c:v>
                </c:pt>
                <c:pt idx="1466">
                  <c:v>40127.0</c:v>
                </c:pt>
                <c:pt idx="1467">
                  <c:v>40128.0</c:v>
                </c:pt>
                <c:pt idx="1468">
                  <c:v>40129.0</c:v>
                </c:pt>
                <c:pt idx="1469">
                  <c:v>40130.0</c:v>
                </c:pt>
                <c:pt idx="1470">
                  <c:v>40133.0</c:v>
                </c:pt>
                <c:pt idx="1471">
                  <c:v>40134.0</c:v>
                </c:pt>
                <c:pt idx="1472">
                  <c:v>40135.0</c:v>
                </c:pt>
                <c:pt idx="1473">
                  <c:v>40136.0</c:v>
                </c:pt>
                <c:pt idx="1474">
                  <c:v>40137.0</c:v>
                </c:pt>
                <c:pt idx="1475">
                  <c:v>40140.0</c:v>
                </c:pt>
                <c:pt idx="1476">
                  <c:v>40141.0</c:v>
                </c:pt>
                <c:pt idx="1477">
                  <c:v>40142.0</c:v>
                </c:pt>
                <c:pt idx="1478">
                  <c:v>40143.0</c:v>
                </c:pt>
                <c:pt idx="1479">
                  <c:v>40144.0</c:v>
                </c:pt>
                <c:pt idx="1480">
                  <c:v>40147.0</c:v>
                </c:pt>
                <c:pt idx="1481">
                  <c:v>40148.0</c:v>
                </c:pt>
                <c:pt idx="1482">
                  <c:v>40149.0</c:v>
                </c:pt>
                <c:pt idx="1483">
                  <c:v>40150.0</c:v>
                </c:pt>
                <c:pt idx="1484">
                  <c:v>40151.0</c:v>
                </c:pt>
                <c:pt idx="1485">
                  <c:v>40154.0</c:v>
                </c:pt>
                <c:pt idx="1486">
                  <c:v>40155.0</c:v>
                </c:pt>
                <c:pt idx="1487">
                  <c:v>40156.0</c:v>
                </c:pt>
                <c:pt idx="1488">
                  <c:v>40157.0</c:v>
                </c:pt>
                <c:pt idx="1489">
                  <c:v>40158.0</c:v>
                </c:pt>
                <c:pt idx="1490">
                  <c:v>40161.0</c:v>
                </c:pt>
                <c:pt idx="1491">
                  <c:v>40162.0</c:v>
                </c:pt>
                <c:pt idx="1492">
                  <c:v>40163.0</c:v>
                </c:pt>
                <c:pt idx="1493">
                  <c:v>40164.0</c:v>
                </c:pt>
                <c:pt idx="1494">
                  <c:v>40165.0</c:v>
                </c:pt>
                <c:pt idx="1495">
                  <c:v>40168.0</c:v>
                </c:pt>
                <c:pt idx="1496">
                  <c:v>40169.0</c:v>
                </c:pt>
                <c:pt idx="1497">
                  <c:v>40170.0</c:v>
                </c:pt>
                <c:pt idx="1498">
                  <c:v>40175.0</c:v>
                </c:pt>
                <c:pt idx="1499">
                  <c:v>40176.0</c:v>
                </c:pt>
                <c:pt idx="1500">
                  <c:v>40177.0</c:v>
                </c:pt>
                <c:pt idx="1501">
                  <c:v>40182.0</c:v>
                </c:pt>
                <c:pt idx="1502">
                  <c:v>40183.0</c:v>
                </c:pt>
                <c:pt idx="1503">
                  <c:v>40184.0</c:v>
                </c:pt>
                <c:pt idx="1504">
                  <c:v>40185.0</c:v>
                </c:pt>
                <c:pt idx="1505">
                  <c:v>40186.0</c:v>
                </c:pt>
                <c:pt idx="1506">
                  <c:v>40189.0</c:v>
                </c:pt>
                <c:pt idx="1507">
                  <c:v>40190.0</c:v>
                </c:pt>
                <c:pt idx="1508">
                  <c:v>40191.0</c:v>
                </c:pt>
                <c:pt idx="1509">
                  <c:v>40192.0</c:v>
                </c:pt>
                <c:pt idx="1510">
                  <c:v>40193.0</c:v>
                </c:pt>
                <c:pt idx="1511">
                  <c:v>40196.0</c:v>
                </c:pt>
                <c:pt idx="1512">
                  <c:v>40197.0</c:v>
                </c:pt>
                <c:pt idx="1513">
                  <c:v>40198.0</c:v>
                </c:pt>
                <c:pt idx="1514">
                  <c:v>40199.0</c:v>
                </c:pt>
                <c:pt idx="1515">
                  <c:v>40200.0</c:v>
                </c:pt>
                <c:pt idx="1516">
                  <c:v>40203.0</c:v>
                </c:pt>
                <c:pt idx="1517">
                  <c:v>40204.0</c:v>
                </c:pt>
                <c:pt idx="1518">
                  <c:v>40205.0</c:v>
                </c:pt>
                <c:pt idx="1519">
                  <c:v>40206.0</c:v>
                </c:pt>
                <c:pt idx="1520">
                  <c:v>40207.0</c:v>
                </c:pt>
                <c:pt idx="1521">
                  <c:v>40210.0</c:v>
                </c:pt>
                <c:pt idx="1522">
                  <c:v>40211.0</c:v>
                </c:pt>
                <c:pt idx="1523">
                  <c:v>40212.0</c:v>
                </c:pt>
                <c:pt idx="1524">
                  <c:v>40213.0</c:v>
                </c:pt>
                <c:pt idx="1525">
                  <c:v>40214.0</c:v>
                </c:pt>
                <c:pt idx="1526">
                  <c:v>40217.0</c:v>
                </c:pt>
                <c:pt idx="1527">
                  <c:v>40218.0</c:v>
                </c:pt>
                <c:pt idx="1528">
                  <c:v>40219.0</c:v>
                </c:pt>
                <c:pt idx="1529">
                  <c:v>40220.0</c:v>
                </c:pt>
                <c:pt idx="1530">
                  <c:v>40221.0</c:v>
                </c:pt>
                <c:pt idx="1531">
                  <c:v>40224.0</c:v>
                </c:pt>
                <c:pt idx="1532">
                  <c:v>40225.0</c:v>
                </c:pt>
                <c:pt idx="1533">
                  <c:v>40226.0</c:v>
                </c:pt>
                <c:pt idx="1534">
                  <c:v>40227.0</c:v>
                </c:pt>
                <c:pt idx="1535">
                  <c:v>40228.0</c:v>
                </c:pt>
                <c:pt idx="1536">
                  <c:v>40231.0</c:v>
                </c:pt>
                <c:pt idx="1537">
                  <c:v>40232.0</c:v>
                </c:pt>
                <c:pt idx="1538">
                  <c:v>40233.0</c:v>
                </c:pt>
                <c:pt idx="1539">
                  <c:v>40234.0</c:v>
                </c:pt>
                <c:pt idx="1540">
                  <c:v>40235.0</c:v>
                </c:pt>
                <c:pt idx="1541">
                  <c:v>40238.0</c:v>
                </c:pt>
                <c:pt idx="1542">
                  <c:v>40239.0</c:v>
                </c:pt>
                <c:pt idx="1543">
                  <c:v>40240.0</c:v>
                </c:pt>
                <c:pt idx="1544">
                  <c:v>40241.0</c:v>
                </c:pt>
                <c:pt idx="1545">
                  <c:v>40242.0</c:v>
                </c:pt>
                <c:pt idx="1546">
                  <c:v>40245.0</c:v>
                </c:pt>
                <c:pt idx="1547">
                  <c:v>40246.0</c:v>
                </c:pt>
                <c:pt idx="1548">
                  <c:v>40247.0</c:v>
                </c:pt>
                <c:pt idx="1549">
                  <c:v>40248.0</c:v>
                </c:pt>
                <c:pt idx="1550">
                  <c:v>40249.0</c:v>
                </c:pt>
                <c:pt idx="1551">
                  <c:v>40252.0</c:v>
                </c:pt>
                <c:pt idx="1552">
                  <c:v>40253.0</c:v>
                </c:pt>
                <c:pt idx="1553">
                  <c:v>40254.0</c:v>
                </c:pt>
                <c:pt idx="1554">
                  <c:v>40255.0</c:v>
                </c:pt>
                <c:pt idx="1555">
                  <c:v>40256.0</c:v>
                </c:pt>
                <c:pt idx="1556">
                  <c:v>40259.0</c:v>
                </c:pt>
                <c:pt idx="1557">
                  <c:v>40260.0</c:v>
                </c:pt>
                <c:pt idx="1558">
                  <c:v>40261.0</c:v>
                </c:pt>
                <c:pt idx="1559">
                  <c:v>40262.0</c:v>
                </c:pt>
                <c:pt idx="1560">
                  <c:v>40263.0</c:v>
                </c:pt>
                <c:pt idx="1561">
                  <c:v>40266.0</c:v>
                </c:pt>
                <c:pt idx="1562">
                  <c:v>40267.0</c:v>
                </c:pt>
                <c:pt idx="1563">
                  <c:v>40268.0</c:v>
                </c:pt>
                <c:pt idx="1564">
                  <c:v>40274.0</c:v>
                </c:pt>
                <c:pt idx="1565">
                  <c:v>40275.0</c:v>
                </c:pt>
                <c:pt idx="1566">
                  <c:v>40276.0</c:v>
                </c:pt>
                <c:pt idx="1567">
                  <c:v>40277.0</c:v>
                </c:pt>
                <c:pt idx="1568">
                  <c:v>40280.0</c:v>
                </c:pt>
                <c:pt idx="1569">
                  <c:v>40281.0</c:v>
                </c:pt>
                <c:pt idx="1570">
                  <c:v>40282.0</c:v>
                </c:pt>
                <c:pt idx="1571">
                  <c:v>40283.0</c:v>
                </c:pt>
                <c:pt idx="1572">
                  <c:v>40284.0</c:v>
                </c:pt>
                <c:pt idx="1573">
                  <c:v>40287.0</c:v>
                </c:pt>
                <c:pt idx="1574">
                  <c:v>40288.0</c:v>
                </c:pt>
                <c:pt idx="1575">
                  <c:v>40289.0</c:v>
                </c:pt>
                <c:pt idx="1576">
                  <c:v>40290.0</c:v>
                </c:pt>
                <c:pt idx="1577">
                  <c:v>40291.0</c:v>
                </c:pt>
                <c:pt idx="1578">
                  <c:v>40294.0</c:v>
                </c:pt>
                <c:pt idx="1579">
                  <c:v>40295.0</c:v>
                </c:pt>
                <c:pt idx="1580">
                  <c:v>40296.0</c:v>
                </c:pt>
                <c:pt idx="1581">
                  <c:v>40297.0</c:v>
                </c:pt>
                <c:pt idx="1582">
                  <c:v>40298.0</c:v>
                </c:pt>
                <c:pt idx="1583">
                  <c:v>40301.0</c:v>
                </c:pt>
                <c:pt idx="1584">
                  <c:v>40302.0</c:v>
                </c:pt>
                <c:pt idx="1585">
                  <c:v>40303.0</c:v>
                </c:pt>
                <c:pt idx="1586">
                  <c:v>40304.0</c:v>
                </c:pt>
                <c:pt idx="1587">
                  <c:v>40305.0</c:v>
                </c:pt>
                <c:pt idx="1588">
                  <c:v>40308.0</c:v>
                </c:pt>
                <c:pt idx="1589">
                  <c:v>40309.0</c:v>
                </c:pt>
                <c:pt idx="1590">
                  <c:v>40310.0</c:v>
                </c:pt>
                <c:pt idx="1591">
                  <c:v>40312.0</c:v>
                </c:pt>
                <c:pt idx="1592">
                  <c:v>40316.0</c:v>
                </c:pt>
                <c:pt idx="1593">
                  <c:v>40317.0</c:v>
                </c:pt>
                <c:pt idx="1594">
                  <c:v>40318.0</c:v>
                </c:pt>
                <c:pt idx="1595">
                  <c:v>40319.0</c:v>
                </c:pt>
                <c:pt idx="1596">
                  <c:v>40323.0</c:v>
                </c:pt>
                <c:pt idx="1597">
                  <c:v>40324.0</c:v>
                </c:pt>
                <c:pt idx="1598">
                  <c:v>40325.0</c:v>
                </c:pt>
                <c:pt idx="1599">
                  <c:v>40326.0</c:v>
                </c:pt>
                <c:pt idx="1600">
                  <c:v>40329.0</c:v>
                </c:pt>
                <c:pt idx="1601">
                  <c:v>40330.0</c:v>
                </c:pt>
                <c:pt idx="1602">
                  <c:v>40331.0</c:v>
                </c:pt>
                <c:pt idx="1603">
                  <c:v>40332.0</c:v>
                </c:pt>
                <c:pt idx="1604">
                  <c:v>40333.0</c:v>
                </c:pt>
                <c:pt idx="1605">
                  <c:v>40336.0</c:v>
                </c:pt>
                <c:pt idx="1606">
                  <c:v>40337.0</c:v>
                </c:pt>
                <c:pt idx="1607">
                  <c:v>40338.0</c:v>
                </c:pt>
                <c:pt idx="1608">
                  <c:v>40339.0</c:v>
                </c:pt>
                <c:pt idx="1609">
                  <c:v>40340.0</c:v>
                </c:pt>
                <c:pt idx="1610">
                  <c:v>40343.0</c:v>
                </c:pt>
                <c:pt idx="1611">
                  <c:v>40344.0</c:v>
                </c:pt>
                <c:pt idx="1612">
                  <c:v>40345.0</c:v>
                </c:pt>
                <c:pt idx="1613">
                  <c:v>40346.0</c:v>
                </c:pt>
                <c:pt idx="1614">
                  <c:v>40347.0</c:v>
                </c:pt>
                <c:pt idx="1615">
                  <c:v>40350.0</c:v>
                </c:pt>
                <c:pt idx="1616">
                  <c:v>40351.0</c:v>
                </c:pt>
                <c:pt idx="1617">
                  <c:v>40352.0</c:v>
                </c:pt>
                <c:pt idx="1618">
                  <c:v>40353.0</c:v>
                </c:pt>
                <c:pt idx="1619">
                  <c:v>40354.0</c:v>
                </c:pt>
                <c:pt idx="1620">
                  <c:v>40357.0</c:v>
                </c:pt>
                <c:pt idx="1621">
                  <c:v>40358.0</c:v>
                </c:pt>
                <c:pt idx="1622">
                  <c:v>40359.0</c:v>
                </c:pt>
                <c:pt idx="1623">
                  <c:v>40360.0</c:v>
                </c:pt>
                <c:pt idx="1624">
                  <c:v>40361.0</c:v>
                </c:pt>
                <c:pt idx="1625">
                  <c:v>40364.0</c:v>
                </c:pt>
                <c:pt idx="1626">
                  <c:v>40365.0</c:v>
                </c:pt>
                <c:pt idx="1627">
                  <c:v>40366.0</c:v>
                </c:pt>
                <c:pt idx="1628">
                  <c:v>40367.0</c:v>
                </c:pt>
                <c:pt idx="1629">
                  <c:v>40368.0</c:v>
                </c:pt>
                <c:pt idx="1630">
                  <c:v>40371.0</c:v>
                </c:pt>
                <c:pt idx="1631">
                  <c:v>40372.0</c:v>
                </c:pt>
                <c:pt idx="1632">
                  <c:v>40373.0</c:v>
                </c:pt>
                <c:pt idx="1633">
                  <c:v>40374.0</c:v>
                </c:pt>
                <c:pt idx="1634">
                  <c:v>40375.0</c:v>
                </c:pt>
                <c:pt idx="1635">
                  <c:v>40378.0</c:v>
                </c:pt>
                <c:pt idx="1636">
                  <c:v>40379.0</c:v>
                </c:pt>
                <c:pt idx="1637">
                  <c:v>40380.0</c:v>
                </c:pt>
                <c:pt idx="1638">
                  <c:v>40381.0</c:v>
                </c:pt>
                <c:pt idx="1639">
                  <c:v>40382.0</c:v>
                </c:pt>
                <c:pt idx="1640">
                  <c:v>40385.0</c:v>
                </c:pt>
                <c:pt idx="1641">
                  <c:v>40386.0</c:v>
                </c:pt>
                <c:pt idx="1642">
                  <c:v>40387.0</c:v>
                </c:pt>
                <c:pt idx="1643">
                  <c:v>40388.0</c:v>
                </c:pt>
                <c:pt idx="1644">
                  <c:v>40389.0</c:v>
                </c:pt>
                <c:pt idx="1645">
                  <c:v>40392.0</c:v>
                </c:pt>
                <c:pt idx="1646">
                  <c:v>40393.0</c:v>
                </c:pt>
                <c:pt idx="1647">
                  <c:v>40394.0</c:v>
                </c:pt>
                <c:pt idx="1648">
                  <c:v>40395.0</c:v>
                </c:pt>
                <c:pt idx="1649">
                  <c:v>40396.0</c:v>
                </c:pt>
                <c:pt idx="1650">
                  <c:v>40399.0</c:v>
                </c:pt>
                <c:pt idx="1651">
                  <c:v>40400.0</c:v>
                </c:pt>
                <c:pt idx="1652">
                  <c:v>40401.0</c:v>
                </c:pt>
                <c:pt idx="1653">
                  <c:v>40402.0</c:v>
                </c:pt>
                <c:pt idx="1654">
                  <c:v>40403.0</c:v>
                </c:pt>
                <c:pt idx="1655">
                  <c:v>40406.0</c:v>
                </c:pt>
                <c:pt idx="1656">
                  <c:v>40407.0</c:v>
                </c:pt>
                <c:pt idx="1657">
                  <c:v>40408.0</c:v>
                </c:pt>
                <c:pt idx="1658">
                  <c:v>40409.0</c:v>
                </c:pt>
                <c:pt idx="1659">
                  <c:v>40410.0</c:v>
                </c:pt>
                <c:pt idx="1660">
                  <c:v>40413.0</c:v>
                </c:pt>
                <c:pt idx="1661">
                  <c:v>40414.0</c:v>
                </c:pt>
                <c:pt idx="1662">
                  <c:v>40415.0</c:v>
                </c:pt>
                <c:pt idx="1663">
                  <c:v>40416.0</c:v>
                </c:pt>
                <c:pt idx="1664">
                  <c:v>40417.0</c:v>
                </c:pt>
                <c:pt idx="1665">
                  <c:v>40420.0</c:v>
                </c:pt>
                <c:pt idx="1666">
                  <c:v>40421.0</c:v>
                </c:pt>
                <c:pt idx="1667">
                  <c:v>40422.0</c:v>
                </c:pt>
                <c:pt idx="1668">
                  <c:v>40423.0</c:v>
                </c:pt>
                <c:pt idx="1669">
                  <c:v>40424.0</c:v>
                </c:pt>
                <c:pt idx="1670">
                  <c:v>40427.0</c:v>
                </c:pt>
                <c:pt idx="1671">
                  <c:v>40428.0</c:v>
                </c:pt>
                <c:pt idx="1672">
                  <c:v>40429.0</c:v>
                </c:pt>
                <c:pt idx="1673">
                  <c:v>40430.0</c:v>
                </c:pt>
                <c:pt idx="1674">
                  <c:v>40431.0</c:v>
                </c:pt>
                <c:pt idx="1675">
                  <c:v>40434.0</c:v>
                </c:pt>
                <c:pt idx="1676">
                  <c:v>40435.0</c:v>
                </c:pt>
                <c:pt idx="1677">
                  <c:v>40436.0</c:v>
                </c:pt>
                <c:pt idx="1678">
                  <c:v>40437.0</c:v>
                </c:pt>
                <c:pt idx="1679">
                  <c:v>40438.0</c:v>
                </c:pt>
                <c:pt idx="1680">
                  <c:v>40441.0</c:v>
                </c:pt>
                <c:pt idx="1681">
                  <c:v>40442.0</c:v>
                </c:pt>
                <c:pt idx="1682">
                  <c:v>40443.0</c:v>
                </c:pt>
                <c:pt idx="1683">
                  <c:v>40444.0</c:v>
                </c:pt>
                <c:pt idx="1684">
                  <c:v>40445.0</c:v>
                </c:pt>
                <c:pt idx="1685">
                  <c:v>40448.0</c:v>
                </c:pt>
                <c:pt idx="1686">
                  <c:v>40449.0</c:v>
                </c:pt>
                <c:pt idx="1687">
                  <c:v>40450.0</c:v>
                </c:pt>
                <c:pt idx="1688">
                  <c:v>40451.0</c:v>
                </c:pt>
                <c:pt idx="1689">
                  <c:v>40452.0</c:v>
                </c:pt>
                <c:pt idx="1690">
                  <c:v>40455.0</c:v>
                </c:pt>
                <c:pt idx="1691">
                  <c:v>40456.0</c:v>
                </c:pt>
                <c:pt idx="1692">
                  <c:v>40457.0</c:v>
                </c:pt>
                <c:pt idx="1693">
                  <c:v>40458.0</c:v>
                </c:pt>
                <c:pt idx="1694">
                  <c:v>40459.0</c:v>
                </c:pt>
                <c:pt idx="1695">
                  <c:v>40462.0</c:v>
                </c:pt>
                <c:pt idx="1696">
                  <c:v>40463.0</c:v>
                </c:pt>
                <c:pt idx="1697">
                  <c:v>40464.0</c:v>
                </c:pt>
                <c:pt idx="1698">
                  <c:v>40465.0</c:v>
                </c:pt>
                <c:pt idx="1699">
                  <c:v>40466.0</c:v>
                </c:pt>
                <c:pt idx="1700">
                  <c:v>40469.0</c:v>
                </c:pt>
                <c:pt idx="1701">
                  <c:v>40470.0</c:v>
                </c:pt>
                <c:pt idx="1702">
                  <c:v>40471.0</c:v>
                </c:pt>
                <c:pt idx="1703">
                  <c:v>40472.0</c:v>
                </c:pt>
                <c:pt idx="1704">
                  <c:v>40473.0</c:v>
                </c:pt>
                <c:pt idx="1705">
                  <c:v>40476.0</c:v>
                </c:pt>
                <c:pt idx="1706">
                  <c:v>40477.0</c:v>
                </c:pt>
                <c:pt idx="1707">
                  <c:v>40478.0</c:v>
                </c:pt>
                <c:pt idx="1708">
                  <c:v>40479.0</c:v>
                </c:pt>
                <c:pt idx="1709">
                  <c:v>40480.0</c:v>
                </c:pt>
                <c:pt idx="1710">
                  <c:v>40483.0</c:v>
                </c:pt>
                <c:pt idx="1711">
                  <c:v>40484.0</c:v>
                </c:pt>
                <c:pt idx="1712">
                  <c:v>40485.0</c:v>
                </c:pt>
                <c:pt idx="1713">
                  <c:v>40486.0</c:v>
                </c:pt>
                <c:pt idx="1714">
                  <c:v>40487.0</c:v>
                </c:pt>
                <c:pt idx="1715">
                  <c:v>40490.0</c:v>
                </c:pt>
                <c:pt idx="1716">
                  <c:v>40491.0</c:v>
                </c:pt>
                <c:pt idx="1717">
                  <c:v>40492.0</c:v>
                </c:pt>
                <c:pt idx="1718">
                  <c:v>40493.0</c:v>
                </c:pt>
                <c:pt idx="1719">
                  <c:v>40494.0</c:v>
                </c:pt>
                <c:pt idx="1720">
                  <c:v>40497.0</c:v>
                </c:pt>
                <c:pt idx="1721">
                  <c:v>40498.0</c:v>
                </c:pt>
                <c:pt idx="1722">
                  <c:v>40499.0</c:v>
                </c:pt>
                <c:pt idx="1723">
                  <c:v>40500.0</c:v>
                </c:pt>
                <c:pt idx="1724">
                  <c:v>40501.0</c:v>
                </c:pt>
                <c:pt idx="1725">
                  <c:v>40504.0</c:v>
                </c:pt>
                <c:pt idx="1726">
                  <c:v>40505.0</c:v>
                </c:pt>
                <c:pt idx="1727">
                  <c:v>40506.0</c:v>
                </c:pt>
                <c:pt idx="1728">
                  <c:v>40507.0</c:v>
                </c:pt>
                <c:pt idx="1729">
                  <c:v>40508.0</c:v>
                </c:pt>
                <c:pt idx="1730">
                  <c:v>40511.0</c:v>
                </c:pt>
                <c:pt idx="1731">
                  <c:v>40512.0</c:v>
                </c:pt>
                <c:pt idx="1732">
                  <c:v>40513.0</c:v>
                </c:pt>
                <c:pt idx="1733">
                  <c:v>40514.0</c:v>
                </c:pt>
                <c:pt idx="1734">
                  <c:v>40515.0</c:v>
                </c:pt>
                <c:pt idx="1735">
                  <c:v>40518.0</c:v>
                </c:pt>
                <c:pt idx="1736">
                  <c:v>40519.0</c:v>
                </c:pt>
                <c:pt idx="1737">
                  <c:v>40520.0</c:v>
                </c:pt>
                <c:pt idx="1738">
                  <c:v>40521.0</c:v>
                </c:pt>
                <c:pt idx="1739">
                  <c:v>40522.0</c:v>
                </c:pt>
                <c:pt idx="1740">
                  <c:v>40525.0</c:v>
                </c:pt>
                <c:pt idx="1741">
                  <c:v>40526.0</c:v>
                </c:pt>
                <c:pt idx="1742">
                  <c:v>40527.0</c:v>
                </c:pt>
                <c:pt idx="1743">
                  <c:v>40528.0</c:v>
                </c:pt>
                <c:pt idx="1744">
                  <c:v>40529.0</c:v>
                </c:pt>
                <c:pt idx="1745">
                  <c:v>40532.0</c:v>
                </c:pt>
                <c:pt idx="1746">
                  <c:v>40533.0</c:v>
                </c:pt>
                <c:pt idx="1747">
                  <c:v>40534.0</c:v>
                </c:pt>
                <c:pt idx="1748">
                  <c:v>40535.0</c:v>
                </c:pt>
                <c:pt idx="1749">
                  <c:v>40539.0</c:v>
                </c:pt>
                <c:pt idx="1750">
                  <c:v>40540.0</c:v>
                </c:pt>
                <c:pt idx="1751">
                  <c:v>40541.0</c:v>
                </c:pt>
                <c:pt idx="1752">
                  <c:v>40542.0</c:v>
                </c:pt>
              </c:numCache>
            </c:numRef>
          </c:cat>
          <c:val>
            <c:numRef>
              <c:f>'Basis alle trc'!$H$3:$H$1755</c:f>
              <c:numCache>
                <c:formatCode>0.00</c:formatCode>
                <c:ptCount val="1753"/>
                <c:pt idx="0">
                  <c:v>22.34</c:v>
                </c:pt>
                <c:pt idx="1">
                  <c:v>21.41</c:v>
                </c:pt>
                <c:pt idx="2">
                  <c:v>20.74</c:v>
                </c:pt>
                <c:pt idx="3">
                  <c:v>22.65</c:v>
                </c:pt>
                <c:pt idx="4">
                  <c:v>22.67</c:v>
                </c:pt>
                <c:pt idx="5">
                  <c:v>21.84</c:v>
                </c:pt>
                <c:pt idx="6">
                  <c:v>21.66</c:v>
                </c:pt>
                <c:pt idx="7">
                  <c:v>23.11</c:v>
                </c:pt>
                <c:pt idx="8">
                  <c:v>23.3</c:v>
                </c:pt>
                <c:pt idx="9">
                  <c:v>23.72</c:v>
                </c:pt>
                <c:pt idx="10">
                  <c:v>25.56</c:v>
                </c:pt>
                <c:pt idx="11">
                  <c:v>24.99</c:v>
                </c:pt>
                <c:pt idx="12">
                  <c:v>25.02</c:v>
                </c:pt>
                <c:pt idx="13">
                  <c:v>24.17</c:v>
                </c:pt>
                <c:pt idx="14">
                  <c:v>23.67</c:v>
                </c:pt>
                <c:pt idx="15">
                  <c:v>23.8</c:v>
                </c:pt>
                <c:pt idx="16">
                  <c:v>23.19</c:v>
                </c:pt>
                <c:pt idx="17">
                  <c:v>22.4</c:v>
                </c:pt>
                <c:pt idx="18">
                  <c:v>22.93</c:v>
                </c:pt>
                <c:pt idx="19">
                  <c:v>22.94</c:v>
                </c:pt>
                <c:pt idx="20">
                  <c:v>24.91</c:v>
                </c:pt>
                <c:pt idx="21">
                  <c:v>24.83</c:v>
                </c:pt>
                <c:pt idx="22">
                  <c:v>25.8</c:v>
                </c:pt>
                <c:pt idx="23">
                  <c:v>24.32</c:v>
                </c:pt>
                <c:pt idx="24">
                  <c:v>23.93</c:v>
                </c:pt>
                <c:pt idx="25">
                  <c:v>26.16</c:v>
                </c:pt>
                <c:pt idx="26">
                  <c:v>25.4</c:v>
                </c:pt>
                <c:pt idx="27">
                  <c:v>25.3</c:v>
                </c:pt>
                <c:pt idx="28">
                  <c:v>25.28</c:v>
                </c:pt>
                <c:pt idx="29">
                  <c:v>25.91</c:v>
                </c:pt>
                <c:pt idx="30">
                  <c:v>25.56</c:v>
                </c:pt>
                <c:pt idx="31">
                  <c:v>25.67</c:v>
                </c:pt>
                <c:pt idx="32">
                  <c:v>25.6</c:v>
                </c:pt>
                <c:pt idx="33">
                  <c:v>25.86</c:v>
                </c:pt>
                <c:pt idx="34">
                  <c:v>26.07</c:v>
                </c:pt>
                <c:pt idx="35">
                  <c:v>26.53</c:v>
                </c:pt>
                <c:pt idx="36">
                  <c:v>27.06</c:v>
                </c:pt>
                <c:pt idx="37">
                  <c:v>26.29</c:v>
                </c:pt>
                <c:pt idx="38">
                  <c:v>26.2</c:v>
                </c:pt>
                <c:pt idx="39">
                  <c:v>26.54</c:v>
                </c:pt>
                <c:pt idx="40">
                  <c:v>27.76</c:v>
                </c:pt>
                <c:pt idx="41">
                  <c:v>27.92</c:v>
                </c:pt>
                <c:pt idx="42">
                  <c:v>28.05</c:v>
                </c:pt>
                <c:pt idx="43">
                  <c:v>28.6</c:v>
                </c:pt>
                <c:pt idx="44">
                  <c:v>28.27</c:v>
                </c:pt>
                <c:pt idx="45">
                  <c:v>28.96</c:v>
                </c:pt>
                <c:pt idx="46">
                  <c:v>28.69</c:v>
                </c:pt>
                <c:pt idx="47">
                  <c:v>28.42</c:v>
                </c:pt>
                <c:pt idx="48">
                  <c:v>28.25</c:v>
                </c:pt>
                <c:pt idx="49">
                  <c:v>27.95</c:v>
                </c:pt>
                <c:pt idx="50">
                  <c:v>27.62</c:v>
                </c:pt>
                <c:pt idx="51">
                  <c:v>28.19</c:v>
                </c:pt>
                <c:pt idx="52">
                  <c:v>28.21</c:v>
                </c:pt>
                <c:pt idx="53">
                  <c:v>28.29</c:v>
                </c:pt>
                <c:pt idx="54">
                  <c:v>28.79</c:v>
                </c:pt>
                <c:pt idx="55">
                  <c:v>29.42</c:v>
                </c:pt>
                <c:pt idx="56">
                  <c:v>29.2</c:v>
                </c:pt>
                <c:pt idx="57">
                  <c:v>29.54</c:v>
                </c:pt>
                <c:pt idx="58">
                  <c:v>29.79</c:v>
                </c:pt>
                <c:pt idx="59">
                  <c:v>29.93</c:v>
                </c:pt>
                <c:pt idx="60">
                  <c:v>30.05</c:v>
                </c:pt>
                <c:pt idx="61">
                  <c:v>29.78</c:v>
                </c:pt>
                <c:pt idx="62">
                  <c:v>30.05</c:v>
                </c:pt>
                <c:pt idx="63">
                  <c:v>30.45</c:v>
                </c:pt>
                <c:pt idx="64">
                  <c:v>31.22</c:v>
                </c:pt>
                <c:pt idx="65">
                  <c:v>31.05</c:v>
                </c:pt>
                <c:pt idx="66">
                  <c:v>31.22</c:v>
                </c:pt>
                <c:pt idx="67">
                  <c:v>30.44</c:v>
                </c:pt>
                <c:pt idx="68">
                  <c:v>31.3</c:v>
                </c:pt>
                <c:pt idx="69">
                  <c:v>30.58</c:v>
                </c:pt>
                <c:pt idx="70">
                  <c:v>30.95</c:v>
                </c:pt>
                <c:pt idx="71">
                  <c:v>31.03</c:v>
                </c:pt>
                <c:pt idx="72">
                  <c:v>30.5</c:v>
                </c:pt>
                <c:pt idx="73">
                  <c:v>30.44</c:v>
                </c:pt>
                <c:pt idx="74">
                  <c:v>31.04</c:v>
                </c:pt>
                <c:pt idx="75">
                  <c:v>31.5</c:v>
                </c:pt>
                <c:pt idx="76">
                  <c:v>31.59</c:v>
                </c:pt>
                <c:pt idx="77">
                  <c:v>31.53</c:v>
                </c:pt>
                <c:pt idx="78">
                  <c:v>31.12</c:v>
                </c:pt>
                <c:pt idx="79">
                  <c:v>31.09</c:v>
                </c:pt>
                <c:pt idx="80">
                  <c:v>31.27</c:v>
                </c:pt>
                <c:pt idx="81">
                  <c:v>31.54</c:v>
                </c:pt>
                <c:pt idx="82">
                  <c:v>32.34</c:v>
                </c:pt>
                <c:pt idx="83">
                  <c:v>31.83</c:v>
                </c:pt>
                <c:pt idx="84">
                  <c:v>32.73</c:v>
                </c:pt>
                <c:pt idx="85">
                  <c:v>32.72</c:v>
                </c:pt>
                <c:pt idx="86">
                  <c:v>33.05</c:v>
                </c:pt>
                <c:pt idx="87">
                  <c:v>34.82</c:v>
                </c:pt>
                <c:pt idx="88">
                  <c:v>34.52</c:v>
                </c:pt>
                <c:pt idx="89">
                  <c:v>33.77</c:v>
                </c:pt>
                <c:pt idx="90">
                  <c:v>33.69</c:v>
                </c:pt>
                <c:pt idx="91">
                  <c:v>33.84</c:v>
                </c:pt>
                <c:pt idx="92">
                  <c:v>33.66</c:v>
                </c:pt>
                <c:pt idx="93">
                  <c:v>33.32</c:v>
                </c:pt>
                <c:pt idx="94">
                  <c:v>33.32</c:v>
                </c:pt>
                <c:pt idx="95">
                  <c:v>34.24</c:v>
                </c:pt>
                <c:pt idx="96">
                  <c:v>34.58</c:v>
                </c:pt>
                <c:pt idx="97">
                  <c:v>34.42</c:v>
                </c:pt>
                <c:pt idx="98">
                  <c:v>35.19</c:v>
                </c:pt>
                <c:pt idx="99">
                  <c:v>34.64</c:v>
                </c:pt>
                <c:pt idx="100">
                  <c:v>37.04</c:v>
                </c:pt>
                <c:pt idx="101">
                  <c:v>37.23</c:v>
                </c:pt>
                <c:pt idx="102">
                  <c:v>37.72</c:v>
                </c:pt>
                <c:pt idx="103">
                  <c:v>38.29</c:v>
                </c:pt>
                <c:pt idx="104">
                  <c:v>37.9</c:v>
                </c:pt>
                <c:pt idx="105">
                  <c:v>37.31</c:v>
                </c:pt>
                <c:pt idx="106">
                  <c:v>36.66</c:v>
                </c:pt>
                <c:pt idx="107">
                  <c:v>36.71</c:v>
                </c:pt>
                <c:pt idx="108">
                  <c:v>37.14</c:v>
                </c:pt>
                <c:pt idx="109">
                  <c:v>37.2</c:v>
                </c:pt>
                <c:pt idx="110">
                  <c:v>37.03</c:v>
                </c:pt>
                <c:pt idx="111">
                  <c:v>37.12</c:v>
                </c:pt>
                <c:pt idx="112">
                  <c:v>37.13</c:v>
                </c:pt>
                <c:pt idx="113">
                  <c:v>36.99</c:v>
                </c:pt>
                <c:pt idx="114">
                  <c:v>37.84</c:v>
                </c:pt>
                <c:pt idx="115">
                  <c:v>38.59</c:v>
                </c:pt>
                <c:pt idx="116">
                  <c:v>38.19</c:v>
                </c:pt>
                <c:pt idx="117">
                  <c:v>37.57</c:v>
                </c:pt>
                <c:pt idx="118">
                  <c:v>38.31</c:v>
                </c:pt>
                <c:pt idx="119">
                  <c:v>37.94</c:v>
                </c:pt>
                <c:pt idx="120">
                  <c:v>36.92</c:v>
                </c:pt>
                <c:pt idx="121">
                  <c:v>38.64</c:v>
                </c:pt>
                <c:pt idx="122">
                  <c:v>38.55</c:v>
                </c:pt>
                <c:pt idx="123">
                  <c:v>37.11</c:v>
                </c:pt>
                <c:pt idx="124">
                  <c:v>36.61</c:v>
                </c:pt>
                <c:pt idx="125">
                  <c:v>37.14</c:v>
                </c:pt>
                <c:pt idx="126">
                  <c:v>36.63</c:v>
                </c:pt>
                <c:pt idx="127">
                  <c:v>36.08</c:v>
                </c:pt>
                <c:pt idx="128">
                  <c:v>37.6</c:v>
                </c:pt>
                <c:pt idx="129">
                  <c:v>37.06</c:v>
                </c:pt>
                <c:pt idx="130">
                  <c:v>37.08</c:v>
                </c:pt>
                <c:pt idx="131">
                  <c:v>37.26</c:v>
                </c:pt>
                <c:pt idx="132">
                  <c:v>37.04</c:v>
                </c:pt>
                <c:pt idx="133">
                  <c:v>36.66</c:v>
                </c:pt>
                <c:pt idx="134">
                  <c:v>36.94</c:v>
                </c:pt>
                <c:pt idx="135">
                  <c:v>36.8</c:v>
                </c:pt>
                <c:pt idx="136">
                  <c:v>36.85</c:v>
                </c:pt>
                <c:pt idx="137">
                  <c:v>37.15</c:v>
                </c:pt>
                <c:pt idx="138">
                  <c:v>37.62</c:v>
                </c:pt>
                <c:pt idx="139">
                  <c:v>37.26</c:v>
                </c:pt>
                <c:pt idx="140">
                  <c:v>37.35</c:v>
                </c:pt>
                <c:pt idx="141">
                  <c:v>37.49</c:v>
                </c:pt>
                <c:pt idx="142">
                  <c:v>37.38</c:v>
                </c:pt>
                <c:pt idx="143">
                  <c:v>37.19</c:v>
                </c:pt>
                <c:pt idx="144">
                  <c:v>37.95</c:v>
                </c:pt>
                <c:pt idx="145">
                  <c:v>38.09</c:v>
                </c:pt>
                <c:pt idx="146">
                  <c:v>38.6</c:v>
                </c:pt>
                <c:pt idx="147">
                  <c:v>39.09</c:v>
                </c:pt>
                <c:pt idx="148">
                  <c:v>38.85</c:v>
                </c:pt>
                <c:pt idx="149">
                  <c:v>39.06</c:v>
                </c:pt>
                <c:pt idx="150">
                  <c:v>39.5</c:v>
                </c:pt>
                <c:pt idx="151">
                  <c:v>39.19</c:v>
                </c:pt>
                <c:pt idx="152">
                  <c:v>39.03</c:v>
                </c:pt>
                <c:pt idx="153">
                  <c:v>38.1</c:v>
                </c:pt>
                <c:pt idx="154">
                  <c:v>37.59</c:v>
                </c:pt>
                <c:pt idx="155">
                  <c:v>36.72</c:v>
                </c:pt>
                <c:pt idx="156">
                  <c:v>37.37</c:v>
                </c:pt>
                <c:pt idx="157">
                  <c:v>38.02</c:v>
                </c:pt>
                <c:pt idx="158">
                  <c:v>37.82</c:v>
                </c:pt>
                <c:pt idx="159">
                  <c:v>37.31</c:v>
                </c:pt>
                <c:pt idx="160">
                  <c:v>37.29</c:v>
                </c:pt>
                <c:pt idx="161">
                  <c:v>37.19</c:v>
                </c:pt>
                <c:pt idx="162">
                  <c:v>37.11</c:v>
                </c:pt>
                <c:pt idx="163">
                  <c:v>36.77</c:v>
                </c:pt>
                <c:pt idx="164">
                  <c:v>37.12</c:v>
                </c:pt>
                <c:pt idx="165">
                  <c:v>35.19</c:v>
                </c:pt>
                <c:pt idx="166">
                  <c:v>35.16</c:v>
                </c:pt>
                <c:pt idx="167">
                  <c:v>35.31</c:v>
                </c:pt>
                <c:pt idx="168">
                  <c:v>34.76</c:v>
                </c:pt>
                <c:pt idx="169">
                  <c:v>34.47</c:v>
                </c:pt>
                <c:pt idx="170">
                  <c:v>34.38</c:v>
                </c:pt>
                <c:pt idx="171">
                  <c:v>34.37</c:v>
                </c:pt>
                <c:pt idx="172">
                  <c:v>34.06</c:v>
                </c:pt>
                <c:pt idx="173">
                  <c:v>33.45</c:v>
                </c:pt>
                <c:pt idx="174">
                  <c:v>32.94</c:v>
                </c:pt>
                <c:pt idx="175">
                  <c:v>32.63</c:v>
                </c:pt>
                <c:pt idx="176">
                  <c:v>32.0</c:v>
                </c:pt>
                <c:pt idx="177">
                  <c:v>31.71</c:v>
                </c:pt>
                <c:pt idx="178">
                  <c:v>31.84</c:v>
                </c:pt>
                <c:pt idx="179">
                  <c:v>31.69</c:v>
                </c:pt>
                <c:pt idx="180">
                  <c:v>31.93</c:v>
                </c:pt>
                <c:pt idx="181">
                  <c:v>31.41</c:v>
                </c:pt>
                <c:pt idx="182">
                  <c:v>31.66</c:v>
                </c:pt>
                <c:pt idx="183">
                  <c:v>31.77</c:v>
                </c:pt>
                <c:pt idx="184">
                  <c:v>31.38</c:v>
                </c:pt>
                <c:pt idx="185">
                  <c:v>31.13</c:v>
                </c:pt>
                <c:pt idx="186">
                  <c:v>30.99</c:v>
                </c:pt>
                <c:pt idx="187">
                  <c:v>29.54</c:v>
                </c:pt>
                <c:pt idx="188">
                  <c:v>29.11</c:v>
                </c:pt>
                <c:pt idx="189">
                  <c:v>29.29</c:v>
                </c:pt>
                <c:pt idx="190">
                  <c:v>29.34</c:v>
                </c:pt>
                <c:pt idx="191">
                  <c:v>29.51</c:v>
                </c:pt>
                <c:pt idx="192">
                  <c:v>29.76</c:v>
                </c:pt>
                <c:pt idx="193">
                  <c:v>30.94</c:v>
                </c:pt>
                <c:pt idx="194">
                  <c:v>31.03</c:v>
                </c:pt>
                <c:pt idx="195">
                  <c:v>30.01</c:v>
                </c:pt>
                <c:pt idx="196">
                  <c:v>30.41</c:v>
                </c:pt>
                <c:pt idx="197">
                  <c:v>30.73</c:v>
                </c:pt>
                <c:pt idx="198">
                  <c:v>30.65</c:v>
                </c:pt>
                <c:pt idx="199">
                  <c:v>30.34</c:v>
                </c:pt>
                <c:pt idx="200">
                  <c:v>29.83</c:v>
                </c:pt>
                <c:pt idx="201">
                  <c:v>29.8</c:v>
                </c:pt>
                <c:pt idx="202">
                  <c:v>30.32</c:v>
                </c:pt>
                <c:pt idx="203">
                  <c:v>31.27</c:v>
                </c:pt>
                <c:pt idx="204">
                  <c:v>30.82</c:v>
                </c:pt>
                <c:pt idx="205">
                  <c:v>31.12</c:v>
                </c:pt>
                <c:pt idx="206">
                  <c:v>30.85</c:v>
                </c:pt>
                <c:pt idx="207">
                  <c:v>31.24</c:v>
                </c:pt>
                <c:pt idx="208">
                  <c:v>29.53</c:v>
                </c:pt>
                <c:pt idx="209">
                  <c:v>29.29</c:v>
                </c:pt>
                <c:pt idx="210">
                  <c:v>29.42</c:v>
                </c:pt>
                <c:pt idx="211">
                  <c:v>29.49</c:v>
                </c:pt>
                <c:pt idx="212">
                  <c:v>29.42</c:v>
                </c:pt>
                <c:pt idx="213">
                  <c:v>29.27</c:v>
                </c:pt>
                <c:pt idx="214">
                  <c:v>28.98</c:v>
                </c:pt>
                <c:pt idx="215">
                  <c:v>28.64</c:v>
                </c:pt>
                <c:pt idx="216">
                  <c:v>28.67</c:v>
                </c:pt>
                <c:pt idx="217">
                  <c:v>28.78</c:v>
                </c:pt>
                <c:pt idx="218">
                  <c:v>29.0</c:v>
                </c:pt>
                <c:pt idx="219">
                  <c:v>29.14</c:v>
                </c:pt>
                <c:pt idx="220">
                  <c:v>28.24</c:v>
                </c:pt>
                <c:pt idx="221">
                  <c:v>28.06</c:v>
                </c:pt>
                <c:pt idx="222">
                  <c:v>27.91</c:v>
                </c:pt>
                <c:pt idx="223">
                  <c:v>27.67</c:v>
                </c:pt>
                <c:pt idx="224">
                  <c:v>27.59</c:v>
                </c:pt>
                <c:pt idx="225">
                  <c:v>27.42</c:v>
                </c:pt>
                <c:pt idx="226">
                  <c:v>28.33</c:v>
                </c:pt>
                <c:pt idx="227">
                  <c:v>27.63</c:v>
                </c:pt>
                <c:pt idx="228">
                  <c:v>28.0</c:v>
                </c:pt>
                <c:pt idx="229">
                  <c:v>27.42</c:v>
                </c:pt>
                <c:pt idx="230">
                  <c:v>25.83</c:v>
                </c:pt>
                <c:pt idx="231">
                  <c:v>25.23</c:v>
                </c:pt>
                <c:pt idx="232">
                  <c:v>24.83</c:v>
                </c:pt>
                <c:pt idx="233">
                  <c:v>24.99</c:v>
                </c:pt>
                <c:pt idx="234">
                  <c:v>25.08</c:v>
                </c:pt>
                <c:pt idx="235">
                  <c:v>24.66</c:v>
                </c:pt>
                <c:pt idx="236">
                  <c:v>24.57</c:v>
                </c:pt>
                <c:pt idx="237">
                  <c:v>24.91</c:v>
                </c:pt>
                <c:pt idx="238">
                  <c:v>25.17</c:v>
                </c:pt>
                <c:pt idx="239">
                  <c:v>25.37</c:v>
                </c:pt>
                <c:pt idx="240">
                  <c:v>25.04</c:v>
                </c:pt>
                <c:pt idx="241">
                  <c:v>24.92</c:v>
                </c:pt>
                <c:pt idx="242">
                  <c:v>24.28</c:v>
                </c:pt>
                <c:pt idx="243">
                  <c:v>23.94</c:v>
                </c:pt>
                <c:pt idx="244">
                  <c:v>23.74</c:v>
                </c:pt>
                <c:pt idx="245">
                  <c:v>23.3</c:v>
                </c:pt>
                <c:pt idx="246">
                  <c:v>23.0</c:v>
                </c:pt>
                <c:pt idx="247">
                  <c:v>22.53</c:v>
                </c:pt>
                <c:pt idx="248">
                  <c:v>21.9</c:v>
                </c:pt>
                <c:pt idx="249">
                  <c:v>21.75</c:v>
                </c:pt>
                <c:pt idx="250">
                  <c:v>22.11</c:v>
                </c:pt>
                <c:pt idx="251">
                  <c:v>18.16</c:v>
                </c:pt>
                <c:pt idx="252">
                  <c:v>18.74</c:v>
                </c:pt>
                <c:pt idx="253">
                  <c:v>18.95</c:v>
                </c:pt>
                <c:pt idx="254">
                  <c:v>17.64</c:v>
                </c:pt>
                <c:pt idx="255">
                  <c:v>17.44</c:v>
                </c:pt>
                <c:pt idx="256">
                  <c:v>17.06</c:v>
                </c:pt>
                <c:pt idx="257">
                  <c:v>16.35</c:v>
                </c:pt>
                <c:pt idx="258">
                  <c:v>17.35</c:v>
                </c:pt>
                <c:pt idx="259">
                  <c:v>17.49</c:v>
                </c:pt>
                <c:pt idx="260">
                  <c:v>18.0</c:v>
                </c:pt>
                <c:pt idx="261">
                  <c:v>18.32</c:v>
                </c:pt>
                <c:pt idx="262">
                  <c:v>18.29</c:v>
                </c:pt>
                <c:pt idx="263">
                  <c:v>17.85</c:v>
                </c:pt>
                <c:pt idx="264">
                  <c:v>18.97</c:v>
                </c:pt>
                <c:pt idx="265">
                  <c:v>19.53</c:v>
                </c:pt>
                <c:pt idx="266">
                  <c:v>18.52</c:v>
                </c:pt>
                <c:pt idx="267">
                  <c:v>18.84</c:v>
                </c:pt>
                <c:pt idx="268">
                  <c:v>18.93</c:v>
                </c:pt>
                <c:pt idx="269">
                  <c:v>18.36</c:v>
                </c:pt>
                <c:pt idx="270">
                  <c:v>18.28</c:v>
                </c:pt>
                <c:pt idx="271">
                  <c:v>19.77</c:v>
                </c:pt>
                <c:pt idx="272">
                  <c:v>20.32</c:v>
                </c:pt>
                <c:pt idx="273">
                  <c:v>19.85</c:v>
                </c:pt>
                <c:pt idx="274">
                  <c:v>19.3</c:v>
                </c:pt>
                <c:pt idx="275">
                  <c:v>19.05</c:v>
                </c:pt>
                <c:pt idx="276">
                  <c:v>18.91</c:v>
                </c:pt>
                <c:pt idx="277">
                  <c:v>19.27</c:v>
                </c:pt>
                <c:pt idx="278">
                  <c:v>19.79</c:v>
                </c:pt>
                <c:pt idx="279">
                  <c:v>20.33</c:v>
                </c:pt>
                <c:pt idx="280">
                  <c:v>20.08</c:v>
                </c:pt>
                <c:pt idx="281">
                  <c:v>21.14</c:v>
                </c:pt>
                <c:pt idx="282">
                  <c:v>21.11</c:v>
                </c:pt>
                <c:pt idx="283">
                  <c:v>21.16</c:v>
                </c:pt>
                <c:pt idx="284">
                  <c:v>22.2</c:v>
                </c:pt>
                <c:pt idx="285">
                  <c:v>22.39</c:v>
                </c:pt>
                <c:pt idx="286">
                  <c:v>22.97</c:v>
                </c:pt>
                <c:pt idx="287">
                  <c:v>22.82</c:v>
                </c:pt>
                <c:pt idx="288">
                  <c:v>23.97</c:v>
                </c:pt>
                <c:pt idx="289">
                  <c:v>24.45</c:v>
                </c:pt>
                <c:pt idx="290">
                  <c:v>23.84</c:v>
                </c:pt>
                <c:pt idx="291">
                  <c:v>26.97</c:v>
                </c:pt>
                <c:pt idx="292">
                  <c:v>27.3</c:v>
                </c:pt>
                <c:pt idx="293">
                  <c:v>27.73</c:v>
                </c:pt>
                <c:pt idx="294">
                  <c:v>26.74</c:v>
                </c:pt>
                <c:pt idx="295">
                  <c:v>26.11</c:v>
                </c:pt>
                <c:pt idx="296">
                  <c:v>25.61</c:v>
                </c:pt>
                <c:pt idx="297">
                  <c:v>26.01</c:v>
                </c:pt>
                <c:pt idx="298">
                  <c:v>26.43</c:v>
                </c:pt>
                <c:pt idx="299">
                  <c:v>26.05</c:v>
                </c:pt>
                <c:pt idx="300">
                  <c:v>26.76</c:v>
                </c:pt>
                <c:pt idx="301">
                  <c:v>26.57</c:v>
                </c:pt>
                <c:pt idx="302">
                  <c:v>26.46</c:v>
                </c:pt>
                <c:pt idx="303">
                  <c:v>27.15</c:v>
                </c:pt>
                <c:pt idx="304">
                  <c:v>27.34</c:v>
                </c:pt>
                <c:pt idx="305">
                  <c:v>28.07</c:v>
                </c:pt>
                <c:pt idx="306">
                  <c:v>28.14</c:v>
                </c:pt>
                <c:pt idx="307">
                  <c:v>28.62</c:v>
                </c:pt>
                <c:pt idx="308">
                  <c:v>27.95</c:v>
                </c:pt>
                <c:pt idx="309">
                  <c:v>28.1</c:v>
                </c:pt>
                <c:pt idx="310">
                  <c:v>28.82</c:v>
                </c:pt>
                <c:pt idx="311">
                  <c:v>29.96</c:v>
                </c:pt>
                <c:pt idx="312">
                  <c:v>30.5</c:v>
                </c:pt>
                <c:pt idx="313">
                  <c:v>30.74</c:v>
                </c:pt>
                <c:pt idx="314">
                  <c:v>30.49</c:v>
                </c:pt>
                <c:pt idx="315">
                  <c:v>30.87</c:v>
                </c:pt>
                <c:pt idx="316">
                  <c:v>30.32</c:v>
                </c:pt>
                <c:pt idx="317">
                  <c:v>30.37</c:v>
                </c:pt>
                <c:pt idx="318">
                  <c:v>31.37</c:v>
                </c:pt>
                <c:pt idx="319">
                  <c:v>31.86</c:v>
                </c:pt>
                <c:pt idx="320">
                  <c:v>31.64</c:v>
                </c:pt>
                <c:pt idx="321">
                  <c:v>31.77</c:v>
                </c:pt>
                <c:pt idx="322">
                  <c:v>32.42</c:v>
                </c:pt>
                <c:pt idx="323">
                  <c:v>33.51</c:v>
                </c:pt>
                <c:pt idx="324">
                  <c:v>33.59</c:v>
                </c:pt>
                <c:pt idx="325">
                  <c:v>33.72</c:v>
                </c:pt>
                <c:pt idx="326">
                  <c:v>32.71</c:v>
                </c:pt>
                <c:pt idx="327">
                  <c:v>34.27</c:v>
                </c:pt>
                <c:pt idx="328">
                  <c:v>33.94</c:v>
                </c:pt>
                <c:pt idx="329">
                  <c:v>32.3</c:v>
                </c:pt>
                <c:pt idx="330">
                  <c:v>32.35</c:v>
                </c:pt>
                <c:pt idx="331">
                  <c:v>32.85</c:v>
                </c:pt>
                <c:pt idx="332">
                  <c:v>33.18</c:v>
                </c:pt>
                <c:pt idx="333">
                  <c:v>33.95</c:v>
                </c:pt>
                <c:pt idx="334">
                  <c:v>34.06</c:v>
                </c:pt>
                <c:pt idx="335">
                  <c:v>35.07</c:v>
                </c:pt>
                <c:pt idx="336">
                  <c:v>36.42</c:v>
                </c:pt>
                <c:pt idx="337">
                  <c:v>36.29</c:v>
                </c:pt>
                <c:pt idx="338">
                  <c:v>35.2</c:v>
                </c:pt>
                <c:pt idx="339">
                  <c:v>34.4</c:v>
                </c:pt>
                <c:pt idx="340">
                  <c:v>34.65</c:v>
                </c:pt>
                <c:pt idx="341">
                  <c:v>33.91</c:v>
                </c:pt>
                <c:pt idx="342">
                  <c:v>33.52</c:v>
                </c:pt>
                <c:pt idx="343">
                  <c:v>33.9</c:v>
                </c:pt>
                <c:pt idx="344">
                  <c:v>33.87</c:v>
                </c:pt>
                <c:pt idx="345">
                  <c:v>34.0</c:v>
                </c:pt>
                <c:pt idx="346">
                  <c:v>34.88</c:v>
                </c:pt>
                <c:pt idx="347">
                  <c:v>35.62</c:v>
                </c:pt>
                <c:pt idx="348">
                  <c:v>35.69</c:v>
                </c:pt>
                <c:pt idx="349">
                  <c:v>35.97</c:v>
                </c:pt>
                <c:pt idx="350">
                  <c:v>35.9</c:v>
                </c:pt>
                <c:pt idx="351">
                  <c:v>37.14</c:v>
                </c:pt>
                <c:pt idx="352">
                  <c:v>37.19</c:v>
                </c:pt>
                <c:pt idx="353">
                  <c:v>36.84</c:v>
                </c:pt>
                <c:pt idx="354">
                  <c:v>37.6</c:v>
                </c:pt>
                <c:pt idx="355">
                  <c:v>38.44</c:v>
                </c:pt>
                <c:pt idx="356">
                  <c:v>38.54</c:v>
                </c:pt>
                <c:pt idx="357">
                  <c:v>38.42</c:v>
                </c:pt>
                <c:pt idx="358">
                  <c:v>39.11</c:v>
                </c:pt>
                <c:pt idx="359">
                  <c:v>38.48</c:v>
                </c:pt>
                <c:pt idx="360">
                  <c:v>38.02</c:v>
                </c:pt>
                <c:pt idx="361">
                  <c:v>38.94</c:v>
                </c:pt>
                <c:pt idx="362">
                  <c:v>38.89</c:v>
                </c:pt>
                <c:pt idx="363">
                  <c:v>39.36</c:v>
                </c:pt>
                <c:pt idx="364">
                  <c:v>40.43</c:v>
                </c:pt>
                <c:pt idx="365">
                  <c:v>41.12</c:v>
                </c:pt>
                <c:pt idx="366">
                  <c:v>41.3</c:v>
                </c:pt>
                <c:pt idx="367">
                  <c:v>41.3</c:v>
                </c:pt>
                <c:pt idx="368">
                  <c:v>41.3</c:v>
                </c:pt>
                <c:pt idx="369">
                  <c:v>41.09</c:v>
                </c:pt>
                <c:pt idx="370">
                  <c:v>42.04</c:v>
                </c:pt>
                <c:pt idx="371">
                  <c:v>41.94</c:v>
                </c:pt>
                <c:pt idx="372">
                  <c:v>44.56</c:v>
                </c:pt>
                <c:pt idx="373">
                  <c:v>46.21</c:v>
                </c:pt>
                <c:pt idx="374">
                  <c:v>46.39</c:v>
                </c:pt>
                <c:pt idx="375">
                  <c:v>45.98</c:v>
                </c:pt>
                <c:pt idx="376">
                  <c:v>46.0</c:v>
                </c:pt>
                <c:pt idx="377">
                  <c:v>46.05</c:v>
                </c:pt>
                <c:pt idx="378">
                  <c:v>46.1</c:v>
                </c:pt>
                <c:pt idx="379">
                  <c:v>46.8</c:v>
                </c:pt>
                <c:pt idx="380">
                  <c:v>46.15</c:v>
                </c:pt>
                <c:pt idx="381">
                  <c:v>43.25</c:v>
                </c:pt>
                <c:pt idx="382">
                  <c:v>42.5</c:v>
                </c:pt>
                <c:pt idx="383">
                  <c:v>41.75</c:v>
                </c:pt>
                <c:pt idx="384">
                  <c:v>43.15</c:v>
                </c:pt>
                <c:pt idx="385">
                  <c:v>41.0</c:v>
                </c:pt>
                <c:pt idx="386">
                  <c:v>40.9</c:v>
                </c:pt>
                <c:pt idx="387">
                  <c:v>39.5</c:v>
                </c:pt>
                <c:pt idx="388">
                  <c:v>41.38</c:v>
                </c:pt>
                <c:pt idx="389">
                  <c:v>42.65</c:v>
                </c:pt>
                <c:pt idx="390">
                  <c:v>42.4</c:v>
                </c:pt>
                <c:pt idx="391">
                  <c:v>42.0</c:v>
                </c:pt>
                <c:pt idx="392">
                  <c:v>43.13</c:v>
                </c:pt>
                <c:pt idx="393">
                  <c:v>42.35</c:v>
                </c:pt>
                <c:pt idx="394">
                  <c:v>41.65</c:v>
                </c:pt>
                <c:pt idx="395">
                  <c:v>41.6</c:v>
                </c:pt>
                <c:pt idx="396">
                  <c:v>41.58</c:v>
                </c:pt>
                <c:pt idx="397">
                  <c:v>42.15</c:v>
                </c:pt>
                <c:pt idx="398">
                  <c:v>42.25</c:v>
                </c:pt>
                <c:pt idx="399">
                  <c:v>42.33</c:v>
                </c:pt>
                <c:pt idx="400">
                  <c:v>42.78</c:v>
                </c:pt>
                <c:pt idx="401">
                  <c:v>42.83</c:v>
                </c:pt>
                <c:pt idx="402">
                  <c:v>43.13</c:v>
                </c:pt>
                <c:pt idx="403">
                  <c:v>42.35</c:v>
                </c:pt>
                <c:pt idx="404">
                  <c:v>41.75</c:v>
                </c:pt>
                <c:pt idx="405">
                  <c:v>42.05</c:v>
                </c:pt>
                <c:pt idx="406">
                  <c:v>41.5</c:v>
                </c:pt>
                <c:pt idx="407">
                  <c:v>42.1</c:v>
                </c:pt>
                <c:pt idx="408">
                  <c:v>41.75</c:v>
                </c:pt>
                <c:pt idx="409">
                  <c:v>41.6</c:v>
                </c:pt>
                <c:pt idx="410">
                  <c:v>41.2</c:v>
                </c:pt>
                <c:pt idx="411">
                  <c:v>41.95</c:v>
                </c:pt>
                <c:pt idx="412">
                  <c:v>42.1</c:v>
                </c:pt>
                <c:pt idx="413">
                  <c:v>41.75</c:v>
                </c:pt>
                <c:pt idx="414">
                  <c:v>42.5</c:v>
                </c:pt>
                <c:pt idx="415">
                  <c:v>42.5</c:v>
                </c:pt>
                <c:pt idx="416">
                  <c:v>38.7</c:v>
                </c:pt>
                <c:pt idx="417">
                  <c:v>39.0</c:v>
                </c:pt>
                <c:pt idx="418">
                  <c:v>38.8</c:v>
                </c:pt>
                <c:pt idx="419">
                  <c:v>38.68</c:v>
                </c:pt>
                <c:pt idx="420">
                  <c:v>38.75</c:v>
                </c:pt>
                <c:pt idx="421">
                  <c:v>38.6</c:v>
                </c:pt>
                <c:pt idx="422">
                  <c:v>38.5</c:v>
                </c:pt>
                <c:pt idx="423">
                  <c:v>37.15</c:v>
                </c:pt>
                <c:pt idx="424">
                  <c:v>36.65</c:v>
                </c:pt>
                <c:pt idx="425">
                  <c:v>36.7</c:v>
                </c:pt>
                <c:pt idx="426">
                  <c:v>37.1</c:v>
                </c:pt>
                <c:pt idx="427">
                  <c:v>36.85</c:v>
                </c:pt>
                <c:pt idx="428">
                  <c:v>35.8</c:v>
                </c:pt>
                <c:pt idx="429">
                  <c:v>35.9</c:v>
                </c:pt>
                <c:pt idx="430">
                  <c:v>36.13</c:v>
                </c:pt>
                <c:pt idx="431">
                  <c:v>36.5</c:v>
                </c:pt>
                <c:pt idx="432">
                  <c:v>35.9</c:v>
                </c:pt>
                <c:pt idx="433">
                  <c:v>35.4</c:v>
                </c:pt>
                <c:pt idx="434">
                  <c:v>36.0</c:v>
                </c:pt>
                <c:pt idx="435">
                  <c:v>36.5</c:v>
                </c:pt>
                <c:pt idx="436">
                  <c:v>37.0</c:v>
                </c:pt>
                <c:pt idx="437">
                  <c:v>37.3</c:v>
                </c:pt>
                <c:pt idx="438">
                  <c:v>35.3</c:v>
                </c:pt>
                <c:pt idx="439">
                  <c:v>35.5</c:v>
                </c:pt>
                <c:pt idx="440">
                  <c:v>35.61</c:v>
                </c:pt>
                <c:pt idx="441">
                  <c:v>35.4</c:v>
                </c:pt>
                <c:pt idx="442">
                  <c:v>35.45</c:v>
                </c:pt>
                <c:pt idx="443">
                  <c:v>35.95</c:v>
                </c:pt>
                <c:pt idx="444">
                  <c:v>36.75</c:v>
                </c:pt>
                <c:pt idx="445">
                  <c:v>36.9</c:v>
                </c:pt>
                <c:pt idx="446">
                  <c:v>36.7</c:v>
                </c:pt>
                <c:pt idx="447">
                  <c:v>36.7</c:v>
                </c:pt>
                <c:pt idx="448">
                  <c:v>36.65</c:v>
                </c:pt>
                <c:pt idx="449">
                  <c:v>36.5</c:v>
                </c:pt>
                <c:pt idx="450">
                  <c:v>36.4</c:v>
                </c:pt>
                <c:pt idx="451">
                  <c:v>35.5</c:v>
                </c:pt>
                <c:pt idx="452">
                  <c:v>35.75</c:v>
                </c:pt>
                <c:pt idx="453">
                  <c:v>35.0</c:v>
                </c:pt>
                <c:pt idx="454">
                  <c:v>35.4</c:v>
                </c:pt>
                <c:pt idx="455">
                  <c:v>35.25</c:v>
                </c:pt>
                <c:pt idx="456">
                  <c:v>35.65</c:v>
                </c:pt>
                <c:pt idx="457">
                  <c:v>36.3</c:v>
                </c:pt>
                <c:pt idx="458">
                  <c:v>35.7</c:v>
                </c:pt>
                <c:pt idx="459">
                  <c:v>34.25</c:v>
                </c:pt>
                <c:pt idx="460">
                  <c:v>33.75</c:v>
                </c:pt>
                <c:pt idx="461">
                  <c:v>33.75</c:v>
                </c:pt>
                <c:pt idx="462">
                  <c:v>33.25</c:v>
                </c:pt>
                <c:pt idx="463">
                  <c:v>32.75</c:v>
                </c:pt>
                <c:pt idx="464">
                  <c:v>33.13</c:v>
                </c:pt>
                <c:pt idx="465">
                  <c:v>34.08</c:v>
                </c:pt>
                <c:pt idx="466">
                  <c:v>34.35</c:v>
                </c:pt>
                <c:pt idx="467">
                  <c:v>34.2</c:v>
                </c:pt>
                <c:pt idx="468">
                  <c:v>34.5</c:v>
                </c:pt>
                <c:pt idx="469">
                  <c:v>34.38</c:v>
                </c:pt>
                <c:pt idx="470">
                  <c:v>35.0</c:v>
                </c:pt>
                <c:pt idx="471">
                  <c:v>34.85</c:v>
                </c:pt>
                <c:pt idx="472">
                  <c:v>34.58</c:v>
                </c:pt>
                <c:pt idx="473">
                  <c:v>34.7</c:v>
                </c:pt>
                <c:pt idx="474">
                  <c:v>34.1</c:v>
                </c:pt>
                <c:pt idx="475">
                  <c:v>34.03</c:v>
                </c:pt>
                <c:pt idx="476">
                  <c:v>33.65</c:v>
                </c:pt>
                <c:pt idx="477">
                  <c:v>33.35</c:v>
                </c:pt>
                <c:pt idx="478">
                  <c:v>34.55</c:v>
                </c:pt>
                <c:pt idx="479">
                  <c:v>34.8</c:v>
                </c:pt>
                <c:pt idx="480">
                  <c:v>34.0</c:v>
                </c:pt>
                <c:pt idx="481">
                  <c:v>33.3</c:v>
                </c:pt>
                <c:pt idx="482">
                  <c:v>33.6</c:v>
                </c:pt>
                <c:pt idx="483">
                  <c:v>34.15</c:v>
                </c:pt>
                <c:pt idx="484">
                  <c:v>34.03</c:v>
                </c:pt>
                <c:pt idx="485">
                  <c:v>34.0</c:v>
                </c:pt>
                <c:pt idx="486">
                  <c:v>33.7</c:v>
                </c:pt>
                <c:pt idx="487">
                  <c:v>33.53</c:v>
                </c:pt>
                <c:pt idx="488">
                  <c:v>33.9</c:v>
                </c:pt>
                <c:pt idx="489">
                  <c:v>34.3</c:v>
                </c:pt>
                <c:pt idx="490">
                  <c:v>34.2</c:v>
                </c:pt>
                <c:pt idx="491">
                  <c:v>33.73</c:v>
                </c:pt>
                <c:pt idx="492">
                  <c:v>33.75</c:v>
                </c:pt>
                <c:pt idx="493">
                  <c:v>33.3</c:v>
                </c:pt>
                <c:pt idx="494">
                  <c:v>33.58</c:v>
                </c:pt>
                <c:pt idx="495">
                  <c:v>33.63</c:v>
                </c:pt>
                <c:pt idx="496">
                  <c:v>33.63</c:v>
                </c:pt>
                <c:pt idx="497">
                  <c:v>33.3</c:v>
                </c:pt>
                <c:pt idx="498">
                  <c:v>35.4</c:v>
                </c:pt>
                <c:pt idx="499">
                  <c:v>35.7</c:v>
                </c:pt>
                <c:pt idx="500">
                  <c:v>36.2</c:v>
                </c:pt>
                <c:pt idx="501">
                  <c:v>36.55</c:v>
                </c:pt>
                <c:pt idx="502">
                  <c:v>36.0</c:v>
                </c:pt>
                <c:pt idx="503">
                  <c:v>35.68</c:v>
                </c:pt>
                <c:pt idx="504">
                  <c:v>35.8</c:v>
                </c:pt>
                <c:pt idx="505">
                  <c:v>35.65</c:v>
                </c:pt>
                <c:pt idx="506">
                  <c:v>36.5</c:v>
                </c:pt>
                <c:pt idx="507">
                  <c:v>35.7</c:v>
                </c:pt>
                <c:pt idx="508">
                  <c:v>35.9</c:v>
                </c:pt>
                <c:pt idx="509">
                  <c:v>35.3</c:v>
                </c:pt>
                <c:pt idx="510">
                  <c:v>35.65</c:v>
                </c:pt>
                <c:pt idx="511">
                  <c:v>36.1</c:v>
                </c:pt>
                <c:pt idx="512">
                  <c:v>36.53</c:v>
                </c:pt>
                <c:pt idx="513">
                  <c:v>37.2</c:v>
                </c:pt>
                <c:pt idx="514">
                  <c:v>38.75</c:v>
                </c:pt>
                <c:pt idx="515">
                  <c:v>38.5</c:v>
                </c:pt>
                <c:pt idx="516">
                  <c:v>39.25</c:v>
                </c:pt>
                <c:pt idx="517">
                  <c:v>38.3</c:v>
                </c:pt>
                <c:pt idx="518">
                  <c:v>38.05</c:v>
                </c:pt>
                <c:pt idx="519">
                  <c:v>38.55</c:v>
                </c:pt>
                <c:pt idx="520">
                  <c:v>38.08</c:v>
                </c:pt>
                <c:pt idx="521">
                  <c:v>38.7</c:v>
                </c:pt>
                <c:pt idx="522">
                  <c:v>38.3</c:v>
                </c:pt>
                <c:pt idx="523">
                  <c:v>37.88</c:v>
                </c:pt>
                <c:pt idx="524">
                  <c:v>42.0</c:v>
                </c:pt>
                <c:pt idx="525">
                  <c:v>42.5</c:v>
                </c:pt>
                <c:pt idx="526">
                  <c:v>42.25</c:v>
                </c:pt>
                <c:pt idx="527">
                  <c:v>42.1</c:v>
                </c:pt>
                <c:pt idx="528">
                  <c:v>42.0</c:v>
                </c:pt>
                <c:pt idx="529">
                  <c:v>41.7</c:v>
                </c:pt>
                <c:pt idx="530">
                  <c:v>41.5</c:v>
                </c:pt>
                <c:pt idx="531">
                  <c:v>41.85</c:v>
                </c:pt>
                <c:pt idx="532">
                  <c:v>41.16</c:v>
                </c:pt>
                <c:pt idx="533">
                  <c:v>41.5</c:v>
                </c:pt>
                <c:pt idx="534">
                  <c:v>42.25</c:v>
                </c:pt>
                <c:pt idx="535">
                  <c:v>42.18</c:v>
                </c:pt>
                <c:pt idx="536">
                  <c:v>43.0</c:v>
                </c:pt>
                <c:pt idx="537">
                  <c:v>44.3</c:v>
                </c:pt>
                <c:pt idx="538">
                  <c:v>44.75</c:v>
                </c:pt>
                <c:pt idx="539">
                  <c:v>45.55</c:v>
                </c:pt>
                <c:pt idx="540">
                  <c:v>45.3</c:v>
                </c:pt>
                <c:pt idx="541">
                  <c:v>45.3</c:v>
                </c:pt>
                <c:pt idx="542">
                  <c:v>44.15</c:v>
                </c:pt>
                <c:pt idx="543">
                  <c:v>45.0</c:v>
                </c:pt>
                <c:pt idx="544">
                  <c:v>47.25</c:v>
                </c:pt>
                <c:pt idx="545">
                  <c:v>47.0</c:v>
                </c:pt>
                <c:pt idx="546">
                  <c:v>47.25</c:v>
                </c:pt>
                <c:pt idx="547">
                  <c:v>48.25</c:v>
                </c:pt>
                <c:pt idx="548">
                  <c:v>47.75</c:v>
                </c:pt>
                <c:pt idx="549">
                  <c:v>47.75</c:v>
                </c:pt>
                <c:pt idx="550">
                  <c:v>47.65</c:v>
                </c:pt>
                <c:pt idx="551">
                  <c:v>49.13</c:v>
                </c:pt>
                <c:pt idx="552">
                  <c:v>51.2</c:v>
                </c:pt>
                <c:pt idx="553">
                  <c:v>52.2</c:v>
                </c:pt>
                <c:pt idx="554">
                  <c:v>53.25</c:v>
                </c:pt>
                <c:pt idx="555">
                  <c:v>53.5</c:v>
                </c:pt>
                <c:pt idx="556">
                  <c:v>52.75</c:v>
                </c:pt>
                <c:pt idx="557">
                  <c:v>55.5</c:v>
                </c:pt>
                <c:pt idx="558">
                  <c:v>55.0</c:v>
                </c:pt>
                <c:pt idx="559">
                  <c:v>53.38</c:v>
                </c:pt>
                <c:pt idx="560">
                  <c:v>52.25</c:v>
                </c:pt>
                <c:pt idx="561">
                  <c:v>51.1</c:v>
                </c:pt>
                <c:pt idx="562">
                  <c:v>50.0</c:v>
                </c:pt>
                <c:pt idx="563">
                  <c:v>51.75</c:v>
                </c:pt>
                <c:pt idx="564">
                  <c:v>52.53</c:v>
                </c:pt>
                <c:pt idx="565">
                  <c:v>52.7</c:v>
                </c:pt>
                <c:pt idx="566">
                  <c:v>51.5</c:v>
                </c:pt>
                <c:pt idx="567">
                  <c:v>51.85</c:v>
                </c:pt>
                <c:pt idx="568">
                  <c:v>52.6</c:v>
                </c:pt>
                <c:pt idx="569">
                  <c:v>53.0</c:v>
                </c:pt>
                <c:pt idx="570">
                  <c:v>53.03</c:v>
                </c:pt>
                <c:pt idx="571">
                  <c:v>52.08</c:v>
                </c:pt>
                <c:pt idx="572">
                  <c:v>52.38</c:v>
                </c:pt>
                <c:pt idx="573">
                  <c:v>53.3</c:v>
                </c:pt>
                <c:pt idx="574">
                  <c:v>53.45</c:v>
                </c:pt>
                <c:pt idx="575">
                  <c:v>55.35</c:v>
                </c:pt>
                <c:pt idx="576">
                  <c:v>55.9</c:v>
                </c:pt>
                <c:pt idx="577">
                  <c:v>55.1</c:v>
                </c:pt>
                <c:pt idx="578">
                  <c:v>55.55</c:v>
                </c:pt>
                <c:pt idx="579">
                  <c:v>56.15</c:v>
                </c:pt>
                <c:pt idx="580">
                  <c:v>54.9</c:v>
                </c:pt>
                <c:pt idx="581">
                  <c:v>51.95</c:v>
                </c:pt>
                <c:pt idx="582">
                  <c:v>45.95</c:v>
                </c:pt>
                <c:pt idx="583">
                  <c:v>41.29</c:v>
                </c:pt>
                <c:pt idx="584">
                  <c:v>42.5</c:v>
                </c:pt>
                <c:pt idx="585">
                  <c:v>45.5</c:v>
                </c:pt>
                <c:pt idx="586">
                  <c:v>46.0</c:v>
                </c:pt>
                <c:pt idx="587">
                  <c:v>45.24</c:v>
                </c:pt>
                <c:pt idx="588">
                  <c:v>45.1</c:v>
                </c:pt>
                <c:pt idx="589">
                  <c:v>46.23</c:v>
                </c:pt>
                <c:pt idx="590">
                  <c:v>46.8</c:v>
                </c:pt>
                <c:pt idx="591">
                  <c:v>47.0</c:v>
                </c:pt>
                <c:pt idx="592">
                  <c:v>46.0</c:v>
                </c:pt>
                <c:pt idx="593">
                  <c:v>48.25</c:v>
                </c:pt>
                <c:pt idx="594">
                  <c:v>48.53</c:v>
                </c:pt>
                <c:pt idx="595">
                  <c:v>47.25</c:v>
                </c:pt>
                <c:pt idx="596">
                  <c:v>47.25</c:v>
                </c:pt>
                <c:pt idx="597">
                  <c:v>48.75</c:v>
                </c:pt>
                <c:pt idx="598">
                  <c:v>50.38</c:v>
                </c:pt>
                <c:pt idx="599">
                  <c:v>50.18</c:v>
                </c:pt>
                <c:pt idx="600">
                  <c:v>50.18</c:v>
                </c:pt>
                <c:pt idx="601">
                  <c:v>50.15</c:v>
                </c:pt>
                <c:pt idx="602">
                  <c:v>48.85</c:v>
                </c:pt>
                <c:pt idx="603">
                  <c:v>48.5</c:v>
                </c:pt>
                <c:pt idx="604">
                  <c:v>50.5</c:v>
                </c:pt>
                <c:pt idx="605">
                  <c:v>50.75</c:v>
                </c:pt>
                <c:pt idx="606">
                  <c:v>52.5</c:v>
                </c:pt>
                <c:pt idx="607">
                  <c:v>52.13</c:v>
                </c:pt>
                <c:pt idx="608">
                  <c:v>52.5</c:v>
                </c:pt>
                <c:pt idx="609">
                  <c:v>53.15</c:v>
                </c:pt>
                <c:pt idx="610">
                  <c:v>55.3</c:v>
                </c:pt>
                <c:pt idx="611">
                  <c:v>54.75</c:v>
                </c:pt>
                <c:pt idx="612">
                  <c:v>54.85</c:v>
                </c:pt>
                <c:pt idx="613">
                  <c:v>54.75</c:v>
                </c:pt>
                <c:pt idx="614">
                  <c:v>54.45</c:v>
                </c:pt>
                <c:pt idx="615">
                  <c:v>54.8</c:v>
                </c:pt>
                <c:pt idx="616">
                  <c:v>55.5</c:v>
                </c:pt>
                <c:pt idx="617">
                  <c:v>54.5</c:v>
                </c:pt>
                <c:pt idx="618">
                  <c:v>54.5</c:v>
                </c:pt>
                <c:pt idx="619">
                  <c:v>55.5</c:v>
                </c:pt>
                <c:pt idx="620">
                  <c:v>55.75</c:v>
                </c:pt>
                <c:pt idx="621">
                  <c:v>56.75</c:v>
                </c:pt>
                <c:pt idx="622">
                  <c:v>57.0</c:v>
                </c:pt>
                <c:pt idx="623">
                  <c:v>57.0</c:v>
                </c:pt>
                <c:pt idx="624">
                  <c:v>57.35</c:v>
                </c:pt>
                <c:pt idx="625">
                  <c:v>59.0</c:v>
                </c:pt>
                <c:pt idx="626">
                  <c:v>58.95</c:v>
                </c:pt>
                <c:pt idx="627">
                  <c:v>59.45</c:v>
                </c:pt>
                <c:pt idx="628">
                  <c:v>59.93</c:v>
                </c:pt>
                <c:pt idx="629">
                  <c:v>60.0</c:v>
                </c:pt>
                <c:pt idx="630">
                  <c:v>60.0</c:v>
                </c:pt>
                <c:pt idx="631">
                  <c:v>60.5</c:v>
                </c:pt>
                <c:pt idx="632">
                  <c:v>60.6</c:v>
                </c:pt>
                <c:pt idx="633">
                  <c:v>61.15</c:v>
                </c:pt>
                <c:pt idx="634">
                  <c:v>61.88</c:v>
                </c:pt>
                <c:pt idx="635">
                  <c:v>63.5</c:v>
                </c:pt>
                <c:pt idx="636">
                  <c:v>63.05</c:v>
                </c:pt>
                <c:pt idx="637">
                  <c:v>63.25</c:v>
                </c:pt>
                <c:pt idx="638">
                  <c:v>63.6</c:v>
                </c:pt>
                <c:pt idx="639">
                  <c:v>65.0</c:v>
                </c:pt>
                <c:pt idx="640">
                  <c:v>63.88</c:v>
                </c:pt>
                <c:pt idx="641">
                  <c:v>62.63</c:v>
                </c:pt>
                <c:pt idx="642">
                  <c:v>63.88</c:v>
                </c:pt>
                <c:pt idx="643">
                  <c:v>64.0</c:v>
                </c:pt>
                <c:pt idx="644">
                  <c:v>64.6</c:v>
                </c:pt>
                <c:pt idx="645">
                  <c:v>65.63</c:v>
                </c:pt>
                <c:pt idx="646">
                  <c:v>67.7</c:v>
                </c:pt>
                <c:pt idx="647">
                  <c:v>68.4</c:v>
                </c:pt>
                <c:pt idx="648">
                  <c:v>68.2</c:v>
                </c:pt>
                <c:pt idx="649">
                  <c:v>67.75</c:v>
                </c:pt>
                <c:pt idx="650">
                  <c:v>68.7</c:v>
                </c:pt>
                <c:pt idx="651">
                  <c:v>69.93</c:v>
                </c:pt>
                <c:pt idx="652">
                  <c:v>69.25</c:v>
                </c:pt>
                <c:pt idx="653">
                  <c:v>70.36</c:v>
                </c:pt>
                <c:pt idx="654">
                  <c:v>70.55</c:v>
                </c:pt>
                <c:pt idx="655">
                  <c:v>70.33</c:v>
                </c:pt>
                <c:pt idx="656">
                  <c:v>71.78</c:v>
                </c:pt>
                <c:pt idx="657">
                  <c:v>74.0</c:v>
                </c:pt>
                <c:pt idx="658">
                  <c:v>76.75</c:v>
                </c:pt>
                <c:pt idx="659">
                  <c:v>78.0</c:v>
                </c:pt>
                <c:pt idx="660">
                  <c:v>86.0</c:v>
                </c:pt>
                <c:pt idx="661">
                  <c:v>88.5</c:v>
                </c:pt>
                <c:pt idx="662">
                  <c:v>89.5</c:v>
                </c:pt>
                <c:pt idx="663">
                  <c:v>83.0</c:v>
                </c:pt>
                <c:pt idx="664">
                  <c:v>81.43</c:v>
                </c:pt>
                <c:pt idx="665">
                  <c:v>71.0</c:v>
                </c:pt>
                <c:pt idx="666">
                  <c:v>73.0</c:v>
                </c:pt>
                <c:pt idx="667">
                  <c:v>68.5</c:v>
                </c:pt>
                <c:pt idx="668">
                  <c:v>73.75</c:v>
                </c:pt>
                <c:pt idx="669">
                  <c:v>65.63</c:v>
                </c:pt>
                <c:pt idx="670">
                  <c:v>67.25</c:v>
                </c:pt>
                <c:pt idx="671">
                  <c:v>70.0</c:v>
                </c:pt>
                <c:pt idx="672">
                  <c:v>66.9</c:v>
                </c:pt>
                <c:pt idx="673">
                  <c:v>66.8</c:v>
                </c:pt>
                <c:pt idx="674">
                  <c:v>65.0</c:v>
                </c:pt>
                <c:pt idx="675">
                  <c:v>61.63</c:v>
                </c:pt>
                <c:pt idx="676">
                  <c:v>65.0</c:v>
                </c:pt>
                <c:pt idx="677">
                  <c:v>64.88</c:v>
                </c:pt>
                <c:pt idx="678">
                  <c:v>69.85000000000001</c:v>
                </c:pt>
                <c:pt idx="679">
                  <c:v>69.5</c:v>
                </c:pt>
                <c:pt idx="680">
                  <c:v>69.0</c:v>
                </c:pt>
                <c:pt idx="681">
                  <c:v>67.38</c:v>
                </c:pt>
                <c:pt idx="682">
                  <c:v>64.9</c:v>
                </c:pt>
                <c:pt idx="683">
                  <c:v>65.0</c:v>
                </c:pt>
                <c:pt idx="684">
                  <c:v>65.75</c:v>
                </c:pt>
                <c:pt idx="685">
                  <c:v>63.75</c:v>
                </c:pt>
                <c:pt idx="686">
                  <c:v>63.5</c:v>
                </c:pt>
                <c:pt idx="687">
                  <c:v>65.13</c:v>
                </c:pt>
                <c:pt idx="688">
                  <c:v>68.0</c:v>
                </c:pt>
                <c:pt idx="689">
                  <c:v>68.75</c:v>
                </c:pt>
                <c:pt idx="690">
                  <c:v>61.0</c:v>
                </c:pt>
                <c:pt idx="691">
                  <c:v>60.4</c:v>
                </c:pt>
                <c:pt idx="692">
                  <c:v>58.4</c:v>
                </c:pt>
                <c:pt idx="693">
                  <c:v>59.0</c:v>
                </c:pt>
                <c:pt idx="694">
                  <c:v>60.5</c:v>
                </c:pt>
                <c:pt idx="695">
                  <c:v>61.5</c:v>
                </c:pt>
                <c:pt idx="696">
                  <c:v>60.15</c:v>
                </c:pt>
                <c:pt idx="697">
                  <c:v>60.5</c:v>
                </c:pt>
                <c:pt idx="698">
                  <c:v>60.85</c:v>
                </c:pt>
                <c:pt idx="699">
                  <c:v>60.0</c:v>
                </c:pt>
                <c:pt idx="700">
                  <c:v>57.5</c:v>
                </c:pt>
                <c:pt idx="701">
                  <c:v>56.5</c:v>
                </c:pt>
                <c:pt idx="702">
                  <c:v>54.25</c:v>
                </c:pt>
                <c:pt idx="703">
                  <c:v>54.0</c:v>
                </c:pt>
                <c:pt idx="704">
                  <c:v>55.0</c:v>
                </c:pt>
                <c:pt idx="705">
                  <c:v>54.0</c:v>
                </c:pt>
                <c:pt idx="706">
                  <c:v>54.0</c:v>
                </c:pt>
                <c:pt idx="707">
                  <c:v>53.75</c:v>
                </c:pt>
                <c:pt idx="708">
                  <c:v>54.75</c:v>
                </c:pt>
                <c:pt idx="709">
                  <c:v>55.0</c:v>
                </c:pt>
                <c:pt idx="710">
                  <c:v>52.48</c:v>
                </c:pt>
                <c:pt idx="711">
                  <c:v>51.48</c:v>
                </c:pt>
                <c:pt idx="712">
                  <c:v>44.63</c:v>
                </c:pt>
                <c:pt idx="713">
                  <c:v>43.75</c:v>
                </c:pt>
                <c:pt idx="714">
                  <c:v>42.5</c:v>
                </c:pt>
                <c:pt idx="715">
                  <c:v>41.25</c:v>
                </c:pt>
                <c:pt idx="716">
                  <c:v>41.75</c:v>
                </c:pt>
                <c:pt idx="717">
                  <c:v>42.5</c:v>
                </c:pt>
                <c:pt idx="718">
                  <c:v>41.63</c:v>
                </c:pt>
                <c:pt idx="719">
                  <c:v>41.0</c:v>
                </c:pt>
                <c:pt idx="720">
                  <c:v>40.75</c:v>
                </c:pt>
                <c:pt idx="721">
                  <c:v>39.88</c:v>
                </c:pt>
                <c:pt idx="722">
                  <c:v>40.75</c:v>
                </c:pt>
                <c:pt idx="723">
                  <c:v>39.25</c:v>
                </c:pt>
                <c:pt idx="724">
                  <c:v>38.5</c:v>
                </c:pt>
                <c:pt idx="725">
                  <c:v>39.0</c:v>
                </c:pt>
                <c:pt idx="726">
                  <c:v>38.75</c:v>
                </c:pt>
                <c:pt idx="727">
                  <c:v>39.0</c:v>
                </c:pt>
                <c:pt idx="728">
                  <c:v>39.75</c:v>
                </c:pt>
                <c:pt idx="729">
                  <c:v>39.38</c:v>
                </c:pt>
                <c:pt idx="730">
                  <c:v>38.13</c:v>
                </c:pt>
                <c:pt idx="731">
                  <c:v>37.0</c:v>
                </c:pt>
                <c:pt idx="732">
                  <c:v>36.0</c:v>
                </c:pt>
                <c:pt idx="733">
                  <c:v>36.5</c:v>
                </c:pt>
                <c:pt idx="734">
                  <c:v>36.23</c:v>
                </c:pt>
                <c:pt idx="735">
                  <c:v>33.75</c:v>
                </c:pt>
                <c:pt idx="736">
                  <c:v>33.75</c:v>
                </c:pt>
                <c:pt idx="737">
                  <c:v>34.0</c:v>
                </c:pt>
                <c:pt idx="738">
                  <c:v>34.63</c:v>
                </c:pt>
                <c:pt idx="739">
                  <c:v>34.25</c:v>
                </c:pt>
                <c:pt idx="740">
                  <c:v>33.25</c:v>
                </c:pt>
                <c:pt idx="741">
                  <c:v>34.05</c:v>
                </c:pt>
                <c:pt idx="742">
                  <c:v>34.5</c:v>
                </c:pt>
                <c:pt idx="743">
                  <c:v>35.1</c:v>
                </c:pt>
                <c:pt idx="744">
                  <c:v>34.75</c:v>
                </c:pt>
                <c:pt idx="745">
                  <c:v>32.95</c:v>
                </c:pt>
                <c:pt idx="746">
                  <c:v>33.0</c:v>
                </c:pt>
                <c:pt idx="747">
                  <c:v>33.1</c:v>
                </c:pt>
                <c:pt idx="748">
                  <c:v>32.3</c:v>
                </c:pt>
                <c:pt idx="749">
                  <c:v>32.5</c:v>
                </c:pt>
                <c:pt idx="750">
                  <c:v>32.35</c:v>
                </c:pt>
                <c:pt idx="751">
                  <c:v>31.58</c:v>
                </c:pt>
                <c:pt idx="752">
                  <c:v>27.25</c:v>
                </c:pt>
                <c:pt idx="753">
                  <c:v>26.6</c:v>
                </c:pt>
                <c:pt idx="754">
                  <c:v>26.25</c:v>
                </c:pt>
                <c:pt idx="755">
                  <c:v>25.7</c:v>
                </c:pt>
                <c:pt idx="756">
                  <c:v>24.0</c:v>
                </c:pt>
                <c:pt idx="757">
                  <c:v>25.05</c:v>
                </c:pt>
                <c:pt idx="758">
                  <c:v>24.3</c:v>
                </c:pt>
                <c:pt idx="759">
                  <c:v>24.75</c:v>
                </c:pt>
                <c:pt idx="760">
                  <c:v>26.25</c:v>
                </c:pt>
                <c:pt idx="761">
                  <c:v>25.0</c:v>
                </c:pt>
                <c:pt idx="762">
                  <c:v>26.0</c:v>
                </c:pt>
                <c:pt idx="763">
                  <c:v>25.58</c:v>
                </c:pt>
                <c:pt idx="764">
                  <c:v>25.65</c:v>
                </c:pt>
                <c:pt idx="765">
                  <c:v>26.05</c:v>
                </c:pt>
                <c:pt idx="766">
                  <c:v>25.3</c:v>
                </c:pt>
                <c:pt idx="767">
                  <c:v>25.0</c:v>
                </c:pt>
                <c:pt idx="768">
                  <c:v>26.4</c:v>
                </c:pt>
                <c:pt idx="769">
                  <c:v>26.43</c:v>
                </c:pt>
                <c:pt idx="770">
                  <c:v>25.9</c:v>
                </c:pt>
                <c:pt idx="771">
                  <c:v>26.05</c:v>
                </c:pt>
                <c:pt idx="772">
                  <c:v>26.25</c:v>
                </c:pt>
                <c:pt idx="773">
                  <c:v>26.0</c:v>
                </c:pt>
                <c:pt idx="774">
                  <c:v>29.35</c:v>
                </c:pt>
                <c:pt idx="775">
                  <c:v>28.1</c:v>
                </c:pt>
                <c:pt idx="776">
                  <c:v>29.8</c:v>
                </c:pt>
                <c:pt idx="777">
                  <c:v>31.2</c:v>
                </c:pt>
                <c:pt idx="778">
                  <c:v>30.0</c:v>
                </c:pt>
                <c:pt idx="779">
                  <c:v>29.73</c:v>
                </c:pt>
                <c:pt idx="780">
                  <c:v>30.0</c:v>
                </c:pt>
                <c:pt idx="781">
                  <c:v>29.4</c:v>
                </c:pt>
                <c:pt idx="782">
                  <c:v>28.73</c:v>
                </c:pt>
                <c:pt idx="783">
                  <c:v>28.0</c:v>
                </c:pt>
                <c:pt idx="784">
                  <c:v>28.55</c:v>
                </c:pt>
                <c:pt idx="785">
                  <c:v>28.63</c:v>
                </c:pt>
                <c:pt idx="786">
                  <c:v>29.0</c:v>
                </c:pt>
                <c:pt idx="787">
                  <c:v>28.5</c:v>
                </c:pt>
                <c:pt idx="788">
                  <c:v>28.76</c:v>
                </c:pt>
                <c:pt idx="789">
                  <c:v>28.4</c:v>
                </c:pt>
                <c:pt idx="790">
                  <c:v>28.35</c:v>
                </c:pt>
                <c:pt idx="791">
                  <c:v>28.5</c:v>
                </c:pt>
                <c:pt idx="792">
                  <c:v>28.2</c:v>
                </c:pt>
                <c:pt idx="793">
                  <c:v>28.2</c:v>
                </c:pt>
                <c:pt idx="794">
                  <c:v>31.3</c:v>
                </c:pt>
                <c:pt idx="795">
                  <c:v>30.3</c:v>
                </c:pt>
                <c:pt idx="796">
                  <c:v>29.5</c:v>
                </c:pt>
                <c:pt idx="797">
                  <c:v>29.6</c:v>
                </c:pt>
                <c:pt idx="798">
                  <c:v>29.4</c:v>
                </c:pt>
                <c:pt idx="799">
                  <c:v>29.14</c:v>
                </c:pt>
                <c:pt idx="800">
                  <c:v>28.82</c:v>
                </c:pt>
                <c:pt idx="801">
                  <c:v>29.4</c:v>
                </c:pt>
                <c:pt idx="802">
                  <c:v>29.4</c:v>
                </c:pt>
                <c:pt idx="803">
                  <c:v>29.25</c:v>
                </c:pt>
                <c:pt idx="804">
                  <c:v>30.0</c:v>
                </c:pt>
                <c:pt idx="805">
                  <c:v>29.95</c:v>
                </c:pt>
                <c:pt idx="806">
                  <c:v>30.2</c:v>
                </c:pt>
                <c:pt idx="807">
                  <c:v>30.25</c:v>
                </c:pt>
                <c:pt idx="808">
                  <c:v>30.25</c:v>
                </c:pt>
                <c:pt idx="809">
                  <c:v>29.85</c:v>
                </c:pt>
                <c:pt idx="810">
                  <c:v>29.13</c:v>
                </c:pt>
                <c:pt idx="811">
                  <c:v>28.93</c:v>
                </c:pt>
                <c:pt idx="812">
                  <c:v>29.0</c:v>
                </c:pt>
                <c:pt idx="813">
                  <c:v>28.7</c:v>
                </c:pt>
                <c:pt idx="814">
                  <c:v>28.58</c:v>
                </c:pt>
                <c:pt idx="815">
                  <c:v>28.65</c:v>
                </c:pt>
                <c:pt idx="816">
                  <c:v>32.13</c:v>
                </c:pt>
                <c:pt idx="817">
                  <c:v>31.13</c:v>
                </c:pt>
                <c:pt idx="818">
                  <c:v>31.0</c:v>
                </c:pt>
                <c:pt idx="819">
                  <c:v>30.75</c:v>
                </c:pt>
                <c:pt idx="820">
                  <c:v>31.33</c:v>
                </c:pt>
                <c:pt idx="821">
                  <c:v>31.5</c:v>
                </c:pt>
                <c:pt idx="822">
                  <c:v>31.1</c:v>
                </c:pt>
                <c:pt idx="823">
                  <c:v>31.7</c:v>
                </c:pt>
                <c:pt idx="824">
                  <c:v>31.85</c:v>
                </c:pt>
                <c:pt idx="825">
                  <c:v>31.0</c:v>
                </c:pt>
                <c:pt idx="826">
                  <c:v>30.75</c:v>
                </c:pt>
                <c:pt idx="827">
                  <c:v>30.5</c:v>
                </c:pt>
                <c:pt idx="828">
                  <c:v>31.5</c:v>
                </c:pt>
                <c:pt idx="829">
                  <c:v>31.38</c:v>
                </c:pt>
                <c:pt idx="830">
                  <c:v>31.75</c:v>
                </c:pt>
                <c:pt idx="831">
                  <c:v>31.35</c:v>
                </c:pt>
                <c:pt idx="832">
                  <c:v>31.25</c:v>
                </c:pt>
                <c:pt idx="833">
                  <c:v>31.5</c:v>
                </c:pt>
                <c:pt idx="834">
                  <c:v>36.25</c:v>
                </c:pt>
                <c:pt idx="835">
                  <c:v>36.13</c:v>
                </c:pt>
                <c:pt idx="836">
                  <c:v>36.1</c:v>
                </c:pt>
                <c:pt idx="837">
                  <c:v>36.5</c:v>
                </c:pt>
                <c:pt idx="838">
                  <c:v>36.5</c:v>
                </c:pt>
                <c:pt idx="839">
                  <c:v>36.45</c:v>
                </c:pt>
                <c:pt idx="840">
                  <c:v>36.5</c:v>
                </c:pt>
                <c:pt idx="841">
                  <c:v>36.85</c:v>
                </c:pt>
                <c:pt idx="842">
                  <c:v>36.5</c:v>
                </c:pt>
                <c:pt idx="843">
                  <c:v>36.53</c:v>
                </c:pt>
                <c:pt idx="844">
                  <c:v>37.0</c:v>
                </c:pt>
                <c:pt idx="845">
                  <c:v>37.5</c:v>
                </c:pt>
                <c:pt idx="846">
                  <c:v>36.8</c:v>
                </c:pt>
                <c:pt idx="847">
                  <c:v>37.15</c:v>
                </c:pt>
                <c:pt idx="848">
                  <c:v>37.1</c:v>
                </c:pt>
                <c:pt idx="849">
                  <c:v>37.63</c:v>
                </c:pt>
                <c:pt idx="850">
                  <c:v>37.2</c:v>
                </c:pt>
                <c:pt idx="851">
                  <c:v>38.38</c:v>
                </c:pt>
                <c:pt idx="852">
                  <c:v>38.55</c:v>
                </c:pt>
                <c:pt idx="853">
                  <c:v>38.05</c:v>
                </c:pt>
                <c:pt idx="854">
                  <c:v>44.0</c:v>
                </c:pt>
                <c:pt idx="855">
                  <c:v>45.48</c:v>
                </c:pt>
                <c:pt idx="856">
                  <c:v>45.6</c:v>
                </c:pt>
                <c:pt idx="857">
                  <c:v>45.75</c:v>
                </c:pt>
                <c:pt idx="858">
                  <c:v>44.8</c:v>
                </c:pt>
                <c:pt idx="859">
                  <c:v>45.1</c:v>
                </c:pt>
                <c:pt idx="860">
                  <c:v>45.55</c:v>
                </c:pt>
                <c:pt idx="861">
                  <c:v>45.9</c:v>
                </c:pt>
                <c:pt idx="862">
                  <c:v>45.25</c:v>
                </c:pt>
                <c:pt idx="863">
                  <c:v>45.75</c:v>
                </c:pt>
                <c:pt idx="864">
                  <c:v>45.0</c:v>
                </c:pt>
                <c:pt idx="865">
                  <c:v>44.0</c:v>
                </c:pt>
                <c:pt idx="866">
                  <c:v>43.5</c:v>
                </c:pt>
                <c:pt idx="867">
                  <c:v>43.65</c:v>
                </c:pt>
                <c:pt idx="868">
                  <c:v>45.0</c:v>
                </c:pt>
                <c:pt idx="869">
                  <c:v>46.5</c:v>
                </c:pt>
                <c:pt idx="870">
                  <c:v>45.75</c:v>
                </c:pt>
                <c:pt idx="871">
                  <c:v>46.5</c:v>
                </c:pt>
                <c:pt idx="872">
                  <c:v>45.85</c:v>
                </c:pt>
                <c:pt idx="873">
                  <c:v>45.5</c:v>
                </c:pt>
                <c:pt idx="874">
                  <c:v>45.85</c:v>
                </c:pt>
                <c:pt idx="875">
                  <c:v>49.45</c:v>
                </c:pt>
                <c:pt idx="876">
                  <c:v>48.6</c:v>
                </c:pt>
                <c:pt idx="877">
                  <c:v>47.1</c:v>
                </c:pt>
                <c:pt idx="878">
                  <c:v>47.3</c:v>
                </c:pt>
                <c:pt idx="879">
                  <c:v>47.5</c:v>
                </c:pt>
                <c:pt idx="880">
                  <c:v>48.16</c:v>
                </c:pt>
                <c:pt idx="881">
                  <c:v>47.25</c:v>
                </c:pt>
                <c:pt idx="882">
                  <c:v>47.15</c:v>
                </c:pt>
                <c:pt idx="883">
                  <c:v>46.23</c:v>
                </c:pt>
                <c:pt idx="884">
                  <c:v>46.12</c:v>
                </c:pt>
                <c:pt idx="885">
                  <c:v>47.85</c:v>
                </c:pt>
                <c:pt idx="886">
                  <c:v>48.0</c:v>
                </c:pt>
                <c:pt idx="887">
                  <c:v>47.58</c:v>
                </c:pt>
                <c:pt idx="888">
                  <c:v>47.75</c:v>
                </c:pt>
                <c:pt idx="889">
                  <c:v>48.0</c:v>
                </c:pt>
                <c:pt idx="890">
                  <c:v>47.2</c:v>
                </c:pt>
                <c:pt idx="891">
                  <c:v>46.6</c:v>
                </c:pt>
                <c:pt idx="892">
                  <c:v>47.55</c:v>
                </c:pt>
                <c:pt idx="893">
                  <c:v>47.43</c:v>
                </c:pt>
                <c:pt idx="894">
                  <c:v>47.8</c:v>
                </c:pt>
                <c:pt idx="895">
                  <c:v>48.0</c:v>
                </c:pt>
                <c:pt idx="896">
                  <c:v>49.03</c:v>
                </c:pt>
                <c:pt idx="897">
                  <c:v>48.75</c:v>
                </c:pt>
                <c:pt idx="898">
                  <c:v>48.98</c:v>
                </c:pt>
                <c:pt idx="899">
                  <c:v>49.05</c:v>
                </c:pt>
                <c:pt idx="900">
                  <c:v>47.7</c:v>
                </c:pt>
                <c:pt idx="901">
                  <c:v>48.13</c:v>
                </c:pt>
                <c:pt idx="902">
                  <c:v>48.5</c:v>
                </c:pt>
                <c:pt idx="903">
                  <c:v>48.63</c:v>
                </c:pt>
                <c:pt idx="904">
                  <c:v>48.55</c:v>
                </c:pt>
                <c:pt idx="905">
                  <c:v>49.0</c:v>
                </c:pt>
                <c:pt idx="906">
                  <c:v>48.2</c:v>
                </c:pt>
                <c:pt idx="907">
                  <c:v>48.45</c:v>
                </c:pt>
                <c:pt idx="908">
                  <c:v>47.5</c:v>
                </c:pt>
                <c:pt idx="909">
                  <c:v>47.45</c:v>
                </c:pt>
                <c:pt idx="910">
                  <c:v>47.68</c:v>
                </c:pt>
                <c:pt idx="911">
                  <c:v>48.0</c:v>
                </c:pt>
                <c:pt idx="912">
                  <c:v>46.9</c:v>
                </c:pt>
                <c:pt idx="913">
                  <c:v>46.3</c:v>
                </c:pt>
                <c:pt idx="914">
                  <c:v>47.15</c:v>
                </c:pt>
                <c:pt idx="915">
                  <c:v>47.5</c:v>
                </c:pt>
                <c:pt idx="916">
                  <c:v>48.43</c:v>
                </c:pt>
                <c:pt idx="917">
                  <c:v>48.8</c:v>
                </c:pt>
                <c:pt idx="918">
                  <c:v>48.88</c:v>
                </c:pt>
                <c:pt idx="919">
                  <c:v>49.3</c:v>
                </c:pt>
                <c:pt idx="920">
                  <c:v>45.45</c:v>
                </c:pt>
                <c:pt idx="921">
                  <c:v>45.33</c:v>
                </c:pt>
                <c:pt idx="922">
                  <c:v>45.18</c:v>
                </c:pt>
                <c:pt idx="923">
                  <c:v>45.1</c:v>
                </c:pt>
                <c:pt idx="924">
                  <c:v>45.5</c:v>
                </c:pt>
                <c:pt idx="925">
                  <c:v>43.2</c:v>
                </c:pt>
                <c:pt idx="926">
                  <c:v>43.45</c:v>
                </c:pt>
                <c:pt idx="927">
                  <c:v>43.63</c:v>
                </c:pt>
                <c:pt idx="928">
                  <c:v>43.33</c:v>
                </c:pt>
                <c:pt idx="929">
                  <c:v>44.48</c:v>
                </c:pt>
                <c:pt idx="930">
                  <c:v>44.0</c:v>
                </c:pt>
                <c:pt idx="931">
                  <c:v>44.08</c:v>
                </c:pt>
                <c:pt idx="932">
                  <c:v>44.75</c:v>
                </c:pt>
                <c:pt idx="933">
                  <c:v>45.25</c:v>
                </c:pt>
                <c:pt idx="934">
                  <c:v>46.45</c:v>
                </c:pt>
                <c:pt idx="935">
                  <c:v>46.8</c:v>
                </c:pt>
                <c:pt idx="936">
                  <c:v>46.5</c:v>
                </c:pt>
                <c:pt idx="937">
                  <c:v>46.6</c:v>
                </c:pt>
                <c:pt idx="938">
                  <c:v>46.75</c:v>
                </c:pt>
                <c:pt idx="939">
                  <c:v>47.0</c:v>
                </c:pt>
                <c:pt idx="940">
                  <c:v>45.3</c:v>
                </c:pt>
                <c:pt idx="941">
                  <c:v>45.1</c:v>
                </c:pt>
                <c:pt idx="942">
                  <c:v>44.93</c:v>
                </c:pt>
                <c:pt idx="943">
                  <c:v>45.08</c:v>
                </c:pt>
                <c:pt idx="944">
                  <c:v>45.58</c:v>
                </c:pt>
                <c:pt idx="945">
                  <c:v>45.65</c:v>
                </c:pt>
                <c:pt idx="946">
                  <c:v>45.55</c:v>
                </c:pt>
                <c:pt idx="947">
                  <c:v>47.25</c:v>
                </c:pt>
                <c:pt idx="948">
                  <c:v>47.4</c:v>
                </c:pt>
                <c:pt idx="949">
                  <c:v>49.1</c:v>
                </c:pt>
                <c:pt idx="950">
                  <c:v>49.3</c:v>
                </c:pt>
                <c:pt idx="951">
                  <c:v>49.5</c:v>
                </c:pt>
                <c:pt idx="952">
                  <c:v>50.0</c:v>
                </c:pt>
                <c:pt idx="953">
                  <c:v>50.75</c:v>
                </c:pt>
                <c:pt idx="954">
                  <c:v>53.0</c:v>
                </c:pt>
                <c:pt idx="955">
                  <c:v>52.0</c:v>
                </c:pt>
                <c:pt idx="956">
                  <c:v>51.6</c:v>
                </c:pt>
                <c:pt idx="957">
                  <c:v>52.9</c:v>
                </c:pt>
                <c:pt idx="958">
                  <c:v>53.0</c:v>
                </c:pt>
                <c:pt idx="959">
                  <c:v>52.88</c:v>
                </c:pt>
                <c:pt idx="960">
                  <c:v>53.4</c:v>
                </c:pt>
                <c:pt idx="961">
                  <c:v>52.0</c:v>
                </c:pt>
                <c:pt idx="962">
                  <c:v>52.0</c:v>
                </c:pt>
                <c:pt idx="963">
                  <c:v>50.0</c:v>
                </c:pt>
                <c:pt idx="964">
                  <c:v>49.75</c:v>
                </c:pt>
                <c:pt idx="965">
                  <c:v>48.25</c:v>
                </c:pt>
                <c:pt idx="966">
                  <c:v>48.6</c:v>
                </c:pt>
                <c:pt idx="967">
                  <c:v>48.0</c:v>
                </c:pt>
                <c:pt idx="968">
                  <c:v>48.8</c:v>
                </c:pt>
                <c:pt idx="969">
                  <c:v>48.2</c:v>
                </c:pt>
                <c:pt idx="970">
                  <c:v>47.58</c:v>
                </c:pt>
                <c:pt idx="971">
                  <c:v>48.25</c:v>
                </c:pt>
                <c:pt idx="972">
                  <c:v>48.74</c:v>
                </c:pt>
                <c:pt idx="973">
                  <c:v>48.5</c:v>
                </c:pt>
                <c:pt idx="974">
                  <c:v>48.75</c:v>
                </c:pt>
                <c:pt idx="975">
                  <c:v>48.9</c:v>
                </c:pt>
                <c:pt idx="976">
                  <c:v>49.75</c:v>
                </c:pt>
                <c:pt idx="977">
                  <c:v>49.65</c:v>
                </c:pt>
                <c:pt idx="978">
                  <c:v>49.25</c:v>
                </c:pt>
                <c:pt idx="979">
                  <c:v>49.8</c:v>
                </c:pt>
                <c:pt idx="980">
                  <c:v>50.0</c:v>
                </c:pt>
                <c:pt idx="981">
                  <c:v>49.2</c:v>
                </c:pt>
                <c:pt idx="982">
                  <c:v>49.38</c:v>
                </c:pt>
                <c:pt idx="983">
                  <c:v>48.03</c:v>
                </c:pt>
                <c:pt idx="984">
                  <c:v>46.3</c:v>
                </c:pt>
                <c:pt idx="985">
                  <c:v>46.75</c:v>
                </c:pt>
                <c:pt idx="986">
                  <c:v>48.05</c:v>
                </c:pt>
                <c:pt idx="987">
                  <c:v>47.45</c:v>
                </c:pt>
                <c:pt idx="988">
                  <c:v>47.33</c:v>
                </c:pt>
                <c:pt idx="989">
                  <c:v>47.95</c:v>
                </c:pt>
                <c:pt idx="990">
                  <c:v>48.33</c:v>
                </c:pt>
                <c:pt idx="991">
                  <c:v>48.35</c:v>
                </c:pt>
                <c:pt idx="992">
                  <c:v>47.85</c:v>
                </c:pt>
                <c:pt idx="993">
                  <c:v>48.6</c:v>
                </c:pt>
                <c:pt idx="994">
                  <c:v>48.18</c:v>
                </c:pt>
                <c:pt idx="995">
                  <c:v>48.43</c:v>
                </c:pt>
                <c:pt idx="996">
                  <c:v>47.7</c:v>
                </c:pt>
                <c:pt idx="997">
                  <c:v>47.25</c:v>
                </c:pt>
                <c:pt idx="998">
                  <c:v>47.05</c:v>
                </c:pt>
                <c:pt idx="999">
                  <c:v>47.1</c:v>
                </c:pt>
                <c:pt idx="1000">
                  <c:v>48.1</c:v>
                </c:pt>
                <c:pt idx="1001">
                  <c:v>47.98</c:v>
                </c:pt>
                <c:pt idx="1002">
                  <c:v>48.0</c:v>
                </c:pt>
                <c:pt idx="1003">
                  <c:v>48.65</c:v>
                </c:pt>
                <c:pt idx="1004">
                  <c:v>48.2</c:v>
                </c:pt>
                <c:pt idx="1005">
                  <c:v>48.45</c:v>
                </c:pt>
                <c:pt idx="1006">
                  <c:v>49.53</c:v>
                </c:pt>
                <c:pt idx="1007">
                  <c:v>49.58</c:v>
                </c:pt>
                <c:pt idx="1008">
                  <c:v>49.7</c:v>
                </c:pt>
                <c:pt idx="1009">
                  <c:v>49.55</c:v>
                </c:pt>
                <c:pt idx="1010">
                  <c:v>48.75</c:v>
                </c:pt>
                <c:pt idx="1011">
                  <c:v>48.4</c:v>
                </c:pt>
                <c:pt idx="1012">
                  <c:v>47.33</c:v>
                </c:pt>
                <c:pt idx="1013">
                  <c:v>46.03</c:v>
                </c:pt>
                <c:pt idx="1014">
                  <c:v>43.98</c:v>
                </c:pt>
                <c:pt idx="1015">
                  <c:v>41.7</c:v>
                </c:pt>
                <c:pt idx="1016">
                  <c:v>41.7</c:v>
                </c:pt>
                <c:pt idx="1017">
                  <c:v>41.0</c:v>
                </c:pt>
                <c:pt idx="1018">
                  <c:v>40.9</c:v>
                </c:pt>
                <c:pt idx="1019">
                  <c:v>42.0</c:v>
                </c:pt>
                <c:pt idx="1020">
                  <c:v>40.43</c:v>
                </c:pt>
                <c:pt idx="1021">
                  <c:v>41.1</c:v>
                </c:pt>
                <c:pt idx="1022">
                  <c:v>40.38</c:v>
                </c:pt>
                <c:pt idx="1023">
                  <c:v>39.88</c:v>
                </c:pt>
                <c:pt idx="1024">
                  <c:v>43.23</c:v>
                </c:pt>
                <c:pt idx="1025">
                  <c:v>43.23</c:v>
                </c:pt>
                <c:pt idx="1026">
                  <c:v>42.63</c:v>
                </c:pt>
                <c:pt idx="1027">
                  <c:v>43.25</c:v>
                </c:pt>
                <c:pt idx="1028">
                  <c:v>43.88</c:v>
                </c:pt>
                <c:pt idx="1029">
                  <c:v>44.55</c:v>
                </c:pt>
                <c:pt idx="1030">
                  <c:v>44.65</c:v>
                </c:pt>
                <c:pt idx="1031">
                  <c:v>43.78</c:v>
                </c:pt>
                <c:pt idx="1032">
                  <c:v>44.1</c:v>
                </c:pt>
                <c:pt idx="1033">
                  <c:v>44.7</c:v>
                </c:pt>
                <c:pt idx="1034">
                  <c:v>45.1</c:v>
                </c:pt>
                <c:pt idx="1035">
                  <c:v>45.63</c:v>
                </c:pt>
                <c:pt idx="1036">
                  <c:v>44.73</c:v>
                </c:pt>
                <c:pt idx="1037">
                  <c:v>43.6</c:v>
                </c:pt>
                <c:pt idx="1038">
                  <c:v>43.45</c:v>
                </c:pt>
                <c:pt idx="1039">
                  <c:v>42.6</c:v>
                </c:pt>
                <c:pt idx="1040">
                  <c:v>39.85</c:v>
                </c:pt>
                <c:pt idx="1041">
                  <c:v>38.0</c:v>
                </c:pt>
                <c:pt idx="1042">
                  <c:v>39.88</c:v>
                </c:pt>
                <c:pt idx="1043">
                  <c:v>40.8</c:v>
                </c:pt>
                <c:pt idx="1044">
                  <c:v>40.18</c:v>
                </c:pt>
                <c:pt idx="1045">
                  <c:v>40.53</c:v>
                </c:pt>
                <c:pt idx="1046">
                  <c:v>39.25</c:v>
                </c:pt>
                <c:pt idx="1047">
                  <c:v>40.0</c:v>
                </c:pt>
                <c:pt idx="1048">
                  <c:v>40.5</c:v>
                </c:pt>
                <c:pt idx="1049">
                  <c:v>40.8</c:v>
                </c:pt>
                <c:pt idx="1050">
                  <c:v>40.4</c:v>
                </c:pt>
                <c:pt idx="1051">
                  <c:v>41.25</c:v>
                </c:pt>
                <c:pt idx="1052">
                  <c:v>41.9</c:v>
                </c:pt>
                <c:pt idx="1053">
                  <c:v>42.6</c:v>
                </c:pt>
                <c:pt idx="1054">
                  <c:v>43.15</c:v>
                </c:pt>
                <c:pt idx="1055">
                  <c:v>42.45</c:v>
                </c:pt>
                <c:pt idx="1056">
                  <c:v>43.0</c:v>
                </c:pt>
                <c:pt idx="1057">
                  <c:v>44.0</c:v>
                </c:pt>
                <c:pt idx="1058">
                  <c:v>42.05</c:v>
                </c:pt>
                <c:pt idx="1059">
                  <c:v>41.55</c:v>
                </c:pt>
                <c:pt idx="1060">
                  <c:v>40.8</c:v>
                </c:pt>
                <c:pt idx="1061">
                  <c:v>39.25</c:v>
                </c:pt>
                <c:pt idx="1062">
                  <c:v>43.68</c:v>
                </c:pt>
                <c:pt idx="1063">
                  <c:v>45.35</c:v>
                </c:pt>
                <c:pt idx="1064">
                  <c:v>45.83</c:v>
                </c:pt>
                <c:pt idx="1065">
                  <c:v>46.0</c:v>
                </c:pt>
                <c:pt idx="1066">
                  <c:v>45.7</c:v>
                </c:pt>
                <c:pt idx="1067">
                  <c:v>48.5</c:v>
                </c:pt>
                <c:pt idx="1068">
                  <c:v>49.0</c:v>
                </c:pt>
                <c:pt idx="1069">
                  <c:v>48.0</c:v>
                </c:pt>
                <c:pt idx="1070">
                  <c:v>49.43</c:v>
                </c:pt>
                <c:pt idx="1071">
                  <c:v>48.75</c:v>
                </c:pt>
                <c:pt idx="1072">
                  <c:v>49.6</c:v>
                </c:pt>
                <c:pt idx="1073">
                  <c:v>50.1</c:v>
                </c:pt>
                <c:pt idx="1074">
                  <c:v>50.5</c:v>
                </c:pt>
                <c:pt idx="1075">
                  <c:v>50.6</c:v>
                </c:pt>
                <c:pt idx="1076">
                  <c:v>49.95</c:v>
                </c:pt>
                <c:pt idx="1077">
                  <c:v>49.0</c:v>
                </c:pt>
                <c:pt idx="1078">
                  <c:v>48.6</c:v>
                </c:pt>
                <c:pt idx="1079">
                  <c:v>48.33</c:v>
                </c:pt>
                <c:pt idx="1080">
                  <c:v>48.75</c:v>
                </c:pt>
                <c:pt idx="1081">
                  <c:v>48.98</c:v>
                </c:pt>
                <c:pt idx="1082">
                  <c:v>50.9</c:v>
                </c:pt>
                <c:pt idx="1083">
                  <c:v>50.45</c:v>
                </c:pt>
                <c:pt idx="1084">
                  <c:v>50.3</c:v>
                </c:pt>
                <c:pt idx="1085">
                  <c:v>54.53</c:v>
                </c:pt>
                <c:pt idx="1086">
                  <c:v>56.68</c:v>
                </c:pt>
                <c:pt idx="1087">
                  <c:v>55.7</c:v>
                </c:pt>
                <c:pt idx="1088">
                  <c:v>56.1</c:v>
                </c:pt>
                <c:pt idx="1089">
                  <c:v>56.43</c:v>
                </c:pt>
                <c:pt idx="1090">
                  <c:v>58.3</c:v>
                </c:pt>
                <c:pt idx="1091">
                  <c:v>58.75</c:v>
                </c:pt>
                <c:pt idx="1092">
                  <c:v>60.13</c:v>
                </c:pt>
                <c:pt idx="1093">
                  <c:v>59.33</c:v>
                </c:pt>
                <c:pt idx="1094">
                  <c:v>60.48</c:v>
                </c:pt>
                <c:pt idx="1095">
                  <c:v>62.1</c:v>
                </c:pt>
                <c:pt idx="1096">
                  <c:v>61.2</c:v>
                </c:pt>
                <c:pt idx="1097">
                  <c:v>61.5</c:v>
                </c:pt>
                <c:pt idx="1098">
                  <c:v>62.05</c:v>
                </c:pt>
                <c:pt idx="1099">
                  <c:v>62.9</c:v>
                </c:pt>
                <c:pt idx="1100">
                  <c:v>64.95</c:v>
                </c:pt>
                <c:pt idx="1101">
                  <c:v>64.7</c:v>
                </c:pt>
                <c:pt idx="1102">
                  <c:v>62.0</c:v>
                </c:pt>
                <c:pt idx="1103">
                  <c:v>63.75</c:v>
                </c:pt>
                <c:pt idx="1104">
                  <c:v>63.33</c:v>
                </c:pt>
                <c:pt idx="1105">
                  <c:v>66.5</c:v>
                </c:pt>
                <c:pt idx="1106">
                  <c:v>65.91</c:v>
                </c:pt>
                <c:pt idx="1107">
                  <c:v>67.08</c:v>
                </c:pt>
                <c:pt idx="1108">
                  <c:v>65.0</c:v>
                </c:pt>
                <c:pt idx="1109">
                  <c:v>66.5</c:v>
                </c:pt>
                <c:pt idx="1110">
                  <c:v>66.35</c:v>
                </c:pt>
                <c:pt idx="1111">
                  <c:v>67.0</c:v>
                </c:pt>
                <c:pt idx="1112">
                  <c:v>66.0</c:v>
                </c:pt>
                <c:pt idx="1113">
                  <c:v>67.3</c:v>
                </c:pt>
                <c:pt idx="1114">
                  <c:v>68.2</c:v>
                </c:pt>
                <c:pt idx="1115">
                  <c:v>70.75</c:v>
                </c:pt>
                <c:pt idx="1116">
                  <c:v>69.5</c:v>
                </c:pt>
                <c:pt idx="1117">
                  <c:v>70.75</c:v>
                </c:pt>
                <c:pt idx="1118">
                  <c:v>71.0</c:v>
                </c:pt>
                <c:pt idx="1119">
                  <c:v>69.5</c:v>
                </c:pt>
                <c:pt idx="1120">
                  <c:v>69.93</c:v>
                </c:pt>
                <c:pt idx="1121">
                  <c:v>69.9</c:v>
                </c:pt>
                <c:pt idx="1122">
                  <c:v>70.0</c:v>
                </c:pt>
                <c:pt idx="1123">
                  <c:v>70.33</c:v>
                </c:pt>
                <c:pt idx="1124">
                  <c:v>74.48</c:v>
                </c:pt>
                <c:pt idx="1125">
                  <c:v>76.05</c:v>
                </c:pt>
                <c:pt idx="1126">
                  <c:v>80.0</c:v>
                </c:pt>
                <c:pt idx="1127">
                  <c:v>76.0</c:v>
                </c:pt>
                <c:pt idx="1128">
                  <c:v>77.0</c:v>
                </c:pt>
                <c:pt idx="1129">
                  <c:v>78.35000000000001</c:v>
                </c:pt>
                <c:pt idx="1130">
                  <c:v>77.73</c:v>
                </c:pt>
                <c:pt idx="1131">
                  <c:v>73.0</c:v>
                </c:pt>
                <c:pt idx="1132">
                  <c:v>73.0</c:v>
                </c:pt>
                <c:pt idx="1133">
                  <c:v>70.0</c:v>
                </c:pt>
                <c:pt idx="1134">
                  <c:v>72.5</c:v>
                </c:pt>
                <c:pt idx="1135">
                  <c:v>72.0</c:v>
                </c:pt>
                <c:pt idx="1136">
                  <c:v>71.63</c:v>
                </c:pt>
                <c:pt idx="1137">
                  <c:v>72.33</c:v>
                </c:pt>
                <c:pt idx="1138">
                  <c:v>72.13</c:v>
                </c:pt>
                <c:pt idx="1139">
                  <c:v>70.45</c:v>
                </c:pt>
                <c:pt idx="1140">
                  <c:v>71.25</c:v>
                </c:pt>
                <c:pt idx="1141">
                  <c:v>73.0</c:v>
                </c:pt>
                <c:pt idx="1142">
                  <c:v>71.75</c:v>
                </c:pt>
                <c:pt idx="1143">
                  <c:v>72.0</c:v>
                </c:pt>
                <c:pt idx="1144">
                  <c:v>72.60000000000001</c:v>
                </c:pt>
                <c:pt idx="1145">
                  <c:v>70.0</c:v>
                </c:pt>
                <c:pt idx="1146">
                  <c:v>69.5</c:v>
                </c:pt>
                <c:pt idx="1147">
                  <c:v>69.0</c:v>
                </c:pt>
                <c:pt idx="1148">
                  <c:v>70.2</c:v>
                </c:pt>
                <c:pt idx="1149">
                  <c:v>68.0</c:v>
                </c:pt>
                <c:pt idx="1150">
                  <c:v>66.0</c:v>
                </c:pt>
                <c:pt idx="1151">
                  <c:v>64.25</c:v>
                </c:pt>
                <c:pt idx="1152">
                  <c:v>65.65000000000001</c:v>
                </c:pt>
                <c:pt idx="1153">
                  <c:v>66.3</c:v>
                </c:pt>
                <c:pt idx="1154">
                  <c:v>66.58</c:v>
                </c:pt>
                <c:pt idx="1155">
                  <c:v>67.3</c:v>
                </c:pt>
                <c:pt idx="1156">
                  <c:v>69.5</c:v>
                </c:pt>
                <c:pt idx="1157">
                  <c:v>71.0</c:v>
                </c:pt>
                <c:pt idx="1158">
                  <c:v>71.25</c:v>
                </c:pt>
                <c:pt idx="1159">
                  <c:v>71.25</c:v>
                </c:pt>
                <c:pt idx="1160">
                  <c:v>74.5</c:v>
                </c:pt>
                <c:pt idx="1161">
                  <c:v>75.0</c:v>
                </c:pt>
                <c:pt idx="1162">
                  <c:v>77.3</c:v>
                </c:pt>
                <c:pt idx="1163">
                  <c:v>76.08</c:v>
                </c:pt>
                <c:pt idx="1164">
                  <c:v>77.10000000000001</c:v>
                </c:pt>
                <c:pt idx="1165">
                  <c:v>75.25</c:v>
                </c:pt>
                <c:pt idx="1166">
                  <c:v>76.75</c:v>
                </c:pt>
                <c:pt idx="1167">
                  <c:v>77.0</c:v>
                </c:pt>
                <c:pt idx="1168">
                  <c:v>78.10000000000001</c:v>
                </c:pt>
                <c:pt idx="1169">
                  <c:v>76.43</c:v>
                </c:pt>
                <c:pt idx="1170">
                  <c:v>71.5</c:v>
                </c:pt>
                <c:pt idx="1171">
                  <c:v>71.28</c:v>
                </c:pt>
                <c:pt idx="1172">
                  <c:v>73.75</c:v>
                </c:pt>
                <c:pt idx="1173">
                  <c:v>75.5</c:v>
                </c:pt>
                <c:pt idx="1174">
                  <c:v>71.15000000000001</c:v>
                </c:pt>
                <c:pt idx="1175">
                  <c:v>72.25</c:v>
                </c:pt>
                <c:pt idx="1176">
                  <c:v>69.5</c:v>
                </c:pt>
                <c:pt idx="1177">
                  <c:v>67.3</c:v>
                </c:pt>
                <c:pt idx="1178">
                  <c:v>66.23</c:v>
                </c:pt>
                <c:pt idx="1179">
                  <c:v>67.75</c:v>
                </c:pt>
                <c:pt idx="1180">
                  <c:v>65.38</c:v>
                </c:pt>
                <c:pt idx="1181">
                  <c:v>63.0</c:v>
                </c:pt>
                <c:pt idx="1182">
                  <c:v>63.75</c:v>
                </c:pt>
                <c:pt idx="1183">
                  <c:v>65.83</c:v>
                </c:pt>
                <c:pt idx="1184">
                  <c:v>70.0</c:v>
                </c:pt>
                <c:pt idx="1185">
                  <c:v>69.2</c:v>
                </c:pt>
                <c:pt idx="1186">
                  <c:v>70.25</c:v>
                </c:pt>
                <c:pt idx="1187">
                  <c:v>69.75</c:v>
                </c:pt>
                <c:pt idx="1188">
                  <c:v>65.88</c:v>
                </c:pt>
                <c:pt idx="1189">
                  <c:v>65.7</c:v>
                </c:pt>
                <c:pt idx="1190">
                  <c:v>62.0</c:v>
                </c:pt>
                <c:pt idx="1191">
                  <c:v>61.0</c:v>
                </c:pt>
                <c:pt idx="1192">
                  <c:v>59.2</c:v>
                </c:pt>
                <c:pt idx="1193">
                  <c:v>61.5</c:v>
                </c:pt>
                <c:pt idx="1194">
                  <c:v>60.2</c:v>
                </c:pt>
                <c:pt idx="1195">
                  <c:v>57.85</c:v>
                </c:pt>
                <c:pt idx="1196">
                  <c:v>57.95</c:v>
                </c:pt>
                <c:pt idx="1197">
                  <c:v>56.2</c:v>
                </c:pt>
                <c:pt idx="1198">
                  <c:v>58.08</c:v>
                </c:pt>
                <c:pt idx="1199">
                  <c:v>52.63</c:v>
                </c:pt>
                <c:pt idx="1200">
                  <c:v>53.18</c:v>
                </c:pt>
                <c:pt idx="1201">
                  <c:v>54.75</c:v>
                </c:pt>
                <c:pt idx="1202">
                  <c:v>53.7</c:v>
                </c:pt>
                <c:pt idx="1203">
                  <c:v>51.0</c:v>
                </c:pt>
                <c:pt idx="1204">
                  <c:v>50.25</c:v>
                </c:pt>
                <c:pt idx="1205">
                  <c:v>51.35</c:v>
                </c:pt>
                <c:pt idx="1206">
                  <c:v>52.5</c:v>
                </c:pt>
                <c:pt idx="1207">
                  <c:v>51.65</c:v>
                </c:pt>
                <c:pt idx="1208">
                  <c:v>51.38</c:v>
                </c:pt>
                <c:pt idx="1209">
                  <c:v>50.25</c:v>
                </c:pt>
                <c:pt idx="1210">
                  <c:v>47.78</c:v>
                </c:pt>
                <c:pt idx="1211">
                  <c:v>48.75</c:v>
                </c:pt>
                <c:pt idx="1212">
                  <c:v>51.4</c:v>
                </c:pt>
                <c:pt idx="1213">
                  <c:v>50.5</c:v>
                </c:pt>
                <c:pt idx="1214">
                  <c:v>51.25</c:v>
                </c:pt>
                <c:pt idx="1215">
                  <c:v>48.5</c:v>
                </c:pt>
                <c:pt idx="1216">
                  <c:v>48.0</c:v>
                </c:pt>
                <c:pt idx="1217">
                  <c:v>49.5</c:v>
                </c:pt>
                <c:pt idx="1218">
                  <c:v>47.78</c:v>
                </c:pt>
                <c:pt idx="1219">
                  <c:v>47.95</c:v>
                </c:pt>
                <c:pt idx="1220">
                  <c:v>48.53</c:v>
                </c:pt>
                <c:pt idx="1221">
                  <c:v>47.73</c:v>
                </c:pt>
                <c:pt idx="1222">
                  <c:v>46.45</c:v>
                </c:pt>
                <c:pt idx="1223">
                  <c:v>42.1</c:v>
                </c:pt>
                <c:pt idx="1224">
                  <c:v>41.73</c:v>
                </c:pt>
                <c:pt idx="1225">
                  <c:v>40.25</c:v>
                </c:pt>
                <c:pt idx="1226">
                  <c:v>40.15</c:v>
                </c:pt>
                <c:pt idx="1227">
                  <c:v>39.25</c:v>
                </c:pt>
                <c:pt idx="1228">
                  <c:v>36.25</c:v>
                </c:pt>
                <c:pt idx="1229">
                  <c:v>38.13</c:v>
                </c:pt>
                <c:pt idx="1230">
                  <c:v>36.1</c:v>
                </c:pt>
                <c:pt idx="1231">
                  <c:v>37.5</c:v>
                </c:pt>
                <c:pt idx="1232">
                  <c:v>38.35</c:v>
                </c:pt>
                <c:pt idx="1233">
                  <c:v>40.35</c:v>
                </c:pt>
                <c:pt idx="1234">
                  <c:v>40.35</c:v>
                </c:pt>
                <c:pt idx="1235">
                  <c:v>37.4</c:v>
                </c:pt>
                <c:pt idx="1236">
                  <c:v>39.0</c:v>
                </c:pt>
                <c:pt idx="1237">
                  <c:v>37.25</c:v>
                </c:pt>
                <c:pt idx="1238">
                  <c:v>36.65</c:v>
                </c:pt>
                <c:pt idx="1239">
                  <c:v>36.0</c:v>
                </c:pt>
                <c:pt idx="1240">
                  <c:v>36.38</c:v>
                </c:pt>
                <c:pt idx="1241">
                  <c:v>36.75</c:v>
                </c:pt>
                <c:pt idx="1242">
                  <c:v>37.5</c:v>
                </c:pt>
                <c:pt idx="1243">
                  <c:v>38.55</c:v>
                </c:pt>
                <c:pt idx="1244">
                  <c:v>36.55</c:v>
                </c:pt>
                <c:pt idx="1245">
                  <c:v>36.43</c:v>
                </c:pt>
                <c:pt idx="1246">
                  <c:v>35.25</c:v>
                </c:pt>
                <c:pt idx="1247">
                  <c:v>35.25</c:v>
                </c:pt>
                <c:pt idx="1248">
                  <c:v>33.5</c:v>
                </c:pt>
                <c:pt idx="1249">
                  <c:v>34.0</c:v>
                </c:pt>
                <c:pt idx="1250">
                  <c:v>35.95</c:v>
                </c:pt>
                <c:pt idx="1251">
                  <c:v>34.73</c:v>
                </c:pt>
                <c:pt idx="1252">
                  <c:v>38.98</c:v>
                </c:pt>
                <c:pt idx="1253">
                  <c:v>37.03</c:v>
                </c:pt>
                <c:pt idx="1254">
                  <c:v>34.0</c:v>
                </c:pt>
                <c:pt idx="1255">
                  <c:v>32.9</c:v>
                </c:pt>
                <c:pt idx="1256">
                  <c:v>35.83</c:v>
                </c:pt>
                <c:pt idx="1257">
                  <c:v>35.9</c:v>
                </c:pt>
                <c:pt idx="1258">
                  <c:v>35.0</c:v>
                </c:pt>
                <c:pt idx="1259">
                  <c:v>34.63</c:v>
                </c:pt>
                <c:pt idx="1260">
                  <c:v>32.43</c:v>
                </c:pt>
                <c:pt idx="1261">
                  <c:v>33.8</c:v>
                </c:pt>
                <c:pt idx="1262">
                  <c:v>32.8</c:v>
                </c:pt>
                <c:pt idx="1263">
                  <c:v>32.05</c:v>
                </c:pt>
                <c:pt idx="1264">
                  <c:v>33.38</c:v>
                </c:pt>
                <c:pt idx="1265">
                  <c:v>31.5</c:v>
                </c:pt>
                <c:pt idx="1266">
                  <c:v>30.13</c:v>
                </c:pt>
                <c:pt idx="1267">
                  <c:v>31.1</c:v>
                </c:pt>
                <c:pt idx="1268">
                  <c:v>31.53</c:v>
                </c:pt>
                <c:pt idx="1269">
                  <c:v>32.0</c:v>
                </c:pt>
                <c:pt idx="1270">
                  <c:v>33.63</c:v>
                </c:pt>
                <c:pt idx="1271">
                  <c:v>32.25</c:v>
                </c:pt>
                <c:pt idx="1272">
                  <c:v>33.63</c:v>
                </c:pt>
                <c:pt idx="1273">
                  <c:v>32.5</c:v>
                </c:pt>
                <c:pt idx="1274">
                  <c:v>33.5</c:v>
                </c:pt>
                <c:pt idx="1275">
                  <c:v>35.7</c:v>
                </c:pt>
                <c:pt idx="1276">
                  <c:v>35.48</c:v>
                </c:pt>
                <c:pt idx="1277">
                  <c:v>35.25</c:v>
                </c:pt>
                <c:pt idx="1278">
                  <c:v>36.53</c:v>
                </c:pt>
                <c:pt idx="1279">
                  <c:v>36.9</c:v>
                </c:pt>
                <c:pt idx="1280">
                  <c:v>38.1</c:v>
                </c:pt>
                <c:pt idx="1281">
                  <c:v>37.3</c:v>
                </c:pt>
                <c:pt idx="1282">
                  <c:v>35.63</c:v>
                </c:pt>
                <c:pt idx="1283">
                  <c:v>35.5</c:v>
                </c:pt>
                <c:pt idx="1284">
                  <c:v>35.25</c:v>
                </c:pt>
                <c:pt idx="1285">
                  <c:v>34.25</c:v>
                </c:pt>
                <c:pt idx="1286">
                  <c:v>33.03</c:v>
                </c:pt>
                <c:pt idx="1287">
                  <c:v>33.4</c:v>
                </c:pt>
                <c:pt idx="1288">
                  <c:v>33.3</c:v>
                </c:pt>
                <c:pt idx="1289">
                  <c:v>32.5</c:v>
                </c:pt>
                <c:pt idx="1290">
                  <c:v>30.7</c:v>
                </c:pt>
                <c:pt idx="1291">
                  <c:v>28.63</c:v>
                </c:pt>
                <c:pt idx="1292">
                  <c:v>27.5</c:v>
                </c:pt>
                <c:pt idx="1293">
                  <c:v>28.25</c:v>
                </c:pt>
                <c:pt idx="1294">
                  <c:v>27.93</c:v>
                </c:pt>
                <c:pt idx="1295">
                  <c:v>28.63</c:v>
                </c:pt>
                <c:pt idx="1296">
                  <c:v>30.38</c:v>
                </c:pt>
                <c:pt idx="1297">
                  <c:v>31.58</c:v>
                </c:pt>
                <c:pt idx="1298">
                  <c:v>32.05</c:v>
                </c:pt>
                <c:pt idx="1299">
                  <c:v>32.2</c:v>
                </c:pt>
                <c:pt idx="1300">
                  <c:v>33.0</c:v>
                </c:pt>
                <c:pt idx="1301">
                  <c:v>34.0</c:v>
                </c:pt>
                <c:pt idx="1302">
                  <c:v>32.8</c:v>
                </c:pt>
                <c:pt idx="1303">
                  <c:v>32.0</c:v>
                </c:pt>
                <c:pt idx="1304">
                  <c:v>32.75</c:v>
                </c:pt>
                <c:pt idx="1305">
                  <c:v>32.5</c:v>
                </c:pt>
                <c:pt idx="1306">
                  <c:v>33.45</c:v>
                </c:pt>
                <c:pt idx="1307">
                  <c:v>33.6</c:v>
                </c:pt>
                <c:pt idx="1308">
                  <c:v>34.35</c:v>
                </c:pt>
                <c:pt idx="1309">
                  <c:v>34.38</c:v>
                </c:pt>
                <c:pt idx="1310">
                  <c:v>35.95</c:v>
                </c:pt>
                <c:pt idx="1311">
                  <c:v>35.9</c:v>
                </c:pt>
                <c:pt idx="1312">
                  <c:v>35.75</c:v>
                </c:pt>
                <c:pt idx="1313">
                  <c:v>35.85</c:v>
                </c:pt>
                <c:pt idx="1314">
                  <c:v>35.5</c:v>
                </c:pt>
                <c:pt idx="1315">
                  <c:v>33.75</c:v>
                </c:pt>
                <c:pt idx="1316">
                  <c:v>33.7</c:v>
                </c:pt>
                <c:pt idx="1317">
                  <c:v>34.7</c:v>
                </c:pt>
                <c:pt idx="1318">
                  <c:v>36.4</c:v>
                </c:pt>
                <c:pt idx="1319">
                  <c:v>36.5</c:v>
                </c:pt>
                <c:pt idx="1320">
                  <c:v>36.58</c:v>
                </c:pt>
                <c:pt idx="1321">
                  <c:v>35.75</c:v>
                </c:pt>
                <c:pt idx="1322">
                  <c:v>35.6</c:v>
                </c:pt>
                <c:pt idx="1323">
                  <c:v>36.05</c:v>
                </c:pt>
                <c:pt idx="1324">
                  <c:v>37.0</c:v>
                </c:pt>
                <c:pt idx="1325">
                  <c:v>37.93</c:v>
                </c:pt>
                <c:pt idx="1326">
                  <c:v>38.55</c:v>
                </c:pt>
                <c:pt idx="1327">
                  <c:v>38.38</c:v>
                </c:pt>
                <c:pt idx="1328">
                  <c:v>37.8</c:v>
                </c:pt>
                <c:pt idx="1329">
                  <c:v>37.55</c:v>
                </c:pt>
                <c:pt idx="1330">
                  <c:v>37.13</c:v>
                </c:pt>
                <c:pt idx="1331">
                  <c:v>37.35</c:v>
                </c:pt>
                <c:pt idx="1332">
                  <c:v>36.15</c:v>
                </c:pt>
                <c:pt idx="1333">
                  <c:v>36.3</c:v>
                </c:pt>
                <c:pt idx="1334">
                  <c:v>36.05</c:v>
                </c:pt>
                <c:pt idx="1335">
                  <c:v>36.55</c:v>
                </c:pt>
                <c:pt idx="1336">
                  <c:v>36.55</c:v>
                </c:pt>
                <c:pt idx="1337">
                  <c:v>36.55</c:v>
                </c:pt>
                <c:pt idx="1338">
                  <c:v>36.55</c:v>
                </c:pt>
                <c:pt idx="1339">
                  <c:v>36.55</c:v>
                </c:pt>
                <c:pt idx="1340">
                  <c:v>36.55</c:v>
                </c:pt>
                <c:pt idx="1341">
                  <c:v>36.55</c:v>
                </c:pt>
                <c:pt idx="1342">
                  <c:v>36.55</c:v>
                </c:pt>
                <c:pt idx="1343">
                  <c:v>36.55</c:v>
                </c:pt>
                <c:pt idx="1344">
                  <c:v>36.55</c:v>
                </c:pt>
                <c:pt idx="1345">
                  <c:v>36.55</c:v>
                </c:pt>
                <c:pt idx="1346">
                  <c:v>36.55</c:v>
                </c:pt>
                <c:pt idx="1347">
                  <c:v>36.55</c:v>
                </c:pt>
                <c:pt idx="1348">
                  <c:v>36.55</c:v>
                </c:pt>
                <c:pt idx="1349">
                  <c:v>36.55</c:v>
                </c:pt>
                <c:pt idx="1350">
                  <c:v>36.55</c:v>
                </c:pt>
                <c:pt idx="1351">
                  <c:v>36.55</c:v>
                </c:pt>
                <c:pt idx="1352">
                  <c:v>36.55</c:v>
                </c:pt>
                <c:pt idx="1353">
                  <c:v>36.55</c:v>
                </c:pt>
                <c:pt idx="1354">
                  <c:v>43.58</c:v>
                </c:pt>
                <c:pt idx="1355">
                  <c:v>43.3</c:v>
                </c:pt>
                <c:pt idx="1356">
                  <c:v>43.1</c:v>
                </c:pt>
                <c:pt idx="1357">
                  <c:v>43.25</c:v>
                </c:pt>
                <c:pt idx="1358">
                  <c:v>43.0</c:v>
                </c:pt>
                <c:pt idx="1359">
                  <c:v>43.45</c:v>
                </c:pt>
                <c:pt idx="1360">
                  <c:v>43.03</c:v>
                </c:pt>
                <c:pt idx="1361">
                  <c:v>42.4</c:v>
                </c:pt>
                <c:pt idx="1362">
                  <c:v>42.5</c:v>
                </c:pt>
                <c:pt idx="1363">
                  <c:v>41.03</c:v>
                </c:pt>
                <c:pt idx="1364">
                  <c:v>42.0</c:v>
                </c:pt>
                <c:pt idx="1365">
                  <c:v>41.0</c:v>
                </c:pt>
                <c:pt idx="1366">
                  <c:v>41.1</c:v>
                </c:pt>
                <c:pt idx="1367">
                  <c:v>41.4</c:v>
                </c:pt>
                <c:pt idx="1368">
                  <c:v>40.2</c:v>
                </c:pt>
                <c:pt idx="1369">
                  <c:v>40.75</c:v>
                </c:pt>
                <c:pt idx="1370">
                  <c:v>40.65</c:v>
                </c:pt>
                <c:pt idx="1371">
                  <c:v>41.78</c:v>
                </c:pt>
                <c:pt idx="1372">
                  <c:v>43.08</c:v>
                </c:pt>
                <c:pt idx="1373">
                  <c:v>43.7</c:v>
                </c:pt>
                <c:pt idx="1374">
                  <c:v>42.93</c:v>
                </c:pt>
                <c:pt idx="1375">
                  <c:v>44.25</c:v>
                </c:pt>
                <c:pt idx="1376">
                  <c:v>42.58</c:v>
                </c:pt>
                <c:pt idx="1377">
                  <c:v>42.45</c:v>
                </c:pt>
                <c:pt idx="1378">
                  <c:v>41.7</c:v>
                </c:pt>
                <c:pt idx="1379">
                  <c:v>42.35</c:v>
                </c:pt>
                <c:pt idx="1380">
                  <c:v>42.15</c:v>
                </c:pt>
                <c:pt idx="1381">
                  <c:v>41.8</c:v>
                </c:pt>
                <c:pt idx="1382">
                  <c:v>42.0</c:v>
                </c:pt>
                <c:pt idx="1383">
                  <c:v>42.7</c:v>
                </c:pt>
                <c:pt idx="1384">
                  <c:v>43.0</c:v>
                </c:pt>
                <c:pt idx="1385">
                  <c:v>42.88</c:v>
                </c:pt>
                <c:pt idx="1386">
                  <c:v>42.5</c:v>
                </c:pt>
                <c:pt idx="1387">
                  <c:v>42.25</c:v>
                </c:pt>
                <c:pt idx="1388">
                  <c:v>41.88</c:v>
                </c:pt>
                <c:pt idx="1389">
                  <c:v>41.83</c:v>
                </c:pt>
                <c:pt idx="1390">
                  <c:v>41.5</c:v>
                </c:pt>
                <c:pt idx="1391">
                  <c:v>40.63</c:v>
                </c:pt>
                <c:pt idx="1392">
                  <c:v>40.03</c:v>
                </c:pt>
                <c:pt idx="1393">
                  <c:v>40.25</c:v>
                </c:pt>
                <c:pt idx="1394">
                  <c:v>40.75</c:v>
                </c:pt>
                <c:pt idx="1395">
                  <c:v>41.1</c:v>
                </c:pt>
                <c:pt idx="1396">
                  <c:v>41.2</c:v>
                </c:pt>
                <c:pt idx="1397">
                  <c:v>40.8</c:v>
                </c:pt>
                <c:pt idx="1398">
                  <c:v>40.85</c:v>
                </c:pt>
                <c:pt idx="1399">
                  <c:v>41.3</c:v>
                </c:pt>
                <c:pt idx="1400">
                  <c:v>41.28</c:v>
                </c:pt>
                <c:pt idx="1401">
                  <c:v>40.85</c:v>
                </c:pt>
                <c:pt idx="1402">
                  <c:v>40.23</c:v>
                </c:pt>
                <c:pt idx="1403">
                  <c:v>39.7</c:v>
                </c:pt>
                <c:pt idx="1404">
                  <c:v>39.98</c:v>
                </c:pt>
                <c:pt idx="1405">
                  <c:v>40.58</c:v>
                </c:pt>
                <c:pt idx="1406">
                  <c:v>39.8</c:v>
                </c:pt>
                <c:pt idx="1407">
                  <c:v>38.7</c:v>
                </c:pt>
                <c:pt idx="1408">
                  <c:v>38.95</c:v>
                </c:pt>
                <c:pt idx="1409">
                  <c:v>39.15</c:v>
                </c:pt>
                <c:pt idx="1410">
                  <c:v>39.55</c:v>
                </c:pt>
                <c:pt idx="1411">
                  <c:v>38.4</c:v>
                </c:pt>
                <c:pt idx="1412">
                  <c:v>38.98</c:v>
                </c:pt>
                <c:pt idx="1413">
                  <c:v>37.63</c:v>
                </c:pt>
                <c:pt idx="1414">
                  <c:v>38.23</c:v>
                </c:pt>
                <c:pt idx="1415">
                  <c:v>38.2</c:v>
                </c:pt>
                <c:pt idx="1416">
                  <c:v>34.98</c:v>
                </c:pt>
                <c:pt idx="1417">
                  <c:v>34.6</c:v>
                </c:pt>
                <c:pt idx="1418">
                  <c:v>34.95</c:v>
                </c:pt>
                <c:pt idx="1419">
                  <c:v>34.7</c:v>
                </c:pt>
                <c:pt idx="1420">
                  <c:v>34.8</c:v>
                </c:pt>
                <c:pt idx="1421">
                  <c:v>34.7</c:v>
                </c:pt>
                <c:pt idx="1422">
                  <c:v>34.5</c:v>
                </c:pt>
                <c:pt idx="1423">
                  <c:v>33.83</c:v>
                </c:pt>
                <c:pt idx="1424">
                  <c:v>34.03</c:v>
                </c:pt>
                <c:pt idx="1425">
                  <c:v>32.75</c:v>
                </c:pt>
                <c:pt idx="1426">
                  <c:v>32.9</c:v>
                </c:pt>
                <c:pt idx="1427">
                  <c:v>32.6</c:v>
                </c:pt>
                <c:pt idx="1428">
                  <c:v>32.5</c:v>
                </c:pt>
                <c:pt idx="1429">
                  <c:v>32.9</c:v>
                </c:pt>
                <c:pt idx="1430">
                  <c:v>31.88</c:v>
                </c:pt>
                <c:pt idx="1431">
                  <c:v>32.25</c:v>
                </c:pt>
                <c:pt idx="1432">
                  <c:v>32.38</c:v>
                </c:pt>
                <c:pt idx="1433">
                  <c:v>32.28</c:v>
                </c:pt>
                <c:pt idx="1434">
                  <c:v>30.95</c:v>
                </c:pt>
                <c:pt idx="1435">
                  <c:v>31.83</c:v>
                </c:pt>
                <c:pt idx="1436">
                  <c:v>31.88</c:v>
                </c:pt>
                <c:pt idx="1437">
                  <c:v>32.03</c:v>
                </c:pt>
                <c:pt idx="1438">
                  <c:v>30.7</c:v>
                </c:pt>
                <c:pt idx="1439">
                  <c:v>30.25</c:v>
                </c:pt>
                <c:pt idx="1440">
                  <c:v>30.15</c:v>
                </c:pt>
                <c:pt idx="1441">
                  <c:v>30.9</c:v>
                </c:pt>
                <c:pt idx="1442">
                  <c:v>31.4</c:v>
                </c:pt>
                <c:pt idx="1443">
                  <c:v>31.35</c:v>
                </c:pt>
                <c:pt idx="1444">
                  <c:v>31.65</c:v>
                </c:pt>
                <c:pt idx="1445">
                  <c:v>33.2</c:v>
                </c:pt>
                <c:pt idx="1446">
                  <c:v>32.75</c:v>
                </c:pt>
                <c:pt idx="1447">
                  <c:v>33.15</c:v>
                </c:pt>
                <c:pt idx="1448">
                  <c:v>32.75</c:v>
                </c:pt>
                <c:pt idx="1449">
                  <c:v>33.5</c:v>
                </c:pt>
                <c:pt idx="1450">
                  <c:v>33.78</c:v>
                </c:pt>
                <c:pt idx="1451">
                  <c:v>35.7</c:v>
                </c:pt>
                <c:pt idx="1452">
                  <c:v>35.35</c:v>
                </c:pt>
                <c:pt idx="1453">
                  <c:v>34.78</c:v>
                </c:pt>
                <c:pt idx="1454">
                  <c:v>35.25</c:v>
                </c:pt>
                <c:pt idx="1455">
                  <c:v>34.9</c:v>
                </c:pt>
                <c:pt idx="1456">
                  <c:v>34.45</c:v>
                </c:pt>
                <c:pt idx="1457">
                  <c:v>34.9</c:v>
                </c:pt>
                <c:pt idx="1458">
                  <c:v>35.7</c:v>
                </c:pt>
                <c:pt idx="1459">
                  <c:v>35.4</c:v>
                </c:pt>
                <c:pt idx="1460">
                  <c:v>34.91</c:v>
                </c:pt>
                <c:pt idx="1461">
                  <c:v>33.85</c:v>
                </c:pt>
                <c:pt idx="1462">
                  <c:v>33.53</c:v>
                </c:pt>
                <c:pt idx="1463">
                  <c:v>34.38</c:v>
                </c:pt>
                <c:pt idx="1464">
                  <c:v>34.4</c:v>
                </c:pt>
                <c:pt idx="1465">
                  <c:v>34.0</c:v>
                </c:pt>
                <c:pt idx="1466">
                  <c:v>33.6</c:v>
                </c:pt>
                <c:pt idx="1467">
                  <c:v>33.85</c:v>
                </c:pt>
                <c:pt idx="1468">
                  <c:v>32.2</c:v>
                </c:pt>
                <c:pt idx="1469">
                  <c:v>32.1</c:v>
                </c:pt>
                <c:pt idx="1470">
                  <c:v>31.63</c:v>
                </c:pt>
                <c:pt idx="1471">
                  <c:v>32.0</c:v>
                </c:pt>
                <c:pt idx="1472">
                  <c:v>32.45</c:v>
                </c:pt>
                <c:pt idx="1473">
                  <c:v>32.0</c:v>
                </c:pt>
                <c:pt idx="1474">
                  <c:v>31.3</c:v>
                </c:pt>
                <c:pt idx="1475">
                  <c:v>31.05</c:v>
                </c:pt>
                <c:pt idx="1476">
                  <c:v>30.93</c:v>
                </c:pt>
                <c:pt idx="1477">
                  <c:v>30.6</c:v>
                </c:pt>
                <c:pt idx="1478">
                  <c:v>31.0</c:v>
                </c:pt>
                <c:pt idx="1479">
                  <c:v>31.25</c:v>
                </c:pt>
                <c:pt idx="1480">
                  <c:v>30.75</c:v>
                </c:pt>
                <c:pt idx="1481">
                  <c:v>33.6</c:v>
                </c:pt>
                <c:pt idx="1482">
                  <c:v>32.93</c:v>
                </c:pt>
                <c:pt idx="1483">
                  <c:v>33.75</c:v>
                </c:pt>
                <c:pt idx="1484">
                  <c:v>34.15</c:v>
                </c:pt>
                <c:pt idx="1485">
                  <c:v>35.4</c:v>
                </c:pt>
                <c:pt idx="1486">
                  <c:v>34.83</c:v>
                </c:pt>
                <c:pt idx="1487">
                  <c:v>34.75</c:v>
                </c:pt>
                <c:pt idx="1488">
                  <c:v>34.9</c:v>
                </c:pt>
                <c:pt idx="1489">
                  <c:v>35.5</c:v>
                </c:pt>
                <c:pt idx="1490">
                  <c:v>35.72</c:v>
                </c:pt>
                <c:pt idx="1491">
                  <c:v>36.0</c:v>
                </c:pt>
                <c:pt idx="1492">
                  <c:v>35.43</c:v>
                </c:pt>
                <c:pt idx="1493">
                  <c:v>34.85</c:v>
                </c:pt>
                <c:pt idx="1494">
                  <c:v>35.55</c:v>
                </c:pt>
                <c:pt idx="1495">
                  <c:v>36.1</c:v>
                </c:pt>
                <c:pt idx="1496">
                  <c:v>36.9</c:v>
                </c:pt>
                <c:pt idx="1497">
                  <c:v>38.4</c:v>
                </c:pt>
                <c:pt idx="1498">
                  <c:v>38.85</c:v>
                </c:pt>
                <c:pt idx="1499">
                  <c:v>38.63</c:v>
                </c:pt>
                <c:pt idx="1500">
                  <c:v>40.25</c:v>
                </c:pt>
                <c:pt idx="1501">
                  <c:v>39.93</c:v>
                </c:pt>
                <c:pt idx="1502">
                  <c:v>41.5</c:v>
                </c:pt>
                <c:pt idx="1503">
                  <c:v>40.83</c:v>
                </c:pt>
                <c:pt idx="1504">
                  <c:v>42.75</c:v>
                </c:pt>
                <c:pt idx="1505">
                  <c:v>41.85</c:v>
                </c:pt>
                <c:pt idx="1506">
                  <c:v>42.7</c:v>
                </c:pt>
                <c:pt idx="1507">
                  <c:v>40.6</c:v>
                </c:pt>
                <c:pt idx="1508">
                  <c:v>41.1</c:v>
                </c:pt>
                <c:pt idx="1509">
                  <c:v>39.4</c:v>
                </c:pt>
                <c:pt idx="1510">
                  <c:v>39.78</c:v>
                </c:pt>
                <c:pt idx="1511">
                  <c:v>41.25</c:v>
                </c:pt>
                <c:pt idx="1512">
                  <c:v>42.05</c:v>
                </c:pt>
                <c:pt idx="1513">
                  <c:v>41.65</c:v>
                </c:pt>
                <c:pt idx="1514">
                  <c:v>40.0</c:v>
                </c:pt>
                <c:pt idx="1515">
                  <c:v>40.5</c:v>
                </c:pt>
                <c:pt idx="1516">
                  <c:v>41.65</c:v>
                </c:pt>
                <c:pt idx="1517">
                  <c:v>42.6</c:v>
                </c:pt>
                <c:pt idx="1518">
                  <c:v>43.75</c:v>
                </c:pt>
                <c:pt idx="1519">
                  <c:v>44.75</c:v>
                </c:pt>
                <c:pt idx="1520">
                  <c:v>45.0</c:v>
                </c:pt>
                <c:pt idx="1521">
                  <c:v>45.5</c:v>
                </c:pt>
                <c:pt idx="1522">
                  <c:v>43.25</c:v>
                </c:pt>
                <c:pt idx="1523">
                  <c:v>43.2</c:v>
                </c:pt>
                <c:pt idx="1524">
                  <c:v>42.78</c:v>
                </c:pt>
                <c:pt idx="1525">
                  <c:v>43.4</c:v>
                </c:pt>
                <c:pt idx="1526">
                  <c:v>43.4</c:v>
                </c:pt>
                <c:pt idx="1527">
                  <c:v>42.03</c:v>
                </c:pt>
                <c:pt idx="1528">
                  <c:v>43.25</c:v>
                </c:pt>
                <c:pt idx="1529">
                  <c:v>44.28</c:v>
                </c:pt>
                <c:pt idx="1530">
                  <c:v>45.03</c:v>
                </c:pt>
                <c:pt idx="1531">
                  <c:v>43.98</c:v>
                </c:pt>
                <c:pt idx="1532">
                  <c:v>45.75</c:v>
                </c:pt>
                <c:pt idx="1533">
                  <c:v>45.68</c:v>
                </c:pt>
                <c:pt idx="1534">
                  <c:v>46.6</c:v>
                </c:pt>
                <c:pt idx="1535">
                  <c:v>48.0</c:v>
                </c:pt>
                <c:pt idx="1536">
                  <c:v>49.0</c:v>
                </c:pt>
                <c:pt idx="1537">
                  <c:v>48.78</c:v>
                </c:pt>
                <c:pt idx="1538">
                  <c:v>48.5</c:v>
                </c:pt>
                <c:pt idx="1539">
                  <c:v>48.25</c:v>
                </c:pt>
                <c:pt idx="1540">
                  <c:v>46.8</c:v>
                </c:pt>
                <c:pt idx="1541">
                  <c:v>46.45</c:v>
                </c:pt>
                <c:pt idx="1542">
                  <c:v>46.0</c:v>
                </c:pt>
                <c:pt idx="1543">
                  <c:v>45.75</c:v>
                </c:pt>
                <c:pt idx="1544">
                  <c:v>45.53</c:v>
                </c:pt>
                <c:pt idx="1545">
                  <c:v>45.95</c:v>
                </c:pt>
                <c:pt idx="1546">
                  <c:v>44.43</c:v>
                </c:pt>
                <c:pt idx="1547">
                  <c:v>44.1</c:v>
                </c:pt>
                <c:pt idx="1548">
                  <c:v>46.18</c:v>
                </c:pt>
                <c:pt idx="1549">
                  <c:v>46.5</c:v>
                </c:pt>
                <c:pt idx="1550">
                  <c:v>47.01</c:v>
                </c:pt>
                <c:pt idx="1551">
                  <c:v>45.5</c:v>
                </c:pt>
                <c:pt idx="1552">
                  <c:v>45.53</c:v>
                </c:pt>
                <c:pt idx="1553">
                  <c:v>45.25</c:v>
                </c:pt>
                <c:pt idx="1554">
                  <c:v>46.15</c:v>
                </c:pt>
                <c:pt idx="1555">
                  <c:v>46.15</c:v>
                </c:pt>
                <c:pt idx="1556">
                  <c:v>43.7</c:v>
                </c:pt>
                <c:pt idx="1557">
                  <c:v>42.0</c:v>
                </c:pt>
                <c:pt idx="1558">
                  <c:v>42.55</c:v>
                </c:pt>
                <c:pt idx="1559">
                  <c:v>42.0</c:v>
                </c:pt>
                <c:pt idx="1560">
                  <c:v>42.4</c:v>
                </c:pt>
                <c:pt idx="1561">
                  <c:v>41.4</c:v>
                </c:pt>
                <c:pt idx="1562">
                  <c:v>41.1</c:v>
                </c:pt>
                <c:pt idx="1563">
                  <c:v>42.25</c:v>
                </c:pt>
                <c:pt idx="1564">
                  <c:v>46.48</c:v>
                </c:pt>
                <c:pt idx="1565">
                  <c:v>47.25</c:v>
                </c:pt>
                <c:pt idx="1566">
                  <c:v>45.45</c:v>
                </c:pt>
                <c:pt idx="1567">
                  <c:v>46.55</c:v>
                </c:pt>
                <c:pt idx="1568">
                  <c:v>45.23</c:v>
                </c:pt>
                <c:pt idx="1569">
                  <c:v>45.65</c:v>
                </c:pt>
                <c:pt idx="1570">
                  <c:v>45.73</c:v>
                </c:pt>
                <c:pt idx="1571">
                  <c:v>45.78</c:v>
                </c:pt>
                <c:pt idx="1572">
                  <c:v>46.13</c:v>
                </c:pt>
                <c:pt idx="1573">
                  <c:v>45.7</c:v>
                </c:pt>
                <c:pt idx="1574">
                  <c:v>46.6</c:v>
                </c:pt>
                <c:pt idx="1575">
                  <c:v>47.63</c:v>
                </c:pt>
                <c:pt idx="1576">
                  <c:v>46.88</c:v>
                </c:pt>
                <c:pt idx="1577">
                  <c:v>47.55</c:v>
                </c:pt>
                <c:pt idx="1578">
                  <c:v>48.95</c:v>
                </c:pt>
                <c:pt idx="1579">
                  <c:v>49.68</c:v>
                </c:pt>
                <c:pt idx="1580">
                  <c:v>49.55</c:v>
                </c:pt>
                <c:pt idx="1581">
                  <c:v>50.05</c:v>
                </c:pt>
                <c:pt idx="1582">
                  <c:v>51.15</c:v>
                </c:pt>
                <c:pt idx="1583">
                  <c:v>53.5</c:v>
                </c:pt>
                <c:pt idx="1584">
                  <c:v>52.5</c:v>
                </c:pt>
                <c:pt idx="1585">
                  <c:v>50.55</c:v>
                </c:pt>
                <c:pt idx="1586">
                  <c:v>51.93</c:v>
                </c:pt>
                <c:pt idx="1587">
                  <c:v>53.0</c:v>
                </c:pt>
                <c:pt idx="1588">
                  <c:v>51.55</c:v>
                </c:pt>
                <c:pt idx="1589">
                  <c:v>49.48</c:v>
                </c:pt>
                <c:pt idx="1590">
                  <c:v>49.4</c:v>
                </c:pt>
                <c:pt idx="1591">
                  <c:v>49.1</c:v>
                </c:pt>
                <c:pt idx="1592">
                  <c:v>49.48</c:v>
                </c:pt>
                <c:pt idx="1593">
                  <c:v>50.3</c:v>
                </c:pt>
                <c:pt idx="1594">
                  <c:v>49.58</c:v>
                </c:pt>
                <c:pt idx="1595">
                  <c:v>50.63</c:v>
                </c:pt>
                <c:pt idx="1596">
                  <c:v>51.35</c:v>
                </c:pt>
                <c:pt idx="1597">
                  <c:v>52.18</c:v>
                </c:pt>
                <c:pt idx="1598">
                  <c:v>52.65</c:v>
                </c:pt>
                <c:pt idx="1599">
                  <c:v>51.5</c:v>
                </c:pt>
                <c:pt idx="1600">
                  <c:v>50.75</c:v>
                </c:pt>
                <c:pt idx="1601">
                  <c:v>52.0</c:v>
                </c:pt>
                <c:pt idx="1602">
                  <c:v>52.35</c:v>
                </c:pt>
                <c:pt idx="1603">
                  <c:v>53.8</c:v>
                </c:pt>
                <c:pt idx="1604">
                  <c:v>53.33</c:v>
                </c:pt>
                <c:pt idx="1605">
                  <c:v>53.65</c:v>
                </c:pt>
                <c:pt idx="1606">
                  <c:v>54.0</c:v>
                </c:pt>
                <c:pt idx="1607">
                  <c:v>54.35</c:v>
                </c:pt>
                <c:pt idx="1608">
                  <c:v>53.65</c:v>
                </c:pt>
                <c:pt idx="1609">
                  <c:v>53.7</c:v>
                </c:pt>
                <c:pt idx="1610">
                  <c:v>53.9</c:v>
                </c:pt>
                <c:pt idx="1611">
                  <c:v>55.0</c:v>
                </c:pt>
                <c:pt idx="1612">
                  <c:v>55.2</c:v>
                </c:pt>
                <c:pt idx="1613">
                  <c:v>54.0</c:v>
                </c:pt>
                <c:pt idx="1614">
                  <c:v>53.5</c:v>
                </c:pt>
                <c:pt idx="1615">
                  <c:v>54.35</c:v>
                </c:pt>
                <c:pt idx="1616">
                  <c:v>53.0</c:v>
                </c:pt>
                <c:pt idx="1617">
                  <c:v>51.85</c:v>
                </c:pt>
                <c:pt idx="1618">
                  <c:v>51.15</c:v>
                </c:pt>
                <c:pt idx="1619">
                  <c:v>51.7</c:v>
                </c:pt>
                <c:pt idx="1620">
                  <c:v>52.0</c:v>
                </c:pt>
                <c:pt idx="1621">
                  <c:v>50.55</c:v>
                </c:pt>
                <c:pt idx="1622">
                  <c:v>50.35</c:v>
                </c:pt>
                <c:pt idx="1623">
                  <c:v>51.3</c:v>
                </c:pt>
                <c:pt idx="1624">
                  <c:v>50.53</c:v>
                </c:pt>
                <c:pt idx="1625">
                  <c:v>50.95</c:v>
                </c:pt>
                <c:pt idx="1626">
                  <c:v>51.25</c:v>
                </c:pt>
                <c:pt idx="1627">
                  <c:v>51.05</c:v>
                </c:pt>
                <c:pt idx="1628">
                  <c:v>51.35</c:v>
                </c:pt>
                <c:pt idx="1629">
                  <c:v>52.0</c:v>
                </c:pt>
                <c:pt idx="1630">
                  <c:v>51.1</c:v>
                </c:pt>
                <c:pt idx="1631">
                  <c:v>50.5</c:v>
                </c:pt>
                <c:pt idx="1632">
                  <c:v>50.0</c:v>
                </c:pt>
                <c:pt idx="1633">
                  <c:v>50.83</c:v>
                </c:pt>
                <c:pt idx="1634">
                  <c:v>50.3</c:v>
                </c:pt>
                <c:pt idx="1635">
                  <c:v>49.0</c:v>
                </c:pt>
                <c:pt idx="1636">
                  <c:v>48.0</c:v>
                </c:pt>
                <c:pt idx="1637">
                  <c:v>48.7</c:v>
                </c:pt>
                <c:pt idx="1638">
                  <c:v>50.1</c:v>
                </c:pt>
                <c:pt idx="1639">
                  <c:v>49.15</c:v>
                </c:pt>
                <c:pt idx="1640">
                  <c:v>48.6</c:v>
                </c:pt>
                <c:pt idx="1641">
                  <c:v>48.0</c:v>
                </c:pt>
                <c:pt idx="1642">
                  <c:v>47.6</c:v>
                </c:pt>
                <c:pt idx="1643">
                  <c:v>48.5</c:v>
                </c:pt>
                <c:pt idx="1644">
                  <c:v>48.75</c:v>
                </c:pt>
                <c:pt idx="1645">
                  <c:v>48.8</c:v>
                </c:pt>
                <c:pt idx="1646">
                  <c:v>48.25</c:v>
                </c:pt>
                <c:pt idx="1647">
                  <c:v>48.43</c:v>
                </c:pt>
                <c:pt idx="1648">
                  <c:v>49.0</c:v>
                </c:pt>
                <c:pt idx="1649">
                  <c:v>49.25</c:v>
                </c:pt>
                <c:pt idx="1650">
                  <c:v>49.75</c:v>
                </c:pt>
                <c:pt idx="1651">
                  <c:v>49.5</c:v>
                </c:pt>
                <c:pt idx="1652">
                  <c:v>50.15</c:v>
                </c:pt>
                <c:pt idx="1653">
                  <c:v>49.88</c:v>
                </c:pt>
                <c:pt idx="1654">
                  <c:v>50.3</c:v>
                </c:pt>
                <c:pt idx="1655">
                  <c:v>49.65</c:v>
                </c:pt>
                <c:pt idx="1656">
                  <c:v>49.5</c:v>
                </c:pt>
                <c:pt idx="1657">
                  <c:v>49.2</c:v>
                </c:pt>
                <c:pt idx="1658">
                  <c:v>49.65</c:v>
                </c:pt>
                <c:pt idx="1659">
                  <c:v>49.8</c:v>
                </c:pt>
                <c:pt idx="1660">
                  <c:v>50.6</c:v>
                </c:pt>
                <c:pt idx="1661">
                  <c:v>51.23</c:v>
                </c:pt>
                <c:pt idx="1662">
                  <c:v>51.7</c:v>
                </c:pt>
                <c:pt idx="1663">
                  <c:v>52.15</c:v>
                </c:pt>
                <c:pt idx="1664">
                  <c:v>52.0</c:v>
                </c:pt>
                <c:pt idx="1665">
                  <c:v>54.08</c:v>
                </c:pt>
                <c:pt idx="1666">
                  <c:v>53.2</c:v>
                </c:pt>
                <c:pt idx="1667">
                  <c:v>49.05</c:v>
                </c:pt>
                <c:pt idx="1668">
                  <c:v>50.2</c:v>
                </c:pt>
                <c:pt idx="1669">
                  <c:v>49.25</c:v>
                </c:pt>
                <c:pt idx="1670">
                  <c:v>48.33</c:v>
                </c:pt>
                <c:pt idx="1671">
                  <c:v>48.85</c:v>
                </c:pt>
                <c:pt idx="1672">
                  <c:v>49.45</c:v>
                </c:pt>
                <c:pt idx="1673">
                  <c:v>48.18</c:v>
                </c:pt>
                <c:pt idx="1674">
                  <c:v>47.58</c:v>
                </c:pt>
                <c:pt idx="1675">
                  <c:v>46.98</c:v>
                </c:pt>
                <c:pt idx="1676">
                  <c:v>47.53</c:v>
                </c:pt>
                <c:pt idx="1677">
                  <c:v>48.95</c:v>
                </c:pt>
                <c:pt idx="1678">
                  <c:v>48.8</c:v>
                </c:pt>
                <c:pt idx="1679">
                  <c:v>49.58</c:v>
                </c:pt>
                <c:pt idx="1680">
                  <c:v>49.63</c:v>
                </c:pt>
                <c:pt idx="1681">
                  <c:v>49.0</c:v>
                </c:pt>
                <c:pt idx="1682">
                  <c:v>49.43</c:v>
                </c:pt>
                <c:pt idx="1683">
                  <c:v>49.25</c:v>
                </c:pt>
                <c:pt idx="1684">
                  <c:v>49.5</c:v>
                </c:pt>
                <c:pt idx="1685">
                  <c:v>47.7</c:v>
                </c:pt>
                <c:pt idx="1686">
                  <c:v>47.83</c:v>
                </c:pt>
                <c:pt idx="1687">
                  <c:v>48.2</c:v>
                </c:pt>
                <c:pt idx="1688">
                  <c:v>49.25</c:v>
                </c:pt>
                <c:pt idx="1689">
                  <c:v>47.0</c:v>
                </c:pt>
                <c:pt idx="1690">
                  <c:v>47.0</c:v>
                </c:pt>
                <c:pt idx="1691">
                  <c:v>47.4</c:v>
                </c:pt>
                <c:pt idx="1692">
                  <c:v>47.28</c:v>
                </c:pt>
                <c:pt idx="1693">
                  <c:v>47.25</c:v>
                </c:pt>
                <c:pt idx="1694">
                  <c:v>47.5</c:v>
                </c:pt>
                <c:pt idx="1695">
                  <c:v>47.88</c:v>
                </c:pt>
                <c:pt idx="1696">
                  <c:v>48.0</c:v>
                </c:pt>
                <c:pt idx="1697">
                  <c:v>47.9</c:v>
                </c:pt>
                <c:pt idx="1698">
                  <c:v>47.3</c:v>
                </c:pt>
                <c:pt idx="1699">
                  <c:v>47.75</c:v>
                </c:pt>
                <c:pt idx="1700">
                  <c:v>47.6</c:v>
                </c:pt>
                <c:pt idx="1701">
                  <c:v>46.9</c:v>
                </c:pt>
                <c:pt idx="1702">
                  <c:v>47.15</c:v>
                </c:pt>
                <c:pt idx="1703">
                  <c:v>47.15</c:v>
                </c:pt>
                <c:pt idx="1704">
                  <c:v>47.35</c:v>
                </c:pt>
                <c:pt idx="1705">
                  <c:v>47.65</c:v>
                </c:pt>
                <c:pt idx="1706">
                  <c:v>47.28</c:v>
                </c:pt>
                <c:pt idx="1707">
                  <c:v>46.75</c:v>
                </c:pt>
                <c:pt idx="1708">
                  <c:v>46.3</c:v>
                </c:pt>
                <c:pt idx="1709">
                  <c:v>46.0</c:v>
                </c:pt>
                <c:pt idx="1710">
                  <c:v>41.85</c:v>
                </c:pt>
                <c:pt idx="1711">
                  <c:v>42.15</c:v>
                </c:pt>
                <c:pt idx="1712">
                  <c:v>42.43</c:v>
                </c:pt>
                <c:pt idx="1713">
                  <c:v>42.43</c:v>
                </c:pt>
                <c:pt idx="1714">
                  <c:v>42.5</c:v>
                </c:pt>
                <c:pt idx="1715">
                  <c:v>42.0</c:v>
                </c:pt>
                <c:pt idx="1716">
                  <c:v>42.58</c:v>
                </c:pt>
                <c:pt idx="1717">
                  <c:v>43.25</c:v>
                </c:pt>
                <c:pt idx="1718">
                  <c:v>44.28</c:v>
                </c:pt>
                <c:pt idx="1719">
                  <c:v>45.5</c:v>
                </c:pt>
                <c:pt idx="1720">
                  <c:v>47.68</c:v>
                </c:pt>
                <c:pt idx="1721">
                  <c:v>47.25</c:v>
                </c:pt>
                <c:pt idx="1722">
                  <c:v>47.0</c:v>
                </c:pt>
                <c:pt idx="1723">
                  <c:v>46.75</c:v>
                </c:pt>
                <c:pt idx="1724">
                  <c:v>47.1</c:v>
                </c:pt>
                <c:pt idx="1725">
                  <c:v>47.95</c:v>
                </c:pt>
                <c:pt idx="1726">
                  <c:v>47.1</c:v>
                </c:pt>
                <c:pt idx="1727">
                  <c:v>47.65</c:v>
                </c:pt>
                <c:pt idx="1728">
                  <c:v>48.55</c:v>
                </c:pt>
                <c:pt idx="1729">
                  <c:v>47.4</c:v>
                </c:pt>
                <c:pt idx="1730">
                  <c:v>46.25</c:v>
                </c:pt>
                <c:pt idx="1731">
                  <c:v>45.88</c:v>
                </c:pt>
                <c:pt idx="1732">
                  <c:v>45.5</c:v>
                </c:pt>
                <c:pt idx="1733">
                  <c:v>47.38</c:v>
                </c:pt>
                <c:pt idx="1734">
                  <c:v>48.5</c:v>
                </c:pt>
                <c:pt idx="1735">
                  <c:v>51.25</c:v>
                </c:pt>
                <c:pt idx="1736">
                  <c:v>51.0</c:v>
                </c:pt>
                <c:pt idx="1737">
                  <c:v>51.25</c:v>
                </c:pt>
                <c:pt idx="1738">
                  <c:v>49.03</c:v>
                </c:pt>
                <c:pt idx="1739">
                  <c:v>49.33</c:v>
                </c:pt>
                <c:pt idx="1740">
                  <c:v>49.0</c:v>
                </c:pt>
                <c:pt idx="1741">
                  <c:v>47.5</c:v>
                </c:pt>
                <c:pt idx="1742">
                  <c:v>48.4</c:v>
                </c:pt>
                <c:pt idx="1743">
                  <c:v>50.5</c:v>
                </c:pt>
                <c:pt idx="1744">
                  <c:v>50.0</c:v>
                </c:pt>
                <c:pt idx="1745">
                  <c:v>48.75</c:v>
                </c:pt>
                <c:pt idx="1746">
                  <c:v>49.75</c:v>
                </c:pt>
                <c:pt idx="1747">
                  <c:v>51.25</c:v>
                </c:pt>
                <c:pt idx="1748">
                  <c:v>51.25</c:v>
                </c:pt>
                <c:pt idx="1749">
                  <c:v>53.3</c:v>
                </c:pt>
                <c:pt idx="1750">
                  <c:v>54.75</c:v>
                </c:pt>
                <c:pt idx="1751">
                  <c:v>56.0</c:v>
                </c:pt>
                <c:pt idx="1752">
                  <c:v>57.08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902928"/>
        <c:axId val="-2068899632"/>
      </c:lineChart>
      <c:dateAx>
        <c:axId val="-206890292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68899632"/>
        <c:crosses val="autoZero"/>
        <c:auto val="1"/>
        <c:lblOffset val="100"/>
        <c:baseTimeUnit val="days"/>
        <c:majorUnit val="6.0"/>
        <c:majorTimeUnit val="months"/>
        <c:minorUnit val="1.0"/>
        <c:minorTimeUnit val="years"/>
      </c:dateAx>
      <c:valAx>
        <c:axId val="-2068899632"/>
        <c:scaling>
          <c:orientation val="minMax"/>
          <c:max val="95.0"/>
          <c:min val="5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 i="0" baseline="0">
                    <a:solidFill>
                      <a:sysClr val="windowText" lastClr="000000"/>
                    </a:solidFill>
                  </a:rPr>
                  <a:t>Pris i EUR/MWh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68902928"/>
        <c:crossesAt val="41821.0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'Basis alle trc'!$B$2</c:f>
              <c:strCache>
                <c:ptCount val="1"/>
                <c:pt idx="0">
                  <c:v>Spot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trc'!$B$1756:$B$3034</c:f>
              <c:numCache>
                <c:formatCode>0.00</c:formatCode>
                <c:ptCount val="1279"/>
                <c:pt idx="0">
                  <c:v>87.44880009244874</c:v>
                </c:pt>
                <c:pt idx="1">
                  <c:v>84.9476825348036</c:v>
                </c:pt>
                <c:pt idx="2">
                  <c:v>82.02435439040202</c:v>
                </c:pt>
                <c:pt idx="3">
                  <c:v>78.26753397307915</c:v>
                </c:pt>
                <c:pt idx="4">
                  <c:v>79.3342561807056</c:v>
                </c:pt>
                <c:pt idx="5">
                  <c:v>72.99943696244473</c:v>
                </c:pt>
                <c:pt idx="6">
                  <c:v>71.87299862208162</c:v>
                </c:pt>
                <c:pt idx="7">
                  <c:v>71.60402706289858</c:v>
                </c:pt>
                <c:pt idx="8">
                  <c:v>70.52457884032388</c:v>
                </c:pt>
                <c:pt idx="9">
                  <c:v>68.59338499048981</c:v>
                </c:pt>
                <c:pt idx="10">
                  <c:v>66.22007848476868</c:v>
                </c:pt>
                <c:pt idx="11">
                  <c:v>65.45710447188278</c:v>
                </c:pt>
                <c:pt idx="12">
                  <c:v>64.825453220952</c:v>
                </c:pt>
                <c:pt idx="13">
                  <c:v>63.82062325817075</c:v>
                </c:pt>
                <c:pt idx="14">
                  <c:v>63.94773563364201</c:v>
                </c:pt>
                <c:pt idx="15">
                  <c:v>63.83755881644197</c:v>
                </c:pt>
                <c:pt idx="16">
                  <c:v>62.70366259711432</c:v>
                </c:pt>
                <c:pt idx="17">
                  <c:v>64.1988788938758</c:v>
                </c:pt>
                <c:pt idx="18">
                  <c:v>63.63441564989412</c:v>
                </c:pt>
                <c:pt idx="19">
                  <c:v>62.85847870451688</c:v>
                </c:pt>
                <c:pt idx="20">
                  <c:v>62.71112598420225</c:v>
                </c:pt>
                <c:pt idx="21">
                  <c:v>61.33164074896857</c:v>
                </c:pt>
                <c:pt idx="22">
                  <c:v>59.69651408139285</c:v>
                </c:pt>
                <c:pt idx="23">
                  <c:v>59.37136799621952</c:v>
                </c:pt>
                <c:pt idx="24">
                  <c:v>59.43260958623515</c:v>
                </c:pt>
                <c:pt idx="25">
                  <c:v>62.47360463410121</c:v>
                </c:pt>
                <c:pt idx="26">
                  <c:v>63.10819839022682</c:v>
                </c:pt>
                <c:pt idx="27">
                  <c:v>64.11071700025336</c:v>
                </c:pt>
                <c:pt idx="28">
                  <c:v>63.49532298195332</c:v>
                </c:pt>
                <c:pt idx="29">
                  <c:v>63.23625902185434</c:v>
                </c:pt>
                <c:pt idx="30">
                  <c:v>65.87091856180918</c:v>
                </c:pt>
                <c:pt idx="31">
                  <c:v>66.36129401660463</c:v>
                </c:pt>
                <c:pt idx="32">
                  <c:v>66.2635569632402</c:v>
                </c:pt>
                <c:pt idx="33">
                  <c:v>66.98717742712986</c:v>
                </c:pt>
                <c:pt idx="34">
                  <c:v>66.91497245223442</c:v>
                </c:pt>
                <c:pt idx="35">
                  <c:v>68.22512157361547</c:v>
                </c:pt>
                <c:pt idx="36">
                  <c:v>68.11374834948954</c:v>
                </c:pt>
                <c:pt idx="37">
                  <c:v>68.87726773839498</c:v>
                </c:pt>
                <c:pt idx="38">
                  <c:v>69.00067190407277</c:v>
                </c:pt>
                <c:pt idx="39">
                  <c:v>66.9873196327066</c:v>
                </c:pt>
                <c:pt idx="40">
                  <c:v>67.41477162544762</c:v>
                </c:pt>
                <c:pt idx="41">
                  <c:v>66.83476520360284</c:v>
                </c:pt>
                <c:pt idx="42">
                  <c:v>65.67814467345707</c:v>
                </c:pt>
                <c:pt idx="43">
                  <c:v>64.11512750203887</c:v>
                </c:pt>
                <c:pt idx="44">
                  <c:v>63.32714506876682</c:v>
                </c:pt>
                <c:pt idx="45">
                  <c:v>63.89738033510041</c:v>
                </c:pt>
                <c:pt idx="46">
                  <c:v>62.92779834621188</c:v>
                </c:pt>
                <c:pt idx="47">
                  <c:v>62.87211455933505</c:v>
                </c:pt>
                <c:pt idx="48">
                  <c:v>61.19695823341582</c:v>
                </c:pt>
                <c:pt idx="49">
                  <c:v>61.88897139784395</c:v>
                </c:pt>
                <c:pt idx="50">
                  <c:v>63.75341347012735</c:v>
                </c:pt>
                <c:pt idx="51">
                  <c:v>62.61395484193412</c:v>
                </c:pt>
                <c:pt idx="52">
                  <c:v>65.21331576813943</c:v>
                </c:pt>
                <c:pt idx="53">
                  <c:v>67.61955802149994</c:v>
                </c:pt>
                <c:pt idx="54">
                  <c:v>68.3966764603671</c:v>
                </c:pt>
                <c:pt idx="55">
                  <c:v>66.56269811081526</c:v>
                </c:pt>
                <c:pt idx="56">
                  <c:v>65.10517339397384</c:v>
                </c:pt>
                <c:pt idx="57">
                  <c:v>64.07892403941136</c:v>
                </c:pt>
                <c:pt idx="58">
                  <c:v>63.49702607899954</c:v>
                </c:pt>
                <c:pt idx="59">
                  <c:v>63.85395537525354</c:v>
                </c:pt>
                <c:pt idx="60">
                  <c:v>64.82487999390445</c:v>
                </c:pt>
                <c:pt idx="61">
                  <c:v>63.89998417471119</c:v>
                </c:pt>
                <c:pt idx="62">
                  <c:v>64.62417470797359</c:v>
                </c:pt>
                <c:pt idx="63">
                  <c:v>62.94951656666794</c:v>
                </c:pt>
                <c:pt idx="64">
                  <c:v>62.38995322611648</c:v>
                </c:pt>
                <c:pt idx="65">
                  <c:v>63.38571611089817</c:v>
                </c:pt>
                <c:pt idx="66">
                  <c:v>60.78779982156725</c:v>
                </c:pt>
                <c:pt idx="67">
                  <c:v>58.55008230162746</c:v>
                </c:pt>
                <c:pt idx="68">
                  <c:v>56.54525322734458</c:v>
                </c:pt>
                <c:pt idx="69">
                  <c:v>55.05522950357518</c:v>
                </c:pt>
                <c:pt idx="70">
                  <c:v>57.55204846166109</c:v>
                </c:pt>
                <c:pt idx="71">
                  <c:v>56.04895038590147</c:v>
                </c:pt>
                <c:pt idx="72">
                  <c:v>57.0958312150483</c:v>
                </c:pt>
                <c:pt idx="73">
                  <c:v>58.1845105122739</c:v>
                </c:pt>
                <c:pt idx="74">
                  <c:v>57.62489467489113</c:v>
                </c:pt>
                <c:pt idx="75">
                  <c:v>54.91935483870968</c:v>
                </c:pt>
                <c:pt idx="76">
                  <c:v>55.23250964111317</c:v>
                </c:pt>
                <c:pt idx="77">
                  <c:v>53.5814850530376</c:v>
                </c:pt>
                <c:pt idx="78">
                  <c:v>51.4755025448563</c:v>
                </c:pt>
                <c:pt idx="79">
                  <c:v>53.58548120426028</c:v>
                </c:pt>
                <c:pt idx="80">
                  <c:v>52.69053554377847</c:v>
                </c:pt>
                <c:pt idx="81">
                  <c:v>51.03889253412584</c:v>
                </c:pt>
                <c:pt idx="82">
                  <c:v>55.90722862894667</c:v>
                </c:pt>
                <c:pt idx="83">
                  <c:v>58.27726299870557</c:v>
                </c:pt>
                <c:pt idx="84">
                  <c:v>58.44516925805123</c:v>
                </c:pt>
                <c:pt idx="85">
                  <c:v>59.00276137099868</c:v>
                </c:pt>
                <c:pt idx="86">
                  <c:v>58.41820617149789</c:v>
                </c:pt>
                <c:pt idx="87">
                  <c:v>56.29761413095275</c:v>
                </c:pt>
                <c:pt idx="88">
                  <c:v>56.80368102085612</c:v>
                </c:pt>
                <c:pt idx="89">
                  <c:v>57.60450315028624</c:v>
                </c:pt>
                <c:pt idx="90">
                  <c:v>57.30241206286136</c:v>
                </c:pt>
                <c:pt idx="91">
                  <c:v>56.32240273593977</c:v>
                </c:pt>
                <c:pt idx="92">
                  <c:v>55.49168926686441</c:v>
                </c:pt>
                <c:pt idx="93">
                  <c:v>54.797045641058</c:v>
                </c:pt>
                <c:pt idx="94">
                  <c:v>53.93467645400941</c:v>
                </c:pt>
                <c:pt idx="95">
                  <c:v>54.11505467421555</c:v>
                </c:pt>
                <c:pt idx="96">
                  <c:v>53.3503469378686</c:v>
                </c:pt>
                <c:pt idx="97">
                  <c:v>52.11428134809711</c:v>
                </c:pt>
                <c:pt idx="98">
                  <c:v>53.1781295220853</c:v>
                </c:pt>
                <c:pt idx="99">
                  <c:v>53.87282346294108</c:v>
                </c:pt>
                <c:pt idx="100">
                  <c:v>53.13236290869186</c:v>
                </c:pt>
                <c:pt idx="101">
                  <c:v>53.21844188128312</c:v>
                </c:pt>
                <c:pt idx="102">
                  <c:v>55.01228010236641</c:v>
                </c:pt>
                <c:pt idx="103">
                  <c:v>54.63466212774736</c:v>
                </c:pt>
                <c:pt idx="104">
                  <c:v>52.70151428589769</c:v>
                </c:pt>
                <c:pt idx="105">
                  <c:v>51.49021735661166</c:v>
                </c:pt>
                <c:pt idx="106">
                  <c:v>56.16398168343983</c:v>
                </c:pt>
                <c:pt idx="107">
                  <c:v>54.65544082605242</c:v>
                </c:pt>
                <c:pt idx="108">
                  <c:v>52.49630142292037</c:v>
                </c:pt>
                <c:pt idx="109">
                  <c:v>52.68263533958857</c:v>
                </c:pt>
                <c:pt idx="110">
                  <c:v>53.58908114137716</c:v>
                </c:pt>
                <c:pt idx="111">
                  <c:v>53.5963956385697</c:v>
                </c:pt>
                <c:pt idx="112">
                  <c:v>52.94999840454386</c:v>
                </c:pt>
                <c:pt idx="113">
                  <c:v>50.67423974093002</c:v>
                </c:pt>
                <c:pt idx="114">
                  <c:v>42.84506153360682</c:v>
                </c:pt>
                <c:pt idx="115">
                  <c:v>50.20683731534638</c:v>
                </c:pt>
                <c:pt idx="116">
                  <c:v>50.51263261860005</c:v>
                </c:pt>
                <c:pt idx="117">
                  <c:v>43.48404255319149</c:v>
                </c:pt>
                <c:pt idx="118">
                  <c:v>42.4629731916916</c:v>
                </c:pt>
                <c:pt idx="119">
                  <c:v>47.48394860994642</c:v>
                </c:pt>
                <c:pt idx="120">
                  <c:v>45.02530591325517</c:v>
                </c:pt>
                <c:pt idx="121">
                  <c:v>45.42254878033115</c:v>
                </c:pt>
                <c:pt idx="122">
                  <c:v>43.16180535023332</c:v>
                </c:pt>
                <c:pt idx="123">
                  <c:v>39.96918929327942</c:v>
                </c:pt>
                <c:pt idx="124">
                  <c:v>43.2287341894371</c:v>
                </c:pt>
                <c:pt idx="125">
                  <c:v>44.43869331452713</c:v>
                </c:pt>
                <c:pt idx="126">
                  <c:v>43.88295641513695</c:v>
                </c:pt>
                <c:pt idx="127">
                  <c:v>45.43208279430789</c:v>
                </c:pt>
                <c:pt idx="128">
                  <c:v>44.6923837273156</c:v>
                </c:pt>
                <c:pt idx="129">
                  <c:v>44.73689300982017</c:v>
                </c:pt>
                <c:pt idx="130">
                  <c:v>44.70369777493196</c:v>
                </c:pt>
                <c:pt idx="131">
                  <c:v>43.44075823309644</c:v>
                </c:pt>
                <c:pt idx="132">
                  <c:v>42.43442831678126</c:v>
                </c:pt>
                <c:pt idx="133">
                  <c:v>41.7197958314529</c:v>
                </c:pt>
                <c:pt idx="134">
                  <c:v>38.91922820178645</c:v>
                </c:pt>
                <c:pt idx="135">
                  <c:v>42.16088428854386</c:v>
                </c:pt>
                <c:pt idx="136">
                  <c:v>43.09898759043957</c:v>
                </c:pt>
                <c:pt idx="137">
                  <c:v>42.56946672656099</c:v>
                </c:pt>
                <c:pt idx="138">
                  <c:v>39.2427359218308</c:v>
                </c:pt>
                <c:pt idx="139">
                  <c:v>34.2686713304732</c:v>
                </c:pt>
                <c:pt idx="140">
                  <c:v>37.21361392034299</c:v>
                </c:pt>
                <c:pt idx="141">
                  <c:v>35.72183552461974</c:v>
                </c:pt>
                <c:pt idx="142">
                  <c:v>32.83815581930545</c:v>
                </c:pt>
                <c:pt idx="143">
                  <c:v>35.51093313730421</c:v>
                </c:pt>
                <c:pt idx="144">
                  <c:v>41.25162464257863</c:v>
                </c:pt>
                <c:pt idx="145">
                  <c:v>41.3080760327345</c:v>
                </c:pt>
                <c:pt idx="146">
                  <c:v>39.91727528729278</c:v>
                </c:pt>
                <c:pt idx="147">
                  <c:v>39.25267432326871</c:v>
                </c:pt>
                <c:pt idx="148">
                  <c:v>38.55426321796335</c:v>
                </c:pt>
                <c:pt idx="149">
                  <c:v>38.59374498797112</c:v>
                </c:pt>
                <c:pt idx="150">
                  <c:v>36.21630581694846</c:v>
                </c:pt>
                <c:pt idx="151">
                  <c:v>33.77867470495069</c:v>
                </c:pt>
                <c:pt idx="152">
                  <c:v>34.10977889102213</c:v>
                </c:pt>
                <c:pt idx="153">
                  <c:v>36.37381156793539</c:v>
                </c:pt>
                <c:pt idx="154">
                  <c:v>40.44077415414371</c:v>
                </c:pt>
                <c:pt idx="155">
                  <c:v>43.24410554190728</c:v>
                </c:pt>
                <c:pt idx="156">
                  <c:v>43.07919678714859</c:v>
                </c:pt>
                <c:pt idx="157">
                  <c:v>43.87346230411924</c:v>
                </c:pt>
                <c:pt idx="158">
                  <c:v>43.28781766584798</c:v>
                </c:pt>
                <c:pt idx="159">
                  <c:v>45.72434286880332</c:v>
                </c:pt>
                <c:pt idx="160">
                  <c:v>44.43326284680644</c:v>
                </c:pt>
                <c:pt idx="161">
                  <c:v>43.30010224948875</c:v>
                </c:pt>
                <c:pt idx="162">
                  <c:v>43.82349920402608</c:v>
                </c:pt>
                <c:pt idx="163">
                  <c:v>43.20230240969273</c:v>
                </c:pt>
                <c:pt idx="164">
                  <c:v>42.97521725966153</c:v>
                </c:pt>
                <c:pt idx="165">
                  <c:v>44.40258064516129</c:v>
                </c:pt>
                <c:pt idx="166">
                  <c:v>45.88846328637278</c:v>
                </c:pt>
                <c:pt idx="167">
                  <c:v>45.9006586775731</c:v>
                </c:pt>
                <c:pt idx="168">
                  <c:v>45.52583717397964</c:v>
                </c:pt>
                <c:pt idx="169">
                  <c:v>44.16737853188395</c:v>
                </c:pt>
                <c:pt idx="170">
                  <c:v>40.9423135808715</c:v>
                </c:pt>
                <c:pt idx="171">
                  <c:v>36.09445153440763</c:v>
                </c:pt>
                <c:pt idx="172">
                  <c:v>37.24782810531202</c:v>
                </c:pt>
                <c:pt idx="173">
                  <c:v>37.3183777742296</c:v>
                </c:pt>
                <c:pt idx="174">
                  <c:v>28.81585401746296</c:v>
                </c:pt>
                <c:pt idx="175">
                  <c:v>22.68350566796645</c:v>
                </c:pt>
                <c:pt idx="176">
                  <c:v>21.36500802568218</c:v>
                </c:pt>
                <c:pt idx="177">
                  <c:v>13.33884169485398</c:v>
                </c:pt>
                <c:pt idx="178">
                  <c:v>17.99740428293316</c:v>
                </c:pt>
                <c:pt idx="179">
                  <c:v>25.67098565478945</c:v>
                </c:pt>
                <c:pt idx="180">
                  <c:v>25.84888957812369</c:v>
                </c:pt>
                <c:pt idx="181">
                  <c:v>29.8686920700309</c:v>
                </c:pt>
                <c:pt idx="182">
                  <c:v>24.2639220264988</c:v>
                </c:pt>
                <c:pt idx="183">
                  <c:v>27.05371724887361</c:v>
                </c:pt>
                <c:pt idx="184">
                  <c:v>31.38416272227197</c:v>
                </c:pt>
                <c:pt idx="185">
                  <c:v>30.58340812924734</c:v>
                </c:pt>
                <c:pt idx="186">
                  <c:v>27.99885156474304</c:v>
                </c:pt>
                <c:pt idx="187">
                  <c:v>21.45212420588947</c:v>
                </c:pt>
                <c:pt idx="188">
                  <c:v>17.76034327353975</c:v>
                </c:pt>
                <c:pt idx="189">
                  <c:v>14.17692307692308</c:v>
                </c:pt>
                <c:pt idx="190">
                  <c:v>9.80342260958076</c:v>
                </c:pt>
                <c:pt idx="191">
                  <c:v>8.300251696562268</c:v>
                </c:pt>
                <c:pt idx="192">
                  <c:v>8.066805420302584</c:v>
                </c:pt>
                <c:pt idx="193">
                  <c:v>9.745375547107121</c:v>
                </c:pt>
                <c:pt idx="194">
                  <c:v>17.57939693651456</c:v>
                </c:pt>
                <c:pt idx="195">
                  <c:v>22.59577342468397</c:v>
                </c:pt>
                <c:pt idx="196">
                  <c:v>28.55374857385957</c:v>
                </c:pt>
                <c:pt idx="197">
                  <c:v>35.33564799876092</c:v>
                </c:pt>
                <c:pt idx="198">
                  <c:v>37.07477275959711</c:v>
                </c:pt>
                <c:pt idx="199">
                  <c:v>38.55761821819618</c:v>
                </c:pt>
                <c:pt idx="200">
                  <c:v>34.0565799934074</c:v>
                </c:pt>
                <c:pt idx="201">
                  <c:v>36.4545501712151</c:v>
                </c:pt>
                <c:pt idx="202">
                  <c:v>39.64565296282854</c:v>
                </c:pt>
                <c:pt idx="203">
                  <c:v>41.14042896034618</c:v>
                </c:pt>
                <c:pt idx="204">
                  <c:v>38.32396790853282</c:v>
                </c:pt>
                <c:pt idx="205">
                  <c:v>38.81434527907309</c:v>
                </c:pt>
                <c:pt idx="206">
                  <c:v>40.15795313621826</c:v>
                </c:pt>
                <c:pt idx="207">
                  <c:v>39.54429718613305</c:v>
                </c:pt>
                <c:pt idx="208">
                  <c:v>39.64027324646231</c:v>
                </c:pt>
                <c:pt idx="209">
                  <c:v>41.03594204029097</c:v>
                </c:pt>
                <c:pt idx="210">
                  <c:v>39.99484170481655</c:v>
                </c:pt>
                <c:pt idx="211">
                  <c:v>40.66763350745023</c:v>
                </c:pt>
                <c:pt idx="212">
                  <c:v>40.24316661584475</c:v>
                </c:pt>
                <c:pt idx="213">
                  <c:v>39.17608213382861</c:v>
                </c:pt>
                <c:pt idx="214">
                  <c:v>43.02763046279568</c:v>
                </c:pt>
                <c:pt idx="215">
                  <c:v>43.84787472035794</c:v>
                </c:pt>
                <c:pt idx="216">
                  <c:v>44.11111468761064</c:v>
                </c:pt>
                <c:pt idx="217">
                  <c:v>44.49321293254242</c:v>
                </c:pt>
                <c:pt idx="218">
                  <c:v>43.24407966421879</c:v>
                </c:pt>
                <c:pt idx="219">
                  <c:v>44.62235494001956</c:v>
                </c:pt>
                <c:pt idx="220">
                  <c:v>45.81321898110106</c:v>
                </c:pt>
                <c:pt idx="221">
                  <c:v>44.96784988492631</c:v>
                </c:pt>
                <c:pt idx="222">
                  <c:v>46.05274921770228</c:v>
                </c:pt>
                <c:pt idx="223">
                  <c:v>44.88263511352734</c:v>
                </c:pt>
                <c:pt idx="224">
                  <c:v>42.77521545812361</c:v>
                </c:pt>
                <c:pt idx="225">
                  <c:v>43.0259229359679</c:v>
                </c:pt>
                <c:pt idx="226">
                  <c:v>41.33461292386436</c:v>
                </c:pt>
                <c:pt idx="227">
                  <c:v>39.44922547332186</c:v>
                </c:pt>
                <c:pt idx="228">
                  <c:v>37.45138295566125</c:v>
                </c:pt>
                <c:pt idx="229">
                  <c:v>37.38590400968184</c:v>
                </c:pt>
                <c:pt idx="230">
                  <c:v>37.13959719497967</c:v>
                </c:pt>
                <c:pt idx="231">
                  <c:v>35.798542251526</c:v>
                </c:pt>
                <c:pt idx="232">
                  <c:v>35.6211120374527</c:v>
                </c:pt>
                <c:pt idx="233">
                  <c:v>38.5294496713494</c:v>
                </c:pt>
                <c:pt idx="234">
                  <c:v>37.72381906948171</c:v>
                </c:pt>
                <c:pt idx="235">
                  <c:v>38.35664313035149</c:v>
                </c:pt>
                <c:pt idx="236">
                  <c:v>39.68973545797095</c:v>
                </c:pt>
                <c:pt idx="237">
                  <c:v>39.18829526440717</c:v>
                </c:pt>
                <c:pt idx="238">
                  <c:v>35.67492215693682</c:v>
                </c:pt>
                <c:pt idx="239">
                  <c:v>37.21190074054827</c:v>
                </c:pt>
                <c:pt idx="240">
                  <c:v>35.53765491560049</c:v>
                </c:pt>
                <c:pt idx="241">
                  <c:v>34.66016230861806</c:v>
                </c:pt>
                <c:pt idx="242">
                  <c:v>35.38871242018802</c:v>
                </c:pt>
                <c:pt idx="243">
                  <c:v>37.78497017585627</c:v>
                </c:pt>
                <c:pt idx="244">
                  <c:v>36.80347251465777</c:v>
                </c:pt>
                <c:pt idx="245">
                  <c:v>37.41524819477034</c:v>
                </c:pt>
                <c:pt idx="246">
                  <c:v>37.31445565037497</c:v>
                </c:pt>
                <c:pt idx="247">
                  <c:v>36.01738290680831</c:v>
                </c:pt>
                <c:pt idx="248">
                  <c:v>32.35844942148336</c:v>
                </c:pt>
                <c:pt idx="249">
                  <c:v>28.34574877986129</c:v>
                </c:pt>
                <c:pt idx="250">
                  <c:v>30.41519604697427</c:v>
                </c:pt>
                <c:pt idx="251">
                  <c:v>26.27899648215675</c:v>
                </c:pt>
                <c:pt idx="252">
                  <c:v>30.67391220167026</c:v>
                </c:pt>
                <c:pt idx="253">
                  <c:v>33.50457578769377</c:v>
                </c:pt>
                <c:pt idx="254">
                  <c:v>30.97305001295672</c:v>
                </c:pt>
                <c:pt idx="255">
                  <c:v>30.39826146929267</c:v>
                </c:pt>
                <c:pt idx="256">
                  <c:v>32.28352086949173</c:v>
                </c:pt>
                <c:pt idx="257">
                  <c:v>32.61725252129639</c:v>
                </c:pt>
                <c:pt idx="258">
                  <c:v>45.22334166933288</c:v>
                </c:pt>
                <c:pt idx="259">
                  <c:v>40.84561346185263</c:v>
                </c:pt>
                <c:pt idx="260">
                  <c:v>35.91647634584012</c:v>
                </c:pt>
                <c:pt idx="261">
                  <c:v>33.81104863063626</c:v>
                </c:pt>
                <c:pt idx="262">
                  <c:v>32.29043453394512</c:v>
                </c:pt>
                <c:pt idx="263">
                  <c:v>41.44088950877582</c:v>
                </c:pt>
                <c:pt idx="264">
                  <c:v>45.75462176118567</c:v>
                </c:pt>
                <c:pt idx="265">
                  <c:v>37.91884374431361</c:v>
                </c:pt>
                <c:pt idx="266">
                  <c:v>36.68430104433008</c:v>
                </c:pt>
                <c:pt idx="267">
                  <c:v>39.185372186018</c:v>
                </c:pt>
                <c:pt idx="268">
                  <c:v>42.53293667658308</c:v>
                </c:pt>
                <c:pt idx="269">
                  <c:v>44.17013546274938</c:v>
                </c:pt>
                <c:pt idx="270">
                  <c:v>43.1255576468443</c:v>
                </c:pt>
                <c:pt idx="271">
                  <c:v>39.1922360552887</c:v>
                </c:pt>
                <c:pt idx="272">
                  <c:v>42.8812098417176</c:v>
                </c:pt>
                <c:pt idx="273">
                  <c:v>42.75090507495458</c:v>
                </c:pt>
                <c:pt idx="274">
                  <c:v>48.3402990135032</c:v>
                </c:pt>
                <c:pt idx="275">
                  <c:v>70.89557123594328</c:v>
                </c:pt>
                <c:pt idx="276">
                  <c:v>85.75526435882392</c:v>
                </c:pt>
                <c:pt idx="277">
                  <c:v>84.48812448812448</c:v>
                </c:pt>
                <c:pt idx="278">
                  <c:v>75.56828985241182</c:v>
                </c:pt>
                <c:pt idx="279">
                  <c:v>71.12149349247169</c:v>
                </c:pt>
                <c:pt idx="280">
                  <c:v>96.1225667663571</c:v>
                </c:pt>
                <c:pt idx="281">
                  <c:v>64.70122856227483</c:v>
                </c:pt>
                <c:pt idx="282">
                  <c:v>69.87545748966534</c:v>
                </c:pt>
                <c:pt idx="283">
                  <c:v>50.4290481487367</c:v>
                </c:pt>
                <c:pt idx="284">
                  <c:v>42.48110814507881</c:v>
                </c:pt>
                <c:pt idx="285">
                  <c:v>37.74784439941192</c:v>
                </c:pt>
                <c:pt idx="286">
                  <c:v>45.7442153417755</c:v>
                </c:pt>
                <c:pt idx="287">
                  <c:v>39.30754651504231</c:v>
                </c:pt>
                <c:pt idx="288">
                  <c:v>39.4188965159091</c:v>
                </c:pt>
                <c:pt idx="289">
                  <c:v>36.32065134379503</c:v>
                </c:pt>
                <c:pt idx="290">
                  <c:v>34.55598713277006</c:v>
                </c:pt>
                <c:pt idx="291">
                  <c:v>31.49261307472416</c:v>
                </c:pt>
                <c:pt idx="292">
                  <c:v>31.69607163797239</c:v>
                </c:pt>
                <c:pt idx="293">
                  <c:v>37.62942615791825</c:v>
                </c:pt>
                <c:pt idx="294">
                  <c:v>33.8785249747679</c:v>
                </c:pt>
                <c:pt idx="295">
                  <c:v>34.47909451016524</c:v>
                </c:pt>
                <c:pt idx="296">
                  <c:v>33.25314158994691</c:v>
                </c:pt>
                <c:pt idx="297">
                  <c:v>32.96485661742417</c:v>
                </c:pt>
                <c:pt idx="298">
                  <c:v>34.6352585636999</c:v>
                </c:pt>
                <c:pt idx="299">
                  <c:v>34.40592735248488</c:v>
                </c:pt>
                <c:pt idx="300">
                  <c:v>32.39676972897434</c:v>
                </c:pt>
                <c:pt idx="301">
                  <c:v>32.77219034762065</c:v>
                </c:pt>
                <c:pt idx="302">
                  <c:v>31.13327531963317</c:v>
                </c:pt>
                <c:pt idx="303">
                  <c:v>30.51148504273504</c:v>
                </c:pt>
                <c:pt idx="304">
                  <c:v>30.10041077133729</c:v>
                </c:pt>
                <c:pt idx="305">
                  <c:v>30.42265777971163</c:v>
                </c:pt>
                <c:pt idx="306">
                  <c:v>30.22913267766204</c:v>
                </c:pt>
                <c:pt idx="307">
                  <c:v>30.38016507080599</c:v>
                </c:pt>
                <c:pt idx="308">
                  <c:v>29.27744099739821</c:v>
                </c:pt>
                <c:pt idx="309">
                  <c:v>28.34477097356756</c:v>
                </c:pt>
                <c:pt idx="310">
                  <c:v>28.85213559990793</c:v>
                </c:pt>
                <c:pt idx="311">
                  <c:v>28.63505370709981</c:v>
                </c:pt>
                <c:pt idx="312">
                  <c:v>28.13640862287066</c:v>
                </c:pt>
                <c:pt idx="313">
                  <c:v>28.42361934888625</c:v>
                </c:pt>
                <c:pt idx="314">
                  <c:v>26.74124033558151</c:v>
                </c:pt>
                <c:pt idx="315">
                  <c:v>25.22025207171028</c:v>
                </c:pt>
                <c:pt idx="316">
                  <c:v>23.76275201382027</c:v>
                </c:pt>
                <c:pt idx="317">
                  <c:v>24.88118903121338</c:v>
                </c:pt>
                <c:pt idx="318">
                  <c:v>27.92198347107438</c:v>
                </c:pt>
                <c:pt idx="319">
                  <c:v>31.89333685356918</c:v>
                </c:pt>
                <c:pt idx="320">
                  <c:v>30.94265405658696</c:v>
                </c:pt>
                <c:pt idx="321">
                  <c:v>28.8793870196267</c:v>
                </c:pt>
                <c:pt idx="322">
                  <c:v>31.63170132548638</c:v>
                </c:pt>
                <c:pt idx="323">
                  <c:v>32.66804373281408</c:v>
                </c:pt>
                <c:pt idx="324">
                  <c:v>33.72951712213503</c:v>
                </c:pt>
                <c:pt idx="325">
                  <c:v>36.48948829829433</c:v>
                </c:pt>
                <c:pt idx="326">
                  <c:v>42.21513828045782</c:v>
                </c:pt>
                <c:pt idx="327">
                  <c:v>42.30099395416288</c:v>
                </c:pt>
                <c:pt idx="328">
                  <c:v>35.48590089224797</c:v>
                </c:pt>
                <c:pt idx="329">
                  <c:v>35.55834876951574</c:v>
                </c:pt>
                <c:pt idx="330">
                  <c:v>35.38008405864248</c:v>
                </c:pt>
                <c:pt idx="331">
                  <c:v>33.55852878182924</c:v>
                </c:pt>
                <c:pt idx="332">
                  <c:v>35.05901198774086</c:v>
                </c:pt>
                <c:pt idx="333">
                  <c:v>33.57149448318591</c:v>
                </c:pt>
                <c:pt idx="334">
                  <c:v>30.99114519898614</c:v>
                </c:pt>
                <c:pt idx="335">
                  <c:v>29.47321216597642</c:v>
                </c:pt>
                <c:pt idx="336">
                  <c:v>29.94133171064032</c:v>
                </c:pt>
                <c:pt idx="337">
                  <c:v>31.69085453497691</c:v>
                </c:pt>
                <c:pt idx="338">
                  <c:v>31.84422743427603</c:v>
                </c:pt>
                <c:pt idx="339">
                  <c:v>35.0795129460422</c:v>
                </c:pt>
                <c:pt idx="340">
                  <c:v>34.8614297392084</c:v>
                </c:pt>
                <c:pt idx="341">
                  <c:v>34.11397345823575</c:v>
                </c:pt>
                <c:pt idx="342">
                  <c:v>33.01848861351876</c:v>
                </c:pt>
                <c:pt idx="343">
                  <c:v>29.37004754358161</c:v>
                </c:pt>
                <c:pt idx="344">
                  <c:v>30.30665335295354</c:v>
                </c:pt>
                <c:pt idx="345">
                  <c:v>34.00220045056845</c:v>
                </c:pt>
                <c:pt idx="346">
                  <c:v>32.38373893732413</c:v>
                </c:pt>
                <c:pt idx="347">
                  <c:v>29.6849272833424</c:v>
                </c:pt>
                <c:pt idx="348">
                  <c:v>29.36270963498849</c:v>
                </c:pt>
                <c:pt idx="349">
                  <c:v>28.69579576604247</c:v>
                </c:pt>
                <c:pt idx="350">
                  <c:v>27.34633714281937</c:v>
                </c:pt>
                <c:pt idx="351">
                  <c:v>26.28805930632777</c:v>
                </c:pt>
                <c:pt idx="352">
                  <c:v>24.29122942011488</c:v>
                </c:pt>
                <c:pt idx="353">
                  <c:v>27.47493526326273</c:v>
                </c:pt>
                <c:pt idx="354">
                  <c:v>28.2924689446154</c:v>
                </c:pt>
                <c:pt idx="355">
                  <c:v>30.76800931561954</c:v>
                </c:pt>
                <c:pt idx="356">
                  <c:v>27.35796948974224</c:v>
                </c:pt>
                <c:pt idx="357">
                  <c:v>31.35634961811006</c:v>
                </c:pt>
                <c:pt idx="358">
                  <c:v>28.6050625752185</c:v>
                </c:pt>
                <c:pt idx="359">
                  <c:v>28.51122489168964</c:v>
                </c:pt>
                <c:pt idx="360">
                  <c:v>28.24880332369847</c:v>
                </c:pt>
                <c:pt idx="361">
                  <c:v>26.72876205575373</c:v>
                </c:pt>
                <c:pt idx="362">
                  <c:v>27.21708279452236</c:v>
                </c:pt>
                <c:pt idx="363">
                  <c:v>26.89925051402799</c:v>
                </c:pt>
                <c:pt idx="364">
                  <c:v>27.12294885774314</c:v>
                </c:pt>
                <c:pt idx="365">
                  <c:v>26.48407303745168</c:v>
                </c:pt>
                <c:pt idx="366">
                  <c:v>26.17831004657352</c:v>
                </c:pt>
                <c:pt idx="367">
                  <c:v>25.33713830634457</c:v>
                </c:pt>
                <c:pt idx="368">
                  <c:v>26.0901380342591</c:v>
                </c:pt>
                <c:pt idx="369">
                  <c:v>26.16136756241204</c:v>
                </c:pt>
                <c:pt idx="370">
                  <c:v>24.50369144093027</c:v>
                </c:pt>
                <c:pt idx="371">
                  <c:v>22.34354639313041</c:v>
                </c:pt>
                <c:pt idx="372">
                  <c:v>22.70164484413587</c:v>
                </c:pt>
                <c:pt idx="373">
                  <c:v>24.63768115942028</c:v>
                </c:pt>
                <c:pt idx="374">
                  <c:v>25.76570593704343</c:v>
                </c:pt>
                <c:pt idx="375">
                  <c:v>25.59841085912928</c:v>
                </c:pt>
                <c:pt idx="376">
                  <c:v>24.53935682282139</c:v>
                </c:pt>
                <c:pt idx="377">
                  <c:v>24.8254935753688</c:v>
                </c:pt>
                <c:pt idx="378">
                  <c:v>25.18886997233454</c:v>
                </c:pt>
                <c:pt idx="379">
                  <c:v>25.13654658550378</c:v>
                </c:pt>
                <c:pt idx="380">
                  <c:v>23.81433571347311</c:v>
                </c:pt>
                <c:pt idx="381">
                  <c:v>22.30378467512434</c:v>
                </c:pt>
                <c:pt idx="382">
                  <c:v>20.75573747504357</c:v>
                </c:pt>
                <c:pt idx="383">
                  <c:v>17.7987669247263</c:v>
                </c:pt>
                <c:pt idx="384">
                  <c:v>18.30862655238528</c:v>
                </c:pt>
                <c:pt idx="385">
                  <c:v>15.19202575963476</c:v>
                </c:pt>
                <c:pt idx="386">
                  <c:v>12.94651826254671</c:v>
                </c:pt>
                <c:pt idx="387">
                  <c:v>8.9054226154568</c:v>
                </c:pt>
                <c:pt idx="388">
                  <c:v>8.00669680227691</c:v>
                </c:pt>
                <c:pt idx="389">
                  <c:v>8.303902259905864</c:v>
                </c:pt>
                <c:pt idx="390">
                  <c:v>8.239242800563872</c:v>
                </c:pt>
                <c:pt idx="391">
                  <c:v>9.247883787177168</c:v>
                </c:pt>
                <c:pt idx="392">
                  <c:v>8.084870149213312</c:v>
                </c:pt>
                <c:pt idx="393">
                  <c:v>9.10811819384605</c:v>
                </c:pt>
                <c:pt idx="394">
                  <c:v>7.942375130319401</c:v>
                </c:pt>
                <c:pt idx="395">
                  <c:v>8.0857538971359</c:v>
                </c:pt>
                <c:pt idx="396">
                  <c:v>8.086390429610398</c:v>
                </c:pt>
                <c:pt idx="397">
                  <c:v>10.49422271387426</c:v>
                </c:pt>
                <c:pt idx="398">
                  <c:v>10.39153881978145</c:v>
                </c:pt>
                <c:pt idx="399">
                  <c:v>10.81541121798335</c:v>
                </c:pt>
                <c:pt idx="400">
                  <c:v>10.50125483280201</c:v>
                </c:pt>
                <c:pt idx="401">
                  <c:v>10.5919804930913</c:v>
                </c:pt>
                <c:pt idx="402">
                  <c:v>12.17829357636655</c:v>
                </c:pt>
                <c:pt idx="403">
                  <c:v>10.75511913436068</c:v>
                </c:pt>
                <c:pt idx="404">
                  <c:v>12.3329187082941</c:v>
                </c:pt>
                <c:pt idx="405">
                  <c:v>16.90743713215623</c:v>
                </c:pt>
                <c:pt idx="406">
                  <c:v>19.28669598680594</c:v>
                </c:pt>
                <c:pt idx="407">
                  <c:v>25.56774303775841</c:v>
                </c:pt>
                <c:pt idx="408">
                  <c:v>26.90910583454758</c:v>
                </c:pt>
                <c:pt idx="409">
                  <c:v>27.36108263276604</c:v>
                </c:pt>
                <c:pt idx="410">
                  <c:v>30.53740063863034</c:v>
                </c:pt>
                <c:pt idx="411">
                  <c:v>30.55716991323492</c:v>
                </c:pt>
                <c:pt idx="412">
                  <c:v>31.3719313863115</c:v>
                </c:pt>
                <c:pt idx="413">
                  <c:v>30.53380977060091</c:v>
                </c:pt>
                <c:pt idx="414">
                  <c:v>29.36297912972309</c:v>
                </c:pt>
                <c:pt idx="415">
                  <c:v>30.45906087857693</c:v>
                </c:pt>
                <c:pt idx="416">
                  <c:v>32.41106177711998</c:v>
                </c:pt>
                <c:pt idx="417">
                  <c:v>32.20583904613845</c:v>
                </c:pt>
                <c:pt idx="418">
                  <c:v>32.64909277644642</c:v>
                </c:pt>
                <c:pt idx="419">
                  <c:v>32.2613305968873</c:v>
                </c:pt>
                <c:pt idx="420">
                  <c:v>33.23501708502636</c:v>
                </c:pt>
                <c:pt idx="421">
                  <c:v>31.33602684379922</c:v>
                </c:pt>
                <c:pt idx="422">
                  <c:v>30.63433984201347</c:v>
                </c:pt>
                <c:pt idx="423">
                  <c:v>28.16698161827864</c:v>
                </c:pt>
                <c:pt idx="424">
                  <c:v>25.89696349368816</c:v>
                </c:pt>
                <c:pt idx="425">
                  <c:v>24.24345023260223</c:v>
                </c:pt>
                <c:pt idx="426">
                  <c:v>21.2542607656477</c:v>
                </c:pt>
                <c:pt idx="427">
                  <c:v>22.84127856856795</c:v>
                </c:pt>
                <c:pt idx="428">
                  <c:v>23.81989735012241</c:v>
                </c:pt>
                <c:pt idx="429">
                  <c:v>25.08720204562168</c:v>
                </c:pt>
                <c:pt idx="430">
                  <c:v>25.02099076406381</c:v>
                </c:pt>
                <c:pt idx="431">
                  <c:v>20.52055878585464</c:v>
                </c:pt>
                <c:pt idx="432">
                  <c:v>24.92391884676988</c:v>
                </c:pt>
                <c:pt idx="433">
                  <c:v>24.89712761537121</c:v>
                </c:pt>
                <c:pt idx="434">
                  <c:v>24.21941665378852</c:v>
                </c:pt>
                <c:pt idx="435">
                  <c:v>27.17890062571486</c:v>
                </c:pt>
                <c:pt idx="436">
                  <c:v>27.81171542499631</c:v>
                </c:pt>
                <c:pt idx="437">
                  <c:v>26.68327330258862</c:v>
                </c:pt>
                <c:pt idx="438">
                  <c:v>28.13737548488247</c:v>
                </c:pt>
                <c:pt idx="439">
                  <c:v>31.04819683181665</c:v>
                </c:pt>
                <c:pt idx="440">
                  <c:v>33.67048194817104</c:v>
                </c:pt>
                <c:pt idx="441">
                  <c:v>31.7856876149872</c:v>
                </c:pt>
                <c:pt idx="442">
                  <c:v>30.93535895144474</c:v>
                </c:pt>
                <c:pt idx="443">
                  <c:v>31.78183003163655</c:v>
                </c:pt>
                <c:pt idx="444">
                  <c:v>28.90483048224067</c:v>
                </c:pt>
                <c:pt idx="445">
                  <c:v>32.52580236600285</c:v>
                </c:pt>
                <c:pt idx="446">
                  <c:v>32.35528645375788</c:v>
                </c:pt>
                <c:pt idx="447">
                  <c:v>31.16995465082487</c:v>
                </c:pt>
                <c:pt idx="448">
                  <c:v>33.5686221379217</c:v>
                </c:pt>
                <c:pt idx="449">
                  <c:v>38.48429984326866</c:v>
                </c:pt>
                <c:pt idx="450">
                  <c:v>39.05940728288278</c:v>
                </c:pt>
                <c:pt idx="451">
                  <c:v>36.49713006970313</c:v>
                </c:pt>
                <c:pt idx="452">
                  <c:v>36.9299010757923</c:v>
                </c:pt>
                <c:pt idx="453">
                  <c:v>35.53766532489936</c:v>
                </c:pt>
                <c:pt idx="454">
                  <c:v>34.80319220884621</c:v>
                </c:pt>
                <c:pt idx="455">
                  <c:v>34.70123171931729</c:v>
                </c:pt>
                <c:pt idx="456">
                  <c:v>34.48841862515684</c:v>
                </c:pt>
                <c:pt idx="457">
                  <c:v>37.36148042166642</c:v>
                </c:pt>
                <c:pt idx="458">
                  <c:v>38.5653781512605</c:v>
                </c:pt>
                <c:pt idx="459">
                  <c:v>37.7657183871422</c:v>
                </c:pt>
                <c:pt idx="460">
                  <c:v>37.49724107949035</c:v>
                </c:pt>
                <c:pt idx="461">
                  <c:v>37.09078726968174</c:v>
                </c:pt>
                <c:pt idx="462">
                  <c:v>36.4366424535916</c:v>
                </c:pt>
                <c:pt idx="463">
                  <c:v>38.8846283215607</c:v>
                </c:pt>
                <c:pt idx="464">
                  <c:v>37.70646914114243</c:v>
                </c:pt>
                <c:pt idx="465">
                  <c:v>34.45503883349882</c:v>
                </c:pt>
                <c:pt idx="466">
                  <c:v>33.78141199199989</c:v>
                </c:pt>
                <c:pt idx="467">
                  <c:v>36.76341248900616</c:v>
                </c:pt>
                <c:pt idx="468">
                  <c:v>35.5877034358047</c:v>
                </c:pt>
                <c:pt idx="469">
                  <c:v>33.79052113953663</c:v>
                </c:pt>
                <c:pt idx="470">
                  <c:v>34.22079255355554</c:v>
                </c:pt>
                <c:pt idx="471">
                  <c:v>35.56468735018149</c:v>
                </c:pt>
                <c:pt idx="472">
                  <c:v>34.53056080655324</c:v>
                </c:pt>
                <c:pt idx="473">
                  <c:v>35.80833668591846</c:v>
                </c:pt>
                <c:pt idx="474">
                  <c:v>34.83477335080463</c:v>
                </c:pt>
                <c:pt idx="475">
                  <c:v>34.24064189304049</c:v>
                </c:pt>
                <c:pt idx="476">
                  <c:v>34.4276648454203</c:v>
                </c:pt>
                <c:pt idx="477">
                  <c:v>35.01302800851752</c:v>
                </c:pt>
                <c:pt idx="478">
                  <c:v>34.90770383488863</c:v>
                </c:pt>
                <c:pt idx="479">
                  <c:v>34.05966277561608</c:v>
                </c:pt>
                <c:pt idx="480">
                  <c:v>32.97035114086624</c:v>
                </c:pt>
                <c:pt idx="481">
                  <c:v>31.57528594130445</c:v>
                </c:pt>
                <c:pt idx="482">
                  <c:v>32.93436873063747</c:v>
                </c:pt>
                <c:pt idx="483">
                  <c:v>35.80799673879811</c:v>
                </c:pt>
                <c:pt idx="484">
                  <c:v>36.42848391619815</c:v>
                </c:pt>
                <c:pt idx="485">
                  <c:v>38.4356254448097</c:v>
                </c:pt>
                <c:pt idx="486">
                  <c:v>40.20038420548884</c:v>
                </c:pt>
                <c:pt idx="487">
                  <c:v>48.57288308162226</c:v>
                </c:pt>
                <c:pt idx="488">
                  <c:v>49.70343363987593</c:v>
                </c:pt>
                <c:pt idx="489">
                  <c:v>58.48833253962854</c:v>
                </c:pt>
                <c:pt idx="490">
                  <c:v>52.25675592616115</c:v>
                </c:pt>
                <c:pt idx="491">
                  <c:v>50.20629454086678</c:v>
                </c:pt>
                <c:pt idx="492">
                  <c:v>44.72499097270007</c:v>
                </c:pt>
                <c:pt idx="493">
                  <c:v>54.99720902370288</c:v>
                </c:pt>
                <c:pt idx="494">
                  <c:v>66.85878962536023</c:v>
                </c:pt>
                <c:pt idx="495">
                  <c:v>61.8994550075429</c:v>
                </c:pt>
                <c:pt idx="496">
                  <c:v>41.42199349945829</c:v>
                </c:pt>
                <c:pt idx="497">
                  <c:v>42.47341686420589</c:v>
                </c:pt>
                <c:pt idx="498">
                  <c:v>47.5674505745727</c:v>
                </c:pt>
                <c:pt idx="499">
                  <c:v>48.50064481096857</c:v>
                </c:pt>
                <c:pt idx="500">
                  <c:v>42.21315094173022</c:v>
                </c:pt>
                <c:pt idx="501">
                  <c:v>39.97299766798042</c:v>
                </c:pt>
                <c:pt idx="502">
                  <c:v>36.6431765821927</c:v>
                </c:pt>
                <c:pt idx="503">
                  <c:v>36.82792423196176</c:v>
                </c:pt>
                <c:pt idx="504">
                  <c:v>36.82382541158453</c:v>
                </c:pt>
                <c:pt idx="505">
                  <c:v>35.20946265445</c:v>
                </c:pt>
                <c:pt idx="506">
                  <c:v>34.69828469896808</c:v>
                </c:pt>
                <c:pt idx="507">
                  <c:v>38.49141608928632</c:v>
                </c:pt>
                <c:pt idx="508">
                  <c:v>40.45115552310705</c:v>
                </c:pt>
                <c:pt idx="509">
                  <c:v>39.41845661012772</c:v>
                </c:pt>
                <c:pt idx="510">
                  <c:v>40.67490702253336</c:v>
                </c:pt>
                <c:pt idx="511">
                  <c:v>41.4665581332248</c:v>
                </c:pt>
                <c:pt idx="512">
                  <c:v>46.38393493594748</c:v>
                </c:pt>
                <c:pt idx="513">
                  <c:v>47.49103098265429</c:v>
                </c:pt>
                <c:pt idx="514">
                  <c:v>50.82781904118838</c:v>
                </c:pt>
                <c:pt idx="515">
                  <c:v>53.39166722756949</c:v>
                </c:pt>
                <c:pt idx="516">
                  <c:v>47.39768370767347</c:v>
                </c:pt>
                <c:pt idx="517">
                  <c:v>41.2141024524548</c:v>
                </c:pt>
                <c:pt idx="518">
                  <c:v>47.18285190773873</c:v>
                </c:pt>
                <c:pt idx="519">
                  <c:v>54.61631991353687</c:v>
                </c:pt>
                <c:pt idx="520">
                  <c:v>55.84971379198617</c:v>
                </c:pt>
                <c:pt idx="521">
                  <c:v>50.67695658604138</c:v>
                </c:pt>
                <c:pt idx="522">
                  <c:v>37.77956989247311</c:v>
                </c:pt>
                <c:pt idx="523">
                  <c:v>37.1964129188861</c:v>
                </c:pt>
                <c:pt idx="524">
                  <c:v>35.53644030778535</c:v>
                </c:pt>
                <c:pt idx="525">
                  <c:v>35.9911182882519</c:v>
                </c:pt>
                <c:pt idx="526">
                  <c:v>38.56076035302104</c:v>
                </c:pt>
                <c:pt idx="527">
                  <c:v>36.94101786316144</c:v>
                </c:pt>
                <c:pt idx="528">
                  <c:v>37.09729511505854</c:v>
                </c:pt>
                <c:pt idx="529">
                  <c:v>39.36080740117746</c:v>
                </c:pt>
                <c:pt idx="530">
                  <c:v>41.20283496456294</c:v>
                </c:pt>
                <c:pt idx="531">
                  <c:v>39.99756771547676</c:v>
                </c:pt>
                <c:pt idx="532">
                  <c:v>42.08421994226312</c:v>
                </c:pt>
                <c:pt idx="533">
                  <c:v>43.08868811964945</c:v>
                </c:pt>
                <c:pt idx="534">
                  <c:v>45.34356328082563</c:v>
                </c:pt>
                <c:pt idx="535">
                  <c:v>40.10420918020297</c:v>
                </c:pt>
                <c:pt idx="536">
                  <c:v>39.9730112677957</c:v>
                </c:pt>
                <c:pt idx="537">
                  <c:v>39.37999123900664</c:v>
                </c:pt>
                <c:pt idx="538">
                  <c:v>38.77355692755654</c:v>
                </c:pt>
                <c:pt idx="539">
                  <c:v>39.64443247247382</c:v>
                </c:pt>
                <c:pt idx="540">
                  <c:v>43.40831063490894</c:v>
                </c:pt>
                <c:pt idx="541">
                  <c:v>42.96819598870736</c:v>
                </c:pt>
                <c:pt idx="542">
                  <c:v>39.83704000534295</c:v>
                </c:pt>
                <c:pt idx="543">
                  <c:v>40.5186624673323</c:v>
                </c:pt>
                <c:pt idx="544">
                  <c:v>41.16175801835058</c:v>
                </c:pt>
                <c:pt idx="545">
                  <c:v>40.01310107883373</c:v>
                </c:pt>
                <c:pt idx="546">
                  <c:v>40.38125708191695</c:v>
                </c:pt>
                <c:pt idx="547">
                  <c:v>42.78757346767422</c:v>
                </c:pt>
                <c:pt idx="548">
                  <c:v>40.93576686497932</c:v>
                </c:pt>
                <c:pt idx="549">
                  <c:v>41.62623322011967</c:v>
                </c:pt>
                <c:pt idx="550">
                  <c:v>41.42592654929815</c:v>
                </c:pt>
                <c:pt idx="551">
                  <c:v>40.63665253525574</c:v>
                </c:pt>
                <c:pt idx="552">
                  <c:v>43.92785302400429</c:v>
                </c:pt>
                <c:pt idx="553">
                  <c:v>47.21585601086101</c:v>
                </c:pt>
                <c:pt idx="554">
                  <c:v>50.12689503296584</c:v>
                </c:pt>
                <c:pt idx="555">
                  <c:v>52.88131095336031</c:v>
                </c:pt>
                <c:pt idx="556">
                  <c:v>48.34380051408431</c:v>
                </c:pt>
                <c:pt idx="557">
                  <c:v>42.8338186979788</c:v>
                </c:pt>
                <c:pt idx="558">
                  <c:v>44.91354083532855</c:v>
                </c:pt>
                <c:pt idx="559">
                  <c:v>48.08058124174373</c:v>
                </c:pt>
                <c:pt idx="560">
                  <c:v>56.16595268521031</c:v>
                </c:pt>
                <c:pt idx="561">
                  <c:v>47.01268589977145</c:v>
                </c:pt>
                <c:pt idx="562">
                  <c:v>46.49496527200824</c:v>
                </c:pt>
                <c:pt idx="563">
                  <c:v>46.06188888223273</c:v>
                </c:pt>
                <c:pt idx="564">
                  <c:v>47.58176571184266</c:v>
                </c:pt>
                <c:pt idx="565">
                  <c:v>56.69832885325682</c:v>
                </c:pt>
                <c:pt idx="566">
                  <c:v>50.07652239286864</c:v>
                </c:pt>
                <c:pt idx="567">
                  <c:v>50.34882552022249</c:v>
                </c:pt>
                <c:pt idx="568">
                  <c:v>52.5</c:v>
                </c:pt>
                <c:pt idx="569">
                  <c:v>58.30596890152149</c:v>
                </c:pt>
                <c:pt idx="570">
                  <c:v>53.31815594763801</c:v>
                </c:pt>
                <c:pt idx="571">
                  <c:v>53.47611400241225</c:v>
                </c:pt>
                <c:pt idx="572">
                  <c:v>54.35866586458123</c:v>
                </c:pt>
                <c:pt idx="573">
                  <c:v>53.40940940940941</c:v>
                </c:pt>
                <c:pt idx="574">
                  <c:v>49.94694871709319</c:v>
                </c:pt>
                <c:pt idx="575">
                  <c:v>50.19155307381267</c:v>
                </c:pt>
                <c:pt idx="576">
                  <c:v>45.0957555223209</c:v>
                </c:pt>
                <c:pt idx="577">
                  <c:v>38.84392150669246</c:v>
                </c:pt>
                <c:pt idx="578">
                  <c:v>36.78869942063486</c:v>
                </c:pt>
                <c:pt idx="579">
                  <c:v>41.74015516056171</c:v>
                </c:pt>
                <c:pt idx="580">
                  <c:v>37.12387651426338</c:v>
                </c:pt>
                <c:pt idx="581">
                  <c:v>39.80918213487235</c:v>
                </c:pt>
                <c:pt idx="582">
                  <c:v>40.92903428298666</c:v>
                </c:pt>
                <c:pt idx="583">
                  <c:v>40.39390122290452</c:v>
                </c:pt>
                <c:pt idx="584">
                  <c:v>38.76656025277123</c:v>
                </c:pt>
                <c:pt idx="585">
                  <c:v>39.67404909026231</c:v>
                </c:pt>
                <c:pt idx="586">
                  <c:v>41.78515320738774</c:v>
                </c:pt>
                <c:pt idx="587">
                  <c:v>40.86911332285204</c:v>
                </c:pt>
                <c:pt idx="588">
                  <c:v>43.67856814811898</c:v>
                </c:pt>
                <c:pt idx="589">
                  <c:v>40.86356350789964</c:v>
                </c:pt>
                <c:pt idx="590">
                  <c:v>38.59653759746266</c:v>
                </c:pt>
                <c:pt idx="591">
                  <c:v>35.75858176747892</c:v>
                </c:pt>
                <c:pt idx="592">
                  <c:v>39.6505251417418</c:v>
                </c:pt>
                <c:pt idx="593">
                  <c:v>39.85635674505977</c:v>
                </c:pt>
                <c:pt idx="594">
                  <c:v>38.82119354817288</c:v>
                </c:pt>
                <c:pt idx="595">
                  <c:v>36.48924770544503</c:v>
                </c:pt>
                <c:pt idx="596">
                  <c:v>37.75637166365642</c:v>
                </c:pt>
                <c:pt idx="597">
                  <c:v>33.81768380265223</c:v>
                </c:pt>
                <c:pt idx="598">
                  <c:v>37.84904910211385</c:v>
                </c:pt>
                <c:pt idx="599">
                  <c:v>38.19044841027817</c:v>
                </c:pt>
                <c:pt idx="600">
                  <c:v>40.73949090524115</c:v>
                </c:pt>
                <c:pt idx="601">
                  <c:v>38.5541849753825</c:v>
                </c:pt>
                <c:pt idx="602">
                  <c:v>38.34527695854653</c:v>
                </c:pt>
                <c:pt idx="603">
                  <c:v>37.03168134612856</c:v>
                </c:pt>
                <c:pt idx="604">
                  <c:v>35.74172402490986</c:v>
                </c:pt>
                <c:pt idx="605">
                  <c:v>37.06486482930135</c:v>
                </c:pt>
                <c:pt idx="606">
                  <c:v>38.76766772826573</c:v>
                </c:pt>
                <c:pt idx="607">
                  <c:v>39.82539411231051</c:v>
                </c:pt>
                <c:pt idx="608">
                  <c:v>40.1954482849085</c:v>
                </c:pt>
                <c:pt idx="609">
                  <c:v>39.79550370321819</c:v>
                </c:pt>
                <c:pt idx="610">
                  <c:v>39.97821779579839</c:v>
                </c:pt>
                <c:pt idx="611">
                  <c:v>40.56970949234258</c:v>
                </c:pt>
                <c:pt idx="612">
                  <c:v>39.34612150720556</c:v>
                </c:pt>
                <c:pt idx="613">
                  <c:v>36.18989304185828</c:v>
                </c:pt>
                <c:pt idx="614">
                  <c:v>34.03298252516311</c:v>
                </c:pt>
                <c:pt idx="615">
                  <c:v>35.7619533642145</c:v>
                </c:pt>
                <c:pt idx="616">
                  <c:v>35.6745095745856</c:v>
                </c:pt>
                <c:pt idx="617">
                  <c:v>34.22867395204697</c:v>
                </c:pt>
                <c:pt idx="618">
                  <c:v>33.14289321675452</c:v>
                </c:pt>
                <c:pt idx="619">
                  <c:v>28.61501949482963</c:v>
                </c:pt>
                <c:pt idx="620">
                  <c:v>31.10313032023959</c:v>
                </c:pt>
                <c:pt idx="621">
                  <c:v>33.60590708337758</c:v>
                </c:pt>
                <c:pt idx="622">
                  <c:v>30.91189913317573</c:v>
                </c:pt>
                <c:pt idx="623">
                  <c:v>32.96749255433749</c:v>
                </c:pt>
                <c:pt idx="624">
                  <c:v>32.87156905360371</c:v>
                </c:pt>
                <c:pt idx="625">
                  <c:v>32.51435421793173</c:v>
                </c:pt>
                <c:pt idx="626">
                  <c:v>33.24139236911036</c:v>
                </c:pt>
                <c:pt idx="627">
                  <c:v>32.23151450121501</c:v>
                </c:pt>
                <c:pt idx="628">
                  <c:v>33.19511019807755</c:v>
                </c:pt>
                <c:pt idx="629">
                  <c:v>31.34757165381811</c:v>
                </c:pt>
                <c:pt idx="630">
                  <c:v>32.54373546364647</c:v>
                </c:pt>
                <c:pt idx="631">
                  <c:v>31.92885076321433</c:v>
                </c:pt>
                <c:pt idx="632">
                  <c:v>30.99279753783672</c:v>
                </c:pt>
                <c:pt idx="633">
                  <c:v>32.67088719116962</c:v>
                </c:pt>
                <c:pt idx="634">
                  <c:v>33.60595733939164</c:v>
                </c:pt>
                <c:pt idx="635">
                  <c:v>33.44908209759448</c:v>
                </c:pt>
                <c:pt idx="636">
                  <c:v>34.87068117018777</c:v>
                </c:pt>
                <c:pt idx="637">
                  <c:v>36.20355113907462</c:v>
                </c:pt>
                <c:pt idx="638">
                  <c:v>36.05778114784913</c:v>
                </c:pt>
                <c:pt idx="639">
                  <c:v>34.57981452563816</c:v>
                </c:pt>
                <c:pt idx="640">
                  <c:v>36.5571044890651</c:v>
                </c:pt>
                <c:pt idx="641">
                  <c:v>36.49076398564357</c:v>
                </c:pt>
                <c:pt idx="642">
                  <c:v>37.14450054323513</c:v>
                </c:pt>
                <c:pt idx="643">
                  <c:v>36.82925741091289</c:v>
                </c:pt>
                <c:pt idx="644">
                  <c:v>36.68640561954601</c:v>
                </c:pt>
                <c:pt idx="645">
                  <c:v>36.50015284287751</c:v>
                </c:pt>
                <c:pt idx="646">
                  <c:v>35.46260687156342</c:v>
                </c:pt>
                <c:pt idx="647">
                  <c:v>35.4297720616325</c:v>
                </c:pt>
                <c:pt idx="648">
                  <c:v>36.27311341150138</c:v>
                </c:pt>
                <c:pt idx="649">
                  <c:v>34.98526008812248</c:v>
                </c:pt>
                <c:pt idx="650">
                  <c:v>35.01300678890933</c:v>
                </c:pt>
                <c:pt idx="651">
                  <c:v>35.44597810566396</c:v>
                </c:pt>
                <c:pt idx="652">
                  <c:v>35.95538373787946</c:v>
                </c:pt>
                <c:pt idx="653">
                  <c:v>36.20941573843905</c:v>
                </c:pt>
                <c:pt idx="654">
                  <c:v>36.33730245196683</c:v>
                </c:pt>
                <c:pt idx="655">
                  <c:v>36.14266504450278</c:v>
                </c:pt>
                <c:pt idx="656">
                  <c:v>35.26966443038865</c:v>
                </c:pt>
                <c:pt idx="657">
                  <c:v>34.65569821378232</c:v>
                </c:pt>
                <c:pt idx="658">
                  <c:v>34.84369155471588</c:v>
                </c:pt>
                <c:pt idx="659">
                  <c:v>34.41052464732921</c:v>
                </c:pt>
                <c:pt idx="660">
                  <c:v>36.8023348031596</c:v>
                </c:pt>
                <c:pt idx="661">
                  <c:v>36.24724393666065</c:v>
                </c:pt>
                <c:pt idx="662">
                  <c:v>35.92618633509726</c:v>
                </c:pt>
                <c:pt idx="663">
                  <c:v>36.47456377488326</c:v>
                </c:pt>
                <c:pt idx="664">
                  <c:v>37.50820402957165</c:v>
                </c:pt>
                <c:pt idx="665">
                  <c:v>37.98069766287897</c:v>
                </c:pt>
                <c:pt idx="666">
                  <c:v>38.15159862576991</c:v>
                </c:pt>
                <c:pt idx="667">
                  <c:v>37.8605665027681</c:v>
                </c:pt>
                <c:pt idx="668">
                  <c:v>36.72418806961966</c:v>
                </c:pt>
                <c:pt idx="669">
                  <c:v>34.9482737130749</c:v>
                </c:pt>
                <c:pt idx="670">
                  <c:v>38.16313142357314</c:v>
                </c:pt>
                <c:pt idx="671">
                  <c:v>38.91739385541116</c:v>
                </c:pt>
                <c:pt idx="672">
                  <c:v>38.66999975126234</c:v>
                </c:pt>
                <c:pt idx="673">
                  <c:v>37.08847255235921</c:v>
                </c:pt>
                <c:pt idx="674">
                  <c:v>40.75338817912392</c:v>
                </c:pt>
                <c:pt idx="675">
                  <c:v>42.50090580285915</c:v>
                </c:pt>
                <c:pt idx="676">
                  <c:v>42.12419754655818</c:v>
                </c:pt>
                <c:pt idx="677">
                  <c:v>42.03838686061686</c:v>
                </c:pt>
                <c:pt idx="678">
                  <c:v>42.2030001651234</c:v>
                </c:pt>
                <c:pt idx="679">
                  <c:v>37.70429349689512</c:v>
                </c:pt>
                <c:pt idx="680">
                  <c:v>38.12884798476674</c:v>
                </c:pt>
                <c:pt idx="681">
                  <c:v>39.24642795935078</c:v>
                </c:pt>
                <c:pt idx="682">
                  <c:v>39.70624670448698</c:v>
                </c:pt>
                <c:pt idx="683">
                  <c:v>38.51135512852507</c:v>
                </c:pt>
                <c:pt idx="684">
                  <c:v>36.06984166718819</c:v>
                </c:pt>
                <c:pt idx="685">
                  <c:v>40.17119464086342</c:v>
                </c:pt>
                <c:pt idx="686">
                  <c:v>41.49678688927835</c:v>
                </c:pt>
                <c:pt idx="687">
                  <c:v>40.78137278560512</c:v>
                </c:pt>
                <c:pt idx="688">
                  <c:v>39.4908065717469</c:v>
                </c:pt>
                <c:pt idx="689">
                  <c:v>39.47698128040091</c:v>
                </c:pt>
                <c:pt idx="690">
                  <c:v>41.39079998765927</c:v>
                </c:pt>
                <c:pt idx="691">
                  <c:v>39.53351770723708</c:v>
                </c:pt>
                <c:pt idx="692">
                  <c:v>38.12370943384596</c:v>
                </c:pt>
                <c:pt idx="693">
                  <c:v>37.88649609799467</c:v>
                </c:pt>
                <c:pt idx="694">
                  <c:v>38.94484767688737</c:v>
                </c:pt>
                <c:pt idx="695">
                  <c:v>39.24547880225318</c:v>
                </c:pt>
                <c:pt idx="696">
                  <c:v>37.80466766887645</c:v>
                </c:pt>
                <c:pt idx="697">
                  <c:v>38.35552755366066</c:v>
                </c:pt>
                <c:pt idx="698">
                  <c:v>38.12586466627725</c:v>
                </c:pt>
                <c:pt idx="699">
                  <c:v>41.28448844071283</c:v>
                </c:pt>
                <c:pt idx="700">
                  <c:v>42.12223199837565</c:v>
                </c:pt>
                <c:pt idx="701">
                  <c:v>42.15231726915048</c:v>
                </c:pt>
                <c:pt idx="702">
                  <c:v>42.22511425945685</c:v>
                </c:pt>
                <c:pt idx="703">
                  <c:v>41.00661596487973</c:v>
                </c:pt>
                <c:pt idx="704">
                  <c:v>44.15627803384167</c:v>
                </c:pt>
                <c:pt idx="705">
                  <c:v>39.84403873161357</c:v>
                </c:pt>
                <c:pt idx="706">
                  <c:v>37.65365114981638</c:v>
                </c:pt>
                <c:pt idx="707">
                  <c:v>37.31880497272861</c:v>
                </c:pt>
                <c:pt idx="708">
                  <c:v>37.7083166721008</c:v>
                </c:pt>
                <c:pt idx="709">
                  <c:v>34.39059970577916</c:v>
                </c:pt>
                <c:pt idx="710">
                  <c:v>34.85458750963762</c:v>
                </c:pt>
                <c:pt idx="711">
                  <c:v>34.63738925204196</c:v>
                </c:pt>
                <c:pt idx="712">
                  <c:v>34.4906906424106</c:v>
                </c:pt>
                <c:pt idx="713">
                  <c:v>34.77715315091468</c:v>
                </c:pt>
                <c:pt idx="714">
                  <c:v>34.73203778307732</c:v>
                </c:pt>
                <c:pt idx="715">
                  <c:v>36.2581526802907</c:v>
                </c:pt>
                <c:pt idx="716">
                  <c:v>37.21971981287767</c:v>
                </c:pt>
                <c:pt idx="717">
                  <c:v>36.90072099303783</c:v>
                </c:pt>
                <c:pt idx="718">
                  <c:v>36.08763845489805</c:v>
                </c:pt>
                <c:pt idx="719">
                  <c:v>38.06847215125192</c:v>
                </c:pt>
                <c:pt idx="720">
                  <c:v>35.93994801577535</c:v>
                </c:pt>
                <c:pt idx="721">
                  <c:v>36.26382197476495</c:v>
                </c:pt>
                <c:pt idx="722">
                  <c:v>37.57259105786265</c:v>
                </c:pt>
                <c:pt idx="723">
                  <c:v>36.6897804693414</c:v>
                </c:pt>
                <c:pt idx="724">
                  <c:v>37.5203500511399</c:v>
                </c:pt>
                <c:pt idx="725">
                  <c:v>38.58543544910906</c:v>
                </c:pt>
                <c:pt idx="726">
                  <c:v>40.98013180494817</c:v>
                </c:pt>
                <c:pt idx="727">
                  <c:v>41.03529983595601</c:v>
                </c:pt>
                <c:pt idx="728">
                  <c:v>41.16845346021393</c:v>
                </c:pt>
                <c:pt idx="729">
                  <c:v>40.80356765694491</c:v>
                </c:pt>
                <c:pt idx="730">
                  <c:v>41.54256889912072</c:v>
                </c:pt>
                <c:pt idx="731">
                  <c:v>35.89132852928374</c:v>
                </c:pt>
                <c:pt idx="732">
                  <c:v>34.21594000929059</c:v>
                </c:pt>
                <c:pt idx="733">
                  <c:v>36.57433815891391</c:v>
                </c:pt>
                <c:pt idx="734">
                  <c:v>42.0057789549723</c:v>
                </c:pt>
                <c:pt idx="735">
                  <c:v>36.49476447690033</c:v>
                </c:pt>
                <c:pt idx="736">
                  <c:v>35.26020239632443</c:v>
                </c:pt>
                <c:pt idx="737">
                  <c:v>34.14645747002063</c:v>
                </c:pt>
                <c:pt idx="738">
                  <c:v>34.064950537303</c:v>
                </c:pt>
                <c:pt idx="739">
                  <c:v>43.09042395493626</c:v>
                </c:pt>
                <c:pt idx="740">
                  <c:v>38.60301764352823</c:v>
                </c:pt>
                <c:pt idx="741">
                  <c:v>36.28167078379451</c:v>
                </c:pt>
                <c:pt idx="742">
                  <c:v>33.84533835914953</c:v>
                </c:pt>
                <c:pt idx="743">
                  <c:v>34.15964682299413</c:v>
                </c:pt>
                <c:pt idx="744">
                  <c:v>31.52951989300843</c:v>
                </c:pt>
                <c:pt idx="745">
                  <c:v>32.93957103444184</c:v>
                </c:pt>
                <c:pt idx="746">
                  <c:v>33.7255601117252</c:v>
                </c:pt>
                <c:pt idx="747">
                  <c:v>31.04572252996812</c:v>
                </c:pt>
                <c:pt idx="748">
                  <c:v>31.10583204656135</c:v>
                </c:pt>
                <c:pt idx="749">
                  <c:v>29.4629751781268</c:v>
                </c:pt>
                <c:pt idx="750">
                  <c:v>29.4763668691658</c:v>
                </c:pt>
                <c:pt idx="751">
                  <c:v>29.67546001310069</c:v>
                </c:pt>
                <c:pt idx="752">
                  <c:v>29.90261349319608</c:v>
                </c:pt>
                <c:pt idx="753">
                  <c:v>29.47633162669541</c:v>
                </c:pt>
                <c:pt idx="754">
                  <c:v>28.12622617504726</c:v>
                </c:pt>
                <c:pt idx="755">
                  <c:v>29.23663667242715</c:v>
                </c:pt>
                <c:pt idx="756">
                  <c:v>29.28996543080816</c:v>
                </c:pt>
                <c:pt idx="757">
                  <c:v>29.73256828201674</c:v>
                </c:pt>
                <c:pt idx="758">
                  <c:v>30.18110801778431</c:v>
                </c:pt>
                <c:pt idx="759">
                  <c:v>39.40129933836637</c:v>
                </c:pt>
                <c:pt idx="760">
                  <c:v>41.82782077221885</c:v>
                </c:pt>
                <c:pt idx="761">
                  <c:v>41.64094943042563</c:v>
                </c:pt>
                <c:pt idx="762">
                  <c:v>32.19519735551341</c:v>
                </c:pt>
                <c:pt idx="763">
                  <c:v>34.32268567563847</c:v>
                </c:pt>
                <c:pt idx="764">
                  <c:v>34.46300715990454</c:v>
                </c:pt>
                <c:pt idx="765">
                  <c:v>42.21007022262064</c:v>
                </c:pt>
                <c:pt idx="766">
                  <c:v>42.56312632448546</c:v>
                </c:pt>
                <c:pt idx="767">
                  <c:v>40.38600579606226</c:v>
                </c:pt>
                <c:pt idx="768">
                  <c:v>41.14724480578138</c:v>
                </c:pt>
                <c:pt idx="769">
                  <c:v>32.95664192960913</c:v>
                </c:pt>
                <c:pt idx="770">
                  <c:v>34.19722512307922</c:v>
                </c:pt>
                <c:pt idx="771">
                  <c:v>34.37789441185551</c:v>
                </c:pt>
                <c:pt idx="772">
                  <c:v>35.86438877578117</c:v>
                </c:pt>
                <c:pt idx="773">
                  <c:v>37.15021722343065</c:v>
                </c:pt>
                <c:pt idx="774">
                  <c:v>33.23278177557128</c:v>
                </c:pt>
                <c:pt idx="775">
                  <c:v>32.24288067780654</c:v>
                </c:pt>
                <c:pt idx="776">
                  <c:v>32.11747089565047</c:v>
                </c:pt>
                <c:pt idx="777">
                  <c:v>31.56232936875341</c:v>
                </c:pt>
                <c:pt idx="778">
                  <c:v>30.35988725708351</c:v>
                </c:pt>
                <c:pt idx="779">
                  <c:v>31.28468923819595</c:v>
                </c:pt>
                <c:pt idx="780">
                  <c:v>31.81233664088807</c:v>
                </c:pt>
                <c:pt idx="781">
                  <c:v>31.62359736470022</c:v>
                </c:pt>
                <c:pt idx="782">
                  <c:v>30.98385520644113</c:v>
                </c:pt>
                <c:pt idx="783">
                  <c:v>31.02219556088782</c:v>
                </c:pt>
                <c:pt idx="784">
                  <c:v>30.4431784107946</c:v>
                </c:pt>
                <c:pt idx="785">
                  <c:v>31.73601216777583</c:v>
                </c:pt>
                <c:pt idx="786">
                  <c:v>33.90108070682441</c:v>
                </c:pt>
                <c:pt idx="787">
                  <c:v>31.79226981047605</c:v>
                </c:pt>
                <c:pt idx="788">
                  <c:v>29.82436192812902</c:v>
                </c:pt>
                <c:pt idx="789">
                  <c:v>27.69323525865187</c:v>
                </c:pt>
                <c:pt idx="790">
                  <c:v>28.23525154691401</c:v>
                </c:pt>
                <c:pt idx="791">
                  <c:v>30.15345654074587</c:v>
                </c:pt>
                <c:pt idx="792">
                  <c:v>29.73513333937362</c:v>
                </c:pt>
                <c:pt idx="793">
                  <c:v>29.85074626865671</c:v>
                </c:pt>
                <c:pt idx="794">
                  <c:v>28.14547206165703</c:v>
                </c:pt>
                <c:pt idx="795">
                  <c:v>30.84995007413235</c:v>
                </c:pt>
                <c:pt idx="796">
                  <c:v>31.417964406584</c:v>
                </c:pt>
                <c:pt idx="797">
                  <c:v>28.42371961150992</c:v>
                </c:pt>
                <c:pt idx="798">
                  <c:v>26.15646135484104</c:v>
                </c:pt>
                <c:pt idx="799">
                  <c:v>26.58197275625543</c:v>
                </c:pt>
                <c:pt idx="800">
                  <c:v>27.3308254735554</c:v>
                </c:pt>
                <c:pt idx="801">
                  <c:v>26.90621414336615</c:v>
                </c:pt>
                <c:pt idx="802">
                  <c:v>27.30826485289312</c:v>
                </c:pt>
                <c:pt idx="803">
                  <c:v>26.21911152104847</c:v>
                </c:pt>
                <c:pt idx="804">
                  <c:v>25.98563062247177</c:v>
                </c:pt>
                <c:pt idx="805">
                  <c:v>26.79662917284531</c:v>
                </c:pt>
                <c:pt idx="806">
                  <c:v>25.44190820313672</c:v>
                </c:pt>
                <c:pt idx="807">
                  <c:v>24.3074750810688</c:v>
                </c:pt>
                <c:pt idx="808">
                  <c:v>23.50377461281034</c:v>
                </c:pt>
                <c:pt idx="809">
                  <c:v>27.65352061948496</c:v>
                </c:pt>
                <c:pt idx="810">
                  <c:v>27.38591701419099</c:v>
                </c:pt>
                <c:pt idx="811">
                  <c:v>27.35229365503092</c:v>
                </c:pt>
                <c:pt idx="812">
                  <c:v>28.37309879885882</c:v>
                </c:pt>
                <c:pt idx="813">
                  <c:v>28.58284157966409</c:v>
                </c:pt>
                <c:pt idx="814">
                  <c:v>29.52500409009107</c:v>
                </c:pt>
                <c:pt idx="815">
                  <c:v>31.76777481193885</c:v>
                </c:pt>
                <c:pt idx="816">
                  <c:v>31.3366968573339</c:v>
                </c:pt>
                <c:pt idx="817">
                  <c:v>29.73225782939332</c:v>
                </c:pt>
                <c:pt idx="818">
                  <c:v>28.14783244033122</c:v>
                </c:pt>
                <c:pt idx="819">
                  <c:v>27.95916635346322</c:v>
                </c:pt>
                <c:pt idx="820">
                  <c:v>25.9425439287923</c:v>
                </c:pt>
                <c:pt idx="821">
                  <c:v>25.52030148310236</c:v>
                </c:pt>
                <c:pt idx="822">
                  <c:v>29.2082040046254</c:v>
                </c:pt>
                <c:pt idx="823">
                  <c:v>26.75024600021867</c:v>
                </c:pt>
                <c:pt idx="824">
                  <c:v>22.93436152992743</c:v>
                </c:pt>
                <c:pt idx="825">
                  <c:v>24.17118929398395</c:v>
                </c:pt>
                <c:pt idx="826">
                  <c:v>25.69725459788218</c:v>
                </c:pt>
                <c:pt idx="827">
                  <c:v>24.16616204432602</c:v>
                </c:pt>
                <c:pt idx="828">
                  <c:v>24.02321596640683</c:v>
                </c:pt>
                <c:pt idx="829">
                  <c:v>25.47976404947971</c:v>
                </c:pt>
                <c:pt idx="830">
                  <c:v>26.06160980457105</c:v>
                </c:pt>
                <c:pt idx="831">
                  <c:v>26.03323186505119</c:v>
                </c:pt>
                <c:pt idx="832">
                  <c:v>26.11112786035153</c:v>
                </c:pt>
                <c:pt idx="833">
                  <c:v>27.84541893454583</c:v>
                </c:pt>
                <c:pt idx="834">
                  <c:v>26.23376623376623</c:v>
                </c:pt>
                <c:pt idx="835">
                  <c:v>29.69148015707345</c:v>
                </c:pt>
                <c:pt idx="836">
                  <c:v>29.06231799650553</c:v>
                </c:pt>
                <c:pt idx="837">
                  <c:v>29.85679102435465</c:v>
                </c:pt>
                <c:pt idx="838">
                  <c:v>30.95070228249475</c:v>
                </c:pt>
                <c:pt idx="839">
                  <c:v>30.99342630705904</c:v>
                </c:pt>
                <c:pt idx="840">
                  <c:v>32.6117777027649</c:v>
                </c:pt>
                <c:pt idx="841">
                  <c:v>32.16691086841424</c:v>
                </c:pt>
                <c:pt idx="842">
                  <c:v>31.76427119896546</c:v>
                </c:pt>
                <c:pt idx="843">
                  <c:v>30.82678179387487</c:v>
                </c:pt>
                <c:pt idx="844">
                  <c:v>28.4217967237299</c:v>
                </c:pt>
                <c:pt idx="845">
                  <c:v>27.70479205729567</c:v>
                </c:pt>
                <c:pt idx="846">
                  <c:v>27.69655849937064</c:v>
                </c:pt>
                <c:pt idx="847">
                  <c:v>26.31630684540997</c:v>
                </c:pt>
                <c:pt idx="848">
                  <c:v>24.42180430299486</c:v>
                </c:pt>
                <c:pt idx="849">
                  <c:v>24.64748422834282</c:v>
                </c:pt>
                <c:pt idx="850">
                  <c:v>28.06075096652059</c:v>
                </c:pt>
                <c:pt idx="851">
                  <c:v>25.91117540241913</c:v>
                </c:pt>
                <c:pt idx="852">
                  <c:v>25.2607584018729</c:v>
                </c:pt>
                <c:pt idx="853">
                  <c:v>25.45039656980916</c:v>
                </c:pt>
                <c:pt idx="854">
                  <c:v>28.37076587719513</c:v>
                </c:pt>
                <c:pt idx="855">
                  <c:v>28.88297027525626</c:v>
                </c:pt>
                <c:pt idx="856">
                  <c:v>28.31500844822097</c:v>
                </c:pt>
                <c:pt idx="857">
                  <c:v>26.07498929598141</c:v>
                </c:pt>
                <c:pt idx="858">
                  <c:v>24.70961189252408</c:v>
                </c:pt>
                <c:pt idx="859">
                  <c:v>25.73024267286116</c:v>
                </c:pt>
                <c:pt idx="860">
                  <c:v>26.53114026982074</c:v>
                </c:pt>
                <c:pt idx="861">
                  <c:v>26.57788892105473</c:v>
                </c:pt>
                <c:pt idx="862">
                  <c:v>22.3366829526761</c:v>
                </c:pt>
                <c:pt idx="863">
                  <c:v>25.41941042525694</c:v>
                </c:pt>
                <c:pt idx="864">
                  <c:v>27.93470703689803</c:v>
                </c:pt>
                <c:pt idx="865">
                  <c:v>26.68605574768125</c:v>
                </c:pt>
                <c:pt idx="866">
                  <c:v>23.0409783590707</c:v>
                </c:pt>
                <c:pt idx="867">
                  <c:v>22.08865694919321</c:v>
                </c:pt>
                <c:pt idx="868">
                  <c:v>26.71836955541528</c:v>
                </c:pt>
                <c:pt idx="869">
                  <c:v>30.29738660258335</c:v>
                </c:pt>
                <c:pt idx="870">
                  <c:v>30.5922642308679</c:v>
                </c:pt>
                <c:pt idx="871">
                  <c:v>30.67984841783123</c:v>
                </c:pt>
                <c:pt idx="872">
                  <c:v>29.64932194276838</c:v>
                </c:pt>
                <c:pt idx="873">
                  <c:v>29.96607748616319</c:v>
                </c:pt>
                <c:pt idx="874">
                  <c:v>30.40308011254257</c:v>
                </c:pt>
                <c:pt idx="875">
                  <c:v>29.69977453423519</c:v>
                </c:pt>
                <c:pt idx="876">
                  <c:v>27.65592851509923</c:v>
                </c:pt>
                <c:pt idx="877">
                  <c:v>28.10593051652119</c:v>
                </c:pt>
                <c:pt idx="878">
                  <c:v>28.00436673407663</c:v>
                </c:pt>
                <c:pt idx="879">
                  <c:v>27.18483524972517</c:v>
                </c:pt>
                <c:pt idx="880">
                  <c:v>26.04127579737336</c:v>
                </c:pt>
                <c:pt idx="881">
                  <c:v>27.57000149097957</c:v>
                </c:pt>
                <c:pt idx="882">
                  <c:v>27.89578680958761</c:v>
                </c:pt>
                <c:pt idx="883">
                  <c:v>27.45317305004193</c:v>
                </c:pt>
                <c:pt idx="884">
                  <c:v>28.86034760199749</c:v>
                </c:pt>
                <c:pt idx="885">
                  <c:v>29.4434277743668</c:v>
                </c:pt>
                <c:pt idx="886">
                  <c:v>29.33381046102463</c:v>
                </c:pt>
                <c:pt idx="887">
                  <c:v>28.99534511296616</c:v>
                </c:pt>
                <c:pt idx="888">
                  <c:v>28.1054835457837</c:v>
                </c:pt>
                <c:pt idx="889">
                  <c:v>29.44272594297772</c:v>
                </c:pt>
                <c:pt idx="890">
                  <c:v>29.7626121665016</c:v>
                </c:pt>
                <c:pt idx="891">
                  <c:v>29.35354308118963</c:v>
                </c:pt>
                <c:pt idx="892">
                  <c:v>29.96917367491695</c:v>
                </c:pt>
                <c:pt idx="893">
                  <c:v>31.68892370808489</c:v>
                </c:pt>
                <c:pt idx="894">
                  <c:v>31.81709589564718</c:v>
                </c:pt>
                <c:pt idx="895">
                  <c:v>31.29673950021187</c:v>
                </c:pt>
                <c:pt idx="896">
                  <c:v>30.89666302748374</c:v>
                </c:pt>
                <c:pt idx="897">
                  <c:v>30.94825539995253</c:v>
                </c:pt>
                <c:pt idx="898">
                  <c:v>31.86914388587521</c:v>
                </c:pt>
                <c:pt idx="899">
                  <c:v>32.37703697083445</c:v>
                </c:pt>
                <c:pt idx="900">
                  <c:v>32.45843018058287</c:v>
                </c:pt>
                <c:pt idx="901">
                  <c:v>32.85195962208572</c:v>
                </c:pt>
                <c:pt idx="902">
                  <c:v>32.55371356753846</c:v>
                </c:pt>
                <c:pt idx="903">
                  <c:v>30.04659088849005</c:v>
                </c:pt>
                <c:pt idx="904">
                  <c:v>31.80798564378644</c:v>
                </c:pt>
                <c:pt idx="905">
                  <c:v>32.61740080087367</c:v>
                </c:pt>
                <c:pt idx="906">
                  <c:v>32.78640688166814</c:v>
                </c:pt>
                <c:pt idx="907">
                  <c:v>32.82249936246949</c:v>
                </c:pt>
                <c:pt idx="908">
                  <c:v>32.5428467242008</c:v>
                </c:pt>
                <c:pt idx="909">
                  <c:v>33.24047376666442</c:v>
                </c:pt>
                <c:pt idx="910">
                  <c:v>32.74495940707511</c:v>
                </c:pt>
                <c:pt idx="911">
                  <c:v>33.27478902630822</c:v>
                </c:pt>
                <c:pt idx="912">
                  <c:v>33.00772153450177</c:v>
                </c:pt>
                <c:pt idx="913">
                  <c:v>33.83234083786651</c:v>
                </c:pt>
                <c:pt idx="914">
                  <c:v>36.33430455451617</c:v>
                </c:pt>
                <c:pt idx="915">
                  <c:v>35.13535046485546</c:v>
                </c:pt>
                <c:pt idx="916">
                  <c:v>34.57802772627365</c:v>
                </c:pt>
                <c:pt idx="917">
                  <c:v>33.91465722783472</c:v>
                </c:pt>
                <c:pt idx="918">
                  <c:v>34.93953694145406</c:v>
                </c:pt>
                <c:pt idx="919">
                  <c:v>35.65908643433747</c:v>
                </c:pt>
                <c:pt idx="920">
                  <c:v>34.71878456752776</c:v>
                </c:pt>
                <c:pt idx="921">
                  <c:v>34.6816248536029</c:v>
                </c:pt>
                <c:pt idx="922">
                  <c:v>35.53246498031774</c:v>
                </c:pt>
                <c:pt idx="923">
                  <c:v>34.61077111383108</c:v>
                </c:pt>
                <c:pt idx="924">
                  <c:v>34.31496830814236</c:v>
                </c:pt>
                <c:pt idx="925">
                  <c:v>34.61719088308663</c:v>
                </c:pt>
                <c:pt idx="926">
                  <c:v>34.77027002443742</c:v>
                </c:pt>
                <c:pt idx="927">
                  <c:v>34.44481514057807</c:v>
                </c:pt>
                <c:pt idx="928">
                  <c:v>36.25335707172817</c:v>
                </c:pt>
                <c:pt idx="929">
                  <c:v>37.41579397693448</c:v>
                </c:pt>
                <c:pt idx="930">
                  <c:v>36.47772256380021</c:v>
                </c:pt>
                <c:pt idx="931">
                  <c:v>37.26620728448882</c:v>
                </c:pt>
                <c:pt idx="932">
                  <c:v>36.7745727018953</c:v>
                </c:pt>
                <c:pt idx="933">
                  <c:v>34.24266202398175</c:v>
                </c:pt>
                <c:pt idx="934">
                  <c:v>37.16732889669824</c:v>
                </c:pt>
                <c:pt idx="935">
                  <c:v>36.4205624655352</c:v>
                </c:pt>
                <c:pt idx="936">
                  <c:v>35.21515262964325</c:v>
                </c:pt>
                <c:pt idx="937">
                  <c:v>33.48179102289181</c:v>
                </c:pt>
                <c:pt idx="938">
                  <c:v>34.033405600171</c:v>
                </c:pt>
                <c:pt idx="939">
                  <c:v>35.9364022924755</c:v>
                </c:pt>
                <c:pt idx="940">
                  <c:v>35.41788355949606</c:v>
                </c:pt>
                <c:pt idx="941">
                  <c:v>35.2574179302583</c:v>
                </c:pt>
                <c:pt idx="942">
                  <c:v>33.54206237362907</c:v>
                </c:pt>
                <c:pt idx="943">
                  <c:v>32.32387475538161</c:v>
                </c:pt>
                <c:pt idx="944">
                  <c:v>31.95152788551394</c:v>
                </c:pt>
                <c:pt idx="945">
                  <c:v>32.27693807898585</c:v>
                </c:pt>
                <c:pt idx="946">
                  <c:v>32.78838472843022</c:v>
                </c:pt>
                <c:pt idx="947">
                  <c:v>32.13089237616358</c:v>
                </c:pt>
                <c:pt idx="948">
                  <c:v>33.81164560031524</c:v>
                </c:pt>
                <c:pt idx="949">
                  <c:v>33.89383726528648</c:v>
                </c:pt>
                <c:pt idx="950">
                  <c:v>33.54454902568565</c:v>
                </c:pt>
                <c:pt idx="951">
                  <c:v>34.02578881692316</c:v>
                </c:pt>
                <c:pt idx="952">
                  <c:v>33.83868215527991</c:v>
                </c:pt>
                <c:pt idx="953">
                  <c:v>28.48760399433461</c:v>
                </c:pt>
                <c:pt idx="954">
                  <c:v>31.13970258220879</c:v>
                </c:pt>
                <c:pt idx="955">
                  <c:v>30.78550932568149</c:v>
                </c:pt>
                <c:pt idx="956">
                  <c:v>31.39067355021726</c:v>
                </c:pt>
                <c:pt idx="957">
                  <c:v>28.22148354445542</c:v>
                </c:pt>
                <c:pt idx="958">
                  <c:v>22.55255058607819</c:v>
                </c:pt>
                <c:pt idx="959">
                  <c:v>21.28727557522754</c:v>
                </c:pt>
                <c:pt idx="960">
                  <c:v>24.82303808220471</c:v>
                </c:pt>
                <c:pt idx="961">
                  <c:v>28.8040844787444</c:v>
                </c:pt>
                <c:pt idx="962">
                  <c:v>29.45137053917135</c:v>
                </c:pt>
                <c:pt idx="963">
                  <c:v>22.0160419285727</c:v>
                </c:pt>
                <c:pt idx="964">
                  <c:v>25.66712708785532</c:v>
                </c:pt>
                <c:pt idx="965">
                  <c:v>30.06276027919525</c:v>
                </c:pt>
                <c:pt idx="966">
                  <c:v>31.30388848129127</c:v>
                </c:pt>
                <c:pt idx="967">
                  <c:v>30.76560770553187</c:v>
                </c:pt>
                <c:pt idx="968">
                  <c:v>29.53734968307565</c:v>
                </c:pt>
                <c:pt idx="969">
                  <c:v>29.96789196590882</c:v>
                </c:pt>
                <c:pt idx="970">
                  <c:v>30.13443664643399</c:v>
                </c:pt>
                <c:pt idx="971">
                  <c:v>31.04994770647081</c:v>
                </c:pt>
                <c:pt idx="972">
                  <c:v>30.69649091662228</c:v>
                </c:pt>
                <c:pt idx="973">
                  <c:v>30.97259219795182</c:v>
                </c:pt>
                <c:pt idx="974">
                  <c:v>31.91915837415345</c:v>
                </c:pt>
                <c:pt idx="975">
                  <c:v>33.00576235146232</c:v>
                </c:pt>
                <c:pt idx="976">
                  <c:v>34.11430830319372</c:v>
                </c:pt>
                <c:pt idx="977">
                  <c:v>34.63224520545507</c:v>
                </c:pt>
                <c:pt idx="978">
                  <c:v>30.58168918838757</c:v>
                </c:pt>
                <c:pt idx="979">
                  <c:v>32.89518546822644</c:v>
                </c:pt>
                <c:pt idx="980">
                  <c:v>33.54422950511784</c:v>
                </c:pt>
                <c:pt idx="981">
                  <c:v>32.32896997321826</c:v>
                </c:pt>
                <c:pt idx="982">
                  <c:v>31.76967642950377</c:v>
                </c:pt>
                <c:pt idx="983">
                  <c:v>33.25013402198537</c:v>
                </c:pt>
                <c:pt idx="984">
                  <c:v>33.90808569454042</c:v>
                </c:pt>
                <c:pt idx="985">
                  <c:v>34.43012563886614</c:v>
                </c:pt>
                <c:pt idx="986">
                  <c:v>35.00822593912805</c:v>
                </c:pt>
                <c:pt idx="987">
                  <c:v>32.93800140064794</c:v>
                </c:pt>
                <c:pt idx="988">
                  <c:v>32.21767780049988</c:v>
                </c:pt>
                <c:pt idx="989">
                  <c:v>33.24160079892417</c:v>
                </c:pt>
                <c:pt idx="990">
                  <c:v>30.06245226220964</c:v>
                </c:pt>
                <c:pt idx="991">
                  <c:v>30.10071303720556</c:v>
                </c:pt>
                <c:pt idx="992">
                  <c:v>30.43017333712212</c:v>
                </c:pt>
                <c:pt idx="993">
                  <c:v>30.39039104205547</c:v>
                </c:pt>
                <c:pt idx="994">
                  <c:v>30.74923792716188</c:v>
                </c:pt>
                <c:pt idx="995">
                  <c:v>33.38505778308285</c:v>
                </c:pt>
                <c:pt idx="996">
                  <c:v>32.24773972150729</c:v>
                </c:pt>
                <c:pt idx="997">
                  <c:v>30.49382510845536</c:v>
                </c:pt>
                <c:pt idx="998">
                  <c:v>29.10779436152571</c:v>
                </c:pt>
                <c:pt idx="999">
                  <c:v>29.78801028163953</c:v>
                </c:pt>
                <c:pt idx="1000">
                  <c:v>43.096425717199</c:v>
                </c:pt>
                <c:pt idx="1001">
                  <c:v>31.79158369986633</c:v>
                </c:pt>
                <c:pt idx="1002">
                  <c:v>26.3659931418255</c:v>
                </c:pt>
                <c:pt idx="1003">
                  <c:v>36.92156689752525</c:v>
                </c:pt>
                <c:pt idx="1004">
                  <c:v>29.62056838288298</c:v>
                </c:pt>
                <c:pt idx="1005">
                  <c:v>30.84953716382757</c:v>
                </c:pt>
                <c:pt idx="1006">
                  <c:v>28.82175159447987</c:v>
                </c:pt>
                <c:pt idx="1007">
                  <c:v>27.77024221453287</c:v>
                </c:pt>
                <c:pt idx="1008">
                  <c:v>29.10512217788224</c:v>
                </c:pt>
                <c:pt idx="1009">
                  <c:v>29.71157168477456</c:v>
                </c:pt>
                <c:pt idx="1010">
                  <c:v>30.00610060451444</c:v>
                </c:pt>
                <c:pt idx="1011">
                  <c:v>28.75148095909732</c:v>
                </c:pt>
                <c:pt idx="1012">
                  <c:v>28.86630893937664</c:v>
                </c:pt>
                <c:pt idx="1013">
                  <c:v>33.9015525062692</c:v>
                </c:pt>
                <c:pt idx="1014">
                  <c:v>35.29882273418576</c:v>
                </c:pt>
                <c:pt idx="1015">
                  <c:v>38.71351253425122</c:v>
                </c:pt>
                <c:pt idx="1016">
                  <c:v>40.20993461053114</c:v>
                </c:pt>
                <c:pt idx="1017">
                  <c:v>40.21980912516654</c:v>
                </c:pt>
                <c:pt idx="1018">
                  <c:v>29.07999313854422</c:v>
                </c:pt>
                <c:pt idx="1019">
                  <c:v>29.43599636858828</c:v>
                </c:pt>
                <c:pt idx="1020">
                  <c:v>27.75514835196006</c:v>
                </c:pt>
                <c:pt idx="1021">
                  <c:v>27.53203008878565</c:v>
                </c:pt>
                <c:pt idx="1022">
                  <c:v>30.68928259042654</c:v>
                </c:pt>
                <c:pt idx="1023">
                  <c:v>33.26631772331797</c:v>
                </c:pt>
                <c:pt idx="1024">
                  <c:v>37.66755489789194</c:v>
                </c:pt>
                <c:pt idx="1025">
                  <c:v>43.27656123276561</c:v>
                </c:pt>
                <c:pt idx="1026">
                  <c:v>36.5879036242625</c:v>
                </c:pt>
                <c:pt idx="1027">
                  <c:v>31.11447360763545</c:v>
                </c:pt>
                <c:pt idx="1028">
                  <c:v>28.52426812044845</c:v>
                </c:pt>
                <c:pt idx="1029">
                  <c:v>28.80397312299152</c:v>
                </c:pt>
                <c:pt idx="1030">
                  <c:v>32.00750013021059</c:v>
                </c:pt>
                <c:pt idx="1031">
                  <c:v>32.3168954937351</c:v>
                </c:pt>
                <c:pt idx="1032">
                  <c:v>31.73233408431453</c:v>
                </c:pt>
                <c:pt idx="1033">
                  <c:v>28.03997746766784</c:v>
                </c:pt>
                <c:pt idx="1034">
                  <c:v>29.36442402744665</c:v>
                </c:pt>
                <c:pt idx="1035">
                  <c:v>27.48649265657103</c:v>
                </c:pt>
                <c:pt idx="1036">
                  <c:v>25.91794408333043</c:v>
                </c:pt>
                <c:pt idx="1037">
                  <c:v>26.07440648354281</c:v>
                </c:pt>
                <c:pt idx="1038">
                  <c:v>25.5197207315167</c:v>
                </c:pt>
                <c:pt idx="1039">
                  <c:v>26.00289771080846</c:v>
                </c:pt>
                <c:pt idx="1040">
                  <c:v>26.72463397480979</c:v>
                </c:pt>
                <c:pt idx="1041">
                  <c:v>26.47839659246725</c:v>
                </c:pt>
                <c:pt idx="1042">
                  <c:v>25.76401100666592</c:v>
                </c:pt>
                <c:pt idx="1043">
                  <c:v>25.31461621181736</c:v>
                </c:pt>
                <c:pt idx="1044">
                  <c:v>25.70914994781398</c:v>
                </c:pt>
                <c:pt idx="1045">
                  <c:v>26.49283704050438</c:v>
                </c:pt>
                <c:pt idx="1046">
                  <c:v>29.00246846984186</c:v>
                </c:pt>
                <c:pt idx="1047">
                  <c:v>26.41577815188926</c:v>
                </c:pt>
                <c:pt idx="1048">
                  <c:v>25.25200910484508</c:v>
                </c:pt>
                <c:pt idx="1049">
                  <c:v>24.32008669687222</c:v>
                </c:pt>
                <c:pt idx="1050">
                  <c:v>26.02246360918399</c:v>
                </c:pt>
                <c:pt idx="1051">
                  <c:v>27.54177221073179</c:v>
                </c:pt>
                <c:pt idx="1052">
                  <c:v>25.73178086004545</c:v>
                </c:pt>
                <c:pt idx="1053">
                  <c:v>24.39652508326752</c:v>
                </c:pt>
                <c:pt idx="1054">
                  <c:v>24.82978118783745</c:v>
                </c:pt>
                <c:pt idx="1055">
                  <c:v>26.40720145288525</c:v>
                </c:pt>
                <c:pt idx="1056">
                  <c:v>27.22212852082982</c:v>
                </c:pt>
                <c:pt idx="1057">
                  <c:v>26.2543192812716</c:v>
                </c:pt>
                <c:pt idx="1058">
                  <c:v>25.24913087133413</c:v>
                </c:pt>
                <c:pt idx="1059">
                  <c:v>28.56526781395511</c:v>
                </c:pt>
                <c:pt idx="1060">
                  <c:v>27.47981646047511</c:v>
                </c:pt>
                <c:pt idx="1061">
                  <c:v>25.8800290486565</c:v>
                </c:pt>
                <c:pt idx="1062">
                  <c:v>26.39710375520275</c:v>
                </c:pt>
                <c:pt idx="1063">
                  <c:v>24.53099463665032</c:v>
                </c:pt>
                <c:pt idx="1064">
                  <c:v>24.95176477384322</c:v>
                </c:pt>
                <c:pt idx="1065">
                  <c:v>25.24633175180162</c:v>
                </c:pt>
                <c:pt idx="1066">
                  <c:v>25.9481380922104</c:v>
                </c:pt>
                <c:pt idx="1067">
                  <c:v>25.90896011969845</c:v>
                </c:pt>
                <c:pt idx="1068">
                  <c:v>26.84466019417475</c:v>
                </c:pt>
                <c:pt idx="1069">
                  <c:v>26.65479578001617</c:v>
                </c:pt>
                <c:pt idx="1070">
                  <c:v>24.13448443153323</c:v>
                </c:pt>
                <c:pt idx="1071">
                  <c:v>26.68035010734423</c:v>
                </c:pt>
                <c:pt idx="1072">
                  <c:v>26.04224387046802</c:v>
                </c:pt>
                <c:pt idx="1073">
                  <c:v>25.70506978751978</c:v>
                </c:pt>
                <c:pt idx="1074">
                  <c:v>25.80411612505044</c:v>
                </c:pt>
                <c:pt idx="1075">
                  <c:v>25.82521860976604</c:v>
                </c:pt>
                <c:pt idx="1076">
                  <c:v>24.92007483363724</c:v>
                </c:pt>
                <c:pt idx="1077">
                  <c:v>24.48692735186596</c:v>
                </c:pt>
                <c:pt idx="1078">
                  <c:v>22.15489445980277</c:v>
                </c:pt>
                <c:pt idx="1079">
                  <c:v>25.09845134702698</c:v>
                </c:pt>
                <c:pt idx="1080">
                  <c:v>29.85414062034887</c:v>
                </c:pt>
                <c:pt idx="1081">
                  <c:v>29.38247840397343</c:v>
                </c:pt>
                <c:pt idx="1082">
                  <c:v>26.57503137512699</c:v>
                </c:pt>
                <c:pt idx="1083">
                  <c:v>27.14385532751453</c:v>
                </c:pt>
                <c:pt idx="1084">
                  <c:v>27.40050023356059</c:v>
                </c:pt>
                <c:pt idx="1085">
                  <c:v>25.74605032182563</c:v>
                </c:pt>
                <c:pt idx="1086">
                  <c:v>24.56094411150323</c:v>
                </c:pt>
                <c:pt idx="1087">
                  <c:v>23.44674512317434</c:v>
                </c:pt>
                <c:pt idx="1088">
                  <c:v>24.44790901325496</c:v>
                </c:pt>
                <c:pt idx="1089">
                  <c:v>23.05106489125399</c:v>
                </c:pt>
                <c:pt idx="1090">
                  <c:v>23.34822464263832</c:v>
                </c:pt>
                <c:pt idx="1091">
                  <c:v>20.72576018359151</c:v>
                </c:pt>
                <c:pt idx="1092">
                  <c:v>21.99874593174286</c:v>
                </c:pt>
                <c:pt idx="1093">
                  <c:v>26.27879221864184</c:v>
                </c:pt>
                <c:pt idx="1094">
                  <c:v>25.03426494249448</c:v>
                </c:pt>
                <c:pt idx="1095">
                  <c:v>27.94130767080431</c:v>
                </c:pt>
                <c:pt idx="1096">
                  <c:v>29.00024379946602</c:v>
                </c:pt>
                <c:pt idx="1097">
                  <c:v>23.11531483299128</c:v>
                </c:pt>
                <c:pt idx="1098">
                  <c:v>24.33404131613607</c:v>
                </c:pt>
                <c:pt idx="1099">
                  <c:v>22.45884396752425</c:v>
                </c:pt>
                <c:pt idx="1100">
                  <c:v>22.51430573397174</c:v>
                </c:pt>
                <c:pt idx="1101">
                  <c:v>21.06211252778103</c:v>
                </c:pt>
                <c:pt idx="1102">
                  <c:v>19.18285655129576</c:v>
                </c:pt>
                <c:pt idx="1103">
                  <c:v>16.25828934321463</c:v>
                </c:pt>
                <c:pt idx="1104">
                  <c:v>15.72599377154295</c:v>
                </c:pt>
                <c:pt idx="1105">
                  <c:v>18.75669452352176</c:v>
                </c:pt>
                <c:pt idx="1106">
                  <c:v>17.04214438027795</c:v>
                </c:pt>
                <c:pt idx="1107">
                  <c:v>17.62642155394984</c:v>
                </c:pt>
                <c:pt idx="1108">
                  <c:v>18.74529055828291</c:v>
                </c:pt>
                <c:pt idx="1109">
                  <c:v>17.45313806094056</c:v>
                </c:pt>
                <c:pt idx="1110">
                  <c:v>16.27032940869693</c:v>
                </c:pt>
                <c:pt idx="1111">
                  <c:v>15.20777768218188</c:v>
                </c:pt>
                <c:pt idx="1112">
                  <c:v>12.69819495410222</c:v>
                </c:pt>
                <c:pt idx="1113">
                  <c:v>14.42469276936268</c:v>
                </c:pt>
                <c:pt idx="1114">
                  <c:v>14.49065286166235</c:v>
                </c:pt>
                <c:pt idx="1115">
                  <c:v>10.96226457753962</c:v>
                </c:pt>
                <c:pt idx="1116">
                  <c:v>10.51165949739642</c:v>
                </c:pt>
                <c:pt idx="1117">
                  <c:v>17.24828017510944</c:v>
                </c:pt>
                <c:pt idx="1118">
                  <c:v>16.39040249095654</c:v>
                </c:pt>
                <c:pt idx="1119">
                  <c:v>11.78418043744134</c:v>
                </c:pt>
                <c:pt idx="1120">
                  <c:v>13.18444174216863</c:v>
                </c:pt>
                <c:pt idx="1121">
                  <c:v>17.24521901999189</c:v>
                </c:pt>
                <c:pt idx="1122">
                  <c:v>16.9778882325906</c:v>
                </c:pt>
                <c:pt idx="1123">
                  <c:v>16.59822039698836</c:v>
                </c:pt>
                <c:pt idx="1124">
                  <c:v>15.98630918425556</c:v>
                </c:pt>
                <c:pt idx="1125">
                  <c:v>11.63053936272568</c:v>
                </c:pt>
                <c:pt idx="1126">
                  <c:v>11.01571742437046</c:v>
                </c:pt>
                <c:pt idx="1127">
                  <c:v>10.98908487796131</c:v>
                </c:pt>
                <c:pt idx="1128">
                  <c:v>10.66287365164404</c:v>
                </c:pt>
                <c:pt idx="1129">
                  <c:v>8.7331826853822</c:v>
                </c:pt>
                <c:pt idx="1130">
                  <c:v>6.30546265328874</c:v>
                </c:pt>
                <c:pt idx="1131">
                  <c:v>6.400814791601377</c:v>
                </c:pt>
                <c:pt idx="1132">
                  <c:v>11.5981611985928</c:v>
                </c:pt>
                <c:pt idx="1133">
                  <c:v>12.0649755726727</c:v>
                </c:pt>
                <c:pt idx="1134">
                  <c:v>10.33582173201516</c:v>
                </c:pt>
                <c:pt idx="1135">
                  <c:v>12.44450954323185</c:v>
                </c:pt>
                <c:pt idx="1136">
                  <c:v>10.33728144388043</c:v>
                </c:pt>
                <c:pt idx="1137">
                  <c:v>10.48547385630063</c:v>
                </c:pt>
                <c:pt idx="1138">
                  <c:v>9.351763046544427</c:v>
                </c:pt>
                <c:pt idx="1139">
                  <c:v>10.35450798962416</c:v>
                </c:pt>
                <c:pt idx="1140">
                  <c:v>9.625769566595664</c:v>
                </c:pt>
                <c:pt idx="1141">
                  <c:v>10.26289547133442</c:v>
                </c:pt>
                <c:pt idx="1142">
                  <c:v>9.629093000492181</c:v>
                </c:pt>
                <c:pt idx="1143">
                  <c:v>9.886061946902653</c:v>
                </c:pt>
                <c:pt idx="1144">
                  <c:v>8.010165977416371</c:v>
                </c:pt>
                <c:pt idx="1145">
                  <c:v>7.539811504712381</c:v>
                </c:pt>
                <c:pt idx="1146">
                  <c:v>6.398957817206036</c:v>
                </c:pt>
                <c:pt idx="1147">
                  <c:v>9.24062771966585</c:v>
                </c:pt>
                <c:pt idx="1148">
                  <c:v>8.544245999900378</c:v>
                </c:pt>
                <c:pt idx="1149">
                  <c:v>9.059920462520468</c:v>
                </c:pt>
                <c:pt idx="1150">
                  <c:v>8.610424716827807</c:v>
                </c:pt>
                <c:pt idx="1151">
                  <c:v>8.283160007297937</c:v>
                </c:pt>
                <c:pt idx="1152">
                  <c:v>11.7083277932899</c:v>
                </c:pt>
                <c:pt idx="1153">
                  <c:v>10.34316518385414</c:v>
                </c:pt>
                <c:pt idx="1154">
                  <c:v>11.59655658643374</c:v>
                </c:pt>
                <c:pt idx="1155">
                  <c:v>12.61244511038077</c:v>
                </c:pt>
                <c:pt idx="1156">
                  <c:v>10.74651039358274</c:v>
                </c:pt>
                <c:pt idx="1157">
                  <c:v>11.9572750173254</c:v>
                </c:pt>
                <c:pt idx="1158">
                  <c:v>12.90304945385364</c:v>
                </c:pt>
                <c:pt idx="1159">
                  <c:v>17.58544562994624</c:v>
                </c:pt>
                <c:pt idx="1160">
                  <c:v>21.24033693510318</c:v>
                </c:pt>
                <c:pt idx="1161">
                  <c:v>19.83633810546024</c:v>
                </c:pt>
                <c:pt idx="1162">
                  <c:v>19.69753596563722</c:v>
                </c:pt>
                <c:pt idx="1163">
                  <c:v>18.11656054669897</c:v>
                </c:pt>
                <c:pt idx="1164">
                  <c:v>18.10161257249215</c:v>
                </c:pt>
                <c:pt idx="1165">
                  <c:v>16.35349036862156</c:v>
                </c:pt>
                <c:pt idx="1166">
                  <c:v>16.31407889701562</c:v>
                </c:pt>
                <c:pt idx="1167">
                  <c:v>17.86311050564608</c:v>
                </c:pt>
                <c:pt idx="1168">
                  <c:v>16.44592734614746</c:v>
                </c:pt>
                <c:pt idx="1169">
                  <c:v>16.20868330006295</c:v>
                </c:pt>
                <c:pt idx="1170">
                  <c:v>18.03628601921024</c:v>
                </c:pt>
                <c:pt idx="1171">
                  <c:v>19.35386277687736</c:v>
                </c:pt>
                <c:pt idx="1172">
                  <c:v>20.54439019126494</c:v>
                </c:pt>
                <c:pt idx="1173">
                  <c:v>21.57820623916811</c:v>
                </c:pt>
                <c:pt idx="1174">
                  <c:v>21.70362743976511</c:v>
                </c:pt>
                <c:pt idx="1175">
                  <c:v>21.8622689025352</c:v>
                </c:pt>
                <c:pt idx="1176">
                  <c:v>19.92623114600941</c:v>
                </c:pt>
                <c:pt idx="1177">
                  <c:v>19.17576254368178</c:v>
                </c:pt>
                <c:pt idx="1178">
                  <c:v>18.60125802477141</c:v>
                </c:pt>
                <c:pt idx="1179">
                  <c:v>20.47445454050819</c:v>
                </c:pt>
                <c:pt idx="1180">
                  <c:v>18.76893231241092</c:v>
                </c:pt>
                <c:pt idx="1181">
                  <c:v>14.62997259858552</c:v>
                </c:pt>
                <c:pt idx="1182">
                  <c:v>20.92080230472359</c:v>
                </c:pt>
                <c:pt idx="1183">
                  <c:v>18.51090086384204</c:v>
                </c:pt>
                <c:pt idx="1184">
                  <c:v>18.85976763037017</c:v>
                </c:pt>
                <c:pt idx="1185">
                  <c:v>16.16469130877521</c:v>
                </c:pt>
                <c:pt idx="1186">
                  <c:v>15.14793147115153</c:v>
                </c:pt>
                <c:pt idx="1187">
                  <c:v>17.69240806952527</c:v>
                </c:pt>
                <c:pt idx="1188">
                  <c:v>16.64531305790678</c:v>
                </c:pt>
                <c:pt idx="1189">
                  <c:v>15.17392034952109</c:v>
                </c:pt>
                <c:pt idx="1190">
                  <c:v>13.62268788270441</c:v>
                </c:pt>
                <c:pt idx="1191">
                  <c:v>11.81667234332425</c:v>
                </c:pt>
                <c:pt idx="1192">
                  <c:v>16.12577680990067</c:v>
                </c:pt>
                <c:pt idx="1193">
                  <c:v>13.91713949255968</c:v>
                </c:pt>
                <c:pt idx="1194">
                  <c:v>15.88357678470808</c:v>
                </c:pt>
                <c:pt idx="1195">
                  <c:v>19.9264685857458</c:v>
                </c:pt>
                <c:pt idx="1196">
                  <c:v>21.88989676118874</c:v>
                </c:pt>
                <c:pt idx="1197">
                  <c:v>23.11915002643902</c:v>
                </c:pt>
                <c:pt idx="1198">
                  <c:v>22.7481130647289</c:v>
                </c:pt>
                <c:pt idx="1199">
                  <c:v>23.18087486187101</c:v>
                </c:pt>
                <c:pt idx="1200">
                  <c:v>23.63973217187804</c:v>
                </c:pt>
                <c:pt idx="1201">
                  <c:v>23.97180299022989</c:v>
                </c:pt>
                <c:pt idx="1202">
                  <c:v>30.63910796845254</c:v>
                </c:pt>
                <c:pt idx="1203">
                  <c:v>30.38127177416729</c:v>
                </c:pt>
                <c:pt idx="1204">
                  <c:v>25.04065916312133</c:v>
                </c:pt>
                <c:pt idx="1205">
                  <c:v>23.91459768620824</c:v>
                </c:pt>
                <c:pt idx="1206">
                  <c:v>23.98311733989881</c:v>
                </c:pt>
                <c:pt idx="1207">
                  <c:v>26.72240167205016</c:v>
                </c:pt>
                <c:pt idx="1208">
                  <c:v>26.50156988394646</c:v>
                </c:pt>
                <c:pt idx="1209">
                  <c:v>26.49105739729103</c:v>
                </c:pt>
                <c:pt idx="1210">
                  <c:v>29.49926581685855</c:v>
                </c:pt>
                <c:pt idx="1211">
                  <c:v>27.43451352522372</c:v>
                </c:pt>
                <c:pt idx="1212">
                  <c:v>25.36940942588565</c:v>
                </c:pt>
                <c:pt idx="1213">
                  <c:v>25.85772893302055</c:v>
                </c:pt>
                <c:pt idx="1214">
                  <c:v>25.76696944938402</c:v>
                </c:pt>
                <c:pt idx="1215">
                  <c:v>26.13393831547596</c:v>
                </c:pt>
                <c:pt idx="1216">
                  <c:v>25.76704911692664</c:v>
                </c:pt>
                <c:pt idx="1217">
                  <c:v>22.93298099749713</c:v>
                </c:pt>
                <c:pt idx="1218">
                  <c:v>22.81130138836367</c:v>
                </c:pt>
                <c:pt idx="1219">
                  <c:v>24.44227959084267</c:v>
                </c:pt>
                <c:pt idx="1220">
                  <c:v>24.0557865093201</c:v>
                </c:pt>
                <c:pt idx="1221">
                  <c:v>23.19774035478142</c:v>
                </c:pt>
                <c:pt idx="1222">
                  <c:v>24.01403877836869</c:v>
                </c:pt>
                <c:pt idx="1223">
                  <c:v>24.96507358913545</c:v>
                </c:pt>
                <c:pt idx="1224">
                  <c:v>24.28006653848646</c:v>
                </c:pt>
                <c:pt idx="1225">
                  <c:v>24.75439489617971</c:v>
                </c:pt>
                <c:pt idx="1226">
                  <c:v>27.63658118728415</c:v>
                </c:pt>
                <c:pt idx="1227">
                  <c:v>41.33043241773184</c:v>
                </c:pt>
                <c:pt idx="1228">
                  <c:v>25.74782032768374</c:v>
                </c:pt>
                <c:pt idx="1229">
                  <c:v>31.0900174711943</c:v>
                </c:pt>
                <c:pt idx="1230">
                  <c:v>28.19700680272109</c:v>
                </c:pt>
                <c:pt idx="1231">
                  <c:v>22.61810360746912</c:v>
                </c:pt>
                <c:pt idx="1232">
                  <c:v>22.82021920497301</c:v>
                </c:pt>
                <c:pt idx="1233">
                  <c:v>23.88374877544356</c:v>
                </c:pt>
                <c:pt idx="1234">
                  <c:v>25.48308584242623</c:v>
                </c:pt>
                <c:pt idx="1235">
                  <c:v>24.26254325259515</c:v>
                </c:pt>
                <c:pt idx="1236">
                  <c:v>20.43298624765004</c:v>
                </c:pt>
                <c:pt idx="1237">
                  <c:v>20.82439660448655</c:v>
                </c:pt>
                <c:pt idx="1238">
                  <c:v>21.41499007401277</c:v>
                </c:pt>
                <c:pt idx="1239">
                  <c:v>19.56265769554247</c:v>
                </c:pt>
                <c:pt idx="1240">
                  <c:v>18.78253501734318</c:v>
                </c:pt>
                <c:pt idx="1241">
                  <c:v>19.85902383417521</c:v>
                </c:pt>
                <c:pt idx="1242">
                  <c:v>33.8222768008779</c:v>
                </c:pt>
                <c:pt idx="1243">
                  <c:v>28.00764447907508</c:v>
                </c:pt>
                <c:pt idx="1244">
                  <c:v>30.00916254352208</c:v>
                </c:pt>
                <c:pt idx="1245">
                  <c:v>26.97676871555521</c:v>
                </c:pt>
                <c:pt idx="1246">
                  <c:v>18.4228391001184</c:v>
                </c:pt>
                <c:pt idx="1247">
                  <c:v>13.41942229773886</c:v>
                </c:pt>
                <c:pt idx="1248">
                  <c:v>12.94998690756742</c:v>
                </c:pt>
                <c:pt idx="1249">
                  <c:v>11.95397456489112</c:v>
                </c:pt>
                <c:pt idx="1250">
                  <c:v>21.18233580855921</c:v>
                </c:pt>
                <c:pt idx="1251">
                  <c:v>16.47213252474338</c:v>
                </c:pt>
                <c:pt idx="1252">
                  <c:v>15.8268002699756</c:v>
                </c:pt>
                <c:pt idx="1253">
                  <c:v>19.26542574751349</c:v>
                </c:pt>
                <c:pt idx="1254">
                  <c:v>22.98358092259577</c:v>
                </c:pt>
                <c:pt idx="1255">
                  <c:v>30.00803296105309</c:v>
                </c:pt>
                <c:pt idx="1256">
                  <c:v>38.81175831846738</c:v>
                </c:pt>
                <c:pt idx="1257">
                  <c:v>32.76876319991758</c:v>
                </c:pt>
                <c:pt idx="1258">
                  <c:v>33.27571127231568</c:v>
                </c:pt>
                <c:pt idx="1259">
                  <c:v>31.48770619358854</c:v>
                </c:pt>
                <c:pt idx="1260">
                  <c:v>33.98883020764089</c:v>
                </c:pt>
                <c:pt idx="1261">
                  <c:v>43.27728010896328</c:v>
                </c:pt>
                <c:pt idx="1262">
                  <c:v>41.8913387050807</c:v>
                </c:pt>
                <c:pt idx="1263">
                  <c:v>49.27918152224461</c:v>
                </c:pt>
                <c:pt idx="1264">
                  <c:v>55.57243172951885</c:v>
                </c:pt>
                <c:pt idx="1265">
                  <c:v>49.7468614941346</c:v>
                </c:pt>
                <c:pt idx="1266">
                  <c:v>81.67017872473269</c:v>
                </c:pt>
                <c:pt idx="1267">
                  <c:v>38.43172457492872</c:v>
                </c:pt>
                <c:pt idx="1268">
                  <c:v>26.43132288533587</c:v>
                </c:pt>
                <c:pt idx="1269">
                  <c:v>18.53660084738142</c:v>
                </c:pt>
                <c:pt idx="1270">
                  <c:v>17.16269946456025</c:v>
                </c:pt>
                <c:pt idx="1271">
                  <c:v>17.20075300886266</c:v>
                </c:pt>
                <c:pt idx="1272">
                  <c:v>16.73593646591661</c:v>
                </c:pt>
                <c:pt idx="1273">
                  <c:v>19.12981055987501</c:v>
                </c:pt>
                <c:pt idx="1274">
                  <c:v>17.00604467805519</c:v>
                </c:pt>
                <c:pt idx="1275">
                  <c:v>18.3515100671141</c:v>
                </c:pt>
                <c:pt idx="1276">
                  <c:v>18.72982382107817</c:v>
                </c:pt>
                <c:pt idx="1277">
                  <c:v>22.88062396942968</c:v>
                </c:pt>
                <c:pt idx="1278">
                  <c:v>15.37956888472352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'Basis alle trc'!$C$2</c:f>
              <c:strCache>
                <c:ptCount val="1"/>
                <c:pt idx="0">
                  <c:v>TRC1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trc'!$C$1756:$C$3034</c:f>
              <c:numCache>
                <c:formatCode>0.00</c:formatCode>
                <c:ptCount val="1279"/>
                <c:pt idx="0">
                  <c:v>77.0</c:v>
                </c:pt>
                <c:pt idx="1">
                  <c:v>73.83</c:v>
                </c:pt>
                <c:pt idx="2">
                  <c:v>68.5</c:v>
                </c:pt>
                <c:pt idx="3">
                  <c:v>74.75</c:v>
                </c:pt>
                <c:pt idx="4">
                  <c:v>73.5</c:v>
                </c:pt>
                <c:pt idx="5">
                  <c:v>72.60000000000001</c:v>
                </c:pt>
                <c:pt idx="6">
                  <c:v>74.2</c:v>
                </c:pt>
                <c:pt idx="7">
                  <c:v>69.25</c:v>
                </c:pt>
                <c:pt idx="8">
                  <c:v>64.0</c:v>
                </c:pt>
                <c:pt idx="9">
                  <c:v>63.78</c:v>
                </c:pt>
                <c:pt idx="10">
                  <c:v>61.5</c:v>
                </c:pt>
                <c:pt idx="11">
                  <c:v>62.0</c:v>
                </c:pt>
                <c:pt idx="12">
                  <c:v>63.25</c:v>
                </c:pt>
                <c:pt idx="13">
                  <c:v>63.75</c:v>
                </c:pt>
                <c:pt idx="14">
                  <c:v>63.1</c:v>
                </c:pt>
                <c:pt idx="15">
                  <c:v>63.7</c:v>
                </c:pt>
                <c:pt idx="16">
                  <c:v>59.6</c:v>
                </c:pt>
                <c:pt idx="17">
                  <c:v>58.15</c:v>
                </c:pt>
                <c:pt idx="18">
                  <c:v>58.3</c:v>
                </c:pt>
                <c:pt idx="19">
                  <c:v>57.0</c:v>
                </c:pt>
                <c:pt idx="20">
                  <c:v>57.21</c:v>
                </c:pt>
                <c:pt idx="21">
                  <c:v>56.55</c:v>
                </c:pt>
                <c:pt idx="22">
                  <c:v>60.25</c:v>
                </c:pt>
                <c:pt idx="23">
                  <c:v>64.85</c:v>
                </c:pt>
                <c:pt idx="24">
                  <c:v>69.3</c:v>
                </c:pt>
                <c:pt idx="25">
                  <c:v>70.3</c:v>
                </c:pt>
                <c:pt idx="26">
                  <c:v>66.0</c:v>
                </c:pt>
                <c:pt idx="27">
                  <c:v>65.15000000000001</c:v>
                </c:pt>
                <c:pt idx="28">
                  <c:v>61.3</c:v>
                </c:pt>
                <c:pt idx="29">
                  <c:v>65.25</c:v>
                </c:pt>
                <c:pt idx="30">
                  <c:v>64.5</c:v>
                </c:pt>
                <c:pt idx="31">
                  <c:v>64.75</c:v>
                </c:pt>
                <c:pt idx="32">
                  <c:v>63.5</c:v>
                </c:pt>
                <c:pt idx="33">
                  <c:v>65.0</c:v>
                </c:pt>
                <c:pt idx="34">
                  <c:v>61.94</c:v>
                </c:pt>
                <c:pt idx="35">
                  <c:v>62.3</c:v>
                </c:pt>
                <c:pt idx="36">
                  <c:v>63.9</c:v>
                </c:pt>
                <c:pt idx="37">
                  <c:v>63.85</c:v>
                </c:pt>
                <c:pt idx="38">
                  <c:v>65.55</c:v>
                </c:pt>
                <c:pt idx="39">
                  <c:v>66.0</c:v>
                </c:pt>
                <c:pt idx="40">
                  <c:v>63.25</c:v>
                </c:pt>
                <c:pt idx="41">
                  <c:v>60.05</c:v>
                </c:pt>
                <c:pt idx="42">
                  <c:v>60.15</c:v>
                </c:pt>
                <c:pt idx="43">
                  <c:v>60.75</c:v>
                </c:pt>
                <c:pt idx="44">
                  <c:v>61.3</c:v>
                </c:pt>
                <c:pt idx="45">
                  <c:v>62.0</c:v>
                </c:pt>
                <c:pt idx="46">
                  <c:v>61.0</c:v>
                </c:pt>
                <c:pt idx="47">
                  <c:v>59.9</c:v>
                </c:pt>
                <c:pt idx="48">
                  <c:v>60.35</c:v>
                </c:pt>
                <c:pt idx="49">
                  <c:v>62.3</c:v>
                </c:pt>
                <c:pt idx="50">
                  <c:v>67.2</c:v>
                </c:pt>
                <c:pt idx="51">
                  <c:v>72.75</c:v>
                </c:pt>
                <c:pt idx="52">
                  <c:v>72.0</c:v>
                </c:pt>
                <c:pt idx="53">
                  <c:v>70.35000000000001</c:v>
                </c:pt>
                <c:pt idx="54">
                  <c:v>69.75</c:v>
                </c:pt>
                <c:pt idx="55">
                  <c:v>66.08</c:v>
                </c:pt>
                <c:pt idx="56">
                  <c:v>62.2</c:v>
                </c:pt>
                <c:pt idx="57">
                  <c:v>62.8</c:v>
                </c:pt>
                <c:pt idx="58">
                  <c:v>61.75</c:v>
                </c:pt>
                <c:pt idx="59">
                  <c:v>61.9</c:v>
                </c:pt>
                <c:pt idx="60">
                  <c:v>60.35</c:v>
                </c:pt>
                <c:pt idx="61">
                  <c:v>60.2</c:v>
                </c:pt>
                <c:pt idx="62">
                  <c:v>58.75</c:v>
                </c:pt>
                <c:pt idx="63">
                  <c:v>59.9</c:v>
                </c:pt>
                <c:pt idx="64">
                  <c:v>55.5</c:v>
                </c:pt>
                <c:pt idx="65">
                  <c:v>54.5</c:v>
                </c:pt>
                <c:pt idx="66">
                  <c:v>54.05</c:v>
                </c:pt>
                <c:pt idx="67">
                  <c:v>53.8</c:v>
                </c:pt>
                <c:pt idx="68">
                  <c:v>52.0</c:v>
                </c:pt>
                <c:pt idx="69">
                  <c:v>53.25</c:v>
                </c:pt>
                <c:pt idx="70">
                  <c:v>54.5</c:v>
                </c:pt>
                <c:pt idx="71">
                  <c:v>54.95</c:v>
                </c:pt>
                <c:pt idx="72">
                  <c:v>54.2</c:v>
                </c:pt>
                <c:pt idx="73">
                  <c:v>53.65</c:v>
                </c:pt>
                <c:pt idx="74">
                  <c:v>53.6</c:v>
                </c:pt>
                <c:pt idx="75">
                  <c:v>54.3</c:v>
                </c:pt>
                <c:pt idx="76">
                  <c:v>54.0</c:v>
                </c:pt>
                <c:pt idx="77">
                  <c:v>53.9</c:v>
                </c:pt>
                <c:pt idx="78">
                  <c:v>54.35</c:v>
                </c:pt>
                <c:pt idx="79">
                  <c:v>54.15</c:v>
                </c:pt>
                <c:pt idx="80">
                  <c:v>54.9</c:v>
                </c:pt>
                <c:pt idx="81">
                  <c:v>54.0</c:v>
                </c:pt>
                <c:pt idx="82">
                  <c:v>57.4</c:v>
                </c:pt>
                <c:pt idx="83">
                  <c:v>56.4</c:v>
                </c:pt>
                <c:pt idx="84">
                  <c:v>56.38</c:v>
                </c:pt>
                <c:pt idx="85">
                  <c:v>55.6</c:v>
                </c:pt>
                <c:pt idx="86">
                  <c:v>55.2</c:v>
                </c:pt>
                <c:pt idx="87">
                  <c:v>55.35</c:v>
                </c:pt>
                <c:pt idx="88">
                  <c:v>55.6</c:v>
                </c:pt>
                <c:pt idx="89">
                  <c:v>56.7</c:v>
                </c:pt>
                <c:pt idx="90">
                  <c:v>56.7</c:v>
                </c:pt>
                <c:pt idx="91">
                  <c:v>57.1</c:v>
                </c:pt>
                <c:pt idx="92">
                  <c:v>55.63</c:v>
                </c:pt>
                <c:pt idx="93">
                  <c:v>53.6</c:v>
                </c:pt>
                <c:pt idx="94">
                  <c:v>53.1</c:v>
                </c:pt>
                <c:pt idx="95">
                  <c:v>54.0</c:v>
                </c:pt>
                <c:pt idx="96">
                  <c:v>52.05</c:v>
                </c:pt>
                <c:pt idx="97">
                  <c:v>52.5</c:v>
                </c:pt>
                <c:pt idx="98">
                  <c:v>52.9</c:v>
                </c:pt>
                <c:pt idx="99">
                  <c:v>52.48</c:v>
                </c:pt>
                <c:pt idx="100">
                  <c:v>52.38</c:v>
                </c:pt>
                <c:pt idx="101">
                  <c:v>53.5</c:v>
                </c:pt>
                <c:pt idx="102">
                  <c:v>53.3</c:v>
                </c:pt>
                <c:pt idx="103">
                  <c:v>51.8</c:v>
                </c:pt>
                <c:pt idx="104">
                  <c:v>50.85</c:v>
                </c:pt>
                <c:pt idx="105">
                  <c:v>50.5</c:v>
                </c:pt>
                <c:pt idx="106">
                  <c:v>49.85</c:v>
                </c:pt>
                <c:pt idx="107">
                  <c:v>49.2</c:v>
                </c:pt>
                <c:pt idx="108">
                  <c:v>49.0</c:v>
                </c:pt>
                <c:pt idx="109">
                  <c:v>48.25</c:v>
                </c:pt>
                <c:pt idx="110">
                  <c:v>49.43</c:v>
                </c:pt>
                <c:pt idx="111">
                  <c:v>48.05</c:v>
                </c:pt>
                <c:pt idx="112">
                  <c:v>47.75</c:v>
                </c:pt>
                <c:pt idx="113">
                  <c:v>46.1</c:v>
                </c:pt>
                <c:pt idx="114">
                  <c:v>46.45</c:v>
                </c:pt>
                <c:pt idx="115">
                  <c:v>44.85</c:v>
                </c:pt>
                <c:pt idx="116">
                  <c:v>43.0</c:v>
                </c:pt>
                <c:pt idx="117">
                  <c:v>43.3</c:v>
                </c:pt>
                <c:pt idx="118">
                  <c:v>42.5</c:v>
                </c:pt>
                <c:pt idx="119">
                  <c:v>40.25</c:v>
                </c:pt>
                <c:pt idx="120">
                  <c:v>40.9</c:v>
                </c:pt>
                <c:pt idx="121">
                  <c:v>40.5</c:v>
                </c:pt>
                <c:pt idx="122">
                  <c:v>39.32</c:v>
                </c:pt>
                <c:pt idx="123">
                  <c:v>42.75</c:v>
                </c:pt>
                <c:pt idx="124">
                  <c:v>43.5</c:v>
                </c:pt>
                <c:pt idx="125">
                  <c:v>45.7</c:v>
                </c:pt>
                <c:pt idx="126">
                  <c:v>45.85</c:v>
                </c:pt>
                <c:pt idx="127">
                  <c:v>45.63</c:v>
                </c:pt>
                <c:pt idx="128">
                  <c:v>45.85</c:v>
                </c:pt>
                <c:pt idx="129">
                  <c:v>44.6</c:v>
                </c:pt>
                <c:pt idx="130">
                  <c:v>45.38</c:v>
                </c:pt>
                <c:pt idx="131">
                  <c:v>45.05</c:v>
                </c:pt>
                <c:pt idx="132">
                  <c:v>44.75</c:v>
                </c:pt>
                <c:pt idx="133">
                  <c:v>45.05</c:v>
                </c:pt>
                <c:pt idx="134">
                  <c:v>43.05</c:v>
                </c:pt>
                <c:pt idx="135">
                  <c:v>43.5</c:v>
                </c:pt>
                <c:pt idx="136">
                  <c:v>44.0</c:v>
                </c:pt>
                <c:pt idx="137">
                  <c:v>43.95</c:v>
                </c:pt>
                <c:pt idx="138">
                  <c:v>42.8</c:v>
                </c:pt>
                <c:pt idx="139">
                  <c:v>42.5</c:v>
                </c:pt>
                <c:pt idx="140">
                  <c:v>42.18</c:v>
                </c:pt>
                <c:pt idx="141">
                  <c:v>41.2</c:v>
                </c:pt>
                <c:pt idx="142">
                  <c:v>41.55</c:v>
                </c:pt>
                <c:pt idx="143">
                  <c:v>40.7</c:v>
                </c:pt>
                <c:pt idx="144">
                  <c:v>46.2</c:v>
                </c:pt>
                <c:pt idx="145">
                  <c:v>45.88</c:v>
                </c:pt>
                <c:pt idx="146">
                  <c:v>45.4</c:v>
                </c:pt>
                <c:pt idx="147">
                  <c:v>44.5</c:v>
                </c:pt>
                <c:pt idx="148">
                  <c:v>43.75</c:v>
                </c:pt>
                <c:pt idx="149">
                  <c:v>43.4</c:v>
                </c:pt>
                <c:pt idx="150">
                  <c:v>44.15</c:v>
                </c:pt>
                <c:pt idx="151">
                  <c:v>43.75</c:v>
                </c:pt>
                <c:pt idx="152">
                  <c:v>44.6</c:v>
                </c:pt>
                <c:pt idx="153">
                  <c:v>44.98</c:v>
                </c:pt>
                <c:pt idx="154">
                  <c:v>44.65</c:v>
                </c:pt>
                <c:pt idx="155">
                  <c:v>44.49</c:v>
                </c:pt>
                <c:pt idx="156">
                  <c:v>44.9</c:v>
                </c:pt>
                <c:pt idx="157">
                  <c:v>44.4</c:v>
                </c:pt>
                <c:pt idx="158">
                  <c:v>44.4</c:v>
                </c:pt>
                <c:pt idx="159">
                  <c:v>45.7</c:v>
                </c:pt>
                <c:pt idx="160">
                  <c:v>46.25</c:v>
                </c:pt>
                <c:pt idx="161">
                  <c:v>46.2</c:v>
                </c:pt>
                <c:pt idx="162">
                  <c:v>47.2</c:v>
                </c:pt>
                <c:pt idx="163">
                  <c:v>47.15</c:v>
                </c:pt>
                <c:pt idx="164">
                  <c:v>46.85</c:v>
                </c:pt>
                <c:pt idx="165">
                  <c:v>46.65</c:v>
                </c:pt>
                <c:pt idx="166">
                  <c:v>46.55</c:v>
                </c:pt>
                <c:pt idx="167">
                  <c:v>50.43</c:v>
                </c:pt>
                <c:pt idx="168">
                  <c:v>48.65</c:v>
                </c:pt>
                <c:pt idx="169">
                  <c:v>47.3</c:v>
                </c:pt>
                <c:pt idx="170">
                  <c:v>46.75</c:v>
                </c:pt>
                <c:pt idx="171">
                  <c:v>47.1</c:v>
                </c:pt>
                <c:pt idx="172">
                  <c:v>45.6</c:v>
                </c:pt>
                <c:pt idx="173">
                  <c:v>44.0</c:v>
                </c:pt>
                <c:pt idx="174">
                  <c:v>42.55</c:v>
                </c:pt>
                <c:pt idx="175">
                  <c:v>42.5</c:v>
                </c:pt>
                <c:pt idx="176">
                  <c:v>39.3</c:v>
                </c:pt>
                <c:pt idx="177">
                  <c:v>37.6</c:v>
                </c:pt>
                <c:pt idx="178">
                  <c:v>35.7</c:v>
                </c:pt>
                <c:pt idx="179">
                  <c:v>39.25</c:v>
                </c:pt>
                <c:pt idx="180">
                  <c:v>42.0</c:v>
                </c:pt>
                <c:pt idx="181">
                  <c:v>41.5</c:v>
                </c:pt>
                <c:pt idx="182">
                  <c:v>42.95</c:v>
                </c:pt>
                <c:pt idx="183">
                  <c:v>42.15</c:v>
                </c:pt>
                <c:pt idx="184">
                  <c:v>37.1</c:v>
                </c:pt>
                <c:pt idx="185">
                  <c:v>36.0</c:v>
                </c:pt>
                <c:pt idx="186">
                  <c:v>36.48</c:v>
                </c:pt>
                <c:pt idx="187">
                  <c:v>36.15</c:v>
                </c:pt>
                <c:pt idx="188">
                  <c:v>32.0</c:v>
                </c:pt>
                <c:pt idx="189">
                  <c:v>41.85</c:v>
                </c:pt>
                <c:pt idx="190">
                  <c:v>42.75</c:v>
                </c:pt>
                <c:pt idx="191">
                  <c:v>42.45</c:v>
                </c:pt>
                <c:pt idx="192">
                  <c:v>42.0</c:v>
                </c:pt>
                <c:pt idx="193">
                  <c:v>42.7</c:v>
                </c:pt>
                <c:pt idx="194">
                  <c:v>44.5</c:v>
                </c:pt>
                <c:pt idx="195">
                  <c:v>46.15</c:v>
                </c:pt>
                <c:pt idx="196">
                  <c:v>46.0</c:v>
                </c:pt>
                <c:pt idx="197">
                  <c:v>44.65</c:v>
                </c:pt>
                <c:pt idx="198">
                  <c:v>44.4</c:v>
                </c:pt>
                <c:pt idx="199">
                  <c:v>46.0</c:v>
                </c:pt>
                <c:pt idx="200">
                  <c:v>47.7</c:v>
                </c:pt>
                <c:pt idx="201">
                  <c:v>45.95</c:v>
                </c:pt>
                <c:pt idx="202">
                  <c:v>45.6</c:v>
                </c:pt>
                <c:pt idx="203">
                  <c:v>45.8</c:v>
                </c:pt>
                <c:pt idx="204">
                  <c:v>43.76</c:v>
                </c:pt>
                <c:pt idx="205">
                  <c:v>43.5</c:v>
                </c:pt>
                <c:pt idx="206">
                  <c:v>43.3</c:v>
                </c:pt>
                <c:pt idx="207">
                  <c:v>42.75</c:v>
                </c:pt>
                <c:pt idx="208">
                  <c:v>44.25</c:v>
                </c:pt>
                <c:pt idx="209">
                  <c:v>45.5</c:v>
                </c:pt>
                <c:pt idx="210">
                  <c:v>46.56</c:v>
                </c:pt>
                <c:pt idx="211">
                  <c:v>46.8</c:v>
                </c:pt>
                <c:pt idx="212">
                  <c:v>46.7</c:v>
                </c:pt>
                <c:pt idx="213">
                  <c:v>47.8</c:v>
                </c:pt>
                <c:pt idx="214">
                  <c:v>51.3</c:v>
                </c:pt>
                <c:pt idx="215">
                  <c:v>50.45</c:v>
                </c:pt>
                <c:pt idx="216">
                  <c:v>48.6</c:v>
                </c:pt>
                <c:pt idx="217">
                  <c:v>47.8</c:v>
                </c:pt>
                <c:pt idx="218">
                  <c:v>46.95</c:v>
                </c:pt>
                <c:pt idx="219">
                  <c:v>45.85</c:v>
                </c:pt>
                <c:pt idx="220">
                  <c:v>45.2</c:v>
                </c:pt>
                <c:pt idx="221">
                  <c:v>45.65</c:v>
                </c:pt>
                <c:pt idx="222">
                  <c:v>45.3</c:v>
                </c:pt>
                <c:pt idx="223">
                  <c:v>44.4</c:v>
                </c:pt>
                <c:pt idx="224">
                  <c:v>43.2</c:v>
                </c:pt>
                <c:pt idx="225">
                  <c:v>42.4</c:v>
                </c:pt>
                <c:pt idx="226">
                  <c:v>40.6</c:v>
                </c:pt>
                <c:pt idx="227">
                  <c:v>40.35</c:v>
                </c:pt>
                <c:pt idx="228">
                  <c:v>39.45</c:v>
                </c:pt>
                <c:pt idx="229">
                  <c:v>39.25</c:v>
                </c:pt>
                <c:pt idx="230">
                  <c:v>38.9</c:v>
                </c:pt>
                <c:pt idx="231">
                  <c:v>40.15</c:v>
                </c:pt>
                <c:pt idx="232">
                  <c:v>42.25</c:v>
                </c:pt>
                <c:pt idx="233">
                  <c:v>41.23</c:v>
                </c:pt>
                <c:pt idx="234">
                  <c:v>41.4</c:v>
                </c:pt>
                <c:pt idx="235">
                  <c:v>40.6</c:v>
                </c:pt>
                <c:pt idx="236">
                  <c:v>40.5</c:v>
                </c:pt>
                <c:pt idx="237">
                  <c:v>40.25</c:v>
                </c:pt>
                <c:pt idx="238">
                  <c:v>39.0</c:v>
                </c:pt>
                <c:pt idx="239">
                  <c:v>39.2</c:v>
                </c:pt>
                <c:pt idx="240">
                  <c:v>40.35</c:v>
                </c:pt>
                <c:pt idx="241">
                  <c:v>38.65</c:v>
                </c:pt>
                <c:pt idx="242">
                  <c:v>38.9</c:v>
                </c:pt>
                <c:pt idx="243">
                  <c:v>36.68</c:v>
                </c:pt>
                <c:pt idx="244">
                  <c:v>35.6</c:v>
                </c:pt>
                <c:pt idx="245">
                  <c:v>36.6</c:v>
                </c:pt>
                <c:pt idx="246">
                  <c:v>35.73</c:v>
                </c:pt>
                <c:pt idx="247">
                  <c:v>36.2</c:v>
                </c:pt>
                <c:pt idx="248">
                  <c:v>35.75</c:v>
                </c:pt>
                <c:pt idx="249">
                  <c:v>36.8</c:v>
                </c:pt>
                <c:pt idx="250">
                  <c:v>36.05</c:v>
                </c:pt>
                <c:pt idx="251">
                  <c:v>35.9</c:v>
                </c:pt>
                <c:pt idx="252">
                  <c:v>35.88</c:v>
                </c:pt>
                <c:pt idx="253">
                  <c:v>35.5</c:v>
                </c:pt>
                <c:pt idx="254">
                  <c:v>35.9</c:v>
                </c:pt>
                <c:pt idx="255">
                  <c:v>36.65</c:v>
                </c:pt>
                <c:pt idx="256">
                  <c:v>37.25</c:v>
                </c:pt>
                <c:pt idx="257">
                  <c:v>36.55</c:v>
                </c:pt>
                <c:pt idx="258">
                  <c:v>41.3</c:v>
                </c:pt>
                <c:pt idx="259">
                  <c:v>39.45</c:v>
                </c:pt>
                <c:pt idx="260">
                  <c:v>42.45</c:v>
                </c:pt>
                <c:pt idx="261">
                  <c:v>39.85</c:v>
                </c:pt>
                <c:pt idx="262">
                  <c:v>40.85</c:v>
                </c:pt>
                <c:pt idx="263">
                  <c:v>41.85</c:v>
                </c:pt>
                <c:pt idx="264">
                  <c:v>39.0</c:v>
                </c:pt>
                <c:pt idx="265">
                  <c:v>39.1</c:v>
                </c:pt>
                <c:pt idx="266">
                  <c:v>40.4</c:v>
                </c:pt>
                <c:pt idx="267">
                  <c:v>41.8</c:v>
                </c:pt>
                <c:pt idx="268">
                  <c:v>40.2</c:v>
                </c:pt>
                <c:pt idx="269">
                  <c:v>41.9</c:v>
                </c:pt>
                <c:pt idx="270">
                  <c:v>42.8</c:v>
                </c:pt>
                <c:pt idx="271">
                  <c:v>42.65</c:v>
                </c:pt>
                <c:pt idx="272">
                  <c:v>44.35</c:v>
                </c:pt>
                <c:pt idx="273">
                  <c:v>47.15</c:v>
                </c:pt>
                <c:pt idx="274">
                  <c:v>48.5</c:v>
                </c:pt>
                <c:pt idx="275">
                  <c:v>40.6</c:v>
                </c:pt>
                <c:pt idx="276">
                  <c:v>42.0</c:v>
                </c:pt>
                <c:pt idx="277">
                  <c:v>43.6</c:v>
                </c:pt>
                <c:pt idx="278">
                  <c:v>40.95</c:v>
                </c:pt>
                <c:pt idx="279">
                  <c:v>44.75</c:v>
                </c:pt>
                <c:pt idx="280">
                  <c:v>42.4</c:v>
                </c:pt>
                <c:pt idx="281">
                  <c:v>42.2</c:v>
                </c:pt>
                <c:pt idx="282">
                  <c:v>39.5</c:v>
                </c:pt>
                <c:pt idx="283">
                  <c:v>36.9</c:v>
                </c:pt>
                <c:pt idx="284">
                  <c:v>37.2</c:v>
                </c:pt>
                <c:pt idx="285">
                  <c:v>38.3</c:v>
                </c:pt>
                <c:pt idx="286">
                  <c:v>37.55</c:v>
                </c:pt>
                <c:pt idx="287">
                  <c:v>35.8</c:v>
                </c:pt>
                <c:pt idx="288">
                  <c:v>35.85</c:v>
                </c:pt>
                <c:pt idx="289">
                  <c:v>35.1</c:v>
                </c:pt>
                <c:pt idx="290">
                  <c:v>34.6</c:v>
                </c:pt>
                <c:pt idx="291">
                  <c:v>35.85</c:v>
                </c:pt>
                <c:pt idx="292">
                  <c:v>36.2</c:v>
                </c:pt>
                <c:pt idx="293">
                  <c:v>37.7</c:v>
                </c:pt>
                <c:pt idx="294">
                  <c:v>35.75</c:v>
                </c:pt>
                <c:pt idx="295">
                  <c:v>35.5</c:v>
                </c:pt>
                <c:pt idx="296">
                  <c:v>33.5</c:v>
                </c:pt>
                <c:pt idx="297">
                  <c:v>32.35</c:v>
                </c:pt>
                <c:pt idx="298">
                  <c:v>31.75</c:v>
                </c:pt>
                <c:pt idx="299">
                  <c:v>30.8</c:v>
                </c:pt>
                <c:pt idx="300">
                  <c:v>30.3</c:v>
                </c:pt>
                <c:pt idx="301">
                  <c:v>30.6</c:v>
                </c:pt>
                <c:pt idx="302">
                  <c:v>29.75</c:v>
                </c:pt>
                <c:pt idx="303">
                  <c:v>28.0</c:v>
                </c:pt>
                <c:pt idx="304">
                  <c:v>27.9</c:v>
                </c:pt>
                <c:pt idx="305">
                  <c:v>27.3</c:v>
                </c:pt>
                <c:pt idx="306">
                  <c:v>28.6</c:v>
                </c:pt>
                <c:pt idx="307">
                  <c:v>28.93</c:v>
                </c:pt>
                <c:pt idx="308">
                  <c:v>27.65</c:v>
                </c:pt>
                <c:pt idx="309">
                  <c:v>27.0</c:v>
                </c:pt>
                <c:pt idx="310">
                  <c:v>27.4</c:v>
                </c:pt>
                <c:pt idx="311">
                  <c:v>26.9</c:v>
                </c:pt>
                <c:pt idx="312">
                  <c:v>26.25</c:v>
                </c:pt>
                <c:pt idx="313">
                  <c:v>25.6</c:v>
                </c:pt>
                <c:pt idx="314">
                  <c:v>26.68</c:v>
                </c:pt>
                <c:pt idx="315">
                  <c:v>27.0</c:v>
                </c:pt>
                <c:pt idx="316">
                  <c:v>27.4</c:v>
                </c:pt>
                <c:pt idx="317">
                  <c:v>26.8</c:v>
                </c:pt>
                <c:pt idx="318">
                  <c:v>26.3</c:v>
                </c:pt>
                <c:pt idx="319">
                  <c:v>27.7</c:v>
                </c:pt>
                <c:pt idx="320">
                  <c:v>28.75</c:v>
                </c:pt>
                <c:pt idx="321">
                  <c:v>27.5</c:v>
                </c:pt>
                <c:pt idx="322">
                  <c:v>26.55</c:v>
                </c:pt>
                <c:pt idx="323">
                  <c:v>26.75</c:v>
                </c:pt>
                <c:pt idx="324">
                  <c:v>27.7</c:v>
                </c:pt>
                <c:pt idx="325">
                  <c:v>27.65</c:v>
                </c:pt>
                <c:pt idx="326">
                  <c:v>28.0</c:v>
                </c:pt>
                <c:pt idx="327">
                  <c:v>27.23</c:v>
                </c:pt>
                <c:pt idx="328">
                  <c:v>26.6</c:v>
                </c:pt>
                <c:pt idx="329">
                  <c:v>25.8</c:v>
                </c:pt>
                <c:pt idx="330">
                  <c:v>26.9</c:v>
                </c:pt>
                <c:pt idx="331">
                  <c:v>27.8</c:v>
                </c:pt>
                <c:pt idx="332">
                  <c:v>27.05</c:v>
                </c:pt>
                <c:pt idx="333">
                  <c:v>26.8</c:v>
                </c:pt>
                <c:pt idx="334">
                  <c:v>28.05</c:v>
                </c:pt>
                <c:pt idx="335">
                  <c:v>27.65</c:v>
                </c:pt>
                <c:pt idx="336">
                  <c:v>26.75</c:v>
                </c:pt>
                <c:pt idx="337">
                  <c:v>26.45</c:v>
                </c:pt>
                <c:pt idx="338">
                  <c:v>26.33</c:v>
                </c:pt>
                <c:pt idx="339">
                  <c:v>26.2</c:v>
                </c:pt>
                <c:pt idx="340">
                  <c:v>25.15</c:v>
                </c:pt>
                <c:pt idx="341">
                  <c:v>25.0</c:v>
                </c:pt>
                <c:pt idx="342">
                  <c:v>25.15</c:v>
                </c:pt>
                <c:pt idx="343">
                  <c:v>24.55</c:v>
                </c:pt>
                <c:pt idx="344">
                  <c:v>25.3</c:v>
                </c:pt>
                <c:pt idx="345">
                  <c:v>25.8</c:v>
                </c:pt>
                <c:pt idx="346">
                  <c:v>25.8</c:v>
                </c:pt>
                <c:pt idx="347">
                  <c:v>26.62</c:v>
                </c:pt>
                <c:pt idx="348">
                  <c:v>26.7</c:v>
                </c:pt>
                <c:pt idx="349">
                  <c:v>25.9</c:v>
                </c:pt>
                <c:pt idx="350">
                  <c:v>25.2</c:v>
                </c:pt>
                <c:pt idx="351">
                  <c:v>25.1</c:v>
                </c:pt>
                <c:pt idx="352">
                  <c:v>25.75</c:v>
                </c:pt>
                <c:pt idx="353">
                  <c:v>26.65</c:v>
                </c:pt>
                <c:pt idx="354">
                  <c:v>26.45</c:v>
                </c:pt>
                <c:pt idx="355">
                  <c:v>25.7</c:v>
                </c:pt>
                <c:pt idx="356">
                  <c:v>24.0</c:v>
                </c:pt>
                <c:pt idx="357">
                  <c:v>25.25</c:v>
                </c:pt>
                <c:pt idx="358">
                  <c:v>25.65</c:v>
                </c:pt>
                <c:pt idx="359">
                  <c:v>25.1</c:v>
                </c:pt>
                <c:pt idx="360">
                  <c:v>24.45</c:v>
                </c:pt>
                <c:pt idx="361">
                  <c:v>24.25</c:v>
                </c:pt>
                <c:pt idx="362">
                  <c:v>23.6</c:v>
                </c:pt>
                <c:pt idx="363">
                  <c:v>23.75</c:v>
                </c:pt>
                <c:pt idx="364">
                  <c:v>23.75</c:v>
                </c:pt>
                <c:pt idx="365">
                  <c:v>23.7</c:v>
                </c:pt>
                <c:pt idx="366">
                  <c:v>23.45</c:v>
                </c:pt>
                <c:pt idx="367">
                  <c:v>22.0</c:v>
                </c:pt>
                <c:pt idx="368">
                  <c:v>22.45</c:v>
                </c:pt>
                <c:pt idx="369">
                  <c:v>21.7</c:v>
                </c:pt>
                <c:pt idx="370">
                  <c:v>22.35</c:v>
                </c:pt>
                <c:pt idx="371">
                  <c:v>23.0</c:v>
                </c:pt>
                <c:pt idx="372">
                  <c:v>22.4</c:v>
                </c:pt>
                <c:pt idx="373">
                  <c:v>23.4</c:v>
                </c:pt>
                <c:pt idx="374">
                  <c:v>23.45</c:v>
                </c:pt>
                <c:pt idx="375">
                  <c:v>24.1</c:v>
                </c:pt>
                <c:pt idx="376">
                  <c:v>23.64</c:v>
                </c:pt>
                <c:pt idx="377">
                  <c:v>27.0</c:v>
                </c:pt>
                <c:pt idx="378">
                  <c:v>26.4</c:v>
                </c:pt>
                <c:pt idx="379">
                  <c:v>25.2</c:v>
                </c:pt>
                <c:pt idx="380">
                  <c:v>23.65</c:v>
                </c:pt>
                <c:pt idx="381">
                  <c:v>23.0</c:v>
                </c:pt>
                <c:pt idx="382">
                  <c:v>21.2</c:v>
                </c:pt>
                <c:pt idx="383">
                  <c:v>21.43</c:v>
                </c:pt>
                <c:pt idx="384">
                  <c:v>20.53</c:v>
                </c:pt>
                <c:pt idx="385">
                  <c:v>20.45</c:v>
                </c:pt>
                <c:pt idx="386">
                  <c:v>20.1</c:v>
                </c:pt>
                <c:pt idx="387">
                  <c:v>19.58</c:v>
                </c:pt>
                <c:pt idx="388">
                  <c:v>20.2</c:v>
                </c:pt>
                <c:pt idx="389">
                  <c:v>20.5</c:v>
                </c:pt>
                <c:pt idx="390">
                  <c:v>22.4</c:v>
                </c:pt>
                <c:pt idx="391">
                  <c:v>23.4</c:v>
                </c:pt>
                <c:pt idx="392">
                  <c:v>19.8</c:v>
                </c:pt>
                <c:pt idx="393">
                  <c:v>17.95</c:v>
                </c:pt>
                <c:pt idx="394">
                  <c:v>17.75</c:v>
                </c:pt>
                <c:pt idx="395">
                  <c:v>16.25</c:v>
                </c:pt>
                <c:pt idx="396">
                  <c:v>16.75</c:v>
                </c:pt>
                <c:pt idx="397">
                  <c:v>17.1</c:v>
                </c:pt>
                <c:pt idx="398">
                  <c:v>16.9</c:v>
                </c:pt>
                <c:pt idx="399">
                  <c:v>25.55</c:v>
                </c:pt>
                <c:pt idx="400">
                  <c:v>25.01</c:v>
                </c:pt>
                <c:pt idx="401">
                  <c:v>26.8</c:v>
                </c:pt>
                <c:pt idx="402">
                  <c:v>26.92</c:v>
                </c:pt>
                <c:pt idx="403">
                  <c:v>28.75</c:v>
                </c:pt>
                <c:pt idx="404">
                  <c:v>30.1</c:v>
                </c:pt>
                <c:pt idx="405">
                  <c:v>29.7</c:v>
                </c:pt>
                <c:pt idx="406">
                  <c:v>29.3</c:v>
                </c:pt>
                <c:pt idx="407">
                  <c:v>31.63</c:v>
                </c:pt>
                <c:pt idx="408">
                  <c:v>31.08</c:v>
                </c:pt>
                <c:pt idx="409">
                  <c:v>31.68</c:v>
                </c:pt>
                <c:pt idx="410">
                  <c:v>30.2</c:v>
                </c:pt>
                <c:pt idx="411">
                  <c:v>30.0</c:v>
                </c:pt>
                <c:pt idx="412">
                  <c:v>29.6</c:v>
                </c:pt>
                <c:pt idx="413">
                  <c:v>28.6</c:v>
                </c:pt>
                <c:pt idx="414">
                  <c:v>31.4</c:v>
                </c:pt>
                <c:pt idx="415">
                  <c:v>32.4</c:v>
                </c:pt>
                <c:pt idx="416">
                  <c:v>31.0</c:v>
                </c:pt>
                <c:pt idx="417">
                  <c:v>28.5</c:v>
                </c:pt>
                <c:pt idx="418">
                  <c:v>28.1</c:v>
                </c:pt>
                <c:pt idx="419">
                  <c:v>27.2</c:v>
                </c:pt>
                <c:pt idx="420">
                  <c:v>27.25</c:v>
                </c:pt>
                <c:pt idx="421">
                  <c:v>26.9</c:v>
                </c:pt>
                <c:pt idx="422">
                  <c:v>29.8</c:v>
                </c:pt>
                <c:pt idx="423">
                  <c:v>30.25</c:v>
                </c:pt>
                <c:pt idx="424">
                  <c:v>29.45</c:v>
                </c:pt>
                <c:pt idx="425">
                  <c:v>29.55</c:v>
                </c:pt>
                <c:pt idx="426">
                  <c:v>30.15</c:v>
                </c:pt>
                <c:pt idx="427">
                  <c:v>30.7</c:v>
                </c:pt>
                <c:pt idx="428">
                  <c:v>29.9</c:v>
                </c:pt>
                <c:pt idx="429">
                  <c:v>29.1</c:v>
                </c:pt>
                <c:pt idx="430">
                  <c:v>29.6</c:v>
                </c:pt>
                <c:pt idx="431">
                  <c:v>29.35</c:v>
                </c:pt>
                <c:pt idx="432">
                  <c:v>30.45</c:v>
                </c:pt>
                <c:pt idx="433">
                  <c:v>31.3</c:v>
                </c:pt>
                <c:pt idx="434">
                  <c:v>31.25</c:v>
                </c:pt>
                <c:pt idx="435">
                  <c:v>31.85</c:v>
                </c:pt>
                <c:pt idx="436">
                  <c:v>32.25</c:v>
                </c:pt>
                <c:pt idx="437">
                  <c:v>31.55</c:v>
                </c:pt>
                <c:pt idx="438">
                  <c:v>32.0</c:v>
                </c:pt>
                <c:pt idx="439">
                  <c:v>33.2</c:v>
                </c:pt>
                <c:pt idx="440">
                  <c:v>32.46</c:v>
                </c:pt>
                <c:pt idx="441">
                  <c:v>32.35</c:v>
                </c:pt>
                <c:pt idx="442">
                  <c:v>38.8</c:v>
                </c:pt>
                <c:pt idx="443">
                  <c:v>38.5</c:v>
                </c:pt>
                <c:pt idx="444">
                  <c:v>38.95</c:v>
                </c:pt>
                <c:pt idx="445">
                  <c:v>38.85</c:v>
                </c:pt>
                <c:pt idx="446">
                  <c:v>39.5</c:v>
                </c:pt>
                <c:pt idx="447">
                  <c:v>40.35</c:v>
                </c:pt>
                <c:pt idx="448">
                  <c:v>40.7</c:v>
                </c:pt>
                <c:pt idx="449">
                  <c:v>40.08</c:v>
                </c:pt>
                <c:pt idx="450">
                  <c:v>38.75</c:v>
                </c:pt>
                <c:pt idx="451">
                  <c:v>38.8</c:v>
                </c:pt>
                <c:pt idx="452">
                  <c:v>38.45</c:v>
                </c:pt>
                <c:pt idx="453">
                  <c:v>39.05</c:v>
                </c:pt>
                <c:pt idx="454">
                  <c:v>39.7</c:v>
                </c:pt>
                <c:pt idx="455">
                  <c:v>39.6</c:v>
                </c:pt>
                <c:pt idx="456">
                  <c:v>40.65</c:v>
                </c:pt>
                <c:pt idx="457">
                  <c:v>40.65</c:v>
                </c:pt>
                <c:pt idx="458">
                  <c:v>40.15</c:v>
                </c:pt>
                <c:pt idx="459">
                  <c:v>39.0</c:v>
                </c:pt>
                <c:pt idx="460">
                  <c:v>38.7</c:v>
                </c:pt>
                <c:pt idx="461">
                  <c:v>39.25</c:v>
                </c:pt>
                <c:pt idx="462">
                  <c:v>37.9</c:v>
                </c:pt>
                <c:pt idx="463">
                  <c:v>38.7</c:v>
                </c:pt>
                <c:pt idx="464">
                  <c:v>37.9</c:v>
                </c:pt>
                <c:pt idx="465">
                  <c:v>39.4</c:v>
                </c:pt>
                <c:pt idx="466">
                  <c:v>39.3</c:v>
                </c:pt>
                <c:pt idx="467">
                  <c:v>38.75</c:v>
                </c:pt>
                <c:pt idx="468">
                  <c:v>38.75</c:v>
                </c:pt>
                <c:pt idx="469">
                  <c:v>38.66</c:v>
                </c:pt>
                <c:pt idx="470">
                  <c:v>38.75</c:v>
                </c:pt>
                <c:pt idx="471">
                  <c:v>38.5</c:v>
                </c:pt>
                <c:pt idx="472">
                  <c:v>39.0</c:v>
                </c:pt>
                <c:pt idx="473">
                  <c:v>39.1</c:v>
                </c:pt>
                <c:pt idx="474">
                  <c:v>39.0</c:v>
                </c:pt>
                <c:pt idx="475">
                  <c:v>38.65</c:v>
                </c:pt>
                <c:pt idx="476">
                  <c:v>38.85</c:v>
                </c:pt>
                <c:pt idx="477">
                  <c:v>39.25</c:v>
                </c:pt>
                <c:pt idx="478">
                  <c:v>38.55</c:v>
                </c:pt>
                <c:pt idx="479">
                  <c:v>39.3</c:v>
                </c:pt>
                <c:pt idx="480">
                  <c:v>39.85</c:v>
                </c:pt>
                <c:pt idx="481">
                  <c:v>40.1</c:v>
                </c:pt>
                <c:pt idx="482">
                  <c:v>41.5</c:v>
                </c:pt>
                <c:pt idx="483">
                  <c:v>41.8</c:v>
                </c:pt>
                <c:pt idx="484">
                  <c:v>41.35</c:v>
                </c:pt>
                <c:pt idx="485">
                  <c:v>40.1</c:v>
                </c:pt>
                <c:pt idx="486">
                  <c:v>40.5</c:v>
                </c:pt>
                <c:pt idx="487">
                  <c:v>43.1</c:v>
                </c:pt>
                <c:pt idx="488">
                  <c:v>43.89</c:v>
                </c:pt>
                <c:pt idx="489">
                  <c:v>44.85</c:v>
                </c:pt>
                <c:pt idx="490">
                  <c:v>44.7</c:v>
                </c:pt>
                <c:pt idx="491">
                  <c:v>43.5</c:v>
                </c:pt>
                <c:pt idx="492">
                  <c:v>42.6</c:v>
                </c:pt>
                <c:pt idx="493">
                  <c:v>41.7</c:v>
                </c:pt>
                <c:pt idx="494">
                  <c:v>42.15</c:v>
                </c:pt>
                <c:pt idx="495">
                  <c:v>41.0</c:v>
                </c:pt>
                <c:pt idx="496">
                  <c:v>42.3</c:v>
                </c:pt>
                <c:pt idx="497">
                  <c:v>43.25</c:v>
                </c:pt>
                <c:pt idx="498">
                  <c:v>43.55</c:v>
                </c:pt>
                <c:pt idx="499">
                  <c:v>43.35</c:v>
                </c:pt>
                <c:pt idx="500">
                  <c:v>42.5</c:v>
                </c:pt>
                <c:pt idx="501">
                  <c:v>42.3</c:v>
                </c:pt>
                <c:pt idx="502">
                  <c:v>40.0</c:v>
                </c:pt>
                <c:pt idx="503">
                  <c:v>40.35</c:v>
                </c:pt>
                <c:pt idx="504">
                  <c:v>42.3</c:v>
                </c:pt>
                <c:pt idx="505">
                  <c:v>43.95</c:v>
                </c:pt>
                <c:pt idx="506">
                  <c:v>45.08</c:v>
                </c:pt>
                <c:pt idx="507">
                  <c:v>46.95</c:v>
                </c:pt>
                <c:pt idx="508">
                  <c:v>47.3</c:v>
                </c:pt>
                <c:pt idx="509">
                  <c:v>47.4</c:v>
                </c:pt>
                <c:pt idx="510">
                  <c:v>46.9</c:v>
                </c:pt>
                <c:pt idx="511">
                  <c:v>46.95</c:v>
                </c:pt>
                <c:pt idx="512">
                  <c:v>46.32</c:v>
                </c:pt>
                <c:pt idx="513">
                  <c:v>46.75</c:v>
                </c:pt>
                <c:pt idx="514">
                  <c:v>47.2</c:v>
                </c:pt>
                <c:pt idx="515">
                  <c:v>45.35</c:v>
                </c:pt>
                <c:pt idx="516">
                  <c:v>44.0</c:v>
                </c:pt>
                <c:pt idx="517">
                  <c:v>41.5</c:v>
                </c:pt>
                <c:pt idx="518">
                  <c:v>41.78</c:v>
                </c:pt>
                <c:pt idx="519">
                  <c:v>41.75</c:v>
                </c:pt>
                <c:pt idx="520">
                  <c:v>41.35</c:v>
                </c:pt>
                <c:pt idx="521">
                  <c:v>40.65</c:v>
                </c:pt>
                <c:pt idx="522">
                  <c:v>41.1</c:v>
                </c:pt>
                <c:pt idx="523">
                  <c:v>40.7</c:v>
                </c:pt>
                <c:pt idx="524">
                  <c:v>40.7</c:v>
                </c:pt>
                <c:pt idx="525">
                  <c:v>40.75</c:v>
                </c:pt>
                <c:pt idx="526">
                  <c:v>37.35</c:v>
                </c:pt>
                <c:pt idx="527">
                  <c:v>37.5</c:v>
                </c:pt>
                <c:pt idx="528">
                  <c:v>37.85</c:v>
                </c:pt>
                <c:pt idx="529">
                  <c:v>37.95</c:v>
                </c:pt>
                <c:pt idx="530">
                  <c:v>37.5</c:v>
                </c:pt>
                <c:pt idx="531">
                  <c:v>37.75</c:v>
                </c:pt>
                <c:pt idx="532">
                  <c:v>37.5</c:v>
                </c:pt>
                <c:pt idx="533">
                  <c:v>37.85</c:v>
                </c:pt>
                <c:pt idx="534">
                  <c:v>38.3</c:v>
                </c:pt>
                <c:pt idx="535">
                  <c:v>38.15</c:v>
                </c:pt>
                <c:pt idx="536">
                  <c:v>37.8</c:v>
                </c:pt>
                <c:pt idx="537">
                  <c:v>38.0</c:v>
                </c:pt>
                <c:pt idx="538">
                  <c:v>37.4</c:v>
                </c:pt>
                <c:pt idx="539">
                  <c:v>37.8</c:v>
                </c:pt>
                <c:pt idx="540">
                  <c:v>38.15</c:v>
                </c:pt>
                <c:pt idx="541">
                  <c:v>38.6</c:v>
                </c:pt>
                <c:pt idx="542">
                  <c:v>38.6</c:v>
                </c:pt>
                <c:pt idx="543">
                  <c:v>39.1</c:v>
                </c:pt>
                <c:pt idx="544">
                  <c:v>39.45</c:v>
                </c:pt>
                <c:pt idx="545">
                  <c:v>39.8</c:v>
                </c:pt>
                <c:pt idx="546">
                  <c:v>38.85</c:v>
                </c:pt>
                <c:pt idx="547">
                  <c:v>39.25</c:v>
                </c:pt>
                <c:pt idx="548">
                  <c:v>38.93</c:v>
                </c:pt>
                <c:pt idx="549">
                  <c:v>39.2</c:v>
                </c:pt>
                <c:pt idx="550">
                  <c:v>39.1</c:v>
                </c:pt>
                <c:pt idx="551">
                  <c:v>38.85</c:v>
                </c:pt>
                <c:pt idx="552">
                  <c:v>38.65</c:v>
                </c:pt>
                <c:pt idx="553">
                  <c:v>38.65</c:v>
                </c:pt>
                <c:pt idx="554">
                  <c:v>39.09</c:v>
                </c:pt>
                <c:pt idx="555">
                  <c:v>39.66</c:v>
                </c:pt>
                <c:pt idx="556">
                  <c:v>40.33</c:v>
                </c:pt>
                <c:pt idx="557">
                  <c:v>40.55</c:v>
                </c:pt>
                <c:pt idx="558">
                  <c:v>40.95</c:v>
                </c:pt>
                <c:pt idx="559">
                  <c:v>41.3</c:v>
                </c:pt>
                <c:pt idx="560">
                  <c:v>41.95</c:v>
                </c:pt>
                <c:pt idx="561">
                  <c:v>42.7</c:v>
                </c:pt>
                <c:pt idx="562">
                  <c:v>44.05</c:v>
                </c:pt>
                <c:pt idx="563">
                  <c:v>45.1</c:v>
                </c:pt>
                <c:pt idx="564">
                  <c:v>46.0</c:v>
                </c:pt>
                <c:pt idx="565">
                  <c:v>38.4</c:v>
                </c:pt>
                <c:pt idx="566">
                  <c:v>39.5</c:v>
                </c:pt>
                <c:pt idx="567">
                  <c:v>40.01</c:v>
                </c:pt>
                <c:pt idx="568">
                  <c:v>41.4</c:v>
                </c:pt>
                <c:pt idx="569">
                  <c:v>40.6</c:v>
                </c:pt>
                <c:pt idx="570">
                  <c:v>39.25</c:v>
                </c:pt>
                <c:pt idx="571">
                  <c:v>39.8</c:v>
                </c:pt>
                <c:pt idx="572">
                  <c:v>39.8</c:v>
                </c:pt>
                <c:pt idx="573">
                  <c:v>40.92</c:v>
                </c:pt>
                <c:pt idx="574">
                  <c:v>38.25</c:v>
                </c:pt>
                <c:pt idx="575">
                  <c:v>36.55</c:v>
                </c:pt>
                <c:pt idx="576">
                  <c:v>35.3</c:v>
                </c:pt>
                <c:pt idx="577">
                  <c:v>34.9</c:v>
                </c:pt>
                <c:pt idx="578">
                  <c:v>36.3</c:v>
                </c:pt>
                <c:pt idx="579">
                  <c:v>36.9</c:v>
                </c:pt>
                <c:pt idx="580">
                  <c:v>37.35</c:v>
                </c:pt>
                <c:pt idx="581">
                  <c:v>37.5</c:v>
                </c:pt>
                <c:pt idx="582">
                  <c:v>36.75</c:v>
                </c:pt>
                <c:pt idx="583">
                  <c:v>36.15</c:v>
                </c:pt>
                <c:pt idx="584">
                  <c:v>36.8</c:v>
                </c:pt>
                <c:pt idx="585">
                  <c:v>37.25</c:v>
                </c:pt>
                <c:pt idx="586">
                  <c:v>36.7</c:v>
                </c:pt>
                <c:pt idx="587">
                  <c:v>35.55</c:v>
                </c:pt>
                <c:pt idx="588">
                  <c:v>35.1</c:v>
                </c:pt>
                <c:pt idx="589">
                  <c:v>35.4</c:v>
                </c:pt>
                <c:pt idx="590">
                  <c:v>35.5</c:v>
                </c:pt>
                <c:pt idx="591">
                  <c:v>34.5</c:v>
                </c:pt>
                <c:pt idx="592">
                  <c:v>34.93</c:v>
                </c:pt>
                <c:pt idx="593">
                  <c:v>35.5</c:v>
                </c:pt>
                <c:pt idx="594">
                  <c:v>34.85</c:v>
                </c:pt>
                <c:pt idx="595">
                  <c:v>34.7</c:v>
                </c:pt>
                <c:pt idx="596">
                  <c:v>34.8</c:v>
                </c:pt>
                <c:pt idx="597">
                  <c:v>34.9</c:v>
                </c:pt>
                <c:pt idx="598">
                  <c:v>34.5</c:v>
                </c:pt>
                <c:pt idx="599">
                  <c:v>34.7</c:v>
                </c:pt>
                <c:pt idx="600">
                  <c:v>35.4</c:v>
                </c:pt>
                <c:pt idx="601">
                  <c:v>35.1</c:v>
                </c:pt>
                <c:pt idx="602">
                  <c:v>34.15</c:v>
                </c:pt>
                <c:pt idx="603">
                  <c:v>34.25</c:v>
                </c:pt>
                <c:pt idx="604">
                  <c:v>34.35</c:v>
                </c:pt>
                <c:pt idx="605">
                  <c:v>32.85</c:v>
                </c:pt>
                <c:pt idx="606">
                  <c:v>32.2</c:v>
                </c:pt>
                <c:pt idx="607">
                  <c:v>32.45</c:v>
                </c:pt>
                <c:pt idx="608">
                  <c:v>32.65</c:v>
                </c:pt>
                <c:pt idx="609">
                  <c:v>31.8</c:v>
                </c:pt>
                <c:pt idx="610">
                  <c:v>30.7</c:v>
                </c:pt>
                <c:pt idx="611">
                  <c:v>30.05</c:v>
                </c:pt>
                <c:pt idx="612">
                  <c:v>30.1</c:v>
                </c:pt>
                <c:pt idx="613">
                  <c:v>28.25</c:v>
                </c:pt>
                <c:pt idx="614">
                  <c:v>28.9</c:v>
                </c:pt>
                <c:pt idx="615">
                  <c:v>28.2</c:v>
                </c:pt>
                <c:pt idx="616">
                  <c:v>27.7</c:v>
                </c:pt>
                <c:pt idx="617">
                  <c:v>28.32</c:v>
                </c:pt>
                <c:pt idx="618">
                  <c:v>28.65</c:v>
                </c:pt>
                <c:pt idx="619">
                  <c:v>26.5</c:v>
                </c:pt>
                <c:pt idx="620">
                  <c:v>28.0</c:v>
                </c:pt>
                <c:pt idx="621">
                  <c:v>28.73</c:v>
                </c:pt>
                <c:pt idx="622">
                  <c:v>30.75</c:v>
                </c:pt>
                <c:pt idx="623">
                  <c:v>30.0</c:v>
                </c:pt>
                <c:pt idx="624">
                  <c:v>29.75</c:v>
                </c:pt>
                <c:pt idx="625">
                  <c:v>33.25</c:v>
                </c:pt>
                <c:pt idx="626">
                  <c:v>33.15</c:v>
                </c:pt>
                <c:pt idx="627">
                  <c:v>32.75</c:v>
                </c:pt>
                <c:pt idx="628">
                  <c:v>32.05</c:v>
                </c:pt>
                <c:pt idx="629">
                  <c:v>32.45</c:v>
                </c:pt>
                <c:pt idx="630">
                  <c:v>31.75</c:v>
                </c:pt>
                <c:pt idx="631">
                  <c:v>31.75</c:v>
                </c:pt>
                <c:pt idx="632">
                  <c:v>32.23</c:v>
                </c:pt>
                <c:pt idx="633">
                  <c:v>33.35</c:v>
                </c:pt>
                <c:pt idx="634">
                  <c:v>34.12</c:v>
                </c:pt>
                <c:pt idx="635">
                  <c:v>35.21</c:v>
                </c:pt>
                <c:pt idx="636">
                  <c:v>36.76</c:v>
                </c:pt>
                <c:pt idx="637">
                  <c:v>36.8</c:v>
                </c:pt>
                <c:pt idx="638">
                  <c:v>36.75</c:v>
                </c:pt>
                <c:pt idx="639">
                  <c:v>37.0</c:v>
                </c:pt>
                <c:pt idx="640">
                  <c:v>35.81</c:v>
                </c:pt>
                <c:pt idx="641">
                  <c:v>36.13</c:v>
                </c:pt>
                <c:pt idx="642">
                  <c:v>36.55</c:v>
                </c:pt>
                <c:pt idx="643">
                  <c:v>36.2</c:v>
                </c:pt>
                <c:pt idx="644">
                  <c:v>35.91</c:v>
                </c:pt>
                <c:pt idx="645">
                  <c:v>35.85</c:v>
                </c:pt>
                <c:pt idx="646">
                  <c:v>35.8</c:v>
                </c:pt>
                <c:pt idx="647">
                  <c:v>35.3</c:v>
                </c:pt>
                <c:pt idx="648">
                  <c:v>35.3</c:v>
                </c:pt>
                <c:pt idx="649">
                  <c:v>35.4</c:v>
                </c:pt>
                <c:pt idx="650">
                  <c:v>34.8</c:v>
                </c:pt>
                <c:pt idx="651">
                  <c:v>34.9</c:v>
                </c:pt>
                <c:pt idx="652">
                  <c:v>34.75</c:v>
                </c:pt>
                <c:pt idx="653">
                  <c:v>34.9</c:v>
                </c:pt>
                <c:pt idx="654">
                  <c:v>35.3</c:v>
                </c:pt>
                <c:pt idx="655">
                  <c:v>35.15</c:v>
                </c:pt>
                <c:pt idx="656">
                  <c:v>35.3</c:v>
                </c:pt>
                <c:pt idx="657">
                  <c:v>35.8</c:v>
                </c:pt>
                <c:pt idx="658">
                  <c:v>37.1</c:v>
                </c:pt>
                <c:pt idx="659">
                  <c:v>36.4</c:v>
                </c:pt>
                <c:pt idx="660">
                  <c:v>36.1</c:v>
                </c:pt>
                <c:pt idx="661">
                  <c:v>35.5</c:v>
                </c:pt>
                <c:pt idx="662">
                  <c:v>36.25</c:v>
                </c:pt>
                <c:pt idx="663">
                  <c:v>36.65</c:v>
                </c:pt>
                <c:pt idx="664">
                  <c:v>36.1</c:v>
                </c:pt>
                <c:pt idx="665">
                  <c:v>35.5</c:v>
                </c:pt>
                <c:pt idx="666">
                  <c:v>35.3</c:v>
                </c:pt>
                <c:pt idx="667">
                  <c:v>35.6</c:v>
                </c:pt>
                <c:pt idx="668">
                  <c:v>36.0</c:v>
                </c:pt>
                <c:pt idx="669">
                  <c:v>38.9</c:v>
                </c:pt>
                <c:pt idx="670">
                  <c:v>38.75</c:v>
                </c:pt>
                <c:pt idx="671">
                  <c:v>39.15</c:v>
                </c:pt>
                <c:pt idx="672">
                  <c:v>38.7</c:v>
                </c:pt>
                <c:pt idx="673">
                  <c:v>39.15</c:v>
                </c:pt>
                <c:pt idx="674">
                  <c:v>38.6</c:v>
                </c:pt>
                <c:pt idx="675">
                  <c:v>38.7</c:v>
                </c:pt>
                <c:pt idx="676">
                  <c:v>38.15</c:v>
                </c:pt>
                <c:pt idx="677">
                  <c:v>38.9</c:v>
                </c:pt>
                <c:pt idx="678">
                  <c:v>38.4</c:v>
                </c:pt>
                <c:pt idx="679">
                  <c:v>38.9</c:v>
                </c:pt>
                <c:pt idx="680">
                  <c:v>39.0</c:v>
                </c:pt>
                <c:pt idx="681">
                  <c:v>40.25</c:v>
                </c:pt>
                <c:pt idx="682">
                  <c:v>39.15</c:v>
                </c:pt>
                <c:pt idx="683">
                  <c:v>38.65</c:v>
                </c:pt>
                <c:pt idx="684">
                  <c:v>40.65</c:v>
                </c:pt>
                <c:pt idx="685">
                  <c:v>40.25</c:v>
                </c:pt>
                <c:pt idx="686">
                  <c:v>40.4</c:v>
                </c:pt>
                <c:pt idx="687">
                  <c:v>40.65</c:v>
                </c:pt>
                <c:pt idx="688">
                  <c:v>40.7</c:v>
                </c:pt>
                <c:pt idx="689">
                  <c:v>40.05</c:v>
                </c:pt>
                <c:pt idx="690">
                  <c:v>41.8</c:v>
                </c:pt>
                <c:pt idx="691">
                  <c:v>42.65</c:v>
                </c:pt>
                <c:pt idx="692">
                  <c:v>42.6</c:v>
                </c:pt>
                <c:pt idx="693">
                  <c:v>42.6</c:v>
                </c:pt>
                <c:pt idx="694">
                  <c:v>43.25</c:v>
                </c:pt>
                <c:pt idx="695">
                  <c:v>42.9</c:v>
                </c:pt>
                <c:pt idx="696">
                  <c:v>43.4</c:v>
                </c:pt>
                <c:pt idx="697">
                  <c:v>42.25</c:v>
                </c:pt>
                <c:pt idx="698">
                  <c:v>42.0</c:v>
                </c:pt>
                <c:pt idx="699">
                  <c:v>42.6</c:v>
                </c:pt>
                <c:pt idx="700">
                  <c:v>42.3</c:v>
                </c:pt>
                <c:pt idx="701">
                  <c:v>41.3</c:v>
                </c:pt>
                <c:pt idx="702">
                  <c:v>40.55</c:v>
                </c:pt>
                <c:pt idx="703">
                  <c:v>40.1</c:v>
                </c:pt>
                <c:pt idx="704">
                  <c:v>39.05</c:v>
                </c:pt>
                <c:pt idx="705">
                  <c:v>39.2</c:v>
                </c:pt>
                <c:pt idx="706">
                  <c:v>38.5</c:v>
                </c:pt>
                <c:pt idx="707">
                  <c:v>37.5</c:v>
                </c:pt>
                <c:pt idx="708">
                  <c:v>37.85</c:v>
                </c:pt>
                <c:pt idx="709">
                  <c:v>37.7</c:v>
                </c:pt>
                <c:pt idx="710">
                  <c:v>36.85</c:v>
                </c:pt>
                <c:pt idx="711">
                  <c:v>36.35</c:v>
                </c:pt>
                <c:pt idx="712">
                  <c:v>36.25</c:v>
                </c:pt>
                <c:pt idx="713">
                  <c:v>38.25</c:v>
                </c:pt>
                <c:pt idx="714">
                  <c:v>39.4</c:v>
                </c:pt>
                <c:pt idx="715">
                  <c:v>39.95</c:v>
                </c:pt>
                <c:pt idx="716">
                  <c:v>39.43</c:v>
                </c:pt>
                <c:pt idx="717">
                  <c:v>38.9</c:v>
                </c:pt>
                <c:pt idx="718">
                  <c:v>39.6</c:v>
                </c:pt>
                <c:pt idx="719">
                  <c:v>39.95</c:v>
                </c:pt>
                <c:pt idx="720">
                  <c:v>40.4</c:v>
                </c:pt>
                <c:pt idx="721">
                  <c:v>40.65</c:v>
                </c:pt>
                <c:pt idx="722">
                  <c:v>41.03</c:v>
                </c:pt>
                <c:pt idx="723">
                  <c:v>40.5</c:v>
                </c:pt>
                <c:pt idx="724">
                  <c:v>41.35</c:v>
                </c:pt>
                <c:pt idx="725">
                  <c:v>41.05</c:v>
                </c:pt>
                <c:pt idx="726">
                  <c:v>39.5</c:v>
                </c:pt>
                <c:pt idx="727">
                  <c:v>39.05</c:v>
                </c:pt>
                <c:pt idx="728">
                  <c:v>39.65</c:v>
                </c:pt>
                <c:pt idx="729">
                  <c:v>38.51</c:v>
                </c:pt>
                <c:pt idx="730">
                  <c:v>38.58</c:v>
                </c:pt>
                <c:pt idx="731">
                  <c:v>38.6</c:v>
                </c:pt>
                <c:pt idx="732">
                  <c:v>37.7</c:v>
                </c:pt>
                <c:pt idx="733">
                  <c:v>37.95</c:v>
                </c:pt>
                <c:pt idx="734">
                  <c:v>39.3</c:v>
                </c:pt>
                <c:pt idx="735">
                  <c:v>39.6</c:v>
                </c:pt>
                <c:pt idx="736">
                  <c:v>38.65</c:v>
                </c:pt>
                <c:pt idx="737">
                  <c:v>38.6</c:v>
                </c:pt>
                <c:pt idx="738">
                  <c:v>37.95</c:v>
                </c:pt>
                <c:pt idx="739">
                  <c:v>37.1</c:v>
                </c:pt>
                <c:pt idx="740">
                  <c:v>37.2</c:v>
                </c:pt>
                <c:pt idx="741">
                  <c:v>36.5</c:v>
                </c:pt>
                <c:pt idx="742">
                  <c:v>35.5</c:v>
                </c:pt>
                <c:pt idx="743">
                  <c:v>35.2</c:v>
                </c:pt>
                <c:pt idx="744">
                  <c:v>36.15</c:v>
                </c:pt>
                <c:pt idx="745">
                  <c:v>35.9</c:v>
                </c:pt>
                <c:pt idx="746">
                  <c:v>35.35</c:v>
                </c:pt>
                <c:pt idx="747">
                  <c:v>35.25</c:v>
                </c:pt>
                <c:pt idx="748">
                  <c:v>35.03</c:v>
                </c:pt>
                <c:pt idx="749">
                  <c:v>34.98</c:v>
                </c:pt>
                <c:pt idx="750">
                  <c:v>34.98</c:v>
                </c:pt>
                <c:pt idx="751">
                  <c:v>33.7</c:v>
                </c:pt>
                <c:pt idx="752">
                  <c:v>35.3</c:v>
                </c:pt>
                <c:pt idx="753">
                  <c:v>35.65</c:v>
                </c:pt>
                <c:pt idx="754">
                  <c:v>36.2</c:v>
                </c:pt>
                <c:pt idx="755">
                  <c:v>36.7</c:v>
                </c:pt>
                <c:pt idx="756">
                  <c:v>36.7</c:v>
                </c:pt>
                <c:pt idx="757">
                  <c:v>36.3</c:v>
                </c:pt>
                <c:pt idx="758">
                  <c:v>35.2</c:v>
                </c:pt>
                <c:pt idx="759">
                  <c:v>34.6</c:v>
                </c:pt>
                <c:pt idx="760">
                  <c:v>35.2</c:v>
                </c:pt>
                <c:pt idx="761">
                  <c:v>34.55</c:v>
                </c:pt>
                <c:pt idx="762">
                  <c:v>35.75</c:v>
                </c:pt>
                <c:pt idx="763">
                  <c:v>36.3</c:v>
                </c:pt>
                <c:pt idx="764">
                  <c:v>36.8</c:v>
                </c:pt>
                <c:pt idx="765">
                  <c:v>36.9</c:v>
                </c:pt>
                <c:pt idx="766">
                  <c:v>35.3</c:v>
                </c:pt>
                <c:pt idx="767">
                  <c:v>36.25</c:v>
                </c:pt>
                <c:pt idx="768">
                  <c:v>37.2</c:v>
                </c:pt>
                <c:pt idx="769">
                  <c:v>34.05</c:v>
                </c:pt>
                <c:pt idx="770">
                  <c:v>33.4</c:v>
                </c:pt>
                <c:pt idx="771">
                  <c:v>33.25</c:v>
                </c:pt>
                <c:pt idx="772">
                  <c:v>32.7</c:v>
                </c:pt>
                <c:pt idx="773">
                  <c:v>31.75</c:v>
                </c:pt>
                <c:pt idx="774">
                  <c:v>31.1</c:v>
                </c:pt>
                <c:pt idx="775">
                  <c:v>31.3</c:v>
                </c:pt>
                <c:pt idx="776">
                  <c:v>31.15</c:v>
                </c:pt>
                <c:pt idx="777">
                  <c:v>31.45</c:v>
                </c:pt>
                <c:pt idx="778">
                  <c:v>30.6</c:v>
                </c:pt>
                <c:pt idx="779">
                  <c:v>31.1</c:v>
                </c:pt>
                <c:pt idx="780">
                  <c:v>31.15</c:v>
                </c:pt>
                <c:pt idx="781">
                  <c:v>31.1</c:v>
                </c:pt>
                <c:pt idx="782">
                  <c:v>30.1</c:v>
                </c:pt>
                <c:pt idx="783">
                  <c:v>29.45</c:v>
                </c:pt>
                <c:pt idx="784">
                  <c:v>29.05</c:v>
                </c:pt>
                <c:pt idx="785">
                  <c:v>29.35</c:v>
                </c:pt>
                <c:pt idx="786">
                  <c:v>29.55</c:v>
                </c:pt>
                <c:pt idx="787">
                  <c:v>28.85</c:v>
                </c:pt>
                <c:pt idx="788">
                  <c:v>28.55</c:v>
                </c:pt>
                <c:pt idx="789">
                  <c:v>28.53</c:v>
                </c:pt>
                <c:pt idx="790">
                  <c:v>28.1</c:v>
                </c:pt>
                <c:pt idx="791">
                  <c:v>27.6</c:v>
                </c:pt>
                <c:pt idx="792">
                  <c:v>27.85</c:v>
                </c:pt>
                <c:pt idx="793">
                  <c:v>27.8</c:v>
                </c:pt>
                <c:pt idx="794">
                  <c:v>27.0</c:v>
                </c:pt>
                <c:pt idx="795">
                  <c:v>27.0</c:v>
                </c:pt>
                <c:pt idx="796">
                  <c:v>26.15</c:v>
                </c:pt>
                <c:pt idx="797">
                  <c:v>25.75</c:v>
                </c:pt>
                <c:pt idx="798">
                  <c:v>25.8</c:v>
                </c:pt>
                <c:pt idx="799">
                  <c:v>26.08</c:v>
                </c:pt>
                <c:pt idx="800">
                  <c:v>25.25</c:v>
                </c:pt>
                <c:pt idx="801">
                  <c:v>25.5</c:v>
                </c:pt>
                <c:pt idx="802">
                  <c:v>25.25</c:v>
                </c:pt>
                <c:pt idx="803">
                  <c:v>25.45</c:v>
                </c:pt>
                <c:pt idx="804">
                  <c:v>25.63</c:v>
                </c:pt>
                <c:pt idx="805">
                  <c:v>26.2</c:v>
                </c:pt>
                <c:pt idx="806">
                  <c:v>25.3</c:v>
                </c:pt>
                <c:pt idx="807">
                  <c:v>25.7</c:v>
                </c:pt>
                <c:pt idx="808">
                  <c:v>26.8</c:v>
                </c:pt>
                <c:pt idx="809">
                  <c:v>27.3</c:v>
                </c:pt>
                <c:pt idx="810">
                  <c:v>27.7</c:v>
                </c:pt>
                <c:pt idx="811">
                  <c:v>27.1</c:v>
                </c:pt>
                <c:pt idx="812">
                  <c:v>27.6</c:v>
                </c:pt>
                <c:pt idx="813">
                  <c:v>26.95</c:v>
                </c:pt>
                <c:pt idx="814">
                  <c:v>26.75</c:v>
                </c:pt>
                <c:pt idx="815">
                  <c:v>25.6</c:v>
                </c:pt>
                <c:pt idx="816">
                  <c:v>25.1</c:v>
                </c:pt>
                <c:pt idx="817">
                  <c:v>25.1</c:v>
                </c:pt>
                <c:pt idx="818">
                  <c:v>24.55</c:v>
                </c:pt>
                <c:pt idx="819">
                  <c:v>25.05</c:v>
                </c:pt>
                <c:pt idx="820">
                  <c:v>24.3</c:v>
                </c:pt>
                <c:pt idx="821">
                  <c:v>23.8</c:v>
                </c:pt>
                <c:pt idx="822">
                  <c:v>23.7</c:v>
                </c:pt>
                <c:pt idx="823">
                  <c:v>23.7</c:v>
                </c:pt>
                <c:pt idx="824">
                  <c:v>23.95</c:v>
                </c:pt>
                <c:pt idx="825">
                  <c:v>24.5</c:v>
                </c:pt>
                <c:pt idx="826">
                  <c:v>24.5</c:v>
                </c:pt>
                <c:pt idx="827">
                  <c:v>24.55</c:v>
                </c:pt>
                <c:pt idx="828">
                  <c:v>24.9</c:v>
                </c:pt>
                <c:pt idx="829">
                  <c:v>26.3</c:v>
                </c:pt>
                <c:pt idx="830">
                  <c:v>26.6</c:v>
                </c:pt>
                <c:pt idx="831">
                  <c:v>27.1</c:v>
                </c:pt>
                <c:pt idx="832">
                  <c:v>26.75</c:v>
                </c:pt>
                <c:pt idx="833">
                  <c:v>26.7</c:v>
                </c:pt>
                <c:pt idx="834">
                  <c:v>26.25</c:v>
                </c:pt>
                <c:pt idx="835">
                  <c:v>25.15</c:v>
                </c:pt>
                <c:pt idx="836">
                  <c:v>25.4</c:v>
                </c:pt>
                <c:pt idx="837">
                  <c:v>26.25</c:v>
                </c:pt>
                <c:pt idx="838">
                  <c:v>26.1</c:v>
                </c:pt>
                <c:pt idx="839">
                  <c:v>25.9</c:v>
                </c:pt>
                <c:pt idx="840">
                  <c:v>26.6</c:v>
                </c:pt>
                <c:pt idx="841">
                  <c:v>26.35</c:v>
                </c:pt>
                <c:pt idx="842">
                  <c:v>26.05</c:v>
                </c:pt>
                <c:pt idx="843">
                  <c:v>25.6</c:v>
                </c:pt>
                <c:pt idx="844">
                  <c:v>25.35</c:v>
                </c:pt>
                <c:pt idx="845">
                  <c:v>25.3</c:v>
                </c:pt>
                <c:pt idx="846">
                  <c:v>24.9</c:v>
                </c:pt>
                <c:pt idx="847">
                  <c:v>25.5</c:v>
                </c:pt>
                <c:pt idx="848">
                  <c:v>25.7</c:v>
                </c:pt>
                <c:pt idx="849">
                  <c:v>26.15</c:v>
                </c:pt>
                <c:pt idx="850">
                  <c:v>27.2</c:v>
                </c:pt>
                <c:pt idx="851">
                  <c:v>27.1</c:v>
                </c:pt>
                <c:pt idx="852">
                  <c:v>27.28</c:v>
                </c:pt>
                <c:pt idx="853">
                  <c:v>26.35</c:v>
                </c:pt>
                <c:pt idx="854">
                  <c:v>23.48</c:v>
                </c:pt>
                <c:pt idx="855">
                  <c:v>22.4</c:v>
                </c:pt>
                <c:pt idx="856">
                  <c:v>22.55</c:v>
                </c:pt>
                <c:pt idx="857">
                  <c:v>22.65</c:v>
                </c:pt>
                <c:pt idx="858">
                  <c:v>22.1</c:v>
                </c:pt>
                <c:pt idx="859">
                  <c:v>21.6</c:v>
                </c:pt>
                <c:pt idx="860">
                  <c:v>21.95</c:v>
                </c:pt>
                <c:pt idx="861">
                  <c:v>22.2</c:v>
                </c:pt>
                <c:pt idx="862">
                  <c:v>22.15</c:v>
                </c:pt>
                <c:pt idx="863">
                  <c:v>22.65</c:v>
                </c:pt>
                <c:pt idx="864">
                  <c:v>22.8</c:v>
                </c:pt>
                <c:pt idx="865">
                  <c:v>22.5</c:v>
                </c:pt>
                <c:pt idx="866">
                  <c:v>22.2</c:v>
                </c:pt>
                <c:pt idx="867">
                  <c:v>22.68</c:v>
                </c:pt>
                <c:pt idx="868">
                  <c:v>24.45</c:v>
                </c:pt>
                <c:pt idx="869">
                  <c:v>24.4</c:v>
                </c:pt>
                <c:pt idx="870">
                  <c:v>25.5</c:v>
                </c:pt>
                <c:pt idx="871">
                  <c:v>24.45</c:v>
                </c:pt>
                <c:pt idx="872">
                  <c:v>24.55</c:v>
                </c:pt>
                <c:pt idx="873">
                  <c:v>25.7</c:v>
                </c:pt>
                <c:pt idx="874">
                  <c:v>28.35</c:v>
                </c:pt>
                <c:pt idx="875">
                  <c:v>28.4</c:v>
                </c:pt>
                <c:pt idx="876">
                  <c:v>28.15</c:v>
                </c:pt>
                <c:pt idx="877">
                  <c:v>28.1</c:v>
                </c:pt>
                <c:pt idx="878">
                  <c:v>30.0</c:v>
                </c:pt>
                <c:pt idx="879">
                  <c:v>29.2</c:v>
                </c:pt>
                <c:pt idx="880">
                  <c:v>29.5</c:v>
                </c:pt>
                <c:pt idx="881">
                  <c:v>29.75</c:v>
                </c:pt>
                <c:pt idx="882">
                  <c:v>29.85</c:v>
                </c:pt>
                <c:pt idx="883">
                  <c:v>30.68</c:v>
                </c:pt>
                <c:pt idx="884">
                  <c:v>30.8</c:v>
                </c:pt>
                <c:pt idx="885">
                  <c:v>30.95</c:v>
                </c:pt>
                <c:pt idx="886">
                  <c:v>31.15</c:v>
                </c:pt>
                <c:pt idx="887">
                  <c:v>30.98</c:v>
                </c:pt>
                <c:pt idx="888">
                  <c:v>29.83</c:v>
                </c:pt>
                <c:pt idx="889">
                  <c:v>30.15</c:v>
                </c:pt>
                <c:pt idx="890">
                  <c:v>30.45</c:v>
                </c:pt>
                <c:pt idx="891">
                  <c:v>31.0</c:v>
                </c:pt>
                <c:pt idx="892">
                  <c:v>31.7</c:v>
                </c:pt>
                <c:pt idx="893">
                  <c:v>31.7</c:v>
                </c:pt>
                <c:pt idx="894">
                  <c:v>31.3</c:v>
                </c:pt>
                <c:pt idx="895">
                  <c:v>31.2</c:v>
                </c:pt>
                <c:pt idx="896">
                  <c:v>31.45</c:v>
                </c:pt>
                <c:pt idx="897">
                  <c:v>33.7</c:v>
                </c:pt>
                <c:pt idx="898">
                  <c:v>32.65</c:v>
                </c:pt>
                <c:pt idx="899">
                  <c:v>31.55</c:v>
                </c:pt>
                <c:pt idx="900">
                  <c:v>31.5</c:v>
                </c:pt>
                <c:pt idx="901">
                  <c:v>31.48</c:v>
                </c:pt>
                <c:pt idx="902">
                  <c:v>31.8</c:v>
                </c:pt>
                <c:pt idx="903">
                  <c:v>32.35</c:v>
                </c:pt>
                <c:pt idx="904">
                  <c:v>32.65</c:v>
                </c:pt>
                <c:pt idx="905">
                  <c:v>32.8</c:v>
                </c:pt>
                <c:pt idx="906">
                  <c:v>32.8</c:v>
                </c:pt>
                <c:pt idx="907">
                  <c:v>32.8</c:v>
                </c:pt>
                <c:pt idx="908">
                  <c:v>32.7</c:v>
                </c:pt>
                <c:pt idx="909">
                  <c:v>31.6</c:v>
                </c:pt>
                <c:pt idx="910">
                  <c:v>31.8</c:v>
                </c:pt>
                <c:pt idx="911">
                  <c:v>32.1</c:v>
                </c:pt>
                <c:pt idx="912">
                  <c:v>32.5</c:v>
                </c:pt>
                <c:pt idx="913">
                  <c:v>33.7</c:v>
                </c:pt>
                <c:pt idx="914">
                  <c:v>33.58</c:v>
                </c:pt>
                <c:pt idx="915">
                  <c:v>33.45</c:v>
                </c:pt>
                <c:pt idx="916">
                  <c:v>33.69</c:v>
                </c:pt>
                <c:pt idx="917">
                  <c:v>34.1</c:v>
                </c:pt>
                <c:pt idx="918">
                  <c:v>34.7</c:v>
                </c:pt>
                <c:pt idx="919">
                  <c:v>34.33</c:v>
                </c:pt>
                <c:pt idx="920">
                  <c:v>33.8</c:v>
                </c:pt>
                <c:pt idx="921">
                  <c:v>33.85</c:v>
                </c:pt>
                <c:pt idx="922">
                  <c:v>34.3</c:v>
                </c:pt>
                <c:pt idx="923">
                  <c:v>34.05</c:v>
                </c:pt>
                <c:pt idx="924">
                  <c:v>34.8</c:v>
                </c:pt>
                <c:pt idx="925">
                  <c:v>35.0</c:v>
                </c:pt>
                <c:pt idx="926">
                  <c:v>34.6</c:v>
                </c:pt>
                <c:pt idx="927">
                  <c:v>34.8</c:v>
                </c:pt>
                <c:pt idx="928">
                  <c:v>35.9</c:v>
                </c:pt>
                <c:pt idx="929">
                  <c:v>34.75</c:v>
                </c:pt>
                <c:pt idx="930">
                  <c:v>34.3</c:v>
                </c:pt>
                <c:pt idx="931">
                  <c:v>33.95</c:v>
                </c:pt>
                <c:pt idx="932">
                  <c:v>34.6</c:v>
                </c:pt>
                <c:pt idx="933">
                  <c:v>35.8</c:v>
                </c:pt>
                <c:pt idx="934">
                  <c:v>35.15</c:v>
                </c:pt>
                <c:pt idx="935">
                  <c:v>34.7</c:v>
                </c:pt>
                <c:pt idx="936">
                  <c:v>34.3</c:v>
                </c:pt>
                <c:pt idx="937">
                  <c:v>34.5</c:v>
                </c:pt>
                <c:pt idx="938">
                  <c:v>33.2</c:v>
                </c:pt>
                <c:pt idx="939">
                  <c:v>33.2</c:v>
                </c:pt>
                <c:pt idx="940">
                  <c:v>35.1</c:v>
                </c:pt>
                <c:pt idx="941">
                  <c:v>34.6</c:v>
                </c:pt>
                <c:pt idx="942">
                  <c:v>34.1</c:v>
                </c:pt>
                <c:pt idx="943">
                  <c:v>33.65</c:v>
                </c:pt>
                <c:pt idx="944">
                  <c:v>34.1</c:v>
                </c:pt>
                <c:pt idx="945">
                  <c:v>34.11</c:v>
                </c:pt>
                <c:pt idx="946">
                  <c:v>34.05</c:v>
                </c:pt>
                <c:pt idx="947">
                  <c:v>34.75</c:v>
                </c:pt>
                <c:pt idx="948">
                  <c:v>33.95</c:v>
                </c:pt>
                <c:pt idx="949">
                  <c:v>33.23</c:v>
                </c:pt>
                <c:pt idx="950">
                  <c:v>32.67</c:v>
                </c:pt>
                <c:pt idx="951">
                  <c:v>32.5</c:v>
                </c:pt>
                <c:pt idx="952">
                  <c:v>32.0</c:v>
                </c:pt>
                <c:pt idx="953">
                  <c:v>31.9</c:v>
                </c:pt>
                <c:pt idx="954">
                  <c:v>31.25</c:v>
                </c:pt>
                <c:pt idx="955">
                  <c:v>30.6</c:v>
                </c:pt>
                <c:pt idx="956">
                  <c:v>28.85</c:v>
                </c:pt>
                <c:pt idx="957">
                  <c:v>28.65</c:v>
                </c:pt>
                <c:pt idx="958">
                  <c:v>27.5</c:v>
                </c:pt>
                <c:pt idx="959">
                  <c:v>28.35</c:v>
                </c:pt>
                <c:pt idx="960">
                  <c:v>28.85</c:v>
                </c:pt>
                <c:pt idx="961">
                  <c:v>28.9</c:v>
                </c:pt>
                <c:pt idx="962">
                  <c:v>28.15</c:v>
                </c:pt>
                <c:pt idx="963">
                  <c:v>32.45</c:v>
                </c:pt>
                <c:pt idx="964">
                  <c:v>32.0</c:v>
                </c:pt>
                <c:pt idx="965">
                  <c:v>32.35</c:v>
                </c:pt>
                <c:pt idx="966">
                  <c:v>32.25</c:v>
                </c:pt>
                <c:pt idx="967">
                  <c:v>32.85</c:v>
                </c:pt>
                <c:pt idx="968">
                  <c:v>33.8</c:v>
                </c:pt>
                <c:pt idx="969">
                  <c:v>33.1</c:v>
                </c:pt>
                <c:pt idx="970">
                  <c:v>32.65</c:v>
                </c:pt>
                <c:pt idx="971">
                  <c:v>31.25</c:v>
                </c:pt>
                <c:pt idx="972">
                  <c:v>31.5</c:v>
                </c:pt>
                <c:pt idx="973">
                  <c:v>32.8</c:v>
                </c:pt>
                <c:pt idx="974">
                  <c:v>33.3</c:v>
                </c:pt>
                <c:pt idx="975">
                  <c:v>32.9</c:v>
                </c:pt>
                <c:pt idx="976">
                  <c:v>33.4</c:v>
                </c:pt>
                <c:pt idx="977">
                  <c:v>33.0</c:v>
                </c:pt>
                <c:pt idx="978">
                  <c:v>33.84</c:v>
                </c:pt>
                <c:pt idx="979">
                  <c:v>33.8</c:v>
                </c:pt>
                <c:pt idx="980">
                  <c:v>33.4</c:v>
                </c:pt>
                <c:pt idx="981">
                  <c:v>32.82</c:v>
                </c:pt>
                <c:pt idx="982">
                  <c:v>32.7</c:v>
                </c:pt>
                <c:pt idx="983">
                  <c:v>34.25</c:v>
                </c:pt>
                <c:pt idx="984">
                  <c:v>33.95</c:v>
                </c:pt>
                <c:pt idx="985">
                  <c:v>33.9</c:v>
                </c:pt>
                <c:pt idx="986">
                  <c:v>33.75</c:v>
                </c:pt>
                <c:pt idx="987">
                  <c:v>34.3</c:v>
                </c:pt>
                <c:pt idx="988">
                  <c:v>33.12</c:v>
                </c:pt>
                <c:pt idx="989">
                  <c:v>32.95</c:v>
                </c:pt>
                <c:pt idx="990">
                  <c:v>32.9</c:v>
                </c:pt>
                <c:pt idx="991">
                  <c:v>33.3</c:v>
                </c:pt>
                <c:pt idx="992">
                  <c:v>33.75</c:v>
                </c:pt>
                <c:pt idx="993">
                  <c:v>33.88</c:v>
                </c:pt>
                <c:pt idx="994">
                  <c:v>34.2</c:v>
                </c:pt>
                <c:pt idx="995">
                  <c:v>34.55</c:v>
                </c:pt>
                <c:pt idx="996">
                  <c:v>34.9</c:v>
                </c:pt>
                <c:pt idx="997">
                  <c:v>34.8</c:v>
                </c:pt>
                <c:pt idx="998">
                  <c:v>33.25</c:v>
                </c:pt>
                <c:pt idx="999">
                  <c:v>32.8</c:v>
                </c:pt>
                <c:pt idx="1000">
                  <c:v>31.55</c:v>
                </c:pt>
                <c:pt idx="1001">
                  <c:v>30.75</c:v>
                </c:pt>
                <c:pt idx="1002">
                  <c:v>31.65</c:v>
                </c:pt>
                <c:pt idx="1003">
                  <c:v>31.15</c:v>
                </c:pt>
                <c:pt idx="1004">
                  <c:v>30.75</c:v>
                </c:pt>
                <c:pt idx="1005">
                  <c:v>31.1</c:v>
                </c:pt>
                <c:pt idx="1006">
                  <c:v>31.0</c:v>
                </c:pt>
                <c:pt idx="1007">
                  <c:v>31.45</c:v>
                </c:pt>
                <c:pt idx="1008">
                  <c:v>31.25</c:v>
                </c:pt>
                <c:pt idx="1009">
                  <c:v>32.55</c:v>
                </c:pt>
                <c:pt idx="1010">
                  <c:v>32.85</c:v>
                </c:pt>
                <c:pt idx="1011">
                  <c:v>31.85</c:v>
                </c:pt>
                <c:pt idx="1012">
                  <c:v>30.95</c:v>
                </c:pt>
                <c:pt idx="1013">
                  <c:v>29.9</c:v>
                </c:pt>
                <c:pt idx="1014">
                  <c:v>31.15</c:v>
                </c:pt>
                <c:pt idx="1015">
                  <c:v>31.45</c:v>
                </c:pt>
                <c:pt idx="1016">
                  <c:v>31.5</c:v>
                </c:pt>
                <c:pt idx="1017">
                  <c:v>31.6</c:v>
                </c:pt>
                <c:pt idx="1018">
                  <c:v>30.95</c:v>
                </c:pt>
                <c:pt idx="1019">
                  <c:v>30.85</c:v>
                </c:pt>
                <c:pt idx="1020">
                  <c:v>32.2</c:v>
                </c:pt>
                <c:pt idx="1021">
                  <c:v>32.65</c:v>
                </c:pt>
                <c:pt idx="1022">
                  <c:v>32.25</c:v>
                </c:pt>
                <c:pt idx="1023">
                  <c:v>27.42</c:v>
                </c:pt>
                <c:pt idx="1024">
                  <c:v>26.88</c:v>
                </c:pt>
                <c:pt idx="1025">
                  <c:v>26.4</c:v>
                </c:pt>
                <c:pt idx="1026">
                  <c:v>26.85</c:v>
                </c:pt>
                <c:pt idx="1027">
                  <c:v>26.3</c:v>
                </c:pt>
                <c:pt idx="1028">
                  <c:v>26.45</c:v>
                </c:pt>
                <c:pt idx="1029">
                  <c:v>26.58</c:v>
                </c:pt>
                <c:pt idx="1030">
                  <c:v>26.75</c:v>
                </c:pt>
                <c:pt idx="1031">
                  <c:v>27.35</c:v>
                </c:pt>
                <c:pt idx="1032">
                  <c:v>27.25</c:v>
                </c:pt>
                <c:pt idx="1033">
                  <c:v>26.48</c:v>
                </c:pt>
                <c:pt idx="1034">
                  <c:v>26.4</c:v>
                </c:pt>
                <c:pt idx="1035">
                  <c:v>26.0</c:v>
                </c:pt>
                <c:pt idx="1036">
                  <c:v>25.5</c:v>
                </c:pt>
                <c:pt idx="1037">
                  <c:v>25.8</c:v>
                </c:pt>
                <c:pt idx="1038">
                  <c:v>25.2</c:v>
                </c:pt>
                <c:pt idx="1039">
                  <c:v>25.76</c:v>
                </c:pt>
                <c:pt idx="1040">
                  <c:v>26.6</c:v>
                </c:pt>
                <c:pt idx="1041">
                  <c:v>26.45</c:v>
                </c:pt>
                <c:pt idx="1042">
                  <c:v>25.22</c:v>
                </c:pt>
                <c:pt idx="1043">
                  <c:v>25.2</c:v>
                </c:pt>
                <c:pt idx="1044">
                  <c:v>25.45</c:v>
                </c:pt>
                <c:pt idx="1045">
                  <c:v>25.7</c:v>
                </c:pt>
                <c:pt idx="1046">
                  <c:v>24.95</c:v>
                </c:pt>
                <c:pt idx="1047">
                  <c:v>25.05</c:v>
                </c:pt>
                <c:pt idx="1048">
                  <c:v>25.2</c:v>
                </c:pt>
                <c:pt idx="1049">
                  <c:v>25.05</c:v>
                </c:pt>
                <c:pt idx="1050">
                  <c:v>25.15</c:v>
                </c:pt>
                <c:pt idx="1051">
                  <c:v>25.05</c:v>
                </c:pt>
                <c:pt idx="1052">
                  <c:v>24.55</c:v>
                </c:pt>
                <c:pt idx="1053">
                  <c:v>24.55</c:v>
                </c:pt>
                <c:pt idx="1054">
                  <c:v>24.1</c:v>
                </c:pt>
                <c:pt idx="1055">
                  <c:v>24.1</c:v>
                </c:pt>
                <c:pt idx="1056">
                  <c:v>23.95</c:v>
                </c:pt>
                <c:pt idx="1057">
                  <c:v>24.0</c:v>
                </c:pt>
                <c:pt idx="1058">
                  <c:v>23.55</c:v>
                </c:pt>
                <c:pt idx="1059">
                  <c:v>23.85</c:v>
                </c:pt>
                <c:pt idx="1060">
                  <c:v>24.0</c:v>
                </c:pt>
                <c:pt idx="1061">
                  <c:v>24.6</c:v>
                </c:pt>
                <c:pt idx="1062">
                  <c:v>25.03</c:v>
                </c:pt>
                <c:pt idx="1063">
                  <c:v>25.5</c:v>
                </c:pt>
                <c:pt idx="1064">
                  <c:v>25.7</c:v>
                </c:pt>
                <c:pt idx="1065">
                  <c:v>24.45</c:v>
                </c:pt>
                <c:pt idx="1066">
                  <c:v>23.31</c:v>
                </c:pt>
                <c:pt idx="1067">
                  <c:v>23.5</c:v>
                </c:pt>
                <c:pt idx="1068">
                  <c:v>23.55</c:v>
                </c:pt>
                <c:pt idx="1069">
                  <c:v>23.24</c:v>
                </c:pt>
                <c:pt idx="1070">
                  <c:v>23.5</c:v>
                </c:pt>
                <c:pt idx="1071">
                  <c:v>23.25</c:v>
                </c:pt>
                <c:pt idx="1072">
                  <c:v>23.3</c:v>
                </c:pt>
                <c:pt idx="1073">
                  <c:v>23.2</c:v>
                </c:pt>
                <c:pt idx="1074">
                  <c:v>22.9</c:v>
                </c:pt>
                <c:pt idx="1075">
                  <c:v>22.7</c:v>
                </c:pt>
                <c:pt idx="1076">
                  <c:v>22.5</c:v>
                </c:pt>
                <c:pt idx="1077">
                  <c:v>22.15</c:v>
                </c:pt>
                <c:pt idx="1078">
                  <c:v>22.6</c:v>
                </c:pt>
                <c:pt idx="1079">
                  <c:v>22.7</c:v>
                </c:pt>
                <c:pt idx="1080">
                  <c:v>23.9</c:v>
                </c:pt>
                <c:pt idx="1081">
                  <c:v>24.2</c:v>
                </c:pt>
                <c:pt idx="1082">
                  <c:v>24.5</c:v>
                </c:pt>
                <c:pt idx="1083">
                  <c:v>24.25</c:v>
                </c:pt>
                <c:pt idx="1084">
                  <c:v>21.6</c:v>
                </c:pt>
                <c:pt idx="1085">
                  <c:v>21.35</c:v>
                </c:pt>
                <c:pt idx="1086">
                  <c:v>20.5</c:v>
                </c:pt>
                <c:pt idx="1087">
                  <c:v>19.75</c:v>
                </c:pt>
                <c:pt idx="1088">
                  <c:v>19.6</c:v>
                </c:pt>
                <c:pt idx="1089">
                  <c:v>19.69</c:v>
                </c:pt>
                <c:pt idx="1090">
                  <c:v>18.75</c:v>
                </c:pt>
                <c:pt idx="1091">
                  <c:v>18.05</c:v>
                </c:pt>
                <c:pt idx="1092">
                  <c:v>18.25</c:v>
                </c:pt>
                <c:pt idx="1093">
                  <c:v>19.0</c:v>
                </c:pt>
                <c:pt idx="1094">
                  <c:v>19.4</c:v>
                </c:pt>
                <c:pt idx="1095">
                  <c:v>18.75</c:v>
                </c:pt>
                <c:pt idx="1096">
                  <c:v>17.75</c:v>
                </c:pt>
                <c:pt idx="1097">
                  <c:v>17.35</c:v>
                </c:pt>
                <c:pt idx="1098">
                  <c:v>17.3</c:v>
                </c:pt>
                <c:pt idx="1099">
                  <c:v>16.7</c:v>
                </c:pt>
                <c:pt idx="1100">
                  <c:v>15.55</c:v>
                </c:pt>
                <c:pt idx="1101">
                  <c:v>15.75</c:v>
                </c:pt>
                <c:pt idx="1102">
                  <c:v>11.5</c:v>
                </c:pt>
                <c:pt idx="1103">
                  <c:v>11.75</c:v>
                </c:pt>
                <c:pt idx="1104">
                  <c:v>11.6</c:v>
                </c:pt>
                <c:pt idx="1105">
                  <c:v>10.55</c:v>
                </c:pt>
                <c:pt idx="1106">
                  <c:v>9.9</c:v>
                </c:pt>
                <c:pt idx="1107">
                  <c:v>10.25</c:v>
                </c:pt>
                <c:pt idx="1108">
                  <c:v>11.1</c:v>
                </c:pt>
                <c:pt idx="1109">
                  <c:v>12.1</c:v>
                </c:pt>
                <c:pt idx="1110">
                  <c:v>11.75</c:v>
                </c:pt>
                <c:pt idx="1111">
                  <c:v>10.6</c:v>
                </c:pt>
                <c:pt idx="1112">
                  <c:v>10.25</c:v>
                </c:pt>
                <c:pt idx="1113">
                  <c:v>9.9</c:v>
                </c:pt>
                <c:pt idx="1114">
                  <c:v>10.3</c:v>
                </c:pt>
                <c:pt idx="1115">
                  <c:v>10.7</c:v>
                </c:pt>
                <c:pt idx="1116">
                  <c:v>10.55</c:v>
                </c:pt>
                <c:pt idx="1117">
                  <c:v>12.3</c:v>
                </c:pt>
                <c:pt idx="1118">
                  <c:v>11.55</c:v>
                </c:pt>
                <c:pt idx="1119">
                  <c:v>12.45</c:v>
                </c:pt>
                <c:pt idx="1120">
                  <c:v>14.25</c:v>
                </c:pt>
                <c:pt idx="1121">
                  <c:v>14.75</c:v>
                </c:pt>
                <c:pt idx="1122">
                  <c:v>14.1</c:v>
                </c:pt>
                <c:pt idx="1123">
                  <c:v>13.4</c:v>
                </c:pt>
                <c:pt idx="1124">
                  <c:v>17.4</c:v>
                </c:pt>
                <c:pt idx="1125">
                  <c:v>16.83</c:v>
                </c:pt>
                <c:pt idx="1126">
                  <c:v>17.05</c:v>
                </c:pt>
                <c:pt idx="1127">
                  <c:v>16.6</c:v>
                </c:pt>
                <c:pt idx="1128">
                  <c:v>16.0</c:v>
                </c:pt>
                <c:pt idx="1129">
                  <c:v>16.0</c:v>
                </c:pt>
                <c:pt idx="1130">
                  <c:v>16.43</c:v>
                </c:pt>
                <c:pt idx="1131">
                  <c:v>16.0</c:v>
                </c:pt>
                <c:pt idx="1132">
                  <c:v>15.6</c:v>
                </c:pt>
                <c:pt idx="1133">
                  <c:v>15.1</c:v>
                </c:pt>
                <c:pt idx="1134">
                  <c:v>15.08</c:v>
                </c:pt>
                <c:pt idx="1135">
                  <c:v>14.5</c:v>
                </c:pt>
                <c:pt idx="1136">
                  <c:v>14.45</c:v>
                </c:pt>
                <c:pt idx="1137">
                  <c:v>14.25</c:v>
                </c:pt>
                <c:pt idx="1138">
                  <c:v>13.95</c:v>
                </c:pt>
                <c:pt idx="1139">
                  <c:v>14.2</c:v>
                </c:pt>
                <c:pt idx="1140">
                  <c:v>13.75</c:v>
                </c:pt>
                <c:pt idx="1141">
                  <c:v>13.3</c:v>
                </c:pt>
                <c:pt idx="1142">
                  <c:v>13.4</c:v>
                </c:pt>
                <c:pt idx="1143">
                  <c:v>12.6</c:v>
                </c:pt>
                <c:pt idx="1144">
                  <c:v>12.7</c:v>
                </c:pt>
                <c:pt idx="1145">
                  <c:v>11.85</c:v>
                </c:pt>
                <c:pt idx="1146">
                  <c:v>11.4</c:v>
                </c:pt>
                <c:pt idx="1147">
                  <c:v>16.15</c:v>
                </c:pt>
                <c:pt idx="1148">
                  <c:v>15.75</c:v>
                </c:pt>
                <c:pt idx="1149">
                  <c:v>14.7</c:v>
                </c:pt>
                <c:pt idx="1150">
                  <c:v>15.25</c:v>
                </c:pt>
                <c:pt idx="1151">
                  <c:v>14.95</c:v>
                </c:pt>
                <c:pt idx="1152">
                  <c:v>15.05</c:v>
                </c:pt>
                <c:pt idx="1153">
                  <c:v>15.7</c:v>
                </c:pt>
                <c:pt idx="1154">
                  <c:v>18.0</c:v>
                </c:pt>
                <c:pt idx="1155">
                  <c:v>20.65</c:v>
                </c:pt>
                <c:pt idx="1156">
                  <c:v>20.0</c:v>
                </c:pt>
                <c:pt idx="1157">
                  <c:v>21.15</c:v>
                </c:pt>
                <c:pt idx="1158">
                  <c:v>20.28</c:v>
                </c:pt>
                <c:pt idx="1159">
                  <c:v>20.3</c:v>
                </c:pt>
                <c:pt idx="1160">
                  <c:v>20.05</c:v>
                </c:pt>
                <c:pt idx="1161">
                  <c:v>18.9</c:v>
                </c:pt>
                <c:pt idx="1162">
                  <c:v>17.73</c:v>
                </c:pt>
                <c:pt idx="1163">
                  <c:v>17.9</c:v>
                </c:pt>
                <c:pt idx="1164">
                  <c:v>16.4</c:v>
                </c:pt>
                <c:pt idx="1165">
                  <c:v>17.3</c:v>
                </c:pt>
                <c:pt idx="1166">
                  <c:v>19.35</c:v>
                </c:pt>
                <c:pt idx="1167">
                  <c:v>18.65</c:v>
                </c:pt>
                <c:pt idx="1168">
                  <c:v>21.5</c:v>
                </c:pt>
                <c:pt idx="1169">
                  <c:v>21.9</c:v>
                </c:pt>
                <c:pt idx="1170">
                  <c:v>21.9</c:v>
                </c:pt>
                <c:pt idx="1171">
                  <c:v>21.75</c:v>
                </c:pt>
                <c:pt idx="1172">
                  <c:v>20.55</c:v>
                </c:pt>
                <c:pt idx="1173">
                  <c:v>20.23</c:v>
                </c:pt>
                <c:pt idx="1174">
                  <c:v>20.4</c:v>
                </c:pt>
                <c:pt idx="1175">
                  <c:v>21.9</c:v>
                </c:pt>
                <c:pt idx="1176">
                  <c:v>20.58</c:v>
                </c:pt>
                <c:pt idx="1177">
                  <c:v>20.7</c:v>
                </c:pt>
                <c:pt idx="1178">
                  <c:v>20.65</c:v>
                </c:pt>
                <c:pt idx="1179">
                  <c:v>20.75</c:v>
                </c:pt>
                <c:pt idx="1180">
                  <c:v>21.2</c:v>
                </c:pt>
                <c:pt idx="1181">
                  <c:v>21.1</c:v>
                </c:pt>
                <c:pt idx="1182">
                  <c:v>20.7</c:v>
                </c:pt>
                <c:pt idx="1183">
                  <c:v>20.65</c:v>
                </c:pt>
                <c:pt idx="1184">
                  <c:v>20.88</c:v>
                </c:pt>
                <c:pt idx="1185">
                  <c:v>20.4</c:v>
                </c:pt>
                <c:pt idx="1186">
                  <c:v>21.0</c:v>
                </c:pt>
                <c:pt idx="1187">
                  <c:v>18.15</c:v>
                </c:pt>
                <c:pt idx="1188">
                  <c:v>17.05</c:v>
                </c:pt>
                <c:pt idx="1189">
                  <c:v>17.2</c:v>
                </c:pt>
                <c:pt idx="1190">
                  <c:v>22.2</c:v>
                </c:pt>
                <c:pt idx="1191">
                  <c:v>22.58</c:v>
                </c:pt>
                <c:pt idx="1192">
                  <c:v>23.6</c:v>
                </c:pt>
                <c:pt idx="1193">
                  <c:v>23.75</c:v>
                </c:pt>
                <c:pt idx="1194">
                  <c:v>24.35</c:v>
                </c:pt>
                <c:pt idx="1195">
                  <c:v>24.2</c:v>
                </c:pt>
                <c:pt idx="1196">
                  <c:v>24.45</c:v>
                </c:pt>
                <c:pt idx="1197">
                  <c:v>24.65</c:v>
                </c:pt>
                <c:pt idx="1198">
                  <c:v>23.9</c:v>
                </c:pt>
                <c:pt idx="1199">
                  <c:v>24.25</c:v>
                </c:pt>
                <c:pt idx="1200">
                  <c:v>23.73</c:v>
                </c:pt>
                <c:pt idx="1201">
                  <c:v>24.15</c:v>
                </c:pt>
                <c:pt idx="1202">
                  <c:v>25.3</c:v>
                </c:pt>
                <c:pt idx="1203">
                  <c:v>25.1</c:v>
                </c:pt>
                <c:pt idx="1204">
                  <c:v>25.85</c:v>
                </c:pt>
                <c:pt idx="1205">
                  <c:v>26.05</c:v>
                </c:pt>
                <c:pt idx="1206">
                  <c:v>26.4</c:v>
                </c:pt>
                <c:pt idx="1207">
                  <c:v>26.1</c:v>
                </c:pt>
                <c:pt idx="1208">
                  <c:v>26.55</c:v>
                </c:pt>
                <c:pt idx="1209">
                  <c:v>26.25</c:v>
                </c:pt>
                <c:pt idx="1210">
                  <c:v>26.25</c:v>
                </c:pt>
                <c:pt idx="1211">
                  <c:v>26.3</c:v>
                </c:pt>
                <c:pt idx="1212">
                  <c:v>25.9</c:v>
                </c:pt>
                <c:pt idx="1213">
                  <c:v>25.4</c:v>
                </c:pt>
                <c:pt idx="1214">
                  <c:v>25.35</c:v>
                </c:pt>
                <c:pt idx="1215">
                  <c:v>25.6</c:v>
                </c:pt>
                <c:pt idx="1216">
                  <c:v>25.9</c:v>
                </c:pt>
                <c:pt idx="1217">
                  <c:v>24.95</c:v>
                </c:pt>
                <c:pt idx="1218">
                  <c:v>24.9</c:v>
                </c:pt>
                <c:pt idx="1219">
                  <c:v>24.65</c:v>
                </c:pt>
                <c:pt idx="1220">
                  <c:v>24.8</c:v>
                </c:pt>
                <c:pt idx="1221">
                  <c:v>25.1</c:v>
                </c:pt>
                <c:pt idx="1222">
                  <c:v>25.95</c:v>
                </c:pt>
                <c:pt idx="1223">
                  <c:v>25.4</c:v>
                </c:pt>
                <c:pt idx="1224">
                  <c:v>24.85</c:v>
                </c:pt>
                <c:pt idx="1225">
                  <c:v>24.65</c:v>
                </c:pt>
                <c:pt idx="1226">
                  <c:v>23.9</c:v>
                </c:pt>
                <c:pt idx="1227">
                  <c:v>24.25</c:v>
                </c:pt>
                <c:pt idx="1228">
                  <c:v>24.2</c:v>
                </c:pt>
                <c:pt idx="1229">
                  <c:v>23.25</c:v>
                </c:pt>
                <c:pt idx="1230">
                  <c:v>22.8</c:v>
                </c:pt>
                <c:pt idx="1231">
                  <c:v>22.7</c:v>
                </c:pt>
                <c:pt idx="1232">
                  <c:v>23.0</c:v>
                </c:pt>
                <c:pt idx="1233">
                  <c:v>23.93</c:v>
                </c:pt>
                <c:pt idx="1234">
                  <c:v>23.8</c:v>
                </c:pt>
                <c:pt idx="1235">
                  <c:v>23.15</c:v>
                </c:pt>
                <c:pt idx="1236">
                  <c:v>23.18</c:v>
                </c:pt>
                <c:pt idx="1237">
                  <c:v>22.7</c:v>
                </c:pt>
                <c:pt idx="1238">
                  <c:v>22.1</c:v>
                </c:pt>
                <c:pt idx="1239">
                  <c:v>21.85</c:v>
                </c:pt>
                <c:pt idx="1240">
                  <c:v>21.95</c:v>
                </c:pt>
                <c:pt idx="1241">
                  <c:v>21.2</c:v>
                </c:pt>
                <c:pt idx="1242">
                  <c:v>20.05</c:v>
                </c:pt>
                <c:pt idx="1243">
                  <c:v>20.8</c:v>
                </c:pt>
                <c:pt idx="1244">
                  <c:v>21.3</c:v>
                </c:pt>
                <c:pt idx="1245">
                  <c:v>20.53</c:v>
                </c:pt>
                <c:pt idx="1246">
                  <c:v>19.85</c:v>
                </c:pt>
                <c:pt idx="1247">
                  <c:v>19.65</c:v>
                </c:pt>
                <c:pt idx="1248">
                  <c:v>19.3</c:v>
                </c:pt>
                <c:pt idx="1249">
                  <c:v>18.75</c:v>
                </c:pt>
                <c:pt idx="1250">
                  <c:v>23.25</c:v>
                </c:pt>
                <c:pt idx="1251">
                  <c:v>24.25</c:v>
                </c:pt>
                <c:pt idx="1252">
                  <c:v>24.15</c:v>
                </c:pt>
                <c:pt idx="1253">
                  <c:v>23.9</c:v>
                </c:pt>
                <c:pt idx="1254">
                  <c:v>23.9</c:v>
                </c:pt>
                <c:pt idx="1255">
                  <c:v>25.0</c:v>
                </c:pt>
                <c:pt idx="1256">
                  <c:v>25.65</c:v>
                </c:pt>
                <c:pt idx="1257">
                  <c:v>24.55</c:v>
                </c:pt>
                <c:pt idx="1258">
                  <c:v>23.75</c:v>
                </c:pt>
                <c:pt idx="1259">
                  <c:v>22.6</c:v>
                </c:pt>
                <c:pt idx="1260">
                  <c:v>23.85</c:v>
                </c:pt>
                <c:pt idx="1261">
                  <c:v>23.75</c:v>
                </c:pt>
                <c:pt idx="1262">
                  <c:v>23.2</c:v>
                </c:pt>
                <c:pt idx="1263">
                  <c:v>25.3</c:v>
                </c:pt>
                <c:pt idx="1264">
                  <c:v>24.25</c:v>
                </c:pt>
                <c:pt idx="1265">
                  <c:v>24.8</c:v>
                </c:pt>
                <c:pt idx="1266">
                  <c:v>23.6</c:v>
                </c:pt>
                <c:pt idx="1267">
                  <c:v>23.85</c:v>
                </c:pt>
                <c:pt idx="1268">
                  <c:v>21.2</c:v>
                </c:pt>
                <c:pt idx="1269">
                  <c:v>21.15</c:v>
                </c:pt>
                <c:pt idx="1270">
                  <c:v>21.4</c:v>
                </c:pt>
                <c:pt idx="1271">
                  <c:v>22.9</c:v>
                </c:pt>
                <c:pt idx="1272">
                  <c:v>22.05</c:v>
                </c:pt>
                <c:pt idx="1273">
                  <c:v>19.92</c:v>
                </c:pt>
                <c:pt idx="1274">
                  <c:v>18.65</c:v>
                </c:pt>
                <c:pt idx="1275">
                  <c:v>19.05</c:v>
                </c:pt>
                <c:pt idx="1276">
                  <c:v>19.15</c:v>
                </c:pt>
                <c:pt idx="1277">
                  <c:v>18.8</c:v>
                </c:pt>
                <c:pt idx="1278">
                  <c:v>18.35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'Basis alle trc'!$D$2</c:f>
              <c:strCache>
                <c:ptCount val="1"/>
                <c:pt idx="0">
                  <c:v>TRC2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82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trc'!$D$1756:$D$3034</c:f>
              <c:numCache>
                <c:formatCode>0.00</c:formatCode>
                <c:ptCount val="1279"/>
                <c:pt idx="0">
                  <c:v>70.85000000000001</c:v>
                </c:pt>
                <c:pt idx="1">
                  <c:v>69.85000000000001</c:v>
                </c:pt>
                <c:pt idx="2">
                  <c:v>65.1</c:v>
                </c:pt>
                <c:pt idx="3">
                  <c:v>69.5</c:v>
                </c:pt>
                <c:pt idx="4">
                  <c:v>68.5</c:v>
                </c:pt>
                <c:pt idx="5">
                  <c:v>68.55</c:v>
                </c:pt>
                <c:pt idx="6">
                  <c:v>70.4</c:v>
                </c:pt>
                <c:pt idx="7">
                  <c:v>67.25</c:v>
                </c:pt>
                <c:pt idx="8">
                  <c:v>62.5</c:v>
                </c:pt>
                <c:pt idx="9">
                  <c:v>62.15</c:v>
                </c:pt>
                <c:pt idx="10">
                  <c:v>59.5</c:v>
                </c:pt>
                <c:pt idx="11">
                  <c:v>60.0</c:v>
                </c:pt>
                <c:pt idx="12">
                  <c:v>62.0</c:v>
                </c:pt>
                <c:pt idx="13">
                  <c:v>62.9</c:v>
                </c:pt>
                <c:pt idx="14">
                  <c:v>62.0</c:v>
                </c:pt>
                <c:pt idx="15">
                  <c:v>62.8</c:v>
                </c:pt>
                <c:pt idx="16">
                  <c:v>59.3</c:v>
                </c:pt>
                <c:pt idx="17">
                  <c:v>57.6</c:v>
                </c:pt>
                <c:pt idx="18">
                  <c:v>57.65</c:v>
                </c:pt>
                <c:pt idx="19">
                  <c:v>56.7</c:v>
                </c:pt>
                <c:pt idx="20">
                  <c:v>57.21</c:v>
                </c:pt>
                <c:pt idx="21">
                  <c:v>54.95</c:v>
                </c:pt>
                <c:pt idx="22">
                  <c:v>58.33</c:v>
                </c:pt>
                <c:pt idx="23">
                  <c:v>63.0</c:v>
                </c:pt>
                <c:pt idx="24">
                  <c:v>66.2</c:v>
                </c:pt>
                <c:pt idx="25">
                  <c:v>66.6</c:v>
                </c:pt>
                <c:pt idx="26">
                  <c:v>63.55</c:v>
                </c:pt>
                <c:pt idx="27">
                  <c:v>62.0</c:v>
                </c:pt>
                <c:pt idx="28">
                  <c:v>59.4</c:v>
                </c:pt>
                <c:pt idx="29">
                  <c:v>62.78</c:v>
                </c:pt>
                <c:pt idx="30">
                  <c:v>61.8</c:v>
                </c:pt>
                <c:pt idx="31">
                  <c:v>62.5</c:v>
                </c:pt>
                <c:pt idx="32">
                  <c:v>61.7</c:v>
                </c:pt>
                <c:pt idx="33">
                  <c:v>63.0</c:v>
                </c:pt>
                <c:pt idx="34">
                  <c:v>60.4</c:v>
                </c:pt>
                <c:pt idx="35">
                  <c:v>60.5</c:v>
                </c:pt>
                <c:pt idx="36">
                  <c:v>62.0</c:v>
                </c:pt>
                <c:pt idx="37">
                  <c:v>62.0</c:v>
                </c:pt>
                <c:pt idx="38">
                  <c:v>63.65</c:v>
                </c:pt>
                <c:pt idx="39">
                  <c:v>64.0</c:v>
                </c:pt>
                <c:pt idx="40">
                  <c:v>61.2</c:v>
                </c:pt>
                <c:pt idx="41">
                  <c:v>51.05</c:v>
                </c:pt>
                <c:pt idx="42">
                  <c:v>51.15</c:v>
                </c:pt>
                <c:pt idx="43">
                  <c:v>52.2</c:v>
                </c:pt>
                <c:pt idx="44">
                  <c:v>52.9</c:v>
                </c:pt>
                <c:pt idx="45">
                  <c:v>52.7</c:v>
                </c:pt>
                <c:pt idx="46">
                  <c:v>53.35</c:v>
                </c:pt>
                <c:pt idx="47">
                  <c:v>52.62</c:v>
                </c:pt>
                <c:pt idx="48">
                  <c:v>52.85</c:v>
                </c:pt>
                <c:pt idx="49">
                  <c:v>54.0</c:v>
                </c:pt>
                <c:pt idx="50">
                  <c:v>57.25</c:v>
                </c:pt>
                <c:pt idx="51">
                  <c:v>60.95</c:v>
                </c:pt>
                <c:pt idx="52">
                  <c:v>59.5</c:v>
                </c:pt>
                <c:pt idx="53">
                  <c:v>58.5</c:v>
                </c:pt>
                <c:pt idx="54">
                  <c:v>58.0</c:v>
                </c:pt>
                <c:pt idx="55">
                  <c:v>56.05</c:v>
                </c:pt>
                <c:pt idx="56">
                  <c:v>53.75</c:v>
                </c:pt>
                <c:pt idx="57">
                  <c:v>54.8</c:v>
                </c:pt>
                <c:pt idx="58">
                  <c:v>54.2</c:v>
                </c:pt>
                <c:pt idx="59">
                  <c:v>55.0</c:v>
                </c:pt>
                <c:pt idx="60">
                  <c:v>54.35</c:v>
                </c:pt>
                <c:pt idx="61">
                  <c:v>54.4</c:v>
                </c:pt>
                <c:pt idx="62">
                  <c:v>53.25</c:v>
                </c:pt>
                <c:pt idx="63">
                  <c:v>54.9</c:v>
                </c:pt>
                <c:pt idx="64">
                  <c:v>54.8</c:v>
                </c:pt>
                <c:pt idx="65">
                  <c:v>54.1</c:v>
                </c:pt>
                <c:pt idx="66">
                  <c:v>53.55</c:v>
                </c:pt>
                <c:pt idx="67">
                  <c:v>53.4</c:v>
                </c:pt>
                <c:pt idx="68">
                  <c:v>52.0</c:v>
                </c:pt>
                <c:pt idx="69">
                  <c:v>53.23</c:v>
                </c:pt>
                <c:pt idx="70">
                  <c:v>54.33</c:v>
                </c:pt>
                <c:pt idx="71">
                  <c:v>54.85</c:v>
                </c:pt>
                <c:pt idx="72">
                  <c:v>54.15</c:v>
                </c:pt>
                <c:pt idx="73">
                  <c:v>53.8</c:v>
                </c:pt>
                <c:pt idx="74">
                  <c:v>53.85</c:v>
                </c:pt>
                <c:pt idx="75">
                  <c:v>54.75</c:v>
                </c:pt>
                <c:pt idx="76">
                  <c:v>54.55</c:v>
                </c:pt>
                <c:pt idx="77">
                  <c:v>55.1</c:v>
                </c:pt>
                <c:pt idx="78">
                  <c:v>55.5</c:v>
                </c:pt>
                <c:pt idx="79">
                  <c:v>55.5</c:v>
                </c:pt>
                <c:pt idx="80">
                  <c:v>56.4</c:v>
                </c:pt>
                <c:pt idx="81">
                  <c:v>55.83</c:v>
                </c:pt>
                <c:pt idx="82">
                  <c:v>56.0</c:v>
                </c:pt>
                <c:pt idx="83">
                  <c:v>54.8</c:v>
                </c:pt>
                <c:pt idx="84">
                  <c:v>54.68</c:v>
                </c:pt>
                <c:pt idx="85">
                  <c:v>53.8</c:v>
                </c:pt>
                <c:pt idx="86">
                  <c:v>53.59</c:v>
                </c:pt>
                <c:pt idx="87">
                  <c:v>53.7</c:v>
                </c:pt>
                <c:pt idx="88">
                  <c:v>54.15</c:v>
                </c:pt>
                <c:pt idx="89">
                  <c:v>55.15</c:v>
                </c:pt>
                <c:pt idx="90">
                  <c:v>55.3</c:v>
                </c:pt>
                <c:pt idx="91">
                  <c:v>55.7</c:v>
                </c:pt>
                <c:pt idx="92">
                  <c:v>54.35</c:v>
                </c:pt>
                <c:pt idx="93">
                  <c:v>52.4</c:v>
                </c:pt>
                <c:pt idx="94">
                  <c:v>52.0</c:v>
                </c:pt>
                <c:pt idx="95">
                  <c:v>53.15</c:v>
                </c:pt>
                <c:pt idx="96">
                  <c:v>51.15</c:v>
                </c:pt>
                <c:pt idx="97">
                  <c:v>51.63</c:v>
                </c:pt>
                <c:pt idx="98">
                  <c:v>52.2</c:v>
                </c:pt>
                <c:pt idx="99">
                  <c:v>51.7</c:v>
                </c:pt>
                <c:pt idx="100">
                  <c:v>52.05</c:v>
                </c:pt>
                <c:pt idx="101">
                  <c:v>53.0</c:v>
                </c:pt>
                <c:pt idx="102">
                  <c:v>52.65</c:v>
                </c:pt>
                <c:pt idx="103">
                  <c:v>53.5</c:v>
                </c:pt>
                <c:pt idx="104">
                  <c:v>52.5</c:v>
                </c:pt>
                <c:pt idx="105">
                  <c:v>52.2</c:v>
                </c:pt>
                <c:pt idx="106">
                  <c:v>51.55</c:v>
                </c:pt>
                <c:pt idx="107">
                  <c:v>50.75</c:v>
                </c:pt>
                <c:pt idx="108">
                  <c:v>50.38</c:v>
                </c:pt>
                <c:pt idx="109">
                  <c:v>49.65</c:v>
                </c:pt>
                <c:pt idx="110">
                  <c:v>50.41</c:v>
                </c:pt>
                <c:pt idx="111">
                  <c:v>49.1</c:v>
                </c:pt>
                <c:pt idx="112">
                  <c:v>48.65</c:v>
                </c:pt>
                <c:pt idx="113">
                  <c:v>47.13</c:v>
                </c:pt>
                <c:pt idx="114">
                  <c:v>47.7</c:v>
                </c:pt>
                <c:pt idx="115">
                  <c:v>46.4</c:v>
                </c:pt>
                <c:pt idx="116">
                  <c:v>45.1</c:v>
                </c:pt>
                <c:pt idx="117">
                  <c:v>45.15</c:v>
                </c:pt>
                <c:pt idx="118">
                  <c:v>44.48</c:v>
                </c:pt>
                <c:pt idx="119">
                  <c:v>43.0</c:v>
                </c:pt>
                <c:pt idx="120">
                  <c:v>44.08</c:v>
                </c:pt>
                <c:pt idx="121">
                  <c:v>44.2</c:v>
                </c:pt>
                <c:pt idx="122">
                  <c:v>43.9</c:v>
                </c:pt>
                <c:pt idx="123">
                  <c:v>47.1</c:v>
                </c:pt>
                <c:pt idx="124">
                  <c:v>47.4</c:v>
                </c:pt>
                <c:pt idx="125">
                  <c:v>49.55</c:v>
                </c:pt>
                <c:pt idx="126">
                  <c:v>49.35</c:v>
                </c:pt>
                <c:pt idx="127">
                  <c:v>48.55</c:v>
                </c:pt>
                <c:pt idx="128">
                  <c:v>48.65</c:v>
                </c:pt>
                <c:pt idx="129">
                  <c:v>47.65</c:v>
                </c:pt>
                <c:pt idx="130">
                  <c:v>48.5</c:v>
                </c:pt>
                <c:pt idx="131">
                  <c:v>48.25</c:v>
                </c:pt>
                <c:pt idx="132">
                  <c:v>47.75</c:v>
                </c:pt>
                <c:pt idx="133">
                  <c:v>48.25</c:v>
                </c:pt>
                <c:pt idx="134">
                  <c:v>46.75</c:v>
                </c:pt>
                <c:pt idx="135">
                  <c:v>47.48</c:v>
                </c:pt>
                <c:pt idx="136">
                  <c:v>47.8</c:v>
                </c:pt>
                <c:pt idx="137">
                  <c:v>48.13</c:v>
                </c:pt>
                <c:pt idx="138">
                  <c:v>47.3</c:v>
                </c:pt>
                <c:pt idx="139">
                  <c:v>47.35</c:v>
                </c:pt>
                <c:pt idx="140">
                  <c:v>46.95</c:v>
                </c:pt>
                <c:pt idx="141">
                  <c:v>46.55</c:v>
                </c:pt>
                <c:pt idx="142">
                  <c:v>47.25</c:v>
                </c:pt>
                <c:pt idx="143">
                  <c:v>46.6</c:v>
                </c:pt>
                <c:pt idx="144">
                  <c:v>49.1</c:v>
                </c:pt>
                <c:pt idx="145">
                  <c:v>48.45</c:v>
                </c:pt>
                <c:pt idx="146">
                  <c:v>47.85</c:v>
                </c:pt>
                <c:pt idx="147">
                  <c:v>47.19</c:v>
                </c:pt>
                <c:pt idx="148">
                  <c:v>46.6</c:v>
                </c:pt>
                <c:pt idx="149">
                  <c:v>46.23</c:v>
                </c:pt>
                <c:pt idx="150">
                  <c:v>47.0</c:v>
                </c:pt>
                <c:pt idx="151">
                  <c:v>46.8</c:v>
                </c:pt>
                <c:pt idx="152">
                  <c:v>47.6</c:v>
                </c:pt>
                <c:pt idx="153">
                  <c:v>48.1</c:v>
                </c:pt>
                <c:pt idx="154">
                  <c:v>47.95</c:v>
                </c:pt>
                <c:pt idx="155">
                  <c:v>47.4</c:v>
                </c:pt>
                <c:pt idx="156">
                  <c:v>48.15</c:v>
                </c:pt>
                <c:pt idx="157">
                  <c:v>47.35</c:v>
                </c:pt>
                <c:pt idx="158">
                  <c:v>47.05</c:v>
                </c:pt>
                <c:pt idx="159">
                  <c:v>48.15</c:v>
                </c:pt>
                <c:pt idx="160">
                  <c:v>48.75</c:v>
                </c:pt>
                <c:pt idx="161">
                  <c:v>48.4</c:v>
                </c:pt>
                <c:pt idx="162">
                  <c:v>49.85</c:v>
                </c:pt>
                <c:pt idx="163">
                  <c:v>49.7</c:v>
                </c:pt>
                <c:pt idx="164">
                  <c:v>49.5</c:v>
                </c:pt>
                <c:pt idx="165">
                  <c:v>50.05</c:v>
                </c:pt>
                <c:pt idx="166">
                  <c:v>50.25</c:v>
                </c:pt>
                <c:pt idx="167">
                  <c:v>51.85</c:v>
                </c:pt>
                <c:pt idx="168">
                  <c:v>50.2</c:v>
                </c:pt>
                <c:pt idx="169">
                  <c:v>49.45</c:v>
                </c:pt>
                <c:pt idx="170">
                  <c:v>49.05</c:v>
                </c:pt>
                <c:pt idx="171">
                  <c:v>49.88</c:v>
                </c:pt>
                <c:pt idx="172">
                  <c:v>49.5</c:v>
                </c:pt>
                <c:pt idx="173">
                  <c:v>48.25</c:v>
                </c:pt>
                <c:pt idx="174">
                  <c:v>47.3</c:v>
                </c:pt>
                <c:pt idx="175">
                  <c:v>47.35</c:v>
                </c:pt>
                <c:pt idx="176">
                  <c:v>46.2</c:v>
                </c:pt>
                <c:pt idx="177">
                  <c:v>46.4</c:v>
                </c:pt>
                <c:pt idx="178">
                  <c:v>46.2</c:v>
                </c:pt>
                <c:pt idx="179">
                  <c:v>47.5</c:v>
                </c:pt>
                <c:pt idx="180">
                  <c:v>48.6</c:v>
                </c:pt>
                <c:pt idx="181">
                  <c:v>48.3</c:v>
                </c:pt>
                <c:pt idx="182">
                  <c:v>48.5</c:v>
                </c:pt>
                <c:pt idx="183">
                  <c:v>47.85</c:v>
                </c:pt>
                <c:pt idx="184">
                  <c:v>45.74</c:v>
                </c:pt>
                <c:pt idx="185">
                  <c:v>45.7</c:v>
                </c:pt>
                <c:pt idx="186">
                  <c:v>46.5</c:v>
                </c:pt>
                <c:pt idx="187">
                  <c:v>46.85</c:v>
                </c:pt>
                <c:pt idx="188">
                  <c:v>44.5</c:v>
                </c:pt>
                <c:pt idx="189">
                  <c:v>44.8</c:v>
                </c:pt>
                <c:pt idx="190">
                  <c:v>45.25</c:v>
                </c:pt>
                <c:pt idx="191">
                  <c:v>45.55</c:v>
                </c:pt>
                <c:pt idx="192">
                  <c:v>45.25</c:v>
                </c:pt>
                <c:pt idx="193">
                  <c:v>45.75</c:v>
                </c:pt>
                <c:pt idx="194">
                  <c:v>47.0</c:v>
                </c:pt>
                <c:pt idx="195">
                  <c:v>47.88</c:v>
                </c:pt>
                <c:pt idx="196">
                  <c:v>47.9</c:v>
                </c:pt>
                <c:pt idx="197">
                  <c:v>46.8</c:v>
                </c:pt>
                <c:pt idx="198">
                  <c:v>47.0</c:v>
                </c:pt>
                <c:pt idx="199">
                  <c:v>48.0</c:v>
                </c:pt>
                <c:pt idx="200">
                  <c:v>49.1</c:v>
                </c:pt>
                <c:pt idx="201">
                  <c:v>47.7</c:v>
                </c:pt>
                <c:pt idx="202">
                  <c:v>47.0</c:v>
                </c:pt>
                <c:pt idx="203">
                  <c:v>47.1</c:v>
                </c:pt>
                <c:pt idx="204">
                  <c:v>45.75</c:v>
                </c:pt>
                <c:pt idx="205">
                  <c:v>45.7</c:v>
                </c:pt>
                <c:pt idx="206">
                  <c:v>45.8</c:v>
                </c:pt>
                <c:pt idx="207">
                  <c:v>45.85</c:v>
                </c:pt>
                <c:pt idx="208">
                  <c:v>46.8</c:v>
                </c:pt>
                <c:pt idx="209">
                  <c:v>47.75</c:v>
                </c:pt>
                <c:pt idx="210">
                  <c:v>47.58</c:v>
                </c:pt>
                <c:pt idx="211">
                  <c:v>47.85</c:v>
                </c:pt>
                <c:pt idx="212">
                  <c:v>47.6</c:v>
                </c:pt>
                <c:pt idx="213">
                  <c:v>48.3</c:v>
                </c:pt>
                <c:pt idx="214">
                  <c:v>51.3</c:v>
                </c:pt>
                <c:pt idx="215">
                  <c:v>50.88</c:v>
                </c:pt>
                <c:pt idx="216">
                  <c:v>49.6</c:v>
                </c:pt>
                <c:pt idx="217">
                  <c:v>49.0</c:v>
                </c:pt>
                <c:pt idx="218">
                  <c:v>48.43</c:v>
                </c:pt>
                <c:pt idx="219">
                  <c:v>47.3</c:v>
                </c:pt>
                <c:pt idx="220">
                  <c:v>46.7</c:v>
                </c:pt>
                <c:pt idx="221">
                  <c:v>47.25</c:v>
                </c:pt>
                <c:pt idx="222">
                  <c:v>46.8</c:v>
                </c:pt>
                <c:pt idx="223">
                  <c:v>46.0</c:v>
                </c:pt>
                <c:pt idx="224">
                  <c:v>44.75</c:v>
                </c:pt>
                <c:pt idx="225">
                  <c:v>44.3</c:v>
                </c:pt>
                <c:pt idx="226">
                  <c:v>43.38</c:v>
                </c:pt>
                <c:pt idx="227">
                  <c:v>43.2</c:v>
                </c:pt>
                <c:pt idx="228">
                  <c:v>42.45</c:v>
                </c:pt>
                <c:pt idx="229">
                  <c:v>42.4</c:v>
                </c:pt>
                <c:pt idx="230">
                  <c:v>41.8</c:v>
                </c:pt>
                <c:pt idx="231">
                  <c:v>43.5</c:v>
                </c:pt>
                <c:pt idx="232">
                  <c:v>43.2</c:v>
                </c:pt>
                <c:pt idx="233">
                  <c:v>42.35</c:v>
                </c:pt>
                <c:pt idx="234">
                  <c:v>42.5</c:v>
                </c:pt>
                <c:pt idx="235">
                  <c:v>41.7</c:v>
                </c:pt>
                <c:pt idx="236">
                  <c:v>41.7</c:v>
                </c:pt>
                <c:pt idx="237">
                  <c:v>41.75</c:v>
                </c:pt>
                <c:pt idx="238">
                  <c:v>40.53</c:v>
                </c:pt>
                <c:pt idx="239">
                  <c:v>40.5</c:v>
                </c:pt>
                <c:pt idx="240">
                  <c:v>41.35</c:v>
                </c:pt>
                <c:pt idx="241">
                  <c:v>39.8</c:v>
                </c:pt>
                <c:pt idx="242">
                  <c:v>40.1</c:v>
                </c:pt>
                <c:pt idx="243">
                  <c:v>38.6</c:v>
                </c:pt>
                <c:pt idx="244">
                  <c:v>37.58</c:v>
                </c:pt>
                <c:pt idx="245">
                  <c:v>39.18</c:v>
                </c:pt>
                <c:pt idx="246">
                  <c:v>38.0</c:v>
                </c:pt>
                <c:pt idx="247">
                  <c:v>38.6</c:v>
                </c:pt>
                <c:pt idx="248">
                  <c:v>38.5</c:v>
                </c:pt>
                <c:pt idx="249">
                  <c:v>39.3</c:v>
                </c:pt>
                <c:pt idx="250">
                  <c:v>38.5</c:v>
                </c:pt>
                <c:pt idx="251">
                  <c:v>38.3</c:v>
                </c:pt>
                <c:pt idx="252">
                  <c:v>37.8</c:v>
                </c:pt>
                <c:pt idx="253">
                  <c:v>33.63</c:v>
                </c:pt>
                <c:pt idx="254">
                  <c:v>33.95</c:v>
                </c:pt>
                <c:pt idx="255">
                  <c:v>34.78</c:v>
                </c:pt>
                <c:pt idx="256">
                  <c:v>35.6</c:v>
                </c:pt>
                <c:pt idx="257">
                  <c:v>34.9</c:v>
                </c:pt>
                <c:pt idx="258">
                  <c:v>38.6</c:v>
                </c:pt>
                <c:pt idx="259">
                  <c:v>36.95</c:v>
                </c:pt>
                <c:pt idx="260">
                  <c:v>38.1</c:v>
                </c:pt>
                <c:pt idx="261">
                  <c:v>37.05</c:v>
                </c:pt>
                <c:pt idx="262">
                  <c:v>37.55</c:v>
                </c:pt>
                <c:pt idx="263">
                  <c:v>37.8</c:v>
                </c:pt>
                <c:pt idx="264">
                  <c:v>35.8</c:v>
                </c:pt>
                <c:pt idx="265">
                  <c:v>36.1</c:v>
                </c:pt>
                <c:pt idx="266">
                  <c:v>36.9</c:v>
                </c:pt>
                <c:pt idx="267">
                  <c:v>37.9</c:v>
                </c:pt>
                <c:pt idx="268">
                  <c:v>37.0</c:v>
                </c:pt>
                <c:pt idx="269">
                  <c:v>38.4</c:v>
                </c:pt>
                <c:pt idx="270">
                  <c:v>39.25</c:v>
                </c:pt>
                <c:pt idx="271">
                  <c:v>39.15</c:v>
                </c:pt>
                <c:pt idx="272">
                  <c:v>40.45</c:v>
                </c:pt>
                <c:pt idx="273">
                  <c:v>41.9</c:v>
                </c:pt>
                <c:pt idx="274">
                  <c:v>41.6</c:v>
                </c:pt>
                <c:pt idx="275">
                  <c:v>38.1</c:v>
                </c:pt>
                <c:pt idx="276">
                  <c:v>38.8</c:v>
                </c:pt>
                <c:pt idx="277">
                  <c:v>39.9</c:v>
                </c:pt>
                <c:pt idx="278">
                  <c:v>38.0</c:v>
                </c:pt>
                <c:pt idx="279">
                  <c:v>40.5</c:v>
                </c:pt>
                <c:pt idx="280">
                  <c:v>38.6</c:v>
                </c:pt>
                <c:pt idx="281">
                  <c:v>38.5</c:v>
                </c:pt>
                <c:pt idx="282">
                  <c:v>36.9</c:v>
                </c:pt>
                <c:pt idx="283">
                  <c:v>34.95</c:v>
                </c:pt>
                <c:pt idx="284">
                  <c:v>35.1</c:v>
                </c:pt>
                <c:pt idx="285">
                  <c:v>35.6</c:v>
                </c:pt>
                <c:pt idx="286">
                  <c:v>35.35</c:v>
                </c:pt>
                <c:pt idx="287">
                  <c:v>33.82</c:v>
                </c:pt>
                <c:pt idx="288">
                  <c:v>33.65</c:v>
                </c:pt>
                <c:pt idx="289">
                  <c:v>33.2</c:v>
                </c:pt>
                <c:pt idx="290">
                  <c:v>33.5</c:v>
                </c:pt>
                <c:pt idx="291">
                  <c:v>34.7</c:v>
                </c:pt>
                <c:pt idx="292">
                  <c:v>35.1</c:v>
                </c:pt>
                <c:pt idx="293">
                  <c:v>36.1</c:v>
                </c:pt>
                <c:pt idx="294">
                  <c:v>34.35</c:v>
                </c:pt>
                <c:pt idx="295">
                  <c:v>34.0</c:v>
                </c:pt>
                <c:pt idx="296">
                  <c:v>32.7</c:v>
                </c:pt>
                <c:pt idx="297">
                  <c:v>31.8</c:v>
                </c:pt>
                <c:pt idx="298">
                  <c:v>31.5</c:v>
                </c:pt>
                <c:pt idx="299">
                  <c:v>30.8</c:v>
                </c:pt>
                <c:pt idx="300">
                  <c:v>30.35</c:v>
                </c:pt>
                <c:pt idx="301">
                  <c:v>30.5</c:v>
                </c:pt>
                <c:pt idx="302">
                  <c:v>29.85</c:v>
                </c:pt>
                <c:pt idx="303">
                  <c:v>28.05</c:v>
                </c:pt>
                <c:pt idx="304">
                  <c:v>28.25</c:v>
                </c:pt>
                <c:pt idx="305">
                  <c:v>27.85</c:v>
                </c:pt>
                <c:pt idx="306">
                  <c:v>28.95</c:v>
                </c:pt>
                <c:pt idx="307">
                  <c:v>28.95</c:v>
                </c:pt>
                <c:pt idx="308">
                  <c:v>27.7</c:v>
                </c:pt>
                <c:pt idx="309">
                  <c:v>27.1</c:v>
                </c:pt>
                <c:pt idx="310">
                  <c:v>27.43</c:v>
                </c:pt>
                <c:pt idx="311">
                  <c:v>26.8</c:v>
                </c:pt>
                <c:pt idx="312">
                  <c:v>26.5</c:v>
                </c:pt>
                <c:pt idx="313">
                  <c:v>25.85</c:v>
                </c:pt>
                <c:pt idx="314">
                  <c:v>26.45</c:v>
                </c:pt>
                <c:pt idx="315">
                  <c:v>26.61</c:v>
                </c:pt>
                <c:pt idx="316">
                  <c:v>26.9</c:v>
                </c:pt>
                <c:pt idx="317">
                  <c:v>26.4</c:v>
                </c:pt>
                <c:pt idx="318">
                  <c:v>28.75</c:v>
                </c:pt>
                <c:pt idx="319">
                  <c:v>30.0</c:v>
                </c:pt>
                <c:pt idx="320">
                  <c:v>30.8</c:v>
                </c:pt>
                <c:pt idx="321">
                  <c:v>29.6</c:v>
                </c:pt>
                <c:pt idx="322">
                  <c:v>28.9</c:v>
                </c:pt>
                <c:pt idx="323">
                  <c:v>28.98</c:v>
                </c:pt>
                <c:pt idx="324">
                  <c:v>29.4</c:v>
                </c:pt>
                <c:pt idx="325">
                  <c:v>29.3</c:v>
                </c:pt>
                <c:pt idx="326">
                  <c:v>29.6</c:v>
                </c:pt>
                <c:pt idx="327">
                  <c:v>28.9</c:v>
                </c:pt>
                <c:pt idx="328">
                  <c:v>28.35</c:v>
                </c:pt>
                <c:pt idx="329">
                  <c:v>28.3</c:v>
                </c:pt>
                <c:pt idx="330">
                  <c:v>28.2</c:v>
                </c:pt>
                <c:pt idx="331">
                  <c:v>29.1</c:v>
                </c:pt>
                <c:pt idx="332">
                  <c:v>28.7</c:v>
                </c:pt>
                <c:pt idx="333">
                  <c:v>28.66</c:v>
                </c:pt>
                <c:pt idx="334">
                  <c:v>29.0</c:v>
                </c:pt>
                <c:pt idx="335">
                  <c:v>27.7</c:v>
                </c:pt>
                <c:pt idx="336">
                  <c:v>25.95</c:v>
                </c:pt>
                <c:pt idx="337">
                  <c:v>25.65</c:v>
                </c:pt>
                <c:pt idx="338">
                  <c:v>25.4</c:v>
                </c:pt>
                <c:pt idx="339">
                  <c:v>25.25</c:v>
                </c:pt>
                <c:pt idx="340">
                  <c:v>24.35</c:v>
                </c:pt>
                <c:pt idx="341">
                  <c:v>24.35</c:v>
                </c:pt>
                <c:pt idx="342">
                  <c:v>24.45</c:v>
                </c:pt>
                <c:pt idx="343">
                  <c:v>24.0</c:v>
                </c:pt>
                <c:pt idx="344">
                  <c:v>24.25</c:v>
                </c:pt>
                <c:pt idx="345">
                  <c:v>25.15</c:v>
                </c:pt>
                <c:pt idx="346">
                  <c:v>25.25</c:v>
                </c:pt>
                <c:pt idx="347">
                  <c:v>25.75</c:v>
                </c:pt>
                <c:pt idx="348">
                  <c:v>26.2</c:v>
                </c:pt>
                <c:pt idx="349">
                  <c:v>25.7</c:v>
                </c:pt>
                <c:pt idx="350">
                  <c:v>25.5</c:v>
                </c:pt>
                <c:pt idx="351">
                  <c:v>25.2</c:v>
                </c:pt>
                <c:pt idx="352">
                  <c:v>25.6</c:v>
                </c:pt>
                <c:pt idx="353">
                  <c:v>25.4</c:v>
                </c:pt>
                <c:pt idx="354">
                  <c:v>24.6</c:v>
                </c:pt>
                <c:pt idx="355">
                  <c:v>24.2</c:v>
                </c:pt>
                <c:pt idx="356">
                  <c:v>28.25</c:v>
                </c:pt>
                <c:pt idx="357">
                  <c:v>28.6</c:v>
                </c:pt>
                <c:pt idx="358">
                  <c:v>28.9</c:v>
                </c:pt>
                <c:pt idx="359">
                  <c:v>28.6</c:v>
                </c:pt>
                <c:pt idx="360">
                  <c:v>27.8</c:v>
                </c:pt>
                <c:pt idx="361">
                  <c:v>27.5</c:v>
                </c:pt>
                <c:pt idx="362">
                  <c:v>27.2</c:v>
                </c:pt>
                <c:pt idx="363">
                  <c:v>26.95</c:v>
                </c:pt>
                <c:pt idx="364">
                  <c:v>27.28</c:v>
                </c:pt>
                <c:pt idx="365">
                  <c:v>27.4</c:v>
                </c:pt>
                <c:pt idx="366">
                  <c:v>27.23</c:v>
                </c:pt>
                <c:pt idx="367">
                  <c:v>26.0</c:v>
                </c:pt>
                <c:pt idx="368">
                  <c:v>26.2</c:v>
                </c:pt>
                <c:pt idx="369">
                  <c:v>25.58</c:v>
                </c:pt>
                <c:pt idx="370">
                  <c:v>25.7</c:v>
                </c:pt>
                <c:pt idx="371">
                  <c:v>25.85</c:v>
                </c:pt>
                <c:pt idx="372">
                  <c:v>25.4</c:v>
                </c:pt>
                <c:pt idx="373">
                  <c:v>26.25</c:v>
                </c:pt>
                <c:pt idx="374">
                  <c:v>26.4</c:v>
                </c:pt>
                <c:pt idx="375">
                  <c:v>27.15</c:v>
                </c:pt>
                <c:pt idx="376">
                  <c:v>27.4</c:v>
                </c:pt>
                <c:pt idx="377">
                  <c:v>32.19</c:v>
                </c:pt>
                <c:pt idx="378">
                  <c:v>31.9</c:v>
                </c:pt>
                <c:pt idx="379">
                  <c:v>31.1</c:v>
                </c:pt>
                <c:pt idx="380">
                  <c:v>30.14</c:v>
                </c:pt>
                <c:pt idx="381">
                  <c:v>29.75</c:v>
                </c:pt>
                <c:pt idx="382">
                  <c:v>28.1</c:v>
                </c:pt>
                <c:pt idx="383">
                  <c:v>28.18</c:v>
                </c:pt>
                <c:pt idx="384">
                  <c:v>27.4</c:v>
                </c:pt>
                <c:pt idx="385">
                  <c:v>27.35</c:v>
                </c:pt>
                <c:pt idx="386">
                  <c:v>27.3</c:v>
                </c:pt>
                <c:pt idx="387">
                  <c:v>26.8</c:v>
                </c:pt>
                <c:pt idx="388">
                  <c:v>27.45</c:v>
                </c:pt>
                <c:pt idx="389">
                  <c:v>27.15</c:v>
                </c:pt>
                <c:pt idx="390">
                  <c:v>28.2</c:v>
                </c:pt>
                <c:pt idx="391">
                  <c:v>28.75</c:v>
                </c:pt>
                <c:pt idx="392">
                  <c:v>26.5</c:v>
                </c:pt>
                <c:pt idx="393">
                  <c:v>25.85</c:v>
                </c:pt>
                <c:pt idx="394">
                  <c:v>25.8</c:v>
                </c:pt>
                <c:pt idx="395">
                  <c:v>25.25</c:v>
                </c:pt>
                <c:pt idx="396">
                  <c:v>24.53</c:v>
                </c:pt>
                <c:pt idx="397">
                  <c:v>24.35</c:v>
                </c:pt>
                <c:pt idx="398">
                  <c:v>24.3</c:v>
                </c:pt>
                <c:pt idx="399">
                  <c:v>31.45</c:v>
                </c:pt>
                <c:pt idx="400">
                  <c:v>31.13</c:v>
                </c:pt>
                <c:pt idx="401">
                  <c:v>32.5</c:v>
                </c:pt>
                <c:pt idx="402">
                  <c:v>32.68</c:v>
                </c:pt>
                <c:pt idx="403">
                  <c:v>34.3</c:v>
                </c:pt>
                <c:pt idx="404">
                  <c:v>34.9</c:v>
                </c:pt>
                <c:pt idx="405">
                  <c:v>34.1</c:v>
                </c:pt>
                <c:pt idx="406">
                  <c:v>33.75</c:v>
                </c:pt>
                <c:pt idx="407">
                  <c:v>35.18</c:v>
                </c:pt>
                <c:pt idx="408">
                  <c:v>34.7</c:v>
                </c:pt>
                <c:pt idx="409">
                  <c:v>35.05</c:v>
                </c:pt>
                <c:pt idx="410">
                  <c:v>33.95</c:v>
                </c:pt>
                <c:pt idx="411">
                  <c:v>34.15</c:v>
                </c:pt>
                <c:pt idx="412">
                  <c:v>33.65</c:v>
                </c:pt>
                <c:pt idx="413">
                  <c:v>33.15</c:v>
                </c:pt>
                <c:pt idx="414">
                  <c:v>35.15</c:v>
                </c:pt>
                <c:pt idx="415">
                  <c:v>35.63</c:v>
                </c:pt>
                <c:pt idx="416">
                  <c:v>34.85</c:v>
                </c:pt>
                <c:pt idx="417">
                  <c:v>33.36</c:v>
                </c:pt>
                <c:pt idx="418">
                  <c:v>32.98</c:v>
                </c:pt>
                <c:pt idx="419">
                  <c:v>32.1</c:v>
                </c:pt>
                <c:pt idx="420">
                  <c:v>32.26</c:v>
                </c:pt>
                <c:pt idx="421">
                  <c:v>32.1</c:v>
                </c:pt>
                <c:pt idx="422">
                  <c:v>39.1</c:v>
                </c:pt>
                <c:pt idx="423">
                  <c:v>39.35</c:v>
                </c:pt>
                <c:pt idx="424">
                  <c:v>39.1</c:v>
                </c:pt>
                <c:pt idx="425">
                  <c:v>39.45</c:v>
                </c:pt>
                <c:pt idx="426">
                  <c:v>39.62</c:v>
                </c:pt>
                <c:pt idx="427">
                  <c:v>39.35</c:v>
                </c:pt>
                <c:pt idx="428">
                  <c:v>38.75</c:v>
                </c:pt>
                <c:pt idx="429">
                  <c:v>38.4</c:v>
                </c:pt>
                <c:pt idx="430">
                  <c:v>38.7</c:v>
                </c:pt>
                <c:pt idx="431">
                  <c:v>38.32</c:v>
                </c:pt>
                <c:pt idx="432">
                  <c:v>38.55</c:v>
                </c:pt>
                <c:pt idx="433">
                  <c:v>38.4</c:v>
                </c:pt>
                <c:pt idx="434">
                  <c:v>37.95</c:v>
                </c:pt>
                <c:pt idx="435">
                  <c:v>38.1</c:v>
                </c:pt>
                <c:pt idx="436">
                  <c:v>37.45</c:v>
                </c:pt>
                <c:pt idx="437">
                  <c:v>36.95</c:v>
                </c:pt>
                <c:pt idx="438">
                  <c:v>37.52</c:v>
                </c:pt>
                <c:pt idx="439">
                  <c:v>37.84</c:v>
                </c:pt>
                <c:pt idx="440">
                  <c:v>37.7</c:v>
                </c:pt>
                <c:pt idx="441">
                  <c:v>38.2</c:v>
                </c:pt>
                <c:pt idx="442">
                  <c:v>40.8</c:v>
                </c:pt>
                <c:pt idx="443">
                  <c:v>40.39</c:v>
                </c:pt>
                <c:pt idx="444">
                  <c:v>40.5</c:v>
                </c:pt>
                <c:pt idx="445">
                  <c:v>40.4</c:v>
                </c:pt>
                <c:pt idx="446">
                  <c:v>41.15</c:v>
                </c:pt>
                <c:pt idx="447">
                  <c:v>41.85</c:v>
                </c:pt>
                <c:pt idx="448">
                  <c:v>42.15</c:v>
                </c:pt>
                <c:pt idx="449">
                  <c:v>41.7</c:v>
                </c:pt>
                <c:pt idx="450">
                  <c:v>41.05</c:v>
                </c:pt>
                <c:pt idx="451">
                  <c:v>41.25</c:v>
                </c:pt>
                <c:pt idx="452">
                  <c:v>40.7</c:v>
                </c:pt>
                <c:pt idx="453">
                  <c:v>41.0</c:v>
                </c:pt>
                <c:pt idx="454">
                  <c:v>41.5</c:v>
                </c:pt>
                <c:pt idx="455">
                  <c:v>41.4</c:v>
                </c:pt>
                <c:pt idx="456">
                  <c:v>42.15</c:v>
                </c:pt>
                <c:pt idx="457">
                  <c:v>42.0</c:v>
                </c:pt>
                <c:pt idx="458">
                  <c:v>41.5</c:v>
                </c:pt>
                <c:pt idx="459">
                  <c:v>40.75</c:v>
                </c:pt>
                <c:pt idx="460">
                  <c:v>40.72</c:v>
                </c:pt>
                <c:pt idx="461">
                  <c:v>41.0</c:v>
                </c:pt>
                <c:pt idx="462">
                  <c:v>40.0</c:v>
                </c:pt>
                <c:pt idx="463">
                  <c:v>40.55</c:v>
                </c:pt>
                <c:pt idx="464">
                  <c:v>40.0</c:v>
                </c:pt>
                <c:pt idx="465">
                  <c:v>41.3</c:v>
                </c:pt>
                <c:pt idx="466">
                  <c:v>41.25</c:v>
                </c:pt>
                <c:pt idx="467">
                  <c:v>40.8</c:v>
                </c:pt>
                <c:pt idx="468">
                  <c:v>40.95</c:v>
                </c:pt>
                <c:pt idx="469">
                  <c:v>40.8</c:v>
                </c:pt>
                <c:pt idx="470">
                  <c:v>40.9</c:v>
                </c:pt>
                <c:pt idx="471">
                  <c:v>40.9</c:v>
                </c:pt>
                <c:pt idx="472">
                  <c:v>41.6</c:v>
                </c:pt>
                <c:pt idx="473">
                  <c:v>41.65</c:v>
                </c:pt>
                <c:pt idx="474">
                  <c:v>41.3</c:v>
                </c:pt>
                <c:pt idx="475">
                  <c:v>41.1</c:v>
                </c:pt>
                <c:pt idx="476">
                  <c:v>41.15</c:v>
                </c:pt>
                <c:pt idx="477">
                  <c:v>41.45</c:v>
                </c:pt>
                <c:pt idx="478">
                  <c:v>40.65</c:v>
                </c:pt>
                <c:pt idx="479">
                  <c:v>40.85</c:v>
                </c:pt>
                <c:pt idx="480">
                  <c:v>41.03</c:v>
                </c:pt>
                <c:pt idx="481">
                  <c:v>41.25</c:v>
                </c:pt>
                <c:pt idx="482">
                  <c:v>42.2</c:v>
                </c:pt>
                <c:pt idx="483">
                  <c:v>42.6</c:v>
                </c:pt>
                <c:pt idx="484">
                  <c:v>42.21</c:v>
                </c:pt>
                <c:pt idx="485">
                  <c:v>41.6</c:v>
                </c:pt>
                <c:pt idx="486">
                  <c:v>41.9</c:v>
                </c:pt>
                <c:pt idx="487">
                  <c:v>43.6</c:v>
                </c:pt>
                <c:pt idx="488">
                  <c:v>44.15</c:v>
                </c:pt>
                <c:pt idx="489">
                  <c:v>44.65</c:v>
                </c:pt>
                <c:pt idx="490">
                  <c:v>44.3</c:v>
                </c:pt>
                <c:pt idx="491">
                  <c:v>43.48</c:v>
                </c:pt>
                <c:pt idx="492">
                  <c:v>42.7</c:v>
                </c:pt>
                <c:pt idx="493">
                  <c:v>42.33</c:v>
                </c:pt>
                <c:pt idx="494">
                  <c:v>42.55</c:v>
                </c:pt>
                <c:pt idx="495">
                  <c:v>41.8</c:v>
                </c:pt>
                <c:pt idx="496">
                  <c:v>42.3</c:v>
                </c:pt>
                <c:pt idx="497">
                  <c:v>42.9</c:v>
                </c:pt>
                <c:pt idx="498">
                  <c:v>43.05</c:v>
                </c:pt>
                <c:pt idx="499">
                  <c:v>43.45</c:v>
                </c:pt>
                <c:pt idx="500">
                  <c:v>43.35</c:v>
                </c:pt>
                <c:pt idx="501">
                  <c:v>43.6</c:v>
                </c:pt>
                <c:pt idx="502">
                  <c:v>42.1</c:v>
                </c:pt>
                <c:pt idx="503">
                  <c:v>42.62</c:v>
                </c:pt>
                <c:pt idx="504">
                  <c:v>38.58</c:v>
                </c:pt>
                <c:pt idx="505">
                  <c:v>38.9</c:v>
                </c:pt>
                <c:pt idx="506">
                  <c:v>39.5</c:v>
                </c:pt>
                <c:pt idx="507">
                  <c:v>41.15</c:v>
                </c:pt>
                <c:pt idx="508">
                  <c:v>41.43</c:v>
                </c:pt>
                <c:pt idx="509">
                  <c:v>41.3</c:v>
                </c:pt>
                <c:pt idx="510">
                  <c:v>40.95</c:v>
                </c:pt>
                <c:pt idx="511">
                  <c:v>41.1</c:v>
                </c:pt>
                <c:pt idx="512">
                  <c:v>40.9</c:v>
                </c:pt>
                <c:pt idx="513">
                  <c:v>41.6</c:v>
                </c:pt>
                <c:pt idx="514">
                  <c:v>42.1</c:v>
                </c:pt>
                <c:pt idx="515">
                  <c:v>41.1</c:v>
                </c:pt>
                <c:pt idx="516">
                  <c:v>40.6</c:v>
                </c:pt>
                <c:pt idx="517">
                  <c:v>39.13</c:v>
                </c:pt>
                <c:pt idx="518">
                  <c:v>39.45</c:v>
                </c:pt>
                <c:pt idx="519">
                  <c:v>39.38</c:v>
                </c:pt>
                <c:pt idx="520">
                  <c:v>38.6</c:v>
                </c:pt>
                <c:pt idx="521">
                  <c:v>37.6</c:v>
                </c:pt>
                <c:pt idx="522">
                  <c:v>38.15</c:v>
                </c:pt>
                <c:pt idx="523">
                  <c:v>37.75</c:v>
                </c:pt>
                <c:pt idx="524">
                  <c:v>37.68</c:v>
                </c:pt>
                <c:pt idx="525">
                  <c:v>36.95</c:v>
                </c:pt>
                <c:pt idx="526">
                  <c:v>36.8</c:v>
                </c:pt>
                <c:pt idx="527">
                  <c:v>37.25</c:v>
                </c:pt>
                <c:pt idx="528">
                  <c:v>37.5</c:v>
                </c:pt>
                <c:pt idx="529">
                  <c:v>37.61</c:v>
                </c:pt>
                <c:pt idx="530">
                  <c:v>37.35</c:v>
                </c:pt>
                <c:pt idx="531">
                  <c:v>37.68</c:v>
                </c:pt>
                <c:pt idx="532">
                  <c:v>37.45</c:v>
                </c:pt>
                <c:pt idx="533">
                  <c:v>37.65</c:v>
                </c:pt>
                <c:pt idx="534">
                  <c:v>38.0</c:v>
                </c:pt>
                <c:pt idx="535">
                  <c:v>37.8</c:v>
                </c:pt>
                <c:pt idx="536">
                  <c:v>37.47</c:v>
                </c:pt>
                <c:pt idx="537">
                  <c:v>37.6</c:v>
                </c:pt>
                <c:pt idx="538">
                  <c:v>37.0</c:v>
                </c:pt>
                <c:pt idx="539">
                  <c:v>37.4</c:v>
                </c:pt>
                <c:pt idx="540">
                  <c:v>37.53</c:v>
                </c:pt>
                <c:pt idx="541">
                  <c:v>37.75</c:v>
                </c:pt>
                <c:pt idx="542">
                  <c:v>37.63</c:v>
                </c:pt>
                <c:pt idx="543">
                  <c:v>38.0</c:v>
                </c:pt>
                <c:pt idx="544">
                  <c:v>38.25</c:v>
                </c:pt>
                <c:pt idx="545">
                  <c:v>38.8</c:v>
                </c:pt>
                <c:pt idx="546">
                  <c:v>36.2</c:v>
                </c:pt>
                <c:pt idx="547">
                  <c:v>36.55</c:v>
                </c:pt>
                <c:pt idx="548">
                  <c:v>36.3</c:v>
                </c:pt>
                <c:pt idx="549">
                  <c:v>36.5</c:v>
                </c:pt>
                <c:pt idx="550">
                  <c:v>36.35</c:v>
                </c:pt>
                <c:pt idx="551">
                  <c:v>36.45</c:v>
                </c:pt>
                <c:pt idx="552">
                  <c:v>36.3</c:v>
                </c:pt>
                <c:pt idx="553">
                  <c:v>36.3</c:v>
                </c:pt>
                <c:pt idx="554">
                  <c:v>36.45</c:v>
                </c:pt>
                <c:pt idx="555">
                  <c:v>36.65</c:v>
                </c:pt>
                <c:pt idx="556">
                  <c:v>37.1</c:v>
                </c:pt>
                <c:pt idx="557">
                  <c:v>37.15</c:v>
                </c:pt>
                <c:pt idx="558">
                  <c:v>37.4</c:v>
                </c:pt>
                <c:pt idx="559">
                  <c:v>37.2</c:v>
                </c:pt>
                <c:pt idx="560">
                  <c:v>37.8</c:v>
                </c:pt>
                <c:pt idx="561">
                  <c:v>38.55</c:v>
                </c:pt>
                <c:pt idx="562">
                  <c:v>39.95</c:v>
                </c:pt>
                <c:pt idx="563">
                  <c:v>40.3</c:v>
                </c:pt>
                <c:pt idx="564">
                  <c:v>40.6</c:v>
                </c:pt>
                <c:pt idx="565">
                  <c:v>37.45</c:v>
                </c:pt>
                <c:pt idx="566">
                  <c:v>38.35</c:v>
                </c:pt>
                <c:pt idx="567">
                  <c:v>38.65</c:v>
                </c:pt>
                <c:pt idx="568">
                  <c:v>39.76</c:v>
                </c:pt>
                <c:pt idx="569">
                  <c:v>39.05</c:v>
                </c:pt>
                <c:pt idx="570">
                  <c:v>37.8</c:v>
                </c:pt>
                <c:pt idx="571">
                  <c:v>38.35</c:v>
                </c:pt>
                <c:pt idx="572">
                  <c:v>38.15</c:v>
                </c:pt>
                <c:pt idx="573">
                  <c:v>38.95</c:v>
                </c:pt>
                <c:pt idx="574">
                  <c:v>37.15</c:v>
                </c:pt>
                <c:pt idx="575">
                  <c:v>35.9</c:v>
                </c:pt>
                <c:pt idx="576">
                  <c:v>35.2</c:v>
                </c:pt>
                <c:pt idx="577">
                  <c:v>35.3</c:v>
                </c:pt>
                <c:pt idx="578">
                  <c:v>36.3</c:v>
                </c:pt>
                <c:pt idx="579">
                  <c:v>36.75</c:v>
                </c:pt>
                <c:pt idx="580">
                  <c:v>37.15</c:v>
                </c:pt>
                <c:pt idx="581">
                  <c:v>37.33</c:v>
                </c:pt>
                <c:pt idx="582">
                  <c:v>36.8</c:v>
                </c:pt>
                <c:pt idx="583">
                  <c:v>36.45</c:v>
                </c:pt>
                <c:pt idx="584">
                  <c:v>37.0</c:v>
                </c:pt>
                <c:pt idx="585">
                  <c:v>37.3</c:v>
                </c:pt>
                <c:pt idx="586">
                  <c:v>34.9</c:v>
                </c:pt>
                <c:pt idx="587">
                  <c:v>34.1</c:v>
                </c:pt>
                <c:pt idx="588">
                  <c:v>33.55</c:v>
                </c:pt>
                <c:pt idx="589">
                  <c:v>33.7</c:v>
                </c:pt>
                <c:pt idx="590">
                  <c:v>33.7</c:v>
                </c:pt>
                <c:pt idx="591">
                  <c:v>32.5</c:v>
                </c:pt>
                <c:pt idx="592">
                  <c:v>32.75</c:v>
                </c:pt>
                <c:pt idx="593">
                  <c:v>33.5</c:v>
                </c:pt>
                <c:pt idx="594">
                  <c:v>32.85</c:v>
                </c:pt>
                <c:pt idx="595">
                  <c:v>33.0</c:v>
                </c:pt>
                <c:pt idx="596">
                  <c:v>33.0</c:v>
                </c:pt>
                <c:pt idx="597">
                  <c:v>33.05</c:v>
                </c:pt>
                <c:pt idx="598">
                  <c:v>32.6</c:v>
                </c:pt>
                <c:pt idx="599">
                  <c:v>32.8</c:v>
                </c:pt>
                <c:pt idx="600">
                  <c:v>33.6</c:v>
                </c:pt>
                <c:pt idx="601">
                  <c:v>33.2</c:v>
                </c:pt>
                <c:pt idx="602">
                  <c:v>32.6</c:v>
                </c:pt>
                <c:pt idx="603">
                  <c:v>32.6</c:v>
                </c:pt>
                <c:pt idx="604">
                  <c:v>32.65</c:v>
                </c:pt>
                <c:pt idx="605">
                  <c:v>35.23</c:v>
                </c:pt>
                <c:pt idx="606">
                  <c:v>34.6</c:v>
                </c:pt>
                <c:pt idx="607">
                  <c:v>34.7</c:v>
                </c:pt>
                <c:pt idx="608">
                  <c:v>34.55</c:v>
                </c:pt>
                <c:pt idx="609">
                  <c:v>33.8</c:v>
                </c:pt>
                <c:pt idx="610">
                  <c:v>32.63</c:v>
                </c:pt>
                <c:pt idx="611">
                  <c:v>32.25</c:v>
                </c:pt>
                <c:pt idx="612">
                  <c:v>32.4</c:v>
                </c:pt>
                <c:pt idx="613">
                  <c:v>31.4</c:v>
                </c:pt>
                <c:pt idx="614">
                  <c:v>32.0</c:v>
                </c:pt>
                <c:pt idx="615">
                  <c:v>31.1</c:v>
                </c:pt>
                <c:pt idx="616">
                  <c:v>30.58</c:v>
                </c:pt>
                <c:pt idx="617">
                  <c:v>31.08</c:v>
                </c:pt>
                <c:pt idx="618">
                  <c:v>31.2</c:v>
                </c:pt>
                <c:pt idx="619">
                  <c:v>29.5</c:v>
                </c:pt>
                <c:pt idx="620">
                  <c:v>30.7</c:v>
                </c:pt>
                <c:pt idx="621">
                  <c:v>30.9</c:v>
                </c:pt>
                <c:pt idx="622">
                  <c:v>32.45</c:v>
                </c:pt>
                <c:pt idx="623">
                  <c:v>31.65</c:v>
                </c:pt>
                <c:pt idx="624">
                  <c:v>31.59</c:v>
                </c:pt>
                <c:pt idx="625">
                  <c:v>35.55</c:v>
                </c:pt>
                <c:pt idx="626">
                  <c:v>35.33</c:v>
                </c:pt>
                <c:pt idx="627">
                  <c:v>35.0</c:v>
                </c:pt>
                <c:pt idx="628">
                  <c:v>34.45</c:v>
                </c:pt>
                <c:pt idx="629">
                  <c:v>34.75</c:v>
                </c:pt>
                <c:pt idx="630">
                  <c:v>34.0</c:v>
                </c:pt>
                <c:pt idx="631">
                  <c:v>34.05</c:v>
                </c:pt>
                <c:pt idx="632">
                  <c:v>34.15</c:v>
                </c:pt>
                <c:pt idx="633">
                  <c:v>34.85</c:v>
                </c:pt>
                <c:pt idx="634">
                  <c:v>35.15</c:v>
                </c:pt>
                <c:pt idx="635">
                  <c:v>36.2</c:v>
                </c:pt>
                <c:pt idx="636">
                  <c:v>37.36</c:v>
                </c:pt>
                <c:pt idx="637">
                  <c:v>37.65</c:v>
                </c:pt>
                <c:pt idx="638">
                  <c:v>37.9</c:v>
                </c:pt>
                <c:pt idx="639">
                  <c:v>37.85</c:v>
                </c:pt>
                <c:pt idx="640">
                  <c:v>36.8</c:v>
                </c:pt>
                <c:pt idx="641">
                  <c:v>37.3</c:v>
                </c:pt>
                <c:pt idx="642">
                  <c:v>37.5</c:v>
                </c:pt>
                <c:pt idx="643">
                  <c:v>37.2</c:v>
                </c:pt>
                <c:pt idx="644">
                  <c:v>36.75</c:v>
                </c:pt>
                <c:pt idx="645">
                  <c:v>36.73</c:v>
                </c:pt>
                <c:pt idx="646">
                  <c:v>36.5</c:v>
                </c:pt>
                <c:pt idx="647">
                  <c:v>35.78</c:v>
                </c:pt>
                <c:pt idx="648">
                  <c:v>35.9</c:v>
                </c:pt>
                <c:pt idx="649">
                  <c:v>36.25</c:v>
                </c:pt>
                <c:pt idx="650">
                  <c:v>35.35</c:v>
                </c:pt>
                <c:pt idx="651">
                  <c:v>35.5</c:v>
                </c:pt>
                <c:pt idx="652">
                  <c:v>35.4</c:v>
                </c:pt>
                <c:pt idx="653">
                  <c:v>35.6</c:v>
                </c:pt>
                <c:pt idx="654">
                  <c:v>36.2</c:v>
                </c:pt>
                <c:pt idx="655">
                  <c:v>36.28</c:v>
                </c:pt>
                <c:pt idx="656">
                  <c:v>36.35</c:v>
                </c:pt>
                <c:pt idx="657">
                  <c:v>36.75</c:v>
                </c:pt>
                <c:pt idx="658">
                  <c:v>37.7</c:v>
                </c:pt>
                <c:pt idx="659">
                  <c:v>37.18</c:v>
                </c:pt>
                <c:pt idx="660">
                  <c:v>36.88</c:v>
                </c:pt>
                <c:pt idx="661">
                  <c:v>36.35</c:v>
                </c:pt>
                <c:pt idx="662">
                  <c:v>36.8</c:v>
                </c:pt>
                <c:pt idx="663">
                  <c:v>37.4</c:v>
                </c:pt>
                <c:pt idx="664">
                  <c:v>37.0</c:v>
                </c:pt>
                <c:pt idx="665">
                  <c:v>36.5</c:v>
                </c:pt>
                <c:pt idx="666">
                  <c:v>36.3</c:v>
                </c:pt>
                <c:pt idx="667">
                  <c:v>36.38</c:v>
                </c:pt>
                <c:pt idx="668">
                  <c:v>36.65</c:v>
                </c:pt>
                <c:pt idx="669">
                  <c:v>39.83</c:v>
                </c:pt>
                <c:pt idx="670">
                  <c:v>39.65</c:v>
                </c:pt>
                <c:pt idx="671">
                  <c:v>40.0</c:v>
                </c:pt>
                <c:pt idx="672">
                  <c:v>39.5</c:v>
                </c:pt>
                <c:pt idx="673">
                  <c:v>40.1</c:v>
                </c:pt>
                <c:pt idx="674">
                  <c:v>39.68</c:v>
                </c:pt>
                <c:pt idx="675">
                  <c:v>39.45</c:v>
                </c:pt>
                <c:pt idx="676">
                  <c:v>39.23</c:v>
                </c:pt>
                <c:pt idx="677">
                  <c:v>39.85</c:v>
                </c:pt>
                <c:pt idx="678">
                  <c:v>39.5</c:v>
                </c:pt>
                <c:pt idx="679">
                  <c:v>40.1</c:v>
                </c:pt>
                <c:pt idx="680">
                  <c:v>40.08</c:v>
                </c:pt>
                <c:pt idx="681">
                  <c:v>41.15</c:v>
                </c:pt>
                <c:pt idx="682">
                  <c:v>40.1</c:v>
                </c:pt>
                <c:pt idx="683">
                  <c:v>39.85</c:v>
                </c:pt>
                <c:pt idx="684">
                  <c:v>41.55</c:v>
                </c:pt>
                <c:pt idx="685">
                  <c:v>41.15</c:v>
                </c:pt>
                <c:pt idx="686">
                  <c:v>41.45</c:v>
                </c:pt>
                <c:pt idx="687">
                  <c:v>41.85</c:v>
                </c:pt>
                <c:pt idx="688">
                  <c:v>42.3</c:v>
                </c:pt>
                <c:pt idx="689">
                  <c:v>41.95</c:v>
                </c:pt>
                <c:pt idx="690">
                  <c:v>42.5</c:v>
                </c:pt>
                <c:pt idx="691">
                  <c:v>43.15</c:v>
                </c:pt>
                <c:pt idx="692">
                  <c:v>43.1</c:v>
                </c:pt>
                <c:pt idx="693">
                  <c:v>43.2</c:v>
                </c:pt>
                <c:pt idx="694">
                  <c:v>43.8</c:v>
                </c:pt>
                <c:pt idx="695">
                  <c:v>43.5</c:v>
                </c:pt>
                <c:pt idx="696">
                  <c:v>44.0</c:v>
                </c:pt>
                <c:pt idx="697">
                  <c:v>43.15</c:v>
                </c:pt>
                <c:pt idx="698">
                  <c:v>42.8</c:v>
                </c:pt>
                <c:pt idx="699">
                  <c:v>43.0</c:v>
                </c:pt>
                <c:pt idx="700">
                  <c:v>42.85</c:v>
                </c:pt>
                <c:pt idx="701">
                  <c:v>42.4</c:v>
                </c:pt>
                <c:pt idx="702">
                  <c:v>41.8</c:v>
                </c:pt>
                <c:pt idx="703">
                  <c:v>41.4</c:v>
                </c:pt>
                <c:pt idx="704">
                  <c:v>40.6</c:v>
                </c:pt>
                <c:pt idx="705">
                  <c:v>40.9</c:v>
                </c:pt>
                <c:pt idx="706">
                  <c:v>40.35</c:v>
                </c:pt>
                <c:pt idx="707">
                  <c:v>39.4</c:v>
                </c:pt>
                <c:pt idx="708">
                  <c:v>39.8</c:v>
                </c:pt>
                <c:pt idx="709">
                  <c:v>39.53</c:v>
                </c:pt>
                <c:pt idx="710">
                  <c:v>38.85</c:v>
                </c:pt>
                <c:pt idx="711">
                  <c:v>38.53</c:v>
                </c:pt>
                <c:pt idx="712">
                  <c:v>38.05</c:v>
                </c:pt>
                <c:pt idx="713">
                  <c:v>40.05</c:v>
                </c:pt>
                <c:pt idx="714">
                  <c:v>41.1</c:v>
                </c:pt>
                <c:pt idx="715">
                  <c:v>41.65</c:v>
                </c:pt>
                <c:pt idx="716">
                  <c:v>41.15</c:v>
                </c:pt>
                <c:pt idx="717">
                  <c:v>40.5</c:v>
                </c:pt>
                <c:pt idx="718">
                  <c:v>41.15</c:v>
                </c:pt>
                <c:pt idx="719">
                  <c:v>41.65</c:v>
                </c:pt>
                <c:pt idx="720">
                  <c:v>42.0</c:v>
                </c:pt>
                <c:pt idx="721">
                  <c:v>42.35</c:v>
                </c:pt>
                <c:pt idx="722">
                  <c:v>42.7</c:v>
                </c:pt>
                <c:pt idx="723">
                  <c:v>42.3</c:v>
                </c:pt>
                <c:pt idx="724">
                  <c:v>43.05</c:v>
                </c:pt>
                <c:pt idx="725">
                  <c:v>42.67</c:v>
                </c:pt>
                <c:pt idx="726">
                  <c:v>41.2</c:v>
                </c:pt>
                <c:pt idx="727">
                  <c:v>40.55</c:v>
                </c:pt>
                <c:pt idx="728">
                  <c:v>41.0</c:v>
                </c:pt>
                <c:pt idx="729">
                  <c:v>40.0</c:v>
                </c:pt>
                <c:pt idx="730">
                  <c:v>39.9</c:v>
                </c:pt>
                <c:pt idx="731">
                  <c:v>40.0</c:v>
                </c:pt>
                <c:pt idx="732">
                  <c:v>39.23</c:v>
                </c:pt>
                <c:pt idx="733">
                  <c:v>39.0</c:v>
                </c:pt>
                <c:pt idx="734">
                  <c:v>40.25</c:v>
                </c:pt>
                <c:pt idx="735">
                  <c:v>40.5</c:v>
                </c:pt>
                <c:pt idx="736">
                  <c:v>39.55</c:v>
                </c:pt>
                <c:pt idx="737">
                  <c:v>39.55</c:v>
                </c:pt>
                <c:pt idx="738">
                  <c:v>38.85</c:v>
                </c:pt>
                <c:pt idx="739">
                  <c:v>37.9</c:v>
                </c:pt>
                <c:pt idx="740">
                  <c:v>38.0</c:v>
                </c:pt>
                <c:pt idx="741">
                  <c:v>37.4</c:v>
                </c:pt>
                <c:pt idx="742">
                  <c:v>36.9</c:v>
                </c:pt>
                <c:pt idx="743">
                  <c:v>36.7</c:v>
                </c:pt>
                <c:pt idx="744">
                  <c:v>37.65</c:v>
                </c:pt>
                <c:pt idx="745">
                  <c:v>37.35</c:v>
                </c:pt>
                <c:pt idx="746">
                  <c:v>36.75</c:v>
                </c:pt>
                <c:pt idx="747">
                  <c:v>36.65</c:v>
                </c:pt>
                <c:pt idx="748">
                  <c:v>36.75</c:v>
                </c:pt>
                <c:pt idx="749">
                  <c:v>36.8</c:v>
                </c:pt>
                <c:pt idx="750">
                  <c:v>36.9</c:v>
                </c:pt>
                <c:pt idx="751">
                  <c:v>35.9</c:v>
                </c:pt>
                <c:pt idx="752">
                  <c:v>32.2</c:v>
                </c:pt>
                <c:pt idx="753">
                  <c:v>32.53</c:v>
                </c:pt>
                <c:pt idx="754">
                  <c:v>33.2</c:v>
                </c:pt>
                <c:pt idx="755">
                  <c:v>33.65</c:v>
                </c:pt>
                <c:pt idx="756">
                  <c:v>33.81</c:v>
                </c:pt>
                <c:pt idx="757">
                  <c:v>33.75</c:v>
                </c:pt>
                <c:pt idx="758">
                  <c:v>32.75</c:v>
                </c:pt>
                <c:pt idx="759">
                  <c:v>32.6</c:v>
                </c:pt>
                <c:pt idx="760">
                  <c:v>32.95</c:v>
                </c:pt>
                <c:pt idx="761">
                  <c:v>32.55</c:v>
                </c:pt>
                <c:pt idx="762">
                  <c:v>33.75</c:v>
                </c:pt>
                <c:pt idx="763">
                  <c:v>34.1</c:v>
                </c:pt>
                <c:pt idx="764">
                  <c:v>34.2</c:v>
                </c:pt>
                <c:pt idx="765">
                  <c:v>34.1</c:v>
                </c:pt>
                <c:pt idx="766">
                  <c:v>33.25</c:v>
                </c:pt>
                <c:pt idx="767">
                  <c:v>33.75</c:v>
                </c:pt>
                <c:pt idx="768">
                  <c:v>34.6</c:v>
                </c:pt>
                <c:pt idx="769">
                  <c:v>32.4</c:v>
                </c:pt>
                <c:pt idx="770">
                  <c:v>32.05</c:v>
                </c:pt>
                <c:pt idx="771">
                  <c:v>32.0</c:v>
                </c:pt>
                <c:pt idx="772">
                  <c:v>31.5</c:v>
                </c:pt>
                <c:pt idx="773">
                  <c:v>30.9</c:v>
                </c:pt>
                <c:pt idx="774">
                  <c:v>30.15</c:v>
                </c:pt>
                <c:pt idx="775">
                  <c:v>30.5</c:v>
                </c:pt>
                <c:pt idx="776">
                  <c:v>30.4</c:v>
                </c:pt>
                <c:pt idx="777">
                  <c:v>30.6</c:v>
                </c:pt>
                <c:pt idx="778">
                  <c:v>29.9</c:v>
                </c:pt>
                <c:pt idx="779">
                  <c:v>30.1</c:v>
                </c:pt>
                <c:pt idx="780">
                  <c:v>30.0</c:v>
                </c:pt>
                <c:pt idx="781">
                  <c:v>30.03</c:v>
                </c:pt>
                <c:pt idx="782">
                  <c:v>29.25</c:v>
                </c:pt>
                <c:pt idx="783">
                  <c:v>28.75</c:v>
                </c:pt>
                <c:pt idx="784">
                  <c:v>28.4</c:v>
                </c:pt>
                <c:pt idx="785">
                  <c:v>28.75</c:v>
                </c:pt>
                <c:pt idx="786">
                  <c:v>28.9</c:v>
                </c:pt>
                <c:pt idx="787">
                  <c:v>28.35</c:v>
                </c:pt>
                <c:pt idx="788">
                  <c:v>27.95</c:v>
                </c:pt>
                <c:pt idx="789">
                  <c:v>28.0</c:v>
                </c:pt>
                <c:pt idx="790">
                  <c:v>27.4</c:v>
                </c:pt>
                <c:pt idx="791">
                  <c:v>27.0</c:v>
                </c:pt>
                <c:pt idx="792">
                  <c:v>27.3</c:v>
                </c:pt>
                <c:pt idx="793">
                  <c:v>27.1</c:v>
                </c:pt>
                <c:pt idx="794">
                  <c:v>26.85</c:v>
                </c:pt>
                <c:pt idx="795">
                  <c:v>26.78</c:v>
                </c:pt>
                <c:pt idx="796">
                  <c:v>25.95</c:v>
                </c:pt>
                <c:pt idx="797">
                  <c:v>25.65</c:v>
                </c:pt>
                <c:pt idx="798">
                  <c:v>25.65</c:v>
                </c:pt>
                <c:pt idx="799">
                  <c:v>25.81</c:v>
                </c:pt>
                <c:pt idx="800">
                  <c:v>24.95</c:v>
                </c:pt>
                <c:pt idx="801">
                  <c:v>25.15</c:v>
                </c:pt>
                <c:pt idx="802">
                  <c:v>24.93</c:v>
                </c:pt>
                <c:pt idx="803">
                  <c:v>25.03</c:v>
                </c:pt>
                <c:pt idx="804">
                  <c:v>25.05</c:v>
                </c:pt>
                <c:pt idx="805">
                  <c:v>25.45</c:v>
                </c:pt>
                <c:pt idx="806">
                  <c:v>24.7</c:v>
                </c:pt>
                <c:pt idx="807">
                  <c:v>25.3</c:v>
                </c:pt>
                <c:pt idx="808">
                  <c:v>26.5</c:v>
                </c:pt>
                <c:pt idx="809">
                  <c:v>26.97</c:v>
                </c:pt>
                <c:pt idx="810">
                  <c:v>27.2</c:v>
                </c:pt>
                <c:pt idx="811">
                  <c:v>26.55</c:v>
                </c:pt>
                <c:pt idx="812">
                  <c:v>26.68</c:v>
                </c:pt>
                <c:pt idx="813">
                  <c:v>25.75</c:v>
                </c:pt>
                <c:pt idx="814">
                  <c:v>25.55</c:v>
                </c:pt>
                <c:pt idx="815">
                  <c:v>25.05</c:v>
                </c:pt>
                <c:pt idx="816">
                  <c:v>24.6</c:v>
                </c:pt>
                <c:pt idx="817">
                  <c:v>24.45</c:v>
                </c:pt>
                <c:pt idx="818">
                  <c:v>23.9</c:v>
                </c:pt>
                <c:pt idx="819">
                  <c:v>24.35</c:v>
                </c:pt>
                <c:pt idx="820">
                  <c:v>23.6</c:v>
                </c:pt>
                <c:pt idx="821">
                  <c:v>23.05</c:v>
                </c:pt>
                <c:pt idx="822">
                  <c:v>23.0</c:v>
                </c:pt>
                <c:pt idx="823">
                  <c:v>23.0</c:v>
                </c:pt>
                <c:pt idx="824">
                  <c:v>23.45</c:v>
                </c:pt>
                <c:pt idx="825">
                  <c:v>23.83</c:v>
                </c:pt>
                <c:pt idx="826">
                  <c:v>24.2</c:v>
                </c:pt>
                <c:pt idx="827">
                  <c:v>24.0</c:v>
                </c:pt>
                <c:pt idx="828">
                  <c:v>24.3</c:v>
                </c:pt>
                <c:pt idx="829">
                  <c:v>25.53</c:v>
                </c:pt>
                <c:pt idx="830">
                  <c:v>25.65</c:v>
                </c:pt>
                <c:pt idx="831">
                  <c:v>26.2</c:v>
                </c:pt>
                <c:pt idx="832">
                  <c:v>26.0</c:v>
                </c:pt>
                <c:pt idx="833">
                  <c:v>26.35</c:v>
                </c:pt>
                <c:pt idx="834">
                  <c:v>23.2</c:v>
                </c:pt>
                <c:pt idx="835">
                  <c:v>22.0</c:v>
                </c:pt>
                <c:pt idx="836">
                  <c:v>22.35</c:v>
                </c:pt>
                <c:pt idx="837">
                  <c:v>23.0</c:v>
                </c:pt>
                <c:pt idx="838">
                  <c:v>22.75</c:v>
                </c:pt>
                <c:pt idx="839">
                  <c:v>22.6</c:v>
                </c:pt>
                <c:pt idx="840">
                  <c:v>23.63</c:v>
                </c:pt>
                <c:pt idx="841">
                  <c:v>23.2</c:v>
                </c:pt>
                <c:pt idx="842">
                  <c:v>23.13</c:v>
                </c:pt>
                <c:pt idx="843">
                  <c:v>23.0</c:v>
                </c:pt>
                <c:pt idx="844">
                  <c:v>23.05</c:v>
                </c:pt>
                <c:pt idx="845">
                  <c:v>22.9</c:v>
                </c:pt>
                <c:pt idx="846">
                  <c:v>22.5</c:v>
                </c:pt>
                <c:pt idx="847">
                  <c:v>22.85</c:v>
                </c:pt>
                <c:pt idx="848">
                  <c:v>22.75</c:v>
                </c:pt>
                <c:pt idx="849">
                  <c:v>23.2</c:v>
                </c:pt>
                <c:pt idx="850">
                  <c:v>24.3</c:v>
                </c:pt>
                <c:pt idx="851">
                  <c:v>24.0</c:v>
                </c:pt>
                <c:pt idx="852">
                  <c:v>24.75</c:v>
                </c:pt>
                <c:pt idx="853">
                  <c:v>23.7</c:v>
                </c:pt>
                <c:pt idx="854">
                  <c:v>27.5</c:v>
                </c:pt>
                <c:pt idx="855">
                  <c:v>26.7</c:v>
                </c:pt>
                <c:pt idx="856">
                  <c:v>26.75</c:v>
                </c:pt>
                <c:pt idx="857">
                  <c:v>26.9</c:v>
                </c:pt>
                <c:pt idx="858">
                  <c:v>26.45</c:v>
                </c:pt>
                <c:pt idx="859">
                  <c:v>26.2</c:v>
                </c:pt>
                <c:pt idx="860">
                  <c:v>26.75</c:v>
                </c:pt>
                <c:pt idx="861">
                  <c:v>27.0</c:v>
                </c:pt>
                <c:pt idx="862">
                  <c:v>27.42</c:v>
                </c:pt>
                <c:pt idx="863">
                  <c:v>27.7</c:v>
                </c:pt>
                <c:pt idx="864">
                  <c:v>27.75</c:v>
                </c:pt>
                <c:pt idx="865">
                  <c:v>27.55</c:v>
                </c:pt>
                <c:pt idx="866">
                  <c:v>27.15</c:v>
                </c:pt>
                <c:pt idx="867">
                  <c:v>27.48</c:v>
                </c:pt>
                <c:pt idx="868">
                  <c:v>28.4</c:v>
                </c:pt>
                <c:pt idx="869">
                  <c:v>27.95</c:v>
                </c:pt>
                <c:pt idx="870">
                  <c:v>28.0</c:v>
                </c:pt>
                <c:pt idx="871">
                  <c:v>27.15</c:v>
                </c:pt>
                <c:pt idx="872">
                  <c:v>27.1</c:v>
                </c:pt>
                <c:pt idx="873">
                  <c:v>27.9</c:v>
                </c:pt>
                <c:pt idx="874">
                  <c:v>29.95</c:v>
                </c:pt>
                <c:pt idx="875">
                  <c:v>29.9</c:v>
                </c:pt>
                <c:pt idx="876">
                  <c:v>29.7</c:v>
                </c:pt>
                <c:pt idx="877">
                  <c:v>29.7</c:v>
                </c:pt>
                <c:pt idx="878">
                  <c:v>31.15</c:v>
                </c:pt>
                <c:pt idx="879">
                  <c:v>30.7</c:v>
                </c:pt>
                <c:pt idx="880">
                  <c:v>31.0</c:v>
                </c:pt>
                <c:pt idx="881">
                  <c:v>31.5</c:v>
                </c:pt>
                <c:pt idx="882">
                  <c:v>31.71</c:v>
                </c:pt>
                <c:pt idx="883">
                  <c:v>32.35</c:v>
                </c:pt>
                <c:pt idx="884">
                  <c:v>32.4</c:v>
                </c:pt>
                <c:pt idx="885">
                  <c:v>32.25</c:v>
                </c:pt>
                <c:pt idx="886">
                  <c:v>32.5</c:v>
                </c:pt>
                <c:pt idx="887">
                  <c:v>32.27</c:v>
                </c:pt>
                <c:pt idx="888">
                  <c:v>31.91</c:v>
                </c:pt>
                <c:pt idx="889">
                  <c:v>32.3</c:v>
                </c:pt>
                <c:pt idx="890">
                  <c:v>32.59</c:v>
                </c:pt>
                <c:pt idx="891">
                  <c:v>32.75</c:v>
                </c:pt>
                <c:pt idx="892">
                  <c:v>33.45</c:v>
                </c:pt>
                <c:pt idx="893">
                  <c:v>33.3</c:v>
                </c:pt>
                <c:pt idx="894">
                  <c:v>32.79</c:v>
                </c:pt>
                <c:pt idx="895">
                  <c:v>32.7</c:v>
                </c:pt>
                <c:pt idx="896">
                  <c:v>33.33</c:v>
                </c:pt>
                <c:pt idx="897">
                  <c:v>33.65</c:v>
                </c:pt>
                <c:pt idx="898">
                  <c:v>32.65</c:v>
                </c:pt>
                <c:pt idx="899">
                  <c:v>31.55</c:v>
                </c:pt>
                <c:pt idx="900">
                  <c:v>31.55</c:v>
                </c:pt>
                <c:pt idx="901">
                  <c:v>31.45</c:v>
                </c:pt>
                <c:pt idx="902">
                  <c:v>31.8</c:v>
                </c:pt>
                <c:pt idx="903">
                  <c:v>32.35</c:v>
                </c:pt>
                <c:pt idx="904">
                  <c:v>32.75</c:v>
                </c:pt>
                <c:pt idx="905">
                  <c:v>32.85</c:v>
                </c:pt>
                <c:pt idx="906">
                  <c:v>32.83</c:v>
                </c:pt>
                <c:pt idx="907">
                  <c:v>32.81</c:v>
                </c:pt>
                <c:pt idx="908">
                  <c:v>32.65</c:v>
                </c:pt>
                <c:pt idx="909">
                  <c:v>31.55</c:v>
                </c:pt>
                <c:pt idx="910">
                  <c:v>31.85</c:v>
                </c:pt>
                <c:pt idx="911">
                  <c:v>32.1</c:v>
                </c:pt>
                <c:pt idx="912">
                  <c:v>32.55</c:v>
                </c:pt>
                <c:pt idx="913">
                  <c:v>33.58</c:v>
                </c:pt>
                <c:pt idx="914">
                  <c:v>33.35</c:v>
                </c:pt>
                <c:pt idx="915">
                  <c:v>33.25</c:v>
                </c:pt>
                <c:pt idx="916">
                  <c:v>33.6</c:v>
                </c:pt>
                <c:pt idx="917">
                  <c:v>33.98</c:v>
                </c:pt>
                <c:pt idx="918">
                  <c:v>35.85</c:v>
                </c:pt>
                <c:pt idx="919">
                  <c:v>35.48</c:v>
                </c:pt>
                <c:pt idx="920">
                  <c:v>35.15</c:v>
                </c:pt>
                <c:pt idx="921">
                  <c:v>35.1</c:v>
                </c:pt>
                <c:pt idx="922">
                  <c:v>35.4</c:v>
                </c:pt>
                <c:pt idx="923">
                  <c:v>35.5</c:v>
                </c:pt>
                <c:pt idx="924">
                  <c:v>36.15</c:v>
                </c:pt>
                <c:pt idx="925">
                  <c:v>36.28</c:v>
                </c:pt>
                <c:pt idx="926">
                  <c:v>36.13</c:v>
                </c:pt>
                <c:pt idx="927">
                  <c:v>35.9</c:v>
                </c:pt>
                <c:pt idx="928">
                  <c:v>36.75</c:v>
                </c:pt>
                <c:pt idx="929">
                  <c:v>35.63</c:v>
                </c:pt>
                <c:pt idx="930">
                  <c:v>35.43</c:v>
                </c:pt>
                <c:pt idx="931">
                  <c:v>35.2</c:v>
                </c:pt>
                <c:pt idx="932">
                  <c:v>35.68</c:v>
                </c:pt>
                <c:pt idx="933">
                  <c:v>36.46</c:v>
                </c:pt>
                <c:pt idx="934">
                  <c:v>35.95</c:v>
                </c:pt>
                <c:pt idx="935">
                  <c:v>35.7</c:v>
                </c:pt>
                <c:pt idx="936">
                  <c:v>35.5</c:v>
                </c:pt>
                <c:pt idx="937">
                  <c:v>35.6</c:v>
                </c:pt>
                <c:pt idx="938">
                  <c:v>34.5</c:v>
                </c:pt>
                <c:pt idx="939">
                  <c:v>34.55</c:v>
                </c:pt>
                <c:pt idx="940">
                  <c:v>36.09</c:v>
                </c:pt>
                <c:pt idx="941">
                  <c:v>35.65</c:v>
                </c:pt>
                <c:pt idx="942">
                  <c:v>35.1</c:v>
                </c:pt>
                <c:pt idx="943">
                  <c:v>34.8</c:v>
                </c:pt>
                <c:pt idx="944">
                  <c:v>35.15</c:v>
                </c:pt>
                <c:pt idx="945">
                  <c:v>35.15</c:v>
                </c:pt>
                <c:pt idx="946">
                  <c:v>35.2</c:v>
                </c:pt>
                <c:pt idx="947">
                  <c:v>35.7</c:v>
                </c:pt>
                <c:pt idx="948">
                  <c:v>35.0</c:v>
                </c:pt>
                <c:pt idx="949">
                  <c:v>34.35</c:v>
                </c:pt>
                <c:pt idx="950">
                  <c:v>34.01</c:v>
                </c:pt>
                <c:pt idx="951">
                  <c:v>33.9</c:v>
                </c:pt>
                <c:pt idx="952">
                  <c:v>33.5</c:v>
                </c:pt>
                <c:pt idx="953">
                  <c:v>33.43</c:v>
                </c:pt>
                <c:pt idx="954">
                  <c:v>32.65</c:v>
                </c:pt>
                <c:pt idx="955">
                  <c:v>32.61</c:v>
                </c:pt>
                <c:pt idx="956">
                  <c:v>31.6</c:v>
                </c:pt>
                <c:pt idx="957">
                  <c:v>31.5</c:v>
                </c:pt>
                <c:pt idx="958">
                  <c:v>30.75</c:v>
                </c:pt>
                <c:pt idx="959">
                  <c:v>31.45</c:v>
                </c:pt>
                <c:pt idx="960">
                  <c:v>31.85</c:v>
                </c:pt>
                <c:pt idx="961">
                  <c:v>31.95</c:v>
                </c:pt>
                <c:pt idx="962">
                  <c:v>31.4</c:v>
                </c:pt>
                <c:pt idx="963">
                  <c:v>34.0</c:v>
                </c:pt>
                <c:pt idx="964">
                  <c:v>33.55</c:v>
                </c:pt>
                <c:pt idx="965">
                  <c:v>33.73</c:v>
                </c:pt>
                <c:pt idx="966">
                  <c:v>33.7</c:v>
                </c:pt>
                <c:pt idx="967">
                  <c:v>34.3</c:v>
                </c:pt>
                <c:pt idx="968">
                  <c:v>35.05</c:v>
                </c:pt>
                <c:pt idx="969">
                  <c:v>34.6</c:v>
                </c:pt>
                <c:pt idx="970">
                  <c:v>34.2</c:v>
                </c:pt>
                <c:pt idx="971">
                  <c:v>33.0</c:v>
                </c:pt>
                <c:pt idx="972">
                  <c:v>33.35</c:v>
                </c:pt>
                <c:pt idx="973">
                  <c:v>34.4</c:v>
                </c:pt>
                <c:pt idx="974">
                  <c:v>35.05</c:v>
                </c:pt>
                <c:pt idx="975">
                  <c:v>34.5</c:v>
                </c:pt>
                <c:pt idx="976">
                  <c:v>35.0</c:v>
                </c:pt>
                <c:pt idx="977">
                  <c:v>34.7</c:v>
                </c:pt>
                <c:pt idx="978">
                  <c:v>35.38</c:v>
                </c:pt>
                <c:pt idx="979">
                  <c:v>35.4</c:v>
                </c:pt>
                <c:pt idx="980">
                  <c:v>35.18</c:v>
                </c:pt>
                <c:pt idx="981">
                  <c:v>34.75</c:v>
                </c:pt>
                <c:pt idx="982">
                  <c:v>34.6</c:v>
                </c:pt>
                <c:pt idx="983">
                  <c:v>35.22</c:v>
                </c:pt>
                <c:pt idx="984">
                  <c:v>34.95</c:v>
                </c:pt>
                <c:pt idx="985">
                  <c:v>35.0</c:v>
                </c:pt>
                <c:pt idx="986">
                  <c:v>34.7</c:v>
                </c:pt>
                <c:pt idx="987">
                  <c:v>35.15</c:v>
                </c:pt>
                <c:pt idx="988">
                  <c:v>34.22</c:v>
                </c:pt>
                <c:pt idx="989">
                  <c:v>34.1</c:v>
                </c:pt>
                <c:pt idx="990">
                  <c:v>34.1</c:v>
                </c:pt>
                <c:pt idx="991">
                  <c:v>34.45</c:v>
                </c:pt>
                <c:pt idx="992">
                  <c:v>34.6</c:v>
                </c:pt>
                <c:pt idx="993">
                  <c:v>34.6</c:v>
                </c:pt>
                <c:pt idx="994">
                  <c:v>34.65</c:v>
                </c:pt>
                <c:pt idx="995">
                  <c:v>34.85</c:v>
                </c:pt>
                <c:pt idx="996">
                  <c:v>35.33</c:v>
                </c:pt>
                <c:pt idx="997">
                  <c:v>35.25</c:v>
                </c:pt>
                <c:pt idx="998">
                  <c:v>34.7</c:v>
                </c:pt>
                <c:pt idx="999">
                  <c:v>34.15</c:v>
                </c:pt>
                <c:pt idx="1000">
                  <c:v>33.1</c:v>
                </c:pt>
                <c:pt idx="1001">
                  <c:v>32.5</c:v>
                </c:pt>
                <c:pt idx="1002">
                  <c:v>28.9</c:v>
                </c:pt>
                <c:pt idx="1003">
                  <c:v>28.3</c:v>
                </c:pt>
                <c:pt idx="1004">
                  <c:v>27.88</c:v>
                </c:pt>
                <c:pt idx="1005">
                  <c:v>28.2</c:v>
                </c:pt>
                <c:pt idx="1006">
                  <c:v>28.3</c:v>
                </c:pt>
                <c:pt idx="1007">
                  <c:v>28.82</c:v>
                </c:pt>
                <c:pt idx="1008">
                  <c:v>28.3</c:v>
                </c:pt>
                <c:pt idx="1009">
                  <c:v>29.41</c:v>
                </c:pt>
                <c:pt idx="1010">
                  <c:v>29.5</c:v>
                </c:pt>
                <c:pt idx="1011">
                  <c:v>28.6</c:v>
                </c:pt>
                <c:pt idx="1012">
                  <c:v>28.0</c:v>
                </c:pt>
                <c:pt idx="1013">
                  <c:v>27.71</c:v>
                </c:pt>
                <c:pt idx="1014">
                  <c:v>28.25</c:v>
                </c:pt>
                <c:pt idx="1015">
                  <c:v>28.55</c:v>
                </c:pt>
                <c:pt idx="1016">
                  <c:v>28.58</c:v>
                </c:pt>
                <c:pt idx="1017">
                  <c:v>28.5</c:v>
                </c:pt>
                <c:pt idx="1018">
                  <c:v>27.75</c:v>
                </c:pt>
                <c:pt idx="1019">
                  <c:v>27.78</c:v>
                </c:pt>
                <c:pt idx="1020">
                  <c:v>28.31</c:v>
                </c:pt>
                <c:pt idx="1021">
                  <c:v>28.55</c:v>
                </c:pt>
                <c:pt idx="1022">
                  <c:v>28.5</c:v>
                </c:pt>
                <c:pt idx="1023">
                  <c:v>26.31</c:v>
                </c:pt>
                <c:pt idx="1024">
                  <c:v>25.85</c:v>
                </c:pt>
                <c:pt idx="1025">
                  <c:v>25.34</c:v>
                </c:pt>
                <c:pt idx="1026">
                  <c:v>25.75</c:v>
                </c:pt>
                <c:pt idx="1027">
                  <c:v>25.3</c:v>
                </c:pt>
                <c:pt idx="1028">
                  <c:v>25.45</c:v>
                </c:pt>
                <c:pt idx="1029">
                  <c:v>25.65</c:v>
                </c:pt>
                <c:pt idx="1030">
                  <c:v>25.65</c:v>
                </c:pt>
                <c:pt idx="1031">
                  <c:v>26.2</c:v>
                </c:pt>
                <c:pt idx="1032">
                  <c:v>26.1</c:v>
                </c:pt>
                <c:pt idx="1033">
                  <c:v>25.6</c:v>
                </c:pt>
                <c:pt idx="1034">
                  <c:v>25.6</c:v>
                </c:pt>
                <c:pt idx="1035">
                  <c:v>25.3</c:v>
                </c:pt>
                <c:pt idx="1036">
                  <c:v>24.8</c:v>
                </c:pt>
                <c:pt idx="1037">
                  <c:v>25.15</c:v>
                </c:pt>
                <c:pt idx="1038">
                  <c:v>24.8</c:v>
                </c:pt>
                <c:pt idx="1039">
                  <c:v>25.45</c:v>
                </c:pt>
                <c:pt idx="1040">
                  <c:v>26.12</c:v>
                </c:pt>
                <c:pt idx="1041">
                  <c:v>26.0</c:v>
                </c:pt>
                <c:pt idx="1042">
                  <c:v>25.2</c:v>
                </c:pt>
                <c:pt idx="1043">
                  <c:v>25.0</c:v>
                </c:pt>
                <c:pt idx="1044">
                  <c:v>25.3</c:v>
                </c:pt>
                <c:pt idx="1045">
                  <c:v>25.48</c:v>
                </c:pt>
                <c:pt idx="1046">
                  <c:v>24.8</c:v>
                </c:pt>
                <c:pt idx="1047">
                  <c:v>24.9</c:v>
                </c:pt>
                <c:pt idx="1048">
                  <c:v>25.2</c:v>
                </c:pt>
                <c:pt idx="1049">
                  <c:v>25.0</c:v>
                </c:pt>
                <c:pt idx="1050">
                  <c:v>25.14</c:v>
                </c:pt>
                <c:pt idx="1051">
                  <c:v>25.05</c:v>
                </c:pt>
                <c:pt idx="1052">
                  <c:v>24.7</c:v>
                </c:pt>
                <c:pt idx="1053">
                  <c:v>24.6</c:v>
                </c:pt>
                <c:pt idx="1054">
                  <c:v>24.08</c:v>
                </c:pt>
                <c:pt idx="1055">
                  <c:v>24.05</c:v>
                </c:pt>
                <c:pt idx="1056">
                  <c:v>23.8</c:v>
                </c:pt>
                <c:pt idx="1057">
                  <c:v>23.91</c:v>
                </c:pt>
                <c:pt idx="1058">
                  <c:v>23.5</c:v>
                </c:pt>
                <c:pt idx="1059">
                  <c:v>23.7</c:v>
                </c:pt>
                <c:pt idx="1060">
                  <c:v>23.5</c:v>
                </c:pt>
                <c:pt idx="1061">
                  <c:v>23.8</c:v>
                </c:pt>
                <c:pt idx="1062">
                  <c:v>24.15</c:v>
                </c:pt>
                <c:pt idx="1063">
                  <c:v>24.6</c:v>
                </c:pt>
                <c:pt idx="1064">
                  <c:v>24.65</c:v>
                </c:pt>
                <c:pt idx="1065">
                  <c:v>24.2</c:v>
                </c:pt>
                <c:pt idx="1066">
                  <c:v>23.0</c:v>
                </c:pt>
                <c:pt idx="1067">
                  <c:v>23.15</c:v>
                </c:pt>
                <c:pt idx="1068">
                  <c:v>23.25</c:v>
                </c:pt>
                <c:pt idx="1069">
                  <c:v>22.75</c:v>
                </c:pt>
                <c:pt idx="1070">
                  <c:v>22.85</c:v>
                </c:pt>
                <c:pt idx="1071">
                  <c:v>22.6</c:v>
                </c:pt>
                <c:pt idx="1072">
                  <c:v>22.6</c:v>
                </c:pt>
                <c:pt idx="1073">
                  <c:v>22.5</c:v>
                </c:pt>
                <c:pt idx="1074">
                  <c:v>22.15</c:v>
                </c:pt>
                <c:pt idx="1075">
                  <c:v>21.85</c:v>
                </c:pt>
                <c:pt idx="1076">
                  <c:v>21.75</c:v>
                </c:pt>
                <c:pt idx="1077">
                  <c:v>21.35</c:v>
                </c:pt>
                <c:pt idx="1078">
                  <c:v>21.8</c:v>
                </c:pt>
                <c:pt idx="1079">
                  <c:v>21.85</c:v>
                </c:pt>
                <c:pt idx="1080">
                  <c:v>22.35</c:v>
                </c:pt>
                <c:pt idx="1081">
                  <c:v>22.7</c:v>
                </c:pt>
                <c:pt idx="1082">
                  <c:v>23.0</c:v>
                </c:pt>
                <c:pt idx="1083">
                  <c:v>22.8</c:v>
                </c:pt>
                <c:pt idx="1084">
                  <c:v>19.1</c:v>
                </c:pt>
                <c:pt idx="1085">
                  <c:v>19.05</c:v>
                </c:pt>
                <c:pt idx="1086">
                  <c:v>18.3</c:v>
                </c:pt>
                <c:pt idx="1087">
                  <c:v>17.2</c:v>
                </c:pt>
                <c:pt idx="1088">
                  <c:v>17.05</c:v>
                </c:pt>
                <c:pt idx="1089">
                  <c:v>17.45</c:v>
                </c:pt>
                <c:pt idx="1090">
                  <c:v>16.8</c:v>
                </c:pt>
                <c:pt idx="1091">
                  <c:v>16.0</c:v>
                </c:pt>
                <c:pt idx="1092">
                  <c:v>16.1</c:v>
                </c:pt>
                <c:pt idx="1093">
                  <c:v>15.95</c:v>
                </c:pt>
                <c:pt idx="1094">
                  <c:v>16.29</c:v>
                </c:pt>
                <c:pt idx="1095">
                  <c:v>15.65</c:v>
                </c:pt>
                <c:pt idx="1096">
                  <c:v>14.75</c:v>
                </c:pt>
                <c:pt idx="1097">
                  <c:v>14.6</c:v>
                </c:pt>
                <c:pt idx="1098">
                  <c:v>15.0</c:v>
                </c:pt>
                <c:pt idx="1099">
                  <c:v>14.5</c:v>
                </c:pt>
                <c:pt idx="1100">
                  <c:v>13.95</c:v>
                </c:pt>
                <c:pt idx="1101">
                  <c:v>14.7</c:v>
                </c:pt>
                <c:pt idx="1102">
                  <c:v>16.88</c:v>
                </c:pt>
                <c:pt idx="1103">
                  <c:v>16.4</c:v>
                </c:pt>
                <c:pt idx="1104">
                  <c:v>15.85</c:v>
                </c:pt>
                <c:pt idx="1105">
                  <c:v>14.7</c:v>
                </c:pt>
                <c:pt idx="1106">
                  <c:v>13.85</c:v>
                </c:pt>
                <c:pt idx="1107">
                  <c:v>13.7</c:v>
                </c:pt>
                <c:pt idx="1108">
                  <c:v>14.48</c:v>
                </c:pt>
                <c:pt idx="1109">
                  <c:v>15.55</c:v>
                </c:pt>
                <c:pt idx="1110">
                  <c:v>15.5</c:v>
                </c:pt>
                <c:pt idx="1111">
                  <c:v>14.95</c:v>
                </c:pt>
                <c:pt idx="1112">
                  <c:v>14.4</c:v>
                </c:pt>
                <c:pt idx="1113">
                  <c:v>14.0</c:v>
                </c:pt>
                <c:pt idx="1114">
                  <c:v>14.5</c:v>
                </c:pt>
                <c:pt idx="1115">
                  <c:v>14.8</c:v>
                </c:pt>
                <c:pt idx="1116">
                  <c:v>14.7</c:v>
                </c:pt>
                <c:pt idx="1117">
                  <c:v>15.83</c:v>
                </c:pt>
                <c:pt idx="1118">
                  <c:v>15.6</c:v>
                </c:pt>
                <c:pt idx="1119">
                  <c:v>16.85</c:v>
                </c:pt>
                <c:pt idx="1120">
                  <c:v>18.75</c:v>
                </c:pt>
                <c:pt idx="1121">
                  <c:v>19.4</c:v>
                </c:pt>
                <c:pt idx="1122">
                  <c:v>18.6</c:v>
                </c:pt>
                <c:pt idx="1123">
                  <c:v>18.1</c:v>
                </c:pt>
                <c:pt idx="1124">
                  <c:v>20.95</c:v>
                </c:pt>
                <c:pt idx="1125">
                  <c:v>20.8</c:v>
                </c:pt>
                <c:pt idx="1126">
                  <c:v>21.71</c:v>
                </c:pt>
                <c:pt idx="1127">
                  <c:v>21.5</c:v>
                </c:pt>
                <c:pt idx="1128">
                  <c:v>21.0</c:v>
                </c:pt>
                <c:pt idx="1129">
                  <c:v>21.0</c:v>
                </c:pt>
                <c:pt idx="1130">
                  <c:v>21.41</c:v>
                </c:pt>
                <c:pt idx="1131">
                  <c:v>20.65</c:v>
                </c:pt>
                <c:pt idx="1132">
                  <c:v>20.0</c:v>
                </c:pt>
                <c:pt idx="1133">
                  <c:v>19.3</c:v>
                </c:pt>
                <c:pt idx="1134">
                  <c:v>19.1</c:v>
                </c:pt>
                <c:pt idx="1135">
                  <c:v>18.4</c:v>
                </c:pt>
                <c:pt idx="1136">
                  <c:v>18.55</c:v>
                </c:pt>
                <c:pt idx="1137">
                  <c:v>18.15</c:v>
                </c:pt>
                <c:pt idx="1138">
                  <c:v>17.85</c:v>
                </c:pt>
                <c:pt idx="1139">
                  <c:v>18.1</c:v>
                </c:pt>
                <c:pt idx="1140">
                  <c:v>17.8</c:v>
                </c:pt>
                <c:pt idx="1141">
                  <c:v>17.5</c:v>
                </c:pt>
                <c:pt idx="1142">
                  <c:v>17.6</c:v>
                </c:pt>
                <c:pt idx="1143">
                  <c:v>17.0</c:v>
                </c:pt>
                <c:pt idx="1144">
                  <c:v>17.15</c:v>
                </c:pt>
                <c:pt idx="1145">
                  <c:v>16.3</c:v>
                </c:pt>
                <c:pt idx="1146">
                  <c:v>15.25</c:v>
                </c:pt>
                <c:pt idx="1147">
                  <c:v>19.8</c:v>
                </c:pt>
                <c:pt idx="1148">
                  <c:v>19.25</c:v>
                </c:pt>
                <c:pt idx="1149">
                  <c:v>18.18</c:v>
                </c:pt>
                <c:pt idx="1150">
                  <c:v>18.6</c:v>
                </c:pt>
                <c:pt idx="1151">
                  <c:v>18.5</c:v>
                </c:pt>
                <c:pt idx="1152">
                  <c:v>18.4</c:v>
                </c:pt>
                <c:pt idx="1153">
                  <c:v>18.85</c:v>
                </c:pt>
                <c:pt idx="1154">
                  <c:v>21.0</c:v>
                </c:pt>
                <c:pt idx="1155">
                  <c:v>23.25</c:v>
                </c:pt>
                <c:pt idx="1156">
                  <c:v>22.85</c:v>
                </c:pt>
                <c:pt idx="1157">
                  <c:v>23.9</c:v>
                </c:pt>
                <c:pt idx="1158">
                  <c:v>22.6</c:v>
                </c:pt>
                <c:pt idx="1159">
                  <c:v>22.1</c:v>
                </c:pt>
                <c:pt idx="1160">
                  <c:v>21.85</c:v>
                </c:pt>
                <c:pt idx="1161">
                  <c:v>20.8</c:v>
                </c:pt>
                <c:pt idx="1162">
                  <c:v>19.65</c:v>
                </c:pt>
                <c:pt idx="1163">
                  <c:v>20.15</c:v>
                </c:pt>
                <c:pt idx="1164">
                  <c:v>18.85</c:v>
                </c:pt>
                <c:pt idx="1165">
                  <c:v>19.8</c:v>
                </c:pt>
                <c:pt idx="1166">
                  <c:v>22.0</c:v>
                </c:pt>
                <c:pt idx="1167">
                  <c:v>21.25</c:v>
                </c:pt>
                <c:pt idx="1168">
                  <c:v>24.6</c:v>
                </c:pt>
                <c:pt idx="1169">
                  <c:v>24.9</c:v>
                </c:pt>
                <c:pt idx="1170">
                  <c:v>24.8</c:v>
                </c:pt>
                <c:pt idx="1171">
                  <c:v>24.6</c:v>
                </c:pt>
                <c:pt idx="1172">
                  <c:v>23.6</c:v>
                </c:pt>
                <c:pt idx="1173">
                  <c:v>23.63</c:v>
                </c:pt>
                <c:pt idx="1174">
                  <c:v>23.8</c:v>
                </c:pt>
                <c:pt idx="1175">
                  <c:v>25.05</c:v>
                </c:pt>
                <c:pt idx="1176">
                  <c:v>24.0</c:v>
                </c:pt>
                <c:pt idx="1177">
                  <c:v>24.25</c:v>
                </c:pt>
                <c:pt idx="1178">
                  <c:v>23.9</c:v>
                </c:pt>
                <c:pt idx="1179">
                  <c:v>23.9</c:v>
                </c:pt>
                <c:pt idx="1180">
                  <c:v>24.18</c:v>
                </c:pt>
                <c:pt idx="1181">
                  <c:v>23.9</c:v>
                </c:pt>
                <c:pt idx="1182">
                  <c:v>23.4</c:v>
                </c:pt>
                <c:pt idx="1183">
                  <c:v>23.55</c:v>
                </c:pt>
                <c:pt idx="1184">
                  <c:v>23.78</c:v>
                </c:pt>
                <c:pt idx="1185">
                  <c:v>23.4</c:v>
                </c:pt>
                <c:pt idx="1186">
                  <c:v>23.85</c:v>
                </c:pt>
                <c:pt idx="1187">
                  <c:v>22.2</c:v>
                </c:pt>
                <c:pt idx="1188">
                  <c:v>21.95</c:v>
                </c:pt>
                <c:pt idx="1189">
                  <c:v>22.45</c:v>
                </c:pt>
                <c:pt idx="1190">
                  <c:v>24.5</c:v>
                </c:pt>
                <c:pt idx="1191">
                  <c:v>24.7</c:v>
                </c:pt>
                <c:pt idx="1192">
                  <c:v>25.55</c:v>
                </c:pt>
                <c:pt idx="1193">
                  <c:v>25.7</c:v>
                </c:pt>
                <c:pt idx="1194">
                  <c:v>26.05</c:v>
                </c:pt>
                <c:pt idx="1195">
                  <c:v>25.58</c:v>
                </c:pt>
                <c:pt idx="1196">
                  <c:v>25.8</c:v>
                </c:pt>
                <c:pt idx="1197">
                  <c:v>25.85</c:v>
                </c:pt>
                <c:pt idx="1198">
                  <c:v>25.05</c:v>
                </c:pt>
                <c:pt idx="1199">
                  <c:v>25.25</c:v>
                </c:pt>
                <c:pt idx="1200">
                  <c:v>24.85</c:v>
                </c:pt>
                <c:pt idx="1201">
                  <c:v>25.1</c:v>
                </c:pt>
                <c:pt idx="1202">
                  <c:v>26.05</c:v>
                </c:pt>
                <c:pt idx="1203">
                  <c:v>26.0</c:v>
                </c:pt>
                <c:pt idx="1204">
                  <c:v>26.52</c:v>
                </c:pt>
                <c:pt idx="1205">
                  <c:v>26.5</c:v>
                </c:pt>
                <c:pt idx="1206">
                  <c:v>26.65</c:v>
                </c:pt>
                <c:pt idx="1207">
                  <c:v>26.73</c:v>
                </c:pt>
                <c:pt idx="1208">
                  <c:v>27.1</c:v>
                </c:pt>
                <c:pt idx="1209">
                  <c:v>27.0</c:v>
                </c:pt>
                <c:pt idx="1210">
                  <c:v>27.0</c:v>
                </c:pt>
                <c:pt idx="1211">
                  <c:v>26.8</c:v>
                </c:pt>
                <c:pt idx="1212">
                  <c:v>26.8</c:v>
                </c:pt>
                <c:pt idx="1213">
                  <c:v>26.45</c:v>
                </c:pt>
                <c:pt idx="1214">
                  <c:v>26.5</c:v>
                </c:pt>
                <c:pt idx="1215">
                  <c:v>26.6</c:v>
                </c:pt>
                <c:pt idx="1216">
                  <c:v>26.53</c:v>
                </c:pt>
                <c:pt idx="1217">
                  <c:v>25.9</c:v>
                </c:pt>
                <c:pt idx="1218">
                  <c:v>25.88</c:v>
                </c:pt>
                <c:pt idx="1219">
                  <c:v>25.6</c:v>
                </c:pt>
                <c:pt idx="1220">
                  <c:v>25.53</c:v>
                </c:pt>
                <c:pt idx="1221">
                  <c:v>25.7</c:v>
                </c:pt>
                <c:pt idx="1222">
                  <c:v>26.2</c:v>
                </c:pt>
                <c:pt idx="1223">
                  <c:v>25.88</c:v>
                </c:pt>
                <c:pt idx="1224">
                  <c:v>25.45</c:v>
                </c:pt>
                <c:pt idx="1225">
                  <c:v>25.4</c:v>
                </c:pt>
                <c:pt idx="1226">
                  <c:v>24.8</c:v>
                </c:pt>
                <c:pt idx="1227">
                  <c:v>24.65</c:v>
                </c:pt>
                <c:pt idx="1228">
                  <c:v>24.6</c:v>
                </c:pt>
                <c:pt idx="1229">
                  <c:v>24.15</c:v>
                </c:pt>
                <c:pt idx="1230">
                  <c:v>23.8</c:v>
                </c:pt>
                <c:pt idx="1231">
                  <c:v>23.7</c:v>
                </c:pt>
                <c:pt idx="1232">
                  <c:v>23.7</c:v>
                </c:pt>
                <c:pt idx="1233">
                  <c:v>24.72</c:v>
                </c:pt>
                <c:pt idx="1234">
                  <c:v>24.6</c:v>
                </c:pt>
                <c:pt idx="1235">
                  <c:v>24.15</c:v>
                </c:pt>
                <c:pt idx="1236">
                  <c:v>24.15</c:v>
                </c:pt>
                <c:pt idx="1237">
                  <c:v>23.75</c:v>
                </c:pt>
                <c:pt idx="1238">
                  <c:v>23.2</c:v>
                </c:pt>
                <c:pt idx="1239">
                  <c:v>23.0</c:v>
                </c:pt>
                <c:pt idx="1240">
                  <c:v>23.1</c:v>
                </c:pt>
                <c:pt idx="1241">
                  <c:v>22.6</c:v>
                </c:pt>
                <c:pt idx="1242">
                  <c:v>21.38</c:v>
                </c:pt>
                <c:pt idx="1243">
                  <c:v>22.3</c:v>
                </c:pt>
                <c:pt idx="1244">
                  <c:v>22.75</c:v>
                </c:pt>
                <c:pt idx="1245">
                  <c:v>22.55</c:v>
                </c:pt>
                <c:pt idx="1246">
                  <c:v>21.9</c:v>
                </c:pt>
                <c:pt idx="1247">
                  <c:v>21.75</c:v>
                </c:pt>
                <c:pt idx="1248">
                  <c:v>21.55</c:v>
                </c:pt>
                <c:pt idx="1249">
                  <c:v>21.23</c:v>
                </c:pt>
                <c:pt idx="1250">
                  <c:v>23.2</c:v>
                </c:pt>
                <c:pt idx="1251">
                  <c:v>23.3</c:v>
                </c:pt>
                <c:pt idx="1252">
                  <c:v>23.2</c:v>
                </c:pt>
                <c:pt idx="1253">
                  <c:v>19.05</c:v>
                </c:pt>
                <c:pt idx="1254">
                  <c:v>18.95</c:v>
                </c:pt>
                <c:pt idx="1255">
                  <c:v>20.0</c:v>
                </c:pt>
                <c:pt idx="1256">
                  <c:v>20.6</c:v>
                </c:pt>
                <c:pt idx="1257">
                  <c:v>19.63</c:v>
                </c:pt>
                <c:pt idx="1258">
                  <c:v>19.05</c:v>
                </c:pt>
                <c:pt idx="1259">
                  <c:v>18.65</c:v>
                </c:pt>
                <c:pt idx="1260">
                  <c:v>19.45</c:v>
                </c:pt>
                <c:pt idx="1261">
                  <c:v>19.55</c:v>
                </c:pt>
                <c:pt idx="1262">
                  <c:v>18.9</c:v>
                </c:pt>
                <c:pt idx="1263">
                  <c:v>20.6</c:v>
                </c:pt>
                <c:pt idx="1264">
                  <c:v>20.25</c:v>
                </c:pt>
                <c:pt idx="1265">
                  <c:v>20.15</c:v>
                </c:pt>
                <c:pt idx="1266">
                  <c:v>19.55</c:v>
                </c:pt>
                <c:pt idx="1267">
                  <c:v>20.05</c:v>
                </c:pt>
                <c:pt idx="1268">
                  <c:v>18.4</c:v>
                </c:pt>
                <c:pt idx="1269">
                  <c:v>18.6</c:v>
                </c:pt>
                <c:pt idx="1270">
                  <c:v>19.04</c:v>
                </c:pt>
                <c:pt idx="1271">
                  <c:v>19.94</c:v>
                </c:pt>
                <c:pt idx="1272">
                  <c:v>20.4</c:v>
                </c:pt>
                <c:pt idx="1273">
                  <c:v>18.75</c:v>
                </c:pt>
                <c:pt idx="1274">
                  <c:v>17.8</c:v>
                </c:pt>
                <c:pt idx="1275">
                  <c:v>18.2</c:v>
                </c:pt>
                <c:pt idx="1276">
                  <c:v>18.2</c:v>
                </c:pt>
                <c:pt idx="1277">
                  <c:v>17.8</c:v>
                </c:pt>
                <c:pt idx="1278">
                  <c:v>17.45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'Basis alle trc'!$E$2</c:f>
              <c:strCache>
                <c:ptCount val="1"/>
                <c:pt idx="0">
                  <c:v>TRC3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trc'!$E$1756:$E$3034</c:f>
              <c:numCache>
                <c:formatCode>0.00</c:formatCode>
                <c:ptCount val="1279"/>
                <c:pt idx="0">
                  <c:v>67.5</c:v>
                </c:pt>
                <c:pt idx="1">
                  <c:v>66.25</c:v>
                </c:pt>
                <c:pt idx="2">
                  <c:v>61.75</c:v>
                </c:pt>
                <c:pt idx="3">
                  <c:v>65.73</c:v>
                </c:pt>
                <c:pt idx="4">
                  <c:v>65.15000000000001</c:v>
                </c:pt>
                <c:pt idx="5">
                  <c:v>65.6</c:v>
                </c:pt>
                <c:pt idx="6">
                  <c:v>67.2</c:v>
                </c:pt>
                <c:pt idx="7">
                  <c:v>64.4</c:v>
                </c:pt>
                <c:pt idx="8">
                  <c:v>60.0</c:v>
                </c:pt>
                <c:pt idx="9">
                  <c:v>59.1</c:v>
                </c:pt>
                <c:pt idx="10">
                  <c:v>56.5</c:v>
                </c:pt>
                <c:pt idx="11">
                  <c:v>57.15</c:v>
                </c:pt>
                <c:pt idx="12">
                  <c:v>59.25</c:v>
                </c:pt>
                <c:pt idx="13">
                  <c:v>60.5</c:v>
                </c:pt>
                <c:pt idx="14">
                  <c:v>59.4</c:v>
                </c:pt>
                <c:pt idx="15">
                  <c:v>60.4</c:v>
                </c:pt>
                <c:pt idx="16">
                  <c:v>56.95</c:v>
                </c:pt>
                <c:pt idx="17">
                  <c:v>55.4</c:v>
                </c:pt>
                <c:pt idx="18">
                  <c:v>55.68</c:v>
                </c:pt>
                <c:pt idx="19">
                  <c:v>54.85</c:v>
                </c:pt>
                <c:pt idx="20">
                  <c:v>55.3</c:v>
                </c:pt>
                <c:pt idx="21">
                  <c:v>48.3</c:v>
                </c:pt>
                <c:pt idx="22">
                  <c:v>51.4</c:v>
                </c:pt>
                <c:pt idx="23">
                  <c:v>53.79</c:v>
                </c:pt>
                <c:pt idx="24">
                  <c:v>54.2</c:v>
                </c:pt>
                <c:pt idx="25">
                  <c:v>53.6</c:v>
                </c:pt>
                <c:pt idx="26">
                  <c:v>51.38</c:v>
                </c:pt>
                <c:pt idx="27">
                  <c:v>50.28</c:v>
                </c:pt>
                <c:pt idx="28">
                  <c:v>49.9</c:v>
                </c:pt>
                <c:pt idx="29">
                  <c:v>52.5</c:v>
                </c:pt>
                <c:pt idx="30">
                  <c:v>51.38</c:v>
                </c:pt>
                <c:pt idx="31">
                  <c:v>52.3</c:v>
                </c:pt>
                <c:pt idx="32">
                  <c:v>51.8</c:v>
                </c:pt>
                <c:pt idx="33">
                  <c:v>52.9</c:v>
                </c:pt>
                <c:pt idx="34">
                  <c:v>50.4</c:v>
                </c:pt>
                <c:pt idx="35">
                  <c:v>50.88</c:v>
                </c:pt>
                <c:pt idx="36">
                  <c:v>52.2</c:v>
                </c:pt>
                <c:pt idx="37">
                  <c:v>52.1</c:v>
                </c:pt>
                <c:pt idx="38">
                  <c:v>53.2</c:v>
                </c:pt>
                <c:pt idx="39">
                  <c:v>53.23</c:v>
                </c:pt>
                <c:pt idx="40">
                  <c:v>51.6</c:v>
                </c:pt>
                <c:pt idx="41">
                  <c:v>49.75</c:v>
                </c:pt>
                <c:pt idx="42">
                  <c:v>50.0</c:v>
                </c:pt>
                <c:pt idx="43">
                  <c:v>50.9</c:v>
                </c:pt>
                <c:pt idx="44">
                  <c:v>51.53</c:v>
                </c:pt>
                <c:pt idx="45">
                  <c:v>52.55</c:v>
                </c:pt>
                <c:pt idx="46">
                  <c:v>52.15</c:v>
                </c:pt>
                <c:pt idx="47">
                  <c:v>51.5</c:v>
                </c:pt>
                <c:pt idx="48">
                  <c:v>51.7</c:v>
                </c:pt>
                <c:pt idx="49">
                  <c:v>52.7</c:v>
                </c:pt>
                <c:pt idx="50">
                  <c:v>55.3</c:v>
                </c:pt>
                <c:pt idx="51">
                  <c:v>58.5</c:v>
                </c:pt>
                <c:pt idx="52">
                  <c:v>57.0</c:v>
                </c:pt>
                <c:pt idx="53">
                  <c:v>56.5</c:v>
                </c:pt>
                <c:pt idx="54">
                  <c:v>55.9</c:v>
                </c:pt>
                <c:pt idx="55">
                  <c:v>53.85</c:v>
                </c:pt>
                <c:pt idx="56">
                  <c:v>52.23</c:v>
                </c:pt>
                <c:pt idx="57">
                  <c:v>53.75</c:v>
                </c:pt>
                <c:pt idx="58">
                  <c:v>53.11</c:v>
                </c:pt>
                <c:pt idx="59">
                  <c:v>54.0</c:v>
                </c:pt>
                <c:pt idx="60">
                  <c:v>53.35</c:v>
                </c:pt>
                <c:pt idx="61">
                  <c:v>53.5</c:v>
                </c:pt>
                <c:pt idx="62">
                  <c:v>52.4</c:v>
                </c:pt>
                <c:pt idx="63">
                  <c:v>53.95</c:v>
                </c:pt>
                <c:pt idx="64">
                  <c:v>53.25</c:v>
                </c:pt>
                <c:pt idx="65">
                  <c:v>53.0</c:v>
                </c:pt>
                <c:pt idx="66">
                  <c:v>52.3</c:v>
                </c:pt>
                <c:pt idx="67">
                  <c:v>52.3</c:v>
                </c:pt>
                <c:pt idx="68">
                  <c:v>51.0</c:v>
                </c:pt>
                <c:pt idx="69">
                  <c:v>51.88</c:v>
                </c:pt>
                <c:pt idx="70">
                  <c:v>53.2</c:v>
                </c:pt>
                <c:pt idx="71">
                  <c:v>53.7</c:v>
                </c:pt>
                <c:pt idx="72">
                  <c:v>53.1</c:v>
                </c:pt>
                <c:pt idx="73">
                  <c:v>52.85</c:v>
                </c:pt>
                <c:pt idx="74">
                  <c:v>52.9</c:v>
                </c:pt>
                <c:pt idx="75">
                  <c:v>53.95</c:v>
                </c:pt>
                <c:pt idx="76">
                  <c:v>53.55</c:v>
                </c:pt>
                <c:pt idx="77">
                  <c:v>53.85</c:v>
                </c:pt>
                <c:pt idx="78">
                  <c:v>54.28</c:v>
                </c:pt>
                <c:pt idx="79">
                  <c:v>54.1</c:v>
                </c:pt>
                <c:pt idx="80">
                  <c:v>55.05</c:v>
                </c:pt>
                <c:pt idx="81">
                  <c:v>54.45</c:v>
                </c:pt>
                <c:pt idx="82">
                  <c:v>57.85</c:v>
                </c:pt>
                <c:pt idx="83">
                  <c:v>56.65</c:v>
                </c:pt>
                <c:pt idx="84">
                  <c:v>56.33</c:v>
                </c:pt>
                <c:pt idx="85">
                  <c:v>55.5</c:v>
                </c:pt>
                <c:pt idx="86">
                  <c:v>55.35</c:v>
                </c:pt>
                <c:pt idx="87">
                  <c:v>55.45</c:v>
                </c:pt>
                <c:pt idx="88">
                  <c:v>55.9</c:v>
                </c:pt>
                <c:pt idx="89">
                  <c:v>56.95</c:v>
                </c:pt>
                <c:pt idx="90">
                  <c:v>57.0</c:v>
                </c:pt>
                <c:pt idx="91">
                  <c:v>57.25</c:v>
                </c:pt>
                <c:pt idx="92">
                  <c:v>55.9</c:v>
                </c:pt>
                <c:pt idx="93">
                  <c:v>53.85</c:v>
                </c:pt>
                <c:pt idx="94">
                  <c:v>53.45</c:v>
                </c:pt>
                <c:pt idx="95">
                  <c:v>54.7</c:v>
                </c:pt>
                <c:pt idx="96">
                  <c:v>52.35</c:v>
                </c:pt>
                <c:pt idx="97">
                  <c:v>52.9</c:v>
                </c:pt>
                <c:pt idx="98">
                  <c:v>53.55</c:v>
                </c:pt>
                <c:pt idx="99">
                  <c:v>53.25</c:v>
                </c:pt>
                <c:pt idx="100">
                  <c:v>53.8</c:v>
                </c:pt>
                <c:pt idx="101">
                  <c:v>55.0</c:v>
                </c:pt>
                <c:pt idx="102">
                  <c:v>54.4</c:v>
                </c:pt>
                <c:pt idx="103">
                  <c:v>56.3</c:v>
                </c:pt>
                <c:pt idx="104">
                  <c:v>55.5</c:v>
                </c:pt>
                <c:pt idx="105">
                  <c:v>55.15</c:v>
                </c:pt>
                <c:pt idx="106">
                  <c:v>54.5</c:v>
                </c:pt>
                <c:pt idx="107">
                  <c:v>53.6</c:v>
                </c:pt>
                <c:pt idx="108">
                  <c:v>53.0</c:v>
                </c:pt>
                <c:pt idx="109">
                  <c:v>52.48</c:v>
                </c:pt>
                <c:pt idx="110">
                  <c:v>53.28</c:v>
                </c:pt>
                <c:pt idx="111">
                  <c:v>52.0</c:v>
                </c:pt>
                <c:pt idx="112">
                  <c:v>51.78</c:v>
                </c:pt>
                <c:pt idx="113">
                  <c:v>50.0</c:v>
                </c:pt>
                <c:pt idx="114">
                  <c:v>50.5</c:v>
                </c:pt>
                <c:pt idx="115">
                  <c:v>49.85</c:v>
                </c:pt>
                <c:pt idx="116">
                  <c:v>48.8</c:v>
                </c:pt>
                <c:pt idx="117">
                  <c:v>48.7</c:v>
                </c:pt>
                <c:pt idx="118">
                  <c:v>47.63</c:v>
                </c:pt>
                <c:pt idx="119">
                  <c:v>46.8</c:v>
                </c:pt>
                <c:pt idx="120">
                  <c:v>47.75</c:v>
                </c:pt>
                <c:pt idx="121">
                  <c:v>47.95</c:v>
                </c:pt>
                <c:pt idx="122">
                  <c:v>47.88</c:v>
                </c:pt>
                <c:pt idx="123">
                  <c:v>48.0</c:v>
                </c:pt>
                <c:pt idx="124">
                  <c:v>48.6</c:v>
                </c:pt>
                <c:pt idx="125">
                  <c:v>51.0</c:v>
                </c:pt>
                <c:pt idx="126">
                  <c:v>51.0</c:v>
                </c:pt>
                <c:pt idx="127">
                  <c:v>50.3</c:v>
                </c:pt>
                <c:pt idx="128">
                  <c:v>49.8</c:v>
                </c:pt>
                <c:pt idx="129">
                  <c:v>48.7</c:v>
                </c:pt>
                <c:pt idx="130">
                  <c:v>49.66</c:v>
                </c:pt>
                <c:pt idx="131">
                  <c:v>49.7</c:v>
                </c:pt>
                <c:pt idx="132">
                  <c:v>49.25</c:v>
                </c:pt>
                <c:pt idx="133">
                  <c:v>49.65</c:v>
                </c:pt>
                <c:pt idx="134">
                  <c:v>48.05</c:v>
                </c:pt>
                <c:pt idx="135">
                  <c:v>48.98</c:v>
                </c:pt>
                <c:pt idx="136">
                  <c:v>49.2</c:v>
                </c:pt>
                <c:pt idx="137">
                  <c:v>50.0</c:v>
                </c:pt>
                <c:pt idx="138">
                  <c:v>49.2</c:v>
                </c:pt>
                <c:pt idx="139">
                  <c:v>49.45</c:v>
                </c:pt>
                <c:pt idx="140">
                  <c:v>49.25</c:v>
                </c:pt>
                <c:pt idx="141">
                  <c:v>49.5</c:v>
                </c:pt>
                <c:pt idx="142">
                  <c:v>49.95</c:v>
                </c:pt>
                <c:pt idx="143">
                  <c:v>49.4</c:v>
                </c:pt>
                <c:pt idx="144">
                  <c:v>50.3</c:v>
                </c:pt>
                <c:pt idx="145">
                  <c:v>49.7</c:v>
                </c:pt>
                <c:pt idx="146">
                  <c:v>49.5</c:v>
                </c:pt>
                <c:pt idx="147">
                  <c:v>48.95</c:v>
                </c:pt>
                <c:pt idx="148">
                  <c:v>48.35</c:v>
                </c:pt>
                <c:pt idx="149">
                  <c:v>48.0</c:v>
                </c:pt>
                <c:pt idx="150">
                  <c:v>48.25</c:v>
                </c:pt>
                <c:pt idx="151">
                  <c:v>48.0</c:v>
                </c:pt>
                <c:pt idx="152">
                  <c:v>48.8</c:v>
                </c:pt>
                <c:pt idx="153">
                  <c:v>49.5</c:v>
                </c:pt>
                <c:pt idx="154">
                  <c:v>49.25</c:v>
                </c:pt>
                <c:pt idx="155">
                  <c:v>48.75</c:v>
                </c:pt>
                <c:pt idx="156">
                  <c:v>49.5</c:v>
                </c:pt>
                <c:pt idx="157">
                  <c:v>48.6</c:v>
                </c:pt>
                <c:pt idx="158">
                  <c:v>48.08</c:v>
                </c:pt>
                <c:pt idx="159">
                  <c:v>49.1</c:v>
                </c:pt>
                <c:pt idx="160">
                  <c:v>49.8</c:v>
                </c:pt>
                <c:pt idx="161">
                  <c:v>49.6</c:v>
                </c:pt>
                <c:pt idx="162">
                  <c:v>51.0</c:v>
                </c:pt>
                <c:pt idx="163">
                  <c:v>51.0</c:v>
                </c:pt>
                <c:pt idx="164">
                  <c:v>51.0</c:v>
                </c:pt>
                <c:pt idx="165">
                  <c:v>51.5</c:v>
                </c:pt>
                <c:pt idx="166">
                  <c:v>51.75</c:v>
                </c:pt>
                <c:pt idx="167">
                  <c:v>52.35</c:v>
                </c:pt>
                <c:pt idx="168">
                  <c:v>50.6</c:v>
                </c:pt>
                <c:pt idx="169">
                  <c:v>49.85</c:v>
                </c:pt>
                <c:pt idx="170">
                  <c:v>49.4</c:v>
                </c:pt>
                <c:pt idx="171">
                  <c:v>49.88</c:v>
                </c:pt>
                <c:pt idx="172">
                  <c:v>49.6</c:v>
                </c:pt>
                <c:pt idx="173">
                  <c:v>48.75</c:v>
                </c:pt>
                <c:pt idx="174">
                  <c:v>47.5</c:v>
                </c:pt>
                <c:pt idx="175">
                  <c:v>47.7</c:v>
                </c:pt>
                <c:pt idx="176">
                  <c:v>47.25</c:v>
                </c:pt>
                <c:pt idx="177">
                  <c:v>47.7</c:v>
                </c:pt>
                <c:pt idx="178">
                  <c:v>47.95</c:v>
                </c:pt>
                <c:pt idx="179">
                  <c:v>48.7</c:v>
                </c:pt>
                <c:pt idx="180">
                  <c:v>49.7</c:v>
                </c:pt>
                <c:pt idx="181">
                  <c:v>49.71</c:v>
                </c:pt>
                <c:pt idx="182">
                  <c:v>50.1</c:v>
                </c:pt>
                <c:pt idx="183">
                  <c:v>49.4</c:v>
                </c:pt>
                <c:pt idx="184">
                  <c:v>47.15</c:v>
                </c:pt>
                <c:pt idx="185">
                  <c:v>47.0</c:v>
                </c:pt>
                <c:pt idx="186">
                  <c:v>47.7</c:v>
                </c:pt>
                <c:pt idx="187">
                  <c:v>48.4</c:v>
                </c:pt>
                <c:pt idx="188">
                  <c:v>47.0</c:v>
                </c:pt>
                <c:pt idx="189">
                  <c:v>45.63</c:v>
                </c:pt>
                <c:pt idx="190">
                  <c:v>46.0</c:v>
                </c:pt>
                <c:pt idx="191">
                  <c:v>46.2</c:v>
                </c:pt>
                <c:pt idx="192">
                  <c:v>46.0</c:v>
                </c:pt>
                <c:pt idx="193">
                  <c:v>46.3</c:v>
                </c:pt>
                <c:pt idx="194">
                  <c:v>48.1</c:v>
                </c:pt>
                <c:pt idx="195">
                  <c:v>49.0</c:v>
                </c:pt>
                <c:pt idx="196">
                  <c:v>48.95</c:v>
                </c:pt>
                <c:pt idx="197">
                  <c:v>47.75</c:v>
                </c:pt>
                <c:pt idx="198">
                  <c:v>47.78</c:v>
                </c:pt>
                <c:pt idx="199">
                  <c:v>49.2</c:v>
                </c:pt>
                <c:pt idx="200">
                  <c:v>50.0</c:v>
                </c:pt>
                <c:pt idx="201">
                  <c:v>48.5</c:v>
                </c:pt>
                <c:pt idx="202">
                  <c:v>47.75</c:v>
                </c:pt>
                <c:pt idx="203">
                  <c:v>48.1</c:v>
                </c:pt>
                <c:pt idx="204">
                  <c:v>46.5</c:v>
                </c:pt>
                <c:pt idx="205">
                  <c:v>46.75</c:v>
                </c:pt>
                <c:pt idx="206">
                  <c:v>46.73</c:v>
                </c:pt>
                <c:pt idx="207">
                  <c:v>46.8</c:v>
                </c:pt>
                <c:pt idx="208">
                  <c:v>47.8</c:v>
                </c:pt>
                <c:pt idx="209">
                  <c:v>48.7</c:v>
                </c:pt>
                <c:pt idx="210">
                  <c:v>47.8</c:v>
                </c:pt>
                <c:pt idx="211">
                  <c:v>47.9</c:v>
                </c:pt>
                <c:pt idx="212">
                  <c:v>47.75</c:v>
                </c:pt>
                <c:pt idx="213">
                  <c:v>48.6</c:v>
                </c:pt>
                <c:pt idx="214">
                  <c:v>51.83</c:v>
                </c:pt>
                <c:pt idx="215">
                  <c:v>51.1</c:v>
                </c:pt>
                <c:pt idx="216">
                  <c:v>50.0</c:v>
                </c:pt>
                <c:pt idx="217">
                  <c:v>49.25</c:v>
                </c:pt>
                <c:pt idx="218">
                  <c:v>49.0</c:v>
                </c:pt>
                <c:pt idx="219">
                  <c:v>47.85</c:v>
                </c:pt>
                <c:pt idx="220">
                  <c:v>47.15</c:v>
                </c:pt>
                <c:pt idx="221">
                  <c:v>47.6</c:v>
                </c:pt>
                <c:pt idx="222">
                  <c:v>47.33</c:v>
                </c:pt>
                <c:pt idx="223">
                  <c:v>46.93</c:v>
                </c:pt>
                <c:pt idx="224">
                  <c:v>45.18</c:v>
                </c:pt>
                <c:pt idx="225">
                  <c:v>44.8</c:v>
                </c:pt>
                <c:pt idx="226">
                  <c:v>44.1</c:v>
                </c:pt>
                <c:pt idx="227">
                  <c:v>43.85</c:v>
                </c:pt>
                <c:pt idx="228">
                  <c:v>43.3</c:v>
                </c:pt>
                <c:pt idx="229">
                  <c:v>43.68</c:v>
                </c:pt>
                <c:pt idx="230">
                  <c:v>43.0</c:v>
                </c:pt>
                <c:pt idx="231">
                  <c:v>44.68</c:v>
                </c:pt>
                <c:pt idx="232">
                  <c:v>41.5</c:v>
                </c:pt>
                <c:pt idx="233">
                  <c:v>40.73</c:v>
                </c:pt>
                <c:pt idx="234">
                  <c:v>41.1</c:v>
                </c:pt>
                <c:pt idx="235">
                  <c:v>40.25</c:v>
                </c:pt>
                <c:pt idx="236">
                  <c:v>40.01</c:v>
                </c:pt>
                <c:pt idx="237">
                  <c:v>40.1</c:v>
                </c:pt>
                <c:pt idx="238">
                  <c:v>39.0</c:v>
                </c:pt>
                <c:pt idx="239">
                  <c:v>38.68</c:v>
                </c:pt>
                <c:pt idx="240">
                  <c:v>39.5</c:v>
                </c:pt>
                <c:pt idx="241">
                  <c:v>38.2</c:v>
                </c:pt>
                <c:pt idx="242">
                  <c:v>38.4</c:v>
                </c:pt>
                <c:pt idx="243">
                  <c:v>36.9</c:v>
                </c:pt>
                <c:pt idx="244">
                  <c:v>35.5</c:v>
                </c:pt>
                <c:pt idx="245">
                  <c:v>36.5</c:v>
                </c:pt>
                <c:pt idx="246">
                  <c:v>36.0</c:v>
                </c:pt>
                <c:pt idx="247">
                  <c:v>36.6</c:v>
                </c:pt>
                <c:pt idx="248">
                  <c:v>36.5</c:v>
                </c:pt>
                <c:pt idx="249">
                  <c:v>37.3</c:v>
                </c:pt>
                <c:pt idx="250">
                  <c:v>36.5</c:v>
                </c:pt>
                <c:pt idx="251">
                  <c:v>36.25</c:v>
                </c:pt>
                <c:pt idx="252">
                  <c:v>35.9</c:v>
                </c:pt>
                <c:pt idx="253">
                  <c:v>32.3</c:v>
                </c:pt>
                <c:pt idx="254">
                  <c:v>32.78</c:v>
                </c:pt>
                <c:pt idx="255">
                  <c:v>33.6</c:v>
                </c:pt>
                <c:pt idx="256">
                  <c:v>34.1</c:v>
                </c:pt>
                <c:pt idx="257">
                  <c:v>33.55</c:v>
                </c:pt>
                <c:pt idx="258">
                  <c:v>36.26</c:v>
                </c:pt>
                <c:pt idx="259">
                  <c:v>34.9</c:v>
                </c:pt>
                <c:pt idx="260">
                  <c:v>35.9</c:v>
                </c:pt>
                <c:pt idx="261">
                  <c:v>35.0</c:v>
                </c:pt>
                <c:pt idx="262">
                  <c:v>35.45</c:v>
                </c:pt>
                <c:pt idx="263">
                  <c:v>35.5</c:v>
                </c:pt>
                <c:pt idx="264">
                  <c:v>33.7</c:v>
                </c:pt>
                <c:pt idx="265">
                  <c:v>34.0</c:v>
                </c:pt>
                <c:pt idx="266">
                  <c:v>34.55</c:v>
                </c:pt>
                <c:pt idx="267">
                  <c:v>35.35</c:v>
                </c:pt>
                <c:pt idx="268">
                  <c:v>34.65</c:v>
                </c:pt>
                <c:pt idx="269">
                  <c:v>35.9</c:v>
                </c:pt>
                <c:pt idx="270">
                  <c:v>36.7</c:v>
                </c:pt>
                <c:pt idx="271">
                  <c:v>36.8</c:v>
                </c:pt>
                <c:pt idx="272">
                  <c:v>37.9</c:v>
                </c:pt>
                <c:pt idx="273">
                  <c:v>39.15</c:v>
                </c:pt>
                <c:pt idx="274">
                  <c:v>38.48</c:v>
                </c:pt>
                <c:pt idx="275">
                  <c:v>35.35</c:v>
                </c:pt>
                <c:pt idx="276">
                  <c:v>35.62</c:v>
                </c:pt>
                <c:pt idx="277">
                  <c:v>36.55</c:v>
                </c:pt>
                <c:pt idx="278">
                  <c:v>34.9</c:v>
                </c:pt>
                <c:pt idx="279">
                  <c:v>37.08</c:v>
                </c:pt>
                <c:pt idx="280">
                  <c:v>35.58</c:v>
                </c:pt>
                <c:pt idx="281">
                  <c:v>35.54</c:v>
                </c:pt>
                <c:pt idx="282">
                  <c:v>34.25</c:v>
                </c:pt>
                <c:pt idx="283">
                  <c:v>32.9</c:v>
                </c:pt>
                <c:pt idx="284">
                  <c:v>33.0</c:v>
                </c:pt>
                <c:pt idx="285">
                  <c:v>33.4</c:v>
                </c:pt>
                <c:pt idx="286">
                  <c:v>32.95</c:v>
                </c:pt>
                <c:pt idx="287">
                  <c:v>31.95</c:v>
                </c:pt>
                <c:pt idx="288">
                  <c:v>31.85</c:v>
                </c:pt>
                <c:pt idx="289">
                  <c:v>31.5</c:v>
                </c:pt>
                <c:pt idx="290">
                  <c:v>31.68</c:v>
                </c:pt>
                <c:pt idx="291">
                  <c:v>32.95</c:v>
                </c:pt>
                <c:pt idx="292">
                  <c:v>33.25</c:v>
                </c:pt>
                <c:pt idx="293">
                  <c:v>34.78</c:v>
                </c:pt>
                <c:pt idx="294">
                  <c:v>33.35</c:v>
                </c:pt>
                <c:pt idx="295">
                  <c:v>33.18</c:v>
                </c:pt>
                <c:pt idx="296">
                  <c:v>34.66</c:v>
                </c:pt>
                <c:pt idx="297">
                  <c:v>33.8</c:v>
                </c:pt>
                <c:pt idx="298">
                  <c:v>33.6</c:v>
                </c:pt>
                <c:pt idx="299">
                  <c:v>33.0</c:v>
                </c:pt>
                <c:pt idx="300">
                  <c:v>32.6</c:v>
                </c:pt>
                <c:pt idx="301">
                  <c:v>32.99</c:v>
                </c:pt>
                <c:pt idx="302">
                  <c:v>32.35</c:v>
                </c:pt>
                <c:pt idx="303">
                  <c:v>31.05</c:v>
                </c:pt>
                <c:pt idx="304">
                  <c:v>31.35</c:v>
                </c:pt>
                <c:pt idx="305">
                  <c:v>30.7</c:v>
                </c:pt>
                <c:pt idx="306">
                  <c:v>31.5</c:v>
                </c:pt>
                <c:pt idx="307">
                  <c:v>31.6</c:v>
                </c:pt>
                <c:pt idx="308">
                  <c:v>30.75</c:v>
                </c:pt>
                <c:pt idx="309">
                  <c:v>30.2</c:v>
                </c:pt>
                <c:pt idx="310">
                  <c:v>30.6</c:v>
                </c:pt>
                <c:pt idx="311">
                  <c:v>29.9</c:v>
                </c:pt>
                <c:pt idx="312">
                  <c:v>29.45</c:v>
                </c:pt>
                <c:pt idx="313">
                  <c:v>28.5</c:v>
                </c:pt>
                <c:pt idx="314">
                  <c:v>29.0</c:v>
                </c:pt>
                <c:pt idx="315">
                  <c:v>28.9</c:v>
                </c:pt>
                <c:pt idx="316">
                  <c:v>29.3</c:v>
                </c:pt>
                <c:pt idx="317">
                  <c:v>28.95</c:v>
                </c:pt>
                <c:pt idx="318">
                  <c:v>27.25</c:v>
                </c:pt>
                <c:pt idx="319">
                  <c:v>28.2</c:v>
                </c:pt>
                <c:pt idx="320">
                  <c:v>28.6</c:v>
                </c:pt>
                <c:pt idx="321">
                  <c:v>27.58</c:v>
                </c:pt>
                <c:pt idx="322">
                  <c:v>26.85</c:v>
                </c:pt>
                <c:pt idx="323">
                  <c:v>27.0</c:v>
                </c:pt>
                <c:pt idx="324">
                  <c:v>27.4</c:v>
                </c:pt>
                <c:pt idx="325">
                  <c:v>27.4</c:v>
                </c:pt>
                <c:pt idx="326">
                  <c:v>27.83</c:v>
                </c:pt>
                <c:pt idx="327">
                  <c:v>27.2</c:v>
                </c:pt>
                <c:pt idx="328">
                  <c:v>26.7</c:v>
                </c:pt>
                <c:pt idx="329">
                  <c:v>26.8</c:v>
                </c:pt>
                <c:pt idx="330">
                  <c:v>26.85</c:v>
                </c:pt>
                <c:pt idx="331">
                  <c:v>27.8</c:v>
                </c:pt>
                <c:pt idx="332">
                  <c:v>27.75</c:v>
                </c:pt>
                <c:pt idx="333">
                  <c:v>27.78</c:v>
                </c:pt>
                <c:pt idx="334">
                  <c:v>28.05</c:v>
                </c:pt>
                <c:pt idx="335">
                  <c:v>27.05</c:v>
                </c:pt>
                <c:pt idx="336">
                  <c:v>30.5</c:v>
                </c:pt>
                <c:pt idx="337">
                  <c:v>30.1</c:v>
                </c:pt>
                <c:pt idx="338">
                  <c:v>29.9</c:v>
                </c:pt>
                <c:pt idx="339">
                  <c:v>29.7</c:v>
                </c:pt>
                <c:pt idx="340">
                  <c:v>28.75</c:v>
                </c:pt>
                <c:pt idx="341">
                  <c:v>28.75</c:v>
                </c:pt>
                <c:pt idx="342">
                  <c:v>28.65</c:v>
                </c:pt>
                <c:pt idx="343">
                  <c:v>28.25</c:v>
                </c:pt>
                <c:pt idx="344">
                  <c:v>28.3</c:v>
                </c:pt>
                <c:pt idx="345">
                  <c:v>29.15</c:v>
                </c:pt>
                <c:pt idx="346">
                  <c:v>29.1</c:v>
                </c:pt>
                <c:pt idx="347">
                  <c:v>29.65</c:v>
                </c:pt>
                <c:pt idx="348">
                  <c:v>30.65</c:v>
                </c:pt>
                <c:pt idx="349">
                  <c:v>29.88</c:v>
                </c:pt>
                <c:pt idx="350">
                  <c:v>29.9</c:v>
                </c:pt>
                <c:pt idx="351">
                  <c:v>29.5</c:v>
                </c:pt>
                <c:pt idx="352">
                  <c:v>30.2</c:v>
                </c:pt>
                <c:pt idx="353">
                  <c:v>29.9</c:v>
                </c:pt>
                <c:pt idx="354">
                  <c:v>29.25</c:v>
                </c:pt>
                <c:pt idx="355">
                  <c:v>28.6</c:v>
                </c:pt>
                <c:pt idx="356">
                  <c:v>32.15</c:v>
                </c:pt>
                <c:pt idx="357">
                  <c:v>32.6</c:v>
                </c:pt>
                <c:pt idx="358">
                  <c:v>32.85</c:v>
                </c:pt>
                <c:pt idx="359">
                  <c:v>32.4</c:v>
                </c:pt>
                <c:pt idx="360">
                  <c:v>31.93</c:v>
                </c:pt>
                <c:pt idx="361">
                  <c:v>31.7</c:v>
                </c:pt>
                <c:pt idx="362">
                  <c:v>31.7</c:v>
                </c:pt>
                <c:pt idx="363">
                  <c:v>31.45</c:v>
                </c:pt>
                <c:pt idx="364">
                  <c:v>31.68</c:v>
                </c:pt>
                <c:pt idx="365">
                  <c:v>31.7</c:v>
                </c:pt>
                <c:pt idx="366">
                  <c:v>31.8</c:v>
                </c:pt>
                <c:pt idx="367">
                  <c:v>30.8</c:v>
                </c:pt>
                <c:pt idx="368">
                  <c:v>31.0</c:v>
                </c:pt>
                <c:pt idx="369">
                  <c:v>30.48</c:v>
                </c:pt>
                <c:pt idx="370">
                  <c:v>30.8</c:v>
                </c:pt>
                <c:pt idx="371">
                  <c:v>31.38</c:v>
                </c:pt>
                <c:pt idx="372">
                  <c:v>31.25</c:v>
                </c:pt>
                <c:pt idx="373">
                  <c:v>32.1</c:v>
                </c:pt>
                <c:pt idx="374">
                  <c:v>32.05</c:v>
                </c:pt>
                <c:pt idx="375">
                  <c:v>32.47</c:v>
                </c:pt>
                <c:pt idx="376">
                  <c:v>32.55</c:v>
                </c:pt>
                <c:pt idx="377">
                  <c:v>34.58</c:v>
                </c:pt>
                <c:pt idx="378">
                  <c:v>34.48</c:v>
                </c:pt>
                <c:pt idx="379">
                  <c:v>33.6</c:v>
                </c:pt>
                <c:pt idx="380">
                  <c:v>32.94</c:v>
                </c:pt>
                <c:pt idx="381">
                  <c:v>32.55</c:v>
                </c:pt>
                <c:pt idx="382">
                  <c:v>31.0</c:v>
                </c:pt>
                <c:pt idx="383">
                  <c:v>31.25</c:v>
                </c:pt>
                <c:pt idx="384">
                  <c:v>30.75</c:v>
                </c:pt>
                <c:pt idx="385">
                  <c:v>30.48</c:v>
                </c:pt>
                <c:pt idx="386">
                  <c:v>31.25</c:v>
                </c:pt>
                <c:pt idx="387">
                  <c:v>31.3</c:v>
                </c:pt>
                <c:pt idx="388">
                  <c:v>31.95</c:v>
                </c:pt>
                <c:pt idx="389">
                  <c:v>32.0</c:v>
                </c:pt>
                <c:pt idx="390">
                  <c:v>32.25</c:v>
                </c:pt>
                <c:pt idx="391">
                  <c:v>33.0</c:v>
                </c:pt>
                <c:pt idx="392">
                  <c:v>30.98</c:v>
                </c:pt>
                <c:pt idx="393">
                  <c:v>30.3</c:v>
                </c:pt>
                <c:pt idx="394">
                  <c:v>30.4</c:v>
                </c:pt>
                <c:pt idx="395">
                  <c:v>30.4</c:v>
                </c:pt>
                <c:pt idx="396">
                  <c:v>30.1</c:v>
                </c:pt>
                <c:pt idx="397">
                  <c:v>30.0</c:v>
                </c:pt>
                <c:pt idx="398">
                  <c:v>30.65</c:v>
                </c:pt>
                <c:pt idx="399">
                  <c:v>40.0</c:v>
                </c:pt>
                <c:pt idx="400">
                  <c:v>39.65</c:v>
                </c:pt>
                <c:pt idx="401">
                  <c:v>40.23</c:v>
                </c:pt>
                <c:pt idx="402">
                  <c:v>40.3</c:v>
                </c:pt>
                <c:pt idx="403">
                  <c:v>41.4</c:v>
                </c:pt>
                <c:pt idx="404">
                  <c:v>41.85</c:v>
                </c:pt>
                <c:pt idx="405">
                  <c:v>41.15</c:v>
                </c:pt>
                <c:pt idx="406">
                  <c:v>41.0</c:v>
                </c:pt>
                <c:pt idx="407">
                  <c:v>42.5</c:v>
                </c:pt>
                <c:pt idx="408">
                  <c:v>42.05</c:v>
                </c:pt>
                <c:pt idx="409">
                  <c:v>41.65</c:v>
                </c:pt>
                <c:pt idx="410">
                  <c:v>40.85</c:v>
                </c:pt>
                <c:pt idx="411">
                  <c:v>41.35</c:v>
                </c:pt>
                <c:pt idx="412">
                  <c:v>40.88</c:v>
                </c:pt>
                <c:pt idx="413">
                  <c:v>40.7</c:v>
                </c:pt>
                <c:pt idx="414">
                  <c:v>41.89</c:v>
                </c:pt>
                <c:pt idx="415">
                  <c:v>41.9</c:v>
                </c:pt>
                <c:pt idx="416">
                  <c:v>41.58</c:v>
                </c:pt>
                <c:pt idx="417">
                  <c:v>40.7</c:v>
                </c:pt>
                <c:pt idx="418">
                  <c:v>40.63</c:v>
                </c:pt>
                <c:pt idx="419">
                  <c:v>40.0</c:v>
                </c:pt>
                <c:pt idx="420">
                  <c:v>40.03</c:v>
                </c:pt>
                <c:pt idx="421">
                  <c:v>39.8</c:v>
                </c:pt>
                <c:pt idx="422">
                  <c:v>41.6</c:v>
                </c:pt>
                <c:pt idx="423">
                  <c:v>42.0</c:v>
                </c:pt>
                <c:pt idx="424">
                  <c:v>41.75</c:v>
                </c:pt>
                <c:pt idx="425">
                  <c:v>42.05</c:v>
                </c:pt>
                <c:pt idx="426">
                  <c:v>42.25</c:v>
                </c:pt>
                <c:pt idx="427">
                  <c:v>42.05</c:v>
                </c:pt>
                <c:pt idx="428">
                  <c:v>41.63</c:v>
                </c:pt>
                <c:pt idx="429">
                  <c:v>41.35</c:v>
                </c:pt>
                <c:pt idx="430">
                  <c:v>41.6</c:v>
                </c:pt>
                <c:pt idx="431">
                  <c:v>41.3</c:v>
                </c:pt>
                <c:pt idx="432">
                  <c:v>41.4</c:v>
                </c:pt>
                <c:pt idx="433">
                  <c:v>41.35</c:v>
                </c:pt>
                <c:pt idx="434">
                  <c:v>40.7</c:v>
                </c:pt>
                <c:pt idx="435">
                  <c:v>40.72</c:v>
                </c:pt>
                <c:pt idx="436">
                  <c:v>40.3</c:v>
                </c:pt>
                <c:pt idx="437">
                  <c:v>39.8</c:v>
                </c:pt>
                <c:pt idx="438">
                  <c:v>40.45</c:v>
                </c:pt>
                <c:pt idx="439">
                  <c:v>40.35</c:v>
                </c:pt>
                <c:pt idx="440">
                  <c:v>40.29</c:v>
                </c:pt>
                <c:pt idx="441">
                  <c:v>40.6</c:v>
                </c:pt>
                <c:pt idx="442">
                  <c:v>42.4</c:v>
                </c:pt>
                <c:pt idx="443">
                  <c:v>42.4</c:v>
                </c:pt>
                <c:pt idx="444">
                  <c:v>42.7</c:v>
                </c:pt>
                <c:pt idx="445">
                  <c:v>43.18</c:v>
                </c:pt>
                <c:pt idx="446">
                  <c:v>43.43</c:v>
                </c:pt>
                <c:pt idx="447">
                  <c:v>44.0</c:v>
                </c:pt>
                <c:pt idx="448">
                  <c:v>44.23</c:v>
                </c:pt>
                <c:pt idx="449">
                  <c:v>43.9</c:v>
                </c:pt>
                <c:pt idx="450">
                  <c:v>42.9</c:v>
                </c:pt>
                <c:pt idx="451">
                  <c:v>42.98</c:v>
                </c:pt>
                <c:pt idx="452">
                  <c:v>42.4</c:v>
                </c:pt>
                <c:pt idx="453">
                  <c:v>42.75</c:v>
                </c:pt>
                <c:pt idx="454">
                  <c:v>43.2</c:v>
                </c:pt>
                <c:pt idx="455">
                  <c:v>43.25</c:v>
                </c:pt>
                <c:pt idx="456">
                  <c:v>44.0</c:v>
                </c:pt>
                <c:pt idx="457">
                  <c:v>43.8</c:v>
                </c:pt>
                <c:pt idx="458">
                  <c:v>43.15</c:v>
                </c:pt>
                <c:pt idx="459">
                  <c:v>42.35</c:v>
                </c:pt>
                <c:pt idx="460">
                  <c:v>42.35</c:v>
                </c:pt>
                <c:pt idx="461">
                  <c:v>42.65</c:v>
                </c:pt>
                <c:pt idx="462">
                  <c:v>41.65</c:v>
                </c:pt>
                <c:pt idx="463">
                  <c:v>42.0</c:v>
                </c:pt>
                <c:pt idx="464">
                  <c:v>41.56</c:v>
                </c:pt>
                <c:pt idx="465">
                  <c:v>42.3</c:v>
                </c:pt>
                <c:pt idx="466">
                  <c:v>42.3</c:v>
                </c:pt>
                <c:pt idx="467">
                  <c:v>41.69</c:v>
                </c:pt>
                <c:pt idx="468">
                  <c:v>41.95</c:v>
                </c:pt>
                <c:pt idx="469">
                  <c:v>41.75</c:v>
                </c:pt>
                <c:pt idx="470">
                  <c:v>41.9</c:v>
                </c:pt>
                <c:pt idx="471">
                  <c:v>41.8</c:v>
                </c:pt>
                <c:pt idx="472">
                  <c:v>42.6</c:v>
                </c:pt>
                <c:pt idx="473">
                  <c:v>42.6</c:v>
                </c:pt>
                <c:pt idx="474">
                  <c:v>42.32</c:v>
                </c:pt>
                <c:pt idx="475">
                  <c:v>42.1</c:v>
                </c:pt>
                <c:pt idx="476">
                  <c:v>42.15</c:v>
                </c:pt>
                <c:pt idx="477">
                  <c:v>42.49</c:v>
                </c:pt>
                <c:pt idx="478">
                  <c:v>41.69</c:v>
                </c:pt>
                <c:pt idx="479">
                  <c:v>41.85</c:v>
                </c:pt>
                <c:pt idx="480">
                  <c:v>41.9</c:v>
                </c:pt>
                <c:pt idx="481">
                  <c:v>42.05</c:v>
                </c:pt>
                <c:pt idx="482">
                  <c:v>42.75</c:v>
                </c:pt>
                <c:pt idx="483">
                  <c:v>43.36</c:v>
                </c:pt>
                <c:pt idx="484">
                  <c:v>42.75</c:v>
                </c:pt>
                <c:pt idx="485">
                  <c:v>42.1</c:v>
                </c:pt>
                <c:pt idx="486">
                  <c:v>42.55</c:v>
                </c:pt>
                <c:pt idx="487">
                  <c:v>38.9</c:v>
                </c:pt>
                <c:pt idx="488">
                  <c:v>39.5</c:v>
                </c:pt>
                <c:pt idx="489">
                  <c:v>39.8</c:v>
                </c:pt>
                <c:pt idx="490">
                  <c:v>39.75</c:v>
                </c:pt>
                <c:pt idx="491">
                  <c:v>39.35</c:v>
                </c:pt>
                <c:pt idx="492">
                  <c:v>38.9</c:v>
                </c:pt>
                <c:pt idx="493">
                  <c:v>38.6</c:v>
                </c:pt>
                <c:pt idx="494">
                  <c:v>38.53</c:v>
                </c:pt>
                <c:pt idx="495">
                  <c:v>37.6</c:v>
                </c:pt>
                <c:pt idx="496">
                  <c:v>37.8</c:v>
                </c:pt>
                <c:pt idx="497">
                  <c:v>37.8</c:v>
                </c:pt>
                <c:pt idx="498">
                  <c:v>37.91</c:v>
                </c:pt>
                <c:pt idx="499">
                  <c:v>38.5</c:v>
                </c:pt>
                <c:pt idx="500">
                  <c:v>38.55</c:v>
                </c:pt>
                <c:pt idx="501">
                  <c:v>39.05</c:v>
                </c:pt>
                <c:pt idx="502">
                  <c:v>37.98</c:v>
                </c:pt>
                <c:pt idx="503">
                  <c:v>38.5</c:v>
                </c:pt>
                <c:pt idx="504">
                  <c:v>37.4</c:v>
                </c:pt>
                <c:pt idx="505">
                  <c:v>37.8</c:v>
                </c:pt>
                <c:pt idx="506">
                  <c:v>38.2</c:v>
                </c:pt>
                <c:pt idx="507">
                  <c:v>39.7</c:v>
                </c:pt>
                <c:pt idx="508">
                  <c:v>40.0</c:v>
                </c:pt>
                <c:pt idx="509">
                  <c:v>39.8</c:v>
                </c:pt>
                <c:pt idx="510">
                  <c:v>39.85</c:v>
                </c:pt>
                <c:pt idx="511">
                  <c:v>40.0</c:v>
                </c:pt>
                <c:pt idx="512">
                  <c:v>39.85</c:v>
                </c:pt>
                <c:pt idx="513">
                  <c:v>40.25</c:v>
                </c:pt>
                <c:pt idx="514">
                  <c:v>40.7</c:v>
                </c:pt>
                <c:pt idx="515">
                  <c:v>39.7</c:v>
                </c:pt>
                <c:pt idx="516">
                  <c:v>39.3</c:v>
                </c:pt>
                <c:pt idx="517">
                  <c:v>38.15</c:v>
                </c:pt>
                <c:pt idx="518">
                  <c:v>38.4</c:v>
                </c:pt>
                <c:pt idx="519">
                  <c:v>38.32</c:v>
                </c:pt>
                <c:pt idx="520">
                  <c:v>37.6</c:v>
                </c:pt>
                <c:pt idx="521">
                  <c:v>36.73</c:v>
                </c:pt>
                <c:pt idx="522">
                  <c:v>37.1</c:v>
                </c:pt>
                <c:pt idx="523">
                  <c:v>36.8</c:v>
                </c:pt>
                <c:pt idx="524">
                  <c:v>36.8</c:v>
                </c:pt>
                <c:pt idx="525">
                  <c:v>36.39</c:v>
                </c:pt>
                <c:pt idx="526">
                  <c:v>34.6</c:v>
                </c:pt>
                <c:pt idx="527">
                  <c:v>35.1</c:v>
                </c:pt>
                <c:pt idx="528">
                  <c:v>35.3</c:v>
                </c:pt>
                <c:pt idx="529">
                  <c:v>35.5</c:v>
                </c:pt>
                <c:pt idx="530">
                  <c:v>35.25</c:v>
                </c:pt>
                <c:pt idx="531">
                  <c:v>35.65</c:v>
                </c:pt>
                <c:pt idx="532">
                  <c:v>35.55</c:v>
                </c:pt>
                <c:pt idx="533">
                  <c:v>35.65</c:v>
                </c:pt>
                <c:pt idx="534">
                  <c:v>36.1</c:v>
                </c:pt>
                <c:pt idx="535">
                  <c:v>35.85</c:v>
                </c:pt>
                <c:pt idx="536">
                  <c:v>35.65</c:v>
                </c:pt>
                <c:pt idx="537">
                  <c:v>35.65</c:v>
                </c:pt>
                <c:pt idx="538">
                  <c:v>35.15</c:v>
                </c:pt>
                <c:pt idx="539">
                  <c:v>35.5</c:v>
                </c:pt>
                <c:pt idx="540">
                  <c:v>35.55</c:v>
                </c:pt>
                <c:pt idx="541">
                  <c:v>35.8</c:v>
                </c:pt>
                <c:pt idx="542">
                  <c:v>35.7</c:v>
                </c:pt>
                <c:pt idx="543">
                  <c:v>35.9</c:v>
                </c:pt>
                <c:pt idx="544">
                  <c:v>36.0</c:v>
                </c:pt>
                <c:pt idx="545">
                  <c:v>36.25</c:v>
                </c:pt>
                <c:pt idx="546">
                  <c:v>36.23</c:v>
                </c:pt>
                <c:pt idx="547">
                  <c:v>36.6</c:v>
                </c:pt>
                <c:pt idx="548">
                  <c:v>36.4</c:v>
                </c:pt>
                <c:pt idx="549">
                  <c:v>36.55</c:v>
                </c:pt>
                <c:pt idx="550">
                  <c:v>36.38</c:v>
                </c:pt>
                <c:pt idx="551">
                  <c:v>36.41</c:v>
                </c:pt>
                <c:pt idx="552">
                  <c:v>36.22</c:v>
                </c:pt>
                <c:pt idx="553">
                  <c:v>35.8</c:v>
                </c:pt>
                <c:pt idx="554">
                  <c:v>36.2</c:v>
                </c:pt>
                <c:pt idx="555">
                  <c:v>36.4</c:v>
                </c:pt>
                <c:pt idx="556">
                  <c:v>36.6</c:v>
                </c:pt>
                <c:pt idx="557">
                  <c:v>36.55</c:v>
                </c:pt>
                <c:pt idx="558">
                  <c:v>36.7</c:v>
                </c:pt>
                <c:pt idx="559">
                  <c:v>36.7</c:v>
                </c:pt>
                <c:pt idx="560">
                  <c:v>37.3</c:v>
                </c:pt>
                <c:pt idx="561">
                  <c:v>38.1</c:v>
                </c:pt>
                <c:pt idx="562">
                  <c:v>39.1</c:v>
                </c:pt>
                <c:pt idx="563">
                  <c:v>39.35</c:v>
                </c:pt>
                <c:pt idx="564">
                  <c:v>39.6</c:v>
                </c:pt>
                <c:pt idx="565">
                  <c:v>36.2</c:v>
                </c:pt>
                <c:pt idx="566">
                  <c:v>37.15</c:v>
                </c:pt>
                <c:pt idx="567">
                  <c:v>37.15</c:v>
                </c:pt>
                <c:pt idx="568">
                  <c:v>37.9</c:v>
                </c:pt>
                <c:pt idx="569">
                  <c:v>37.25</c:v>
                </c:pt>
                <c:pt idx="570">
                  <c:v>35.75</c:v>
                </c:pt>
                <c:pt idx="571">
                  <c:v>36.2</c:v>
                </c:pt>
                <c:pt idx="572">
                  <c:v>36.0</c:v>
                </c:pt>
                <c:pt idx="573">
                  <c:v>36.85</c:v>
                </c:pt>
                <c:pt idx="574">
                  <c:v>35.48</c:v>
                </c:pt>
                <c:pt idx="575">
                  <c:v>33.9</c:v>
                </c:pt>
                <c:pt idx="576">
                  <c:v>33.3</c:v>
                </c:pt>
                <c:pt idx="577">
                  <c:v>33.35</c:v>
                </c:pt>
                <c:pt idx="578">
                  <c:v>34.35</c:v>
                </c:pt>
                <c:pt idx="579">
                  <c:v>34.73</c:v>
                </c:pt>
                <c:pt idx="580">
                  <c:v>35.25</c:v>
                </c:pt>
                <c:pt idx="581">
                  <c:v>35.5</c:v>
                </c:pt>
                <c:pt idx="582">
                  <c:v>34.98</c:v>
                </c:pt>
                <c:pt idx="583">
                  <c:v>34.8</c:v>
                </c:pt>
                <c:pt idx="584">
                  <c:v>35.45</c:v>
                </c:pt>
                <c:pt idx="585">
                  <c:v>35.5</c:v>
                </c:pt>
                <c:pt idx="586">
                  <c:v>37.0</c:v>
                </c:pt>
                <c:pt idx="587">
                  <c:v>36.25</c:v>
                </c:pt>
                <c:pt idx="588">
                  <c:v>36.0</c:v>
                </c:pt>
                <c:pt idx="589">
                  <c:v>36.1</c:v>
                </c:pt>
                <c:pt idx="590">
                  <c:v>36.0</c:v>
                </c:pt>
                <c:pt idx="591">
                  <c:v>35.0</c:v>
                </c:pt>
                <c:pt idx="592">
                  <c:v>35.3</c:v>
                </c:pt>
                <c:pt idx="593">
                  <c:v>35.9</c:v>
                </c:pt>
                <c:pt idx="594">
                  <c:v>35.45</c:v>
                </c:pt>
                <c:pt idx="595">
                  <c:v>35.63</c:v>
                </c:pt>
                <c:pt idx="596">
                  <c:v>35.35</c:v>
                </c:pt>
                <c:pt idx="597">
                  <c:v>35.45</c:v>
                </c:pt>
                <c:pt idx="598">
                  <c:v>35.0</c:v>
                </c:pt>
                <c:pt idx="599">
                  <c:v>35.18</c:v>
                </c:pt>
                <c:pt idx="600">
                  <c:v>35.98</c:v>
                </c:pt>
                <c:pt idx="601">
                  <c:v>35.75</c:v>
                </c:pt>
                <c:pt idx="602">
                  <c:v>35.35</c:v>
                </c:pt>
                <c:pt idx="603">
                  <c:v>35.3</c:v>
                </c:pt>
                <c:pt idx="604">
                  <c:v>35.33</c:v>
                </c:pt>
                <c:pt idx="605">
                  <c:v>37.98</c:v>
                </c:pt>
                <c:pt idx="606">
                  <c:v>37.5</c:v>
                </c:pt>
                <c:pt idx="607">
                  <c:v>37.72</c:v>
                </c:pt>
                <c:pt idx="608">
                  <c:v>37.55</c:v>
                </c:pt>
                <c:pt idx="609">
                  <c:v>36.9</c:v>
                </c:pt>
                <c:pt idx="610">
                  <c:v>35.85</c:v>
                </c:pt>
                <c:pt idx="611">
                  <c:v>35.4</c:v>
                </c:pt>
                <c:pt idx="612">
                  <c:v>35.43</c:v>
                </c:pt>
                <c:pt idx="613">
                  <c:v>34.75</c:v>
                </c:pt>
                <c:pt idx="614">
                  <c:v>35.35</c:v>
                </c:pt>
                <c:pt idx="615">
                  <c:v>34.5</c:v>
                </c:pt>
                <c:pt idx="616">
                  <c:v>34.15</c:v>
                </c:pt>
                <c:pt idx="617">
                  <c:v>34.35</c:v>
                </c:pt>
                <c:pt idx="618">
                  <c:v>34.3</c:v>
                </c:pt>
                <c:pt idx="619">
                  <c:v>33.15</c:v>
                </c:pt>
                <c:pt idx="620">
                  <c:v>33.9</c:v>
                </c:pt>
                <c:pt idx="621">
                  <c:v>34.1</c:v>
                </c:pt>
                <c:pt idx="622">
                  <c:v>35.1</c:v>
                </c:pt>
                <c:pt idx="623">
                  <c:v>34.5</c:v>
                </c:pt>
                <c:pt idx="624">
                  <c:v>34.65</c:v>
                </c:pt>
                <c:pt idx="625">
                  <c:v>36.43</c:v>
                </c:pt>
                <c:pt idx="626">
                  <c:v>36.25</c:v>
                </c:pt>
                <c:pt idx="627">
                  <c:v>36.0</c:v>
                </c:pt>
                <c:pt idx="628">
                  <c:v>35.4</c:v>
                </c:pt>
                <c:pt idx="629">
                  <c:v>35.45</c:v>
                </c:pt>
                <c:pt idx="630">
                  <c:v>34.9</c:v>
                </c:pt>
                <c:pt idx="631">
                  <c:v>34.5</c:v>
                </c:pt>
                <c:pt idx="632">
                  <c:v>34.65</c:v>
                </c:pt>
                <c:pt idx="633">
                  <c:v>35.0</c:v>
                </c:pt>
                <c:pt idx="634">
                  <c:v>35.36</c:v>
                </c:pt>
                <c:pt idx="635">
                  <c:v>36.4</c:v>
                </c:pt>
                <c:pt idx="636">
                  <c:v>37.8</c:v>
                </c:pt>
                <c:pt idx="637">
                  <c:v>38.0</c:v>
                </c:pt>
                <c:pt idx="638">
                  <c:v>38.5</c:v>
                </c:pt>
                <c:pt idx="639">
                  <c:v>38.48</c:v>
                </c:pt>
                <c:pt idx="640">
                  <c:v>37.15</c:v>
                </c:pt>
                <c:pt idx="641">
                  <c:v>37.53</c:v>
                </c:pt>
                <c:pt idx="642">
                  <c:v>37.88</c:v>
                </c:pt>
                <c:pt idx="643">
                  <c:v>37.5</c:v>
                </c:pt>
                <c:pt idx="644">
                  <c:v>37.24</c:v>
                </c:pt>
                <c:pt idx="645">
                  <c:v>37.55</c:v>
                </c:pt>
                <c:pt idx="646">
                  <c:v>37.13</c:v>
                </c:pt>
                <c:pt idx="647">
                  <c:v>36.68</c:v>
                </c:pt>
                <c:pt idx="648">
                  <c:v>37.53</c:v>
                </c:pt>
                <c:pt idx="649">
                  <c:v>37.75</c:v>
                </c:pt>
                <c:pt idx="650">
                  <c:v>37.0</c:v>
                </c:pt>
                <c:pt idx="651">
                  <c:v>37.23</c:v>
                </c:pt>
                <c:pt idx="652">
                  <c:v>37.0</c:v>
                </c:pt>
                <c:pt idx="653">
                  <c:v>37.05</c:v>
                </c:pt>
                <c:pt idx="654">
                  <c:v>37.55</c:v>
                </c:pt>
                <c:pt idx="655">
                  <c:v>37.6</c:v>
                </c:pt>
                <c:pt idx="656">
                  <c:v>37.8</c:v>
                </c:pt>
                <c:pt idx="657">
                  <c:v>38.2</c:v>
                </c:pt>
                <c:pt idx="658">
                  <c:v>38.9</c:v>
                </c:pt>
                <c:pt idx="659">
                  <c:v>38.45</c:v>
                </c:pt>
                <c:pt idx="660">
                  <c:v>38.0</c:v>
                </c:pt>
                <c:pt idx="661">
                  <c:v>37.58</c:v>
                </c:pt>
                <c:pt idx="662">
                  <c:v>38.05</c:v>
                </c:pt>
                <c:pt idx="663">
                  <c:v>38.6</c:v>
                </c:pt>
                <c:pt idx="664">
                  <c:v>38.2</c:v>
                </c:pt>
                <c:pt idx="665">
                  <c:v>37.7</c:v>
                </c:pt>
                <c:pt idx="666">
                  <c:v>37.55</c:v>
                </c:pt>
                <c:pt idx="667">
                  <c:v>37.65</c:v>
                </c:pt>
                <c:pt idx="668">
                  <c:v>37.88</c:v>
                </c:pt>
                <c:pt idx="669">
                  <c:v>40.7</c:v>
                </c:pt>
                <c:pt idx="670">
                  <c:v>40.4</c:v>
                </c:pt>
                <c:pt idx="671">
                  <c:v>40.75</c:v>
                </c:pt>
                <c:pt idx="672">
                  <c:v>40.48</c:v>
                </c:pt>
                <c:pt idx="673">
                  <c:v>41.15</c:v>
                </c:pt>
                <c:pt idx="674">
                  <c:v>40.75</c:v>
                </c:pt>
                <c:pt idx="675">
                  <c:v>40.55</c:v>
                </c:pt>
                <c:pt idx="676">
                  <c:v>40.3</c:v>
                </c:pt>
                <c:pt idx="677">
                  <c:v>40.9</c:v>
                </c:pt>
                <c:pt idx="678">
                  <c:v>40.6</c:v>
                </c:pt>
                <c:pt idx="679">
                  <c:v>41.05</c:v>
                </c:pt>
                <c:pt idx="680">
                  <c:v>41.13</c:v>
                </c:pt>
                <c:pt idx="681">
                  <c:v>42.1</c:v>
                </c:pt>
                <c:pt idx="682">
                  <c:v>41.13</c:v>
                </c:pt>
                <c:pt idx="683">
                  <c:v>40.85</c:v>
                </c:pt>
                <c:pt idx="684">
                  <c:v>42.5</c:v>
                </c:pt>
                <c:pt idx="685">
                  <c:v>42.1</c:v>
                </c:pt>
                <c:pt idx="686">
                  <c:v>42.3</c:v>
                </c:pt>
                <c:pt idx="687">
                  <c:v>42.73</c:v>
                </c:pt>
                <c:pt idx="688">
                  <c:v>43.0</c:v>
                </c:pt>
                <c:pt idx="689">
                  <c:v>42.8</c:v>
                </c:pt>
                <c:pt idx="690">
                  <c:v>44.25</c:v>
                </c:pt>
                <c:pt idx="691">
                  <c:v>44.92</c:v>
                </c:pt>
                <c:pt idx="692">
                  <c:v>44.75</c:v>
                </c:pt>
                <c:pt idx="693">
                  <c:v>44.8</c:v>
                </c:pt>
                <c:pt idx="694">
                  <c:v>45.5</c:v>
                </c:pt>
                <c:pt idx="695">
                  <c:v>45.05</c:v>
                </c:pt>
                <c:pt idx="696">
                  <c:v>45.7</c:v>
                </c:pt>
                <c:pt idx="697">
                  <c:v>44.56</c:v>
                </c:pt>
                <c:pt idx="698">
                  <c:v>44.3</c:v>
                </c:pt>
                <c:pt idx="699">
                  <c:v>44.5</c:v>
                </c:pt>
                <c:pt idx="700">
                  <c:v>44.4</c:v>
                </c:pt>
                <c:pt idx="701">
                  <c:v>44.0</c:v>
                </c:pt>
                <c:pt idx="702">
                  <c:v>43.7</c:v>
                </c:pt>
                <c:pt idx="703">
                  <c:v>43.3</c:v>
                </c:pt>
                <c:pt idx="704">
                  <c:v>42.35</c:v>
                </c:pt>
                <c:pt idx="705">
                  <c:v>42.55</c:v>
                </c:pt>
                <c:pt idx="706">
                  <c:v>42.15</c:v>
                </c:pt>
                <c:pt idx="707">
                  <c:v>41.15</c:v>
                </c:pt>
                <c:pt idx="708">
                  <c:v>41.35</c:v>
                </c:pt>
                <c:pt idx="709">
                  <c:v>41.25</c:v>
                </c:pt>
                <c:pt idx="710">
                  <c:v>40.8</c:v>
                </c:pt>
                <c:pt idx="711">
                  <c:v>40.09</c:v>
                </c:pt>
                <c:pt idx="712">
                  <c:v>39.6</c:v>
                </c:pt>
                <c:pt idx="713">
                  <c:v>40.45</c:v>
                </c:pt>
                <c:pt idx="714">
                  <c:v>41.5</c:v>
                </c:pt>
                <c:pt idx="715">
                  <c:v>42.08</c:v>
                </c:pt>
                <c:pt idx="716">
                  <c:v>41.53</c:v>
                </c:pt>
                <c:pt idx="717">
                  <c:v>40.9</c:v>
                </c:pt>
                <c:pt idx="718">
                  <c:v>41.65</c:v>
                </c:pt>
                <c:pt idx="719">
                  <c:v>42.15</c:v>
                </c:pt>
                <c:pt idx="720">
                  <c:v>42.55</c:v>
                </c:pt>
                <c:pt idx="721">
                  <c:v>42.8</c:v>
                </c:pt>
                <c:pt idx="722">
                  <c:v>43.05</c:v>
                </c:pt>
                <c:pt idx="723">
                  <c:v>42.8</c:v>
                </c:pt>
                <c:pt idx="724">
                  <c:v>43.5</c:v>
                </c:pt>
                <c:pt idx="725">
                  <c:v>43.05</c:v>
                </c:pt>
                <c:pt idx="726">
                  <c:v>41.7</c:v>
                </c:pt>
                <c:pt idx="727">
                  <c:v>41.3</c:v>
                </c:pt>
                <c:pt idx="728">
                  <c:v>41.6</c:v>
                </c:pt>
                <c:pt idx="729">
                  <c:v>40.7</c:v>
                </c:pt>
                <c:pt idx="730">
                  <c:v>40.7</c:v>
                </c:pt>
                <c:pt idx="731">
                  <c:v>40.8</c:v>
                </c:pt>
                <c:pt idx="732">
                  <c:v>40.2</c:v>
                </c:pt>
                <c:pt idx="733">
                  <c:v>40.02</c:v>
                </c:pt>
                <c:pt idx="734">
                  <c:v>37.75</c:v>
                </c:pt>
                <c:pt idx="735">
                  <c:v>38.08</c:v>
                </c:pt>
                <c:pt idx="736">
                  <c:v>37.4</c:v>
                </c:pt>
                <c:pt idx="737">
                  <c:v>37.35</c:v>
                </c:pt>
                <c:pt idx="738">
                  <c:v>36.65</c:v>
                </c:pt>
                <c:pt idx="739">
                  <c:v>35.68</c:v>
                </c:pt>
                <c:pt idx="740">
                  <c:v>35.55</c:v>
                </c:pt>
                <c:pt idx="741">
                  <c:v>34.75</c:v>
                </c:pt>
                <c:pt idx="742">
                  <c:v>34.1</c:v>
                </c:pt>
                <c:pt idx="743">
                  <c:v>33.75</c:v>
                </c:pt>
                <c:pt idx="744">
                  <c:v>34.45</c:v>
                </c:pt>
                <c:pt idx="745">
                  <c:v>34.3</c:v>
                </c:pt>
                <c:pt idx="746">
                  <c:v>33.75</c:v>
                </c:pt>
                <c:pt idx="747">
                  <c:v>33.6</c:v>
                </c:pt>
                <c:pt idx="748">
                  <c:v>33.54</c:v>
                </c:pt>
                <c:pt idx="749">
                  <c:v>33.58</c:v>
                </c:pt>
                <c:pt idx="750">
                  <c:v>33.75</c:v>
                </c:pt>
                <c:pt idx="751">
                  <c:v>32.7</c:v>
                </c:pt>
                <c:pt idx="752">
                  <c:v>30.9</c:v>
                </c:pt>
                <c:pt idx="753">
                  <c:v>31.38</c:v>
                </c:pt>
                <c:pt idx="754">
                  <c:v>32.05</c:v>
                </c:pt>
                <c:pt idx="755">
                  <c:v>32.56</c:v>
                </c:pt>
                <c:pt idx="756">
                  <c:v>32.8</c:v>
                </c:pt>
                <c:pt idx="757">
                  <c:v>32.75</c:v>
                </c:pt>
                <c:pt idx="758">
                  <c:v>31.65</c:v>
                </c:pt>
                <c:pt idx="759">
                  <c:v>31.4</c:v>
                </c:pt>
                <c:pt idx="760">
                  <c:v>31.9</c:v>
                </c:pt>
                <c:pt idx="761">
                  <c:v>31.45</c:v>
                </c:pt>
                <c:pt idx="762">
                  <c:v>32.55</c:v>
                </c:pt>
                <c:pt idx="763">
                  <c:v>32.9</c:v>
                </c:pt>
                <c:pt idx="764">
                  <c:v>33.05</c:v>
                </c:pt>
                <c:pt idx="765">
                  <c:v>32.83</c:v>
                </c:pt>
                <c:pt idx="766">
                  <c:v>32.0</c:v>
                </c:pt>
                <c:pt idx="767">
                  <c:v>32.5</c:v>
                </c:pt>
                <c:pt idx="768">
                  <c:v>33.3</c:v>
                </c:pt>
                <c:pt idx="769">
                  <c:v>31.4</c:v>
                </c:pt>
                <c:pt idx="770">
                  <c:v>31.13</c:v>
                </c:pt>
                <c:pt idx="771">
                  <c:v>31.1</c:v>
                </c:pt>
                <c:pt idx="772">
                  <c:v>30.55</c:v>
                </c:pt>
                <c:pt idx="773">
                  <c:v>30.0</c:v>
                </c:pt>
                <c:pt idx="774">
                  <c:v>29.05</c:v>
                </c:pt>
                <c:pt idx="775">
                  <c:v>29.55</c:v>
                </c:pt>
                <c:pt idx="776">
                  <c:v>29.7</c:v>
                </c:pt>
                <c:pt idx="777">
                  <c:v>29.85</c:v>
                </c:pt>
                <c:pt idx="778">
                  <c:v>29.2</c:v>
                </c:pt>
                <c:pt idx="779">
                  <c:v>29.35</c:v>
                </c:pt>
                <c:pt idx="780">
                  <c:v>29.4</c:v>
                </c:pt>
                <c:pt idx="781">
                  <c:v>29.3</c:v>
                </c:pt>
                <c:pt idx="782">
                  <c:v>28.65</c:v>
                </c:pt>
                <c:pt idx="783">
                  <c:v>28.25</c:v>
                </c:pt>
                <c:pt idx="784">
                  <c:v>28.13</c:v>
                </c:pt>
                <c:pt idx="785">
                  <c:v>28.4</c:v>
                </c:pt>
                <c:pt idx="786">
                  <c:v>28.6</c:v>
                </c:pt>
                <c:pt idx="787">
                  <c:v>28.15</c:v>
                </c:pt>
                <c:pt idx="788">
                  <c:v>27.8</c:v>
                </c:pt>
                <c:pt idx="789">
                  <c:v>27.7</c:v>
                </c:pt>
                <c:pt idx="790">
                  <c:v>27.1</c:v>
                </c:pt>
                <c:pt idx="791">
                  <c:v>26.75</c:v>
                </c:pt>
                <c:pt idx="792">
                  <c:v>27.1</c:v>
                </c:pt>
                <c:pt idx="793">
                  <c:v>26.9</c:v>
                </c:pt>
                <c:pt idx="794">
                  <c:v>26.83</c:v>
                </c:pt>
                <c:pt idx="795">
                  <c:v>26.73</c:v>
                </c:pt>
                <c:pt idx="796">
                  <c:v>25.85</c:v>
                </c:pt>
                <c:pt idx="797">
                  <c:v>25.6</c:v>
                </c:pt>
                <c:pt idx="798">
                  <c:v>25.65</c:v>
                </c:pt>
                <c:pt idx="799">
                  <c:v>25.75</c:v>
                </c:pt>
                <c:pt idx="800">
                  <c:v>24.9</c:v>
                </c:pt>
                <c:pt idx="801">
                  <c:v>25.0</c:v>
                </c:pt>
                <c:pt idx="802">
                  <c:v>24.75</c:v>
                </c:pt>
                <c:pt idx="803">
                  <c:v>24.8</c:v>
                </c:pt>
                <c:pt idx="804">
                  <c:v>24.9</c:v>
                </c:pt>
                <c:pt idx="805">
                  <c:v>25.25</c:v>
                </c:pt>
                <c:pt idx="806">
                  <c:v>24.5</c:v>
                </c:pt>
                <c:pt idx="807">
                  <c:v>25.15</c:v>
                </c:pt>
                <c:pt idx="808">
                  <c:v>26.35</c:v>
                </c:pt>
                <c:pt idx="809">
                  <c:v>26.8</c:v>
                </c:pt>
                <c:pt idx="810">
                  <c:v>27.0</c:v>
                </c:pt>
                <c:pt idx="811">
                  <c:v>26.18</c:v>
                </c:pt>
                <c:pt idx="812">
                  <c:v>26.4</c:v>
                </c:pt>
                <c:pt idx="813">
                  <c:v>25.4</c:v>
                </c:pt>
                <c:pt idx="814">
                  <c:v>25.1</c:v>
                </c:pt>
                <c:pt idx="815">
                  <c:v>22.28</c:v>
                </c:pt>
                <c:pt idx="816">
                  <c:v>21.93</c:v>
                </c:pt>
                <c:pt idx="817">
                  <c:v>21.8</c:v>
                </c:pt>
                <c:pt idx="818">
                  <c:v>21.2</c:v>
                </c:pt>
                <c:pt idx="819">
                  <c:v>21.73</c:v>
                </c:pt>
                <c:pt idx="820">
                  <c:v>20.85</c:v>
                </c:pt>
                <c:pt idx="821">
                  <c:v>20.15</c:v>
                </c:pt>
                <c:pt idx="822">
                  <c:v>20.1</c:v>
                </c:pt>
                <c:pt idx="823">
                  <c:v>19.9</c:v>
                </c:pt>
                <c:pt idx="824">
                  <c:v>20.4</c:v>
                </c:pt>
                <c:pt idx="825">
                  <c:v>20.73</c:v>
                </c:pt>
                <c:pt idx="826">
                  <c:v>21.15</c:v>
                </c:pt>
                <c:pt idx="827">
                  <c:v>21.0</c:v>
                </c:pt>
                <c:pt idx="828">
                  <c:v>21.25</c:v>
                </c:pt>
                <c:pt idx="829">
                  <c:v>22.6</c:v>
                </c:pt>
                <c:pt idx="830">
                  <c:v>22.65</c:v>
                </c:pt>
                <c:pt idx="831">
                  <c:v>23.3</c:v>
                </c:pt>
                <c:pt idx="832">
                  <c:v>23.0</c:v>
                </c:pt>
                <c:pt idx="833">
                  <c:v>23.25</c:v>
                </c:pt>
                <c:pt idx="834">
                  <c:v>26.7</c:v>
                </c:pt>
                <c:pt idx="835">
                  <c:v>25.5</c:v>
                </c:pt>
                <c:pt idx="836">
                  <c:v>25.75</c:v>
                </c:pt>
                <c:pt idx="837">
                  <c:v>26.25</c:v>
                </c:pt>
                <c:pt idx="838">
                  <c:v>26.0</c:v>
                </c:pt>
                <c:pt idx="839">
                  <c:v>25.9</c:v>
                </c:pt>
                <c:pt idx="840">
                  <c:v>26.7</c:v>
                </c:pt>
                <c:pt idx="841">
                  <c:v>26.4</c:v>
                </c:pt>
                <c:pt idx="842">
                  <c:v>26.35</c:v>
                </c:pt>
                <c:pt idx="843">
                  <c:v>26.2</c:v>
                </c:pt>
                <c:pt idx="844">
                  <c:v>26.35</c:v>
                </c:pt>
                <c:pt idx="845">
                  <c:v>26.2</c:v>
                </c:pt>
                <c:pt idx="846">
                  <c:v>25.8</c:v>
                </c:pt>
                <c:pt idx="847">
                  <c:v>26.2</c:v>
                </c:pt>
                <c:pt idx="848">
                  <c:v>26.23</c:v>
                </c:pt>
                <c:pt idx="849">
                  <c:v>26.7</c:v>
                </c:pt>
                <c:pt idx="850">
                  <c:v>27.85</c:v>
                </c:pt>
                <c:pt idx="851">
                  <c:v>27.6</c:v>
                </c:pt>
                <c:pt idx="852">
                  <c:v>28.4</c:v>
                </c:pt>
                <c:pt idx="853">
                  <c:v>27.35</c:v>
                </c:pt>
                <c:pt idx="854">
                  <c:v>29.75</c:v>
                </c:pt>
                <c:pt idx="855">
                  <c:v>29.0</c:v>
                </c:pt>
                <c:pt idx="856">
                  <c:v>29.0</c:v>
                </c:pt>
                <c:pt idx="857">
                  <c:v>29.2</c:v>
                </c:pt>
                <c:pt idx="858">
                  <c:v>28.8</c:v>
                </c:pt>
                <c:pt idx="859">
                  <c:v>28.63</c:v>
                </c:pt>
                <c:pt idx="860">
                  <c:v>29.0</c:v>
                </c:pt>
                <c:pt idx="861">
                  <c:v>29.25</c:v>
                </c:pt>
                <c:pt idx="862">
                  <c:v>29.5</c:v>
                </c:pt>
                <c:pt idx="863">
                  <c:v>29.8</c:v>
                </c:pt>
                <c:pt idx="864">
                  <c:v>29.88</c:v>
                </c:pt>
                <c:pt idx="865">
                  <c:v>29.8</c:v>
                </c:pt>
                <c:pt idx="866">
                  <c:v>29.4</c:v>
                </c:pt>
                <c:pt idx="867">
                  <c:v>29.6</c:v>
                </c:pt>
                <c:pt idx="868">
                  <c:v>30.05</c:v>
                </c:pt>
                <c:pt idx="869">
                  <c:v>29.7</c:v>
                </c:pt>
                <c:pt idx="870">
                  <c:v>29.55</c:v>
                </c:pt>
                <c:pt idx="871">
                  <c:v>28.88</c:v>
                </c:pt>
                <c:pt idx="872">
                  <c:v>28.9</c:v>
                </c:pt>
                <c:pt idx="873">
                  <c:v>29.42</c:v>
                </c:pt>
                <c:pt idx="874">
                  <c:v>30.8</c:v>
                </c:pt>
                <c:pt idx="875">
                  <c:v>30.55</c:v>
                </c:pt>
                <c:pt idx="876">
                  <c:v>30.35</c:v>
                </c:pt>
                <c:pt idx="877">
                  <c:v>30.53</c:v>
                </c:pt>
                <c:pt idx="878">
                  <c:v>31.73</c:v>
                </c:pt>
                <c:pt idx="879">
                  <c:v>31.2</c:v>
                </c:pt>
                <c:pt idx="880">
                  <c:v>31.3</c:v>
                </c:pt>
                <c:pt idx="881">
                  <c:v>31.75</c:v>
                </c:pt>
                <c:pt idx="882">
                  <c:v>31.81</c:v>
                </c:pt>
                <c:pt idx="883">
                  <c:v>32.5</c:v>
                </c:pt>
                <c:pt idx="884">
                  <c:v>32.6</c:v>
                </c:pt>
                <c:pt idx="885">
                  <c:v>32.53</c:v>
                </c:pt>
                <c:pt idx="886">
                  <c:v>32.66</c:v>
                </c:pt>
                <c:pt idx="887">
                  <c:v>32.6</c:v>
                </c:pt>
                <c:pt idx="888">
                  <c:v>32.28</c:v>
                </c:pt>
                <c:pt idx="889">
                  <c:v>32.6</c:v>
                </c:pt>
                <c:pt idx="890">
                  <c:v>32.79</c:v>
                </c:pt>
                <c:pt idx="891">
                  <c:v>32.99</c:v>
                </c:pt>
                <c:pt idx="892">
                  <c:v>33.93</c:v>
                </c:pt>
                <c:pt idx="893">
                  <c:v>33.75</c:v>
                </c:pt>
                <c:pt idx="894">
                  <c:v>33.1</c:v>
                </c:pt>
                <c:pt idx="895">
                  <c:v>32.9</c:v>
                </c:pt>
                <c:pt idx="896">
                  <c:v>33.3</c:v>
                </c:pt>
                <c:pt idx="897">
                  <c:v>35.25</c:v>
                </c:pt>
                <c:pt idx="898">
                  <c:v>34.5</c:v>
                </c:pt>
                <c:pt idx="899">
                  <c:v>33.65</c:v>
                </c:pt>
                <c:pt idx="900">
                  <c:v>33.8</c:v>
                </c:pt>
                <c:pt idx="901">
                  <c:v>33.8</c:v>
                </c:pt>
                <c:pt idx="902">
                  <c:v>33.95</c:v>
                </c:pt>
                <c:pt idx="903">
                  <c:v>34.0</c:v>
                </c:pt>
                <c:pt idx="904">
                  <c:v>34.15</c:v>
                </c:pt>
                <c:pt idx="905">
                  <c:v>34.4</c:v>
                </c:pt>
                <c:pt idx="906">
                  <c:v>34.43</c:v>
                </c:pt>
                <c:pt idx="907">
                  <c:v>34.25</c:v>
                </c:pt>
                <c:pt idx="908">
                  <c:v>33.95</c:v>
                </c:pt>
                <c:pt idx="909">
                  <c:v>33.2</c:v>
                </c:pt>
                <c:pt idx="910">
                  <c:v>33.5</c:v>
                </c:pt>
                <c:pt idx="911">
                  <c:v>33.85</c:v>
                </c:pt>
                <c:pt idx="912">
                  <c:v>34.2</c:v>
                </c:pt>
                <c:pt idx="913">
                  <c:v>34.9</c:v>
                </c:pt>
                <c:pt idx="914">
                  <c:v>34.6</c:v>
                </c:pt>
                <c:pt idx="915">
                  <c:v>34.6</c:v>
                </c:pt>
                <c:pt idx="916">
                  <c:v>35.05</c:v>
                </c:pt>
                <c:pt idx="917">
                  <c:v>35.4</c:v>
                </c:pt>
                <c:pt idx="918">
                  <c:v>37.0</c:v>
                </c:pt>
                <c:pt idx="919">
                  <c:v>36.55</c:v>
                </c:pt>
                <c:pt idx="920">
                  <c:v>36.35</c:v>
                </c:pt>
                <c:pt idx="921">
                  <c:v>36.3</c:v>
                </c:pt>
                <c:pt idx="922">
                  <c:v>36.65</c:v>
                </c:pt>
                <c:pt idx="923">
                  <c:v>36.65</c:v>
                </c:pt>
                <c:pt idx="924">
                  <c:v>37.1</c:v>
                </c:pt>
                <c:pt idx="925">
                  <c:v>37.1</c:v>
                </c:pt>
                <c:pt idx="926">
                  <c:v>37.05</c:v>
                </c:pt>
                <c:pt idx="927">
                  <c:v>36.8</c:v>
                </c:pt>
                <c:pt idx="928">
                  <c:v>37.3</c:v>
                </c:pt>
                <c:pt idx="929">
                  <c:v>36.5</c:v>
                </c:pt>
                <c:pt idx="930">
                  <c:v>36.15</c:v>
                </c:pt>
                <c:pt idx="931">
                  <c:v>36.05</c:v>
                </c:pt>
                <c:pt idx="932">
                  <c:v>36.45</c:v>
                </c:pt>
                <c:pt idx="933">
                  <c:v>37.1</c:v>
                </c:pt>
                <c:pt idx="934">
                  <c:v>36.5</c:v>
                </c:pt>
                <c:pt idx="935">
                  <c:v>36.35</c:v>
                </c:pt>
                <c:pt idx="936">
                  <c:v>36.3</c:v>
                </c:pt>
                <c:pt idx="937">
                  <c:v>36.4</c:v>
                </c:pt>
                <c:pt idx="938">
                  <c:v>35.6</c:v>
                </c:pt>
                <c:pt idx="939">
                  <c:v>35.6</c:v>
                </c:pt>
                <c:pt idx="940">
                  <c:v>37.55</c:v>
                </c:pt>
                <c:pt idx="941">
                  <c:v>37.15</c:v>
                </c:pt>
                <c:pt idx="942">
                  <c:v>36.65</c:v>
                </c:pt>
                <c:pt idx="943">
                  <c:v>36.3</c:v>
                </c:pt>
                <c:pt idx="944">
                  <c:v>36.63</c:v>
                </c:pt>
                <c:pt idx="945">
                  <c:v>36.6</c:v>
                </c:pt>
                <c:pt idx="946">
                  <c:v>36.3</c:v>
                </c:pt>
                <c:pt idx="947">
                  <c:v>36.85</c:v>
                </c:pt>
                <c:pt idx="948">
                  <c:v>36.1</c:v>
                </c:pt>
                <c:pt idx="949">
                  <c:v>35.4</c:v>
                </c:pt>
                <c:pt idx="950">
                  <c:v>35.25</c:v>
                </c:pt>
                <c:pt idx="951">
                  <c:v>35.15</c:v>
                </c:pt>
                <c:pt idx="952">
                  <c:v>34.8</c:v>
                </c:pt>
                <c:pt idx="953">
                  <c:v>34.75</c:v>
                </c:pt>
                <c:pt idx="954">
                  <c:v>34.15</c:v>
                </c:pt>
                <c:pt idx="955">
                  <c:v>34.0</c:v>
                </c:pt>
                <c:pt idx="956">
                  <c:v>33.1</c:v>
                </c:pt>
                <c:pt idx="957">
                  <c:v>32.97</c:v>
                </c:pt>
                <c:pt idx="958">
                  <c:v>32.5</c:v>
                </c:pt>
                <c:pt idx="959">
                  <c:v>33.1</c:v>
                </c:pt>
                <c:pt idx="960">
                  <c:v>33.39</c:v>
                </c:pt>
                <c:pt idx="961">
                  <c:v>33.5</c:v>
                </c:pt>
                <c:pt idx="962">
                  <c:v>33.0</c:v>
                </c:pt>
                <c:pt idx="963">
                  <c:v>34.6</c:v>
                </c:pt>
                <c:pt idx="964">
                  <c:v>34.08</c:v>
                </c:pt>
                <c:pt idx="965">
                  <c:v>34.2</c:v>
                </c:pt>
                <c:pt idx="966">
                  <c:v>34.25</c:v>
                </c:pt>
                <c:pt idx="967">
                  <c:v>34.78</c:v>
                </c:pt>
                <c:pt idx="968">
                  <c:v>35.6</c:v>
                </c:pt>
                <c:pt idx="969">
                  <c:v>35.25</c:v>
                </c:pt>
                <c:pt idx="970">
                  <c:v>34.65</c:v>
                </c:pt>
                <c:pt idx="971">
                  <c:v>33.5</c:v>
                </c:pt>
                <c:pt idx="972">
                  <c:v>33.85</c:v>
                </c:pt>
                <c:pt idx="973">
                  <c:v>35.2</c:v>
                </c:pt>
                <c:pt idx="974">
                  <c:v>35.85</c:v>
                </c:pt>
                <c:pt idx="975">
                  <c:v>35.3</c:v>
                </c:pt>
                <c:pt idx="976">
                  <c:v>35.7</c:v>
                </c:pt>
                <c:pt idx="977">
                  <c:v>35.4</c:v>
                </c:pt>
                <c:pt idx="978">
                  <c:v>36.0</c:v>
                </c:pt>
                <c:pt idx="979">
                  <c:v>36.2</c:v>
                </c:pt>
                <c:pt idx="980">
                  <c:v>35.91</c:v>
                </c:pt>
                <c:pt idx="981">
                  <c:v>35.6</c:v>
                </c:pt>
                <c:pt idx="982">
                  <c:v>35.4</c:v>
                </c:pt>
                <c:pt idx="983">
                  <c:v>32.6</c:v>
                </c:pt>
                <c:pt idx="984">
                  <c:v>32.65</c:v>
                </c:pt>
                <c:pt idx="985">
                  <c:v>32.83</c:v>
                </c:pt>
                <c:pt idx="986">
                  <c:v>32.3</c:v>
                </c:pt>
                <c:pt idx="987">
                  <c:v>32.75</c:v>
                </c:pt>
                <c:pt idx="988">
                  <c:v>32.08</c:v>
                </c:pt>
                <c:pt idx="989">
                  <c:v>31.95</c:v>
                </c:pt>
                <c:pt idx="990">
                  <c:v>31.73</c:v>
                </c:pt>
                <c:pt idx="991">
                  <c:v>32.15</c:v>
                </c:pt>
                <c:pt idx="992">
                  <c:v>32.5</c:v>
                </c:pt>
                <c:pt idx="993">
                  <c:v>32.5</c:v>
                </c:pt>
                <c:pt idx="994">
                  <c:v>32.55</c:v>
                </c:pt>
                <c:pt idx="995">
                  <c:v>32.55</c:v>
                </c:pt>
                <c:pt idx="996">
                  <c:v>32.75</c:v>
                </c:pt>
                <c:pt idx="997">
                  <c:v>32.6</c:v>
                </c:pt>
                <c:pt idx="998">
                  <c:v>32.2</c:v>
                </c:pt>
                <c:pt idx="999">
                  <c:v>32.15</c:v>
                </c:pt>
                <c:pt idx="1000">
                  <c:v>30.7</c:v>
                </c:pt>
                <c:pt idx="1001">
                  <c:v>29.75</c:v>
                </c:pt>
                <c:pt idx="1002">
                  <c:v>28.05</c:v>
                </c:pt>
                <c:pt idx="1003">
                  <c:v>27.4</c:v>
                </c:pt>
                <c:pt idx="1004">
                  <c:v>26.75</c:v>
                </c:pt>
                <c:pt idx="1005">
                  <c:v>27.2</c:v>
                </c:pt>
                <c:pt idx="1006">
                  <c:v>27.4</c:v>
                </c:pt>
                <c:pt idx="1007">
                  <c:v>27.85</c:v>
                </c:pt>
                <c:pt idx="1008">
                  <c:v>27.14</c:v>
                </c:pt>
                <c:pt idx="1009">
                  <c:v>28.23</c:v>
                </c:pt>
                <c:pt idx="1010">
                  <c:v>28.3</c:v>
                </c:pt>
                <c:pt idx="1011">
                  <c:v>27.5</c:v>
                </c:pt>
                <c:pt idx="1012">
                  <c:v>27.0</c:v>
                </c:pt>
                <c:pt idx="1013">
                  <c:v>26.75</c:v>
                </c:pt>
                <c:pt idx="1014">
                  <c:v>27.3</c:v>
                </c:pt>
                <c:pt idx="1015">
                  <c:v>27.6</c:v>
                </c:pt>
                <c:pt idx="1016">
                  <c:v>27.5</c:v>
                </c:pt>
                <c:pt idx="1017">
                  <c:v>27.45</c:v>
                </c:pt>
                <c:pt idx="1018">
                  <c:v>26.9</c:v>
                </c:pt>
                <c:pt idx="1019">
                  <c:v>26.85</c:v>
                </c:pt>
                <c:pt idx="1020">
                  <c:v>27.2</c:v>
                </c:pt>
                <c:pt idx="1021">
                  <c:v>27.2</c:v>
                </c:pt>
                <c:pt idx="1022">
                  <c:v>27.25</c:v>
                </c:pt>
                <c:pt idx="1023">
                  <c:v>25.23</c:v>
                </c:pt>
                <c:pt idx="1024">
                  <c:v>24.9</c:v>
                </c:pt>
                <c:pt idx="1025">
                  <c:v>24.6</c:v>
                </c:pt>
                <c:pt idx="1026">
                  <c:v>25.0</c:v>
                </c:pt>
                <c:pt idx="1027">
                  <c:v>24.45</c:v>
                </c:pt>
                <c:pt idx="1028">
                  <c:v>24.6</c:v>
                </c:pt>
                <c:pt idx="1029">
                  <c:v>24.85</c:v>
                </c:pt>
                <c:pt idx="1030">
                  <c:v>24.8</c:v>
                </c:pt>
                <c:pt idx="1031">
                  <c:v>25.2</c:v>
                </c:pt>
                <c:pt idx="1032">
                  <c:v>25.1</c:v>
                </c:pt>
                <c:pt idx="1033">
                  <c:v>24.8</c:v>
                </c:pt>
                <c:pt idx="1034">
                  <c:v>24.8</c:v>
                </c:pt>
                <c:pt idx="1035">
                  <c:v>24.6</c:v>
                </c:pt>
                <c:pt idx="1036">
                  <c:v>24.35</c:v>
                </c:pt>
                <c:pt idx="1037">
                  <c:v>24.7</c:v>
                </c:pt>
                <c:pt idx="1038">
                  <c:v>24.5</c:v>
                </c:pt>
                <c:pt idx="1039">
                  <c:v>25.15</c:v>
                </c:pt>
                <c:pt idx="1040">
                  <c:v>25.85</c:v>
                </c:pt>
                <c:pt idx="1041">
                  <c:v>25.75</c:v>
                </c:pt>
                <c:pt idx="1042">
                  <c:v>25.0</c:v>
                </c:pt>
                <c:pt idx="1043">
                  <c:v>24.78</c:v>
                </c:pt>
                <c:pt idx="1044">
                  <c:v>25.1</c:v>
                </c:pt>
                <c:pt idx="1045">
                  <c:v>25.3</c:v>
                </c:pt>
                <c:pt idx="1046">
                  <c:v>24.65</c:v>
                </c:pt>
                <c:pt idx="1047">
                  <c:v>24.8</c:v>
                </c:pt>
                <c:pt idx="1048">
                  <c:v>25.15</c:v>
                </c:pt>
                <c:pt idx="1049">
                  <c:v>24.9</c:v>
                </c:pt>
                <c:pt idx="1050">
                  <c:v>24.9</c:v>
                </c:pt>
                <c:pt idx="1051">
                  <c:v>24.9</c:v>
                </c:pt>
                <c:pt idx="1052">
                  <c:v>24.45</c:v>
                </c:pt>
                <c:pt idx="1053">
                  <c:v>24.5</c:v>
                </c:pt>
                <c:pt idx="1054">
                  <c:v>23.95</c:v>
                </c:pt>
                <c:pt idx="1055">
                  <c:v>23.9</c:v>
                </c:pt>
                <c:pt idx="1056">
                  <c:v>23.6</c:v>
                </c:pt>
                <c:pt idx="1057">
                  <c:v>23.8</c:v>
                </c:pt>
                <c:pt idx="1058">
                  <c:v>23.4</c:v>
                </c:pt>
                <c:pt idx="1059">
                  <c:v>23.55</c:v>
                </c:pt>
                <c:pt idx="1060">
                  <c:v>23.35</c:v>
                </c:pt>
                <c:pt idx="1061">
                  <c:v>23.65</c:v>
                </c:pt>
                <c:pt idx="1062">
                  <c:v>23.9</c:v>
                </c:pt>
                <c:pt idx="1063">
                  <c:v>24.3</c:v>
                </c:pt>
                <c:pt idx="1064">
                  <c:v>24.35</c:v>
                </c:pt>
                <c:pt idx="1065">
                  <c:v>22.0</c:v>
                </c:pt>
                <c:pt idx="1066">
                  <c:v>21.05</c:v>
                </c:pt>
                <c:pt idx="1067">
                  <c:v>21.1</c:v>
                </c:pt>
                <c:pt idx="1068">
                  <c:v>21.05</c:v>
                </c:pt>
                <c:pt idx="1069">
                  <c:v>20.35</c:v>
                </c:pt>
                <c:pt idx="1070">
                  <c:v>20.7</c:v>
                </c:pt>
                <c:pt idx="1071">
                  <c:v>20.6</c:v>
                </c:pt>
                <c:pt idx="1072">
                  <c:v>20.53</c:v>
                </c:pt>
                <c:pt idx="1073">
                  <c:v>20.43</c:v>
                </c:pt>
                <c:pt idx="1074">
                  <c:v>20.05</c:v>
                </c:pt>
                <c:pt idx="1075">
                  <c:v>19.75</c:v>
                </c:pt>
                <c:pt idx="1076">
                  <c:v>19.75</c:v>
                </c:pt>
                <c:pt idx="1077">
                  <c:v>19.25</c:v>
                </c:pt>
                <c:pt idx="1078">
                  <c:v>19.79</c:v>
                </c:pt>
                <c:pt idx="1079">
                  <c:v>19.8</c:v>
                </c:pt>
                <c:pt idx="1080">
                  <c:v>20.15</c:v>
                </c:pt>
                <c:pt idx="1081">
                  <c:v>20.55</c:v>
                </c:pt>
                <c:pt idx="1082">
                  <c:v>20.75</c:v>
                </c:pt>
                <c:pt idx="1083">
                  <c:v>20.25</c:v>
                </c:pt>
                <c:pt idx="1084">
                  <c:v>22.45</c:v>
                </c:pt>
                <c:pt idx="1085">
                  <c:v>22.65</c:v>
                </c:pt>
                <c:pt idx="1086">
                  <c:v>21.9</c:v>
                </c:pt>
                <c:pt idx="1087">
                  <c:v>21.0</c:v>
                </c:pt>
                <c:pt idx="1088">
                  <c:v>20.9</c:v>
                </c:pt>
                <c:pt idx="1089">
                  <c:v>21.1</c:v>
                </c:pt>
                <c:pt idx="1090">
                  <c:v>20.5</c:v>
                </c:pt>
                <c:pt idx="1091">
                  <c:v>19.9</c:v>
                </c:pt>
                <c:pt idx="1092">
                  <c:v>19.9</c:v>
                </c:pt>
                <c:pt idx="1093">
                  <c:v>20.0</c:v>
                </c:pt>
                <c:pt idx="1094">
                  <c:v>20.35</c:v>
                </c:pt>
                <c:pt idx="1095">
                  <c:v>19.8</c:v>
                </c:pt>
                <c:pt idx="1096">
                  <c:v>18.65</c:v>
                </c:pt>
                <c:pt idx="1097">
                  <c:v>18.45</c:v>
                </c:pt>
                <c:pt idx="1098">
                  <c:v>19.1</c:v>
                </c:pt>
                <c:pt idx="1099">
                  <c:v>18.7</c:v>
                </c:pt>
                <c:pt idx="1100">
                  <c:v>18.5</c:v>
                </c:pt>
                <c:pt idx="1101">
                  <c:v>19.4</c:v>
                </c:pt>
                <c:pt idx="1102">
                  <c:v>20.85</c:v>
                </c:pt>
                <c:pt idx="1103">
                  <c:v>20.68</c:v>
                </c:pt>
                <c:pt idx="1104">
                  <c:v>20.35</c:v>
                </c:pt>
                <c:pt idx="1105">
                  <c:v>19.15</c:v>
                </c:pt>
                <c:pt idx="1106">
                  <c:v>18.1</c:v>
                </c:pt>
                <c:pt idx="1107">
                  <c:v>17.55</c:v>
                </c:pt>
                <c:pt idx="1108">
                  <c:v>17.9</c:v>
                </c:pt>
                <c:pt idx="1109">
                  <c:v>18.68</c:v>
                </c:pt>
                <c:pt idx="1110">
                  <c:v>18.68</c:v>
                </c:pt>
                <c:pt idx="1111">
                  <c:v>18.5</c:v>
                </c:pt>
                <c:pt idx="1112">
                  <c:v>18.25</c:v>
                </c:pt>
                <c:pt idx="1113">
                  <c:v>17.95</c:v>
                </c:pt>
                <c:pt idx="1114">
                  <c:v>18.43</c:v>
                </c:pt>
                <c:pt idx="1115">
                  <c:v>18.7</c:v>
                </c:pt>
                <c:pt idx="1116">
                  <c:v>18.68</c:v>
                </c:pt>
                <c:pt idx="1117">
                  <c:v>19.65</c:v>
                </c:pt>
                <c:pt idx="1118">
                  <c:v>19.6</c:v>
                </c:pt>
                <c:pt idx="1119">
                  <c:v>20.6</c:v>
                </c:pt>
                <c:pt idx="1120">
                  <c:v>22.2</c:v>
                </c:pt>
                <c:pt idx="1121">
                  <c:v>22.45</c:v>
                </c:pt>
                <c:pt idx="1122">
                  <c:v>21.75</c:v>
                </c:pt>
                <c:pt idx="1123">
                  <c:v>21.4</c:v>
                </c:pt>
                <c:pt idx="1124">
                  <c:v>22.95</c:v>
                </c:pt>
                <c:pt idx="1125">
                  <c:v>23.0</c:v>
                </c:pt>
                <c:pt idx="1126">
                  <c:v>23.91</c:v>
                </c:pt>
                <c:pt idx="1127">
                  <c:v>23.48</c:v>
                </c:pt>
                <c:pt idx="1128">
                  <c:v>23.1</c:v>
                </c:pt>
                <c:pt idx="1129">
                  <c:v>23.15</c:v>
                </c:pt>
                <c:pt idx="1130">
                  <c:v>23.5</c:v>
                </c:pt>
                <c:pt idx="1131">
                  <c:v>22.95</c:v>
                </c:pt>
                <c:pt idx="1132">
                  <c:v>23.07</c:v>
                </c:pt>
                <c:pt idx="1133">
                  <c:v>22.5</c:v>
                </c:pt>
                <c:pt idx="1134">
                  <c:v>22.3</c:v>
                </c:pt>
                <c:pt idx="1135">
                  <c:v>22.15</c:v>
                </c:pt>
                <c:pt idx="1136">
                  <c:v>22.0</c:v>
                </c:pt>
                <c:pt idx="1137">
                  <c:v>21.8</c:v>
                </c:pt>
                <c:pt idx="1138">
                  <c:v>21.45</c:v>
                </c:pt>
                <c:pt idx="1139">
                  <c:v>21.55</c:v>
                </c:pt>
                <c:pt idx="1140">
                  <c:v>21.25</c:v>
                </c:pt>
                <c:pt idx="1141">
                  <c:v>21.25</c:v>
                </c:pt>
                <c:pt idx="1142">
                  <c:v>21.3</c:v>
                </c:pt>
                <c:pt idx="1143">
                  <c:v>20.78</c:v>
                </c:pt>
                <c:pt idx="1144">
                  <c:v>20.8</c:v>
                </c:pt>
                <c:pt idx="1145">
                  <c:v>20.3</c:v>
                </c:pt>
                <c:pt idx="1146">
                  <c:v>19.21</c:v>
                </c:pt>
                <c:pt idx="1147">
                  <c:v>25.0</c:v>
                </c:pt>
                <c:pt idx="1148">
                  <c:v>24.7</c:v>
                </c:pt>
                <c:pt idx="1149">
                  <c:v>23.93</c:v>
                </c:pt>
                <c:pt idx="1150">
                  <c:v>24.55</c:v>
                </c:pt>
                <c:pt idx="1151">
                  <c:v>24.5</c:v>
                </c:pt>
                <c:pt idx="1152">
                  <c:v>24.6</c:v>
                </c:pt>
                <c:pt idx="1153">
                  <c:v>25.0</c:v>
                </c:pt>
                <c:pt idx="1154">
                  <c:v>26.2</c:v>
                </c:pt>
                <c:pt idx="1155">
                  <c:v>27.2</c:v>
                </c:pt>
                <c:pt idx="1156">
                  <c:v>26.85</c:v>
                </c:pt>
                <c:pt idx="1157">
                  <c:v>27.65</c:v>
                </c:pt>
                <c:pt idx="1158">
                  <c:v>26.62</c:v>
                </c:pt>
                <c:pt idx="1159">
                  <c:v>25.9</c:v>
                </c:pt>
                <c:pt idx="1160">
                  <c:v>25.45</c:v>
                </c:pt>
                <c:pt idx="1161">
                  <c:v>24.65</c:v>
                </c:pt>
                <c:pt idx="1162">
                  <c:v>23.65</c:v>
                </c:pt>
                <c:pt idx="1163">
                  <c:v>24.05</c:v>
                </c:pt>
                <c:pt idx="1164">
                  <c:v>23.2</c:v>
                </c:pt>
                <c:pt idx="1165">
                  <c:v>24.15</c:v>
                </c:pt>
                <c:pt idx="1166">
                  <c:v>25.5</c:v>
                </c:pt>
                <c:pt idx="1167">
                  <c:v>24.6</c:v>
                </c:pt>
                <c:pt idx="1168">
                  <c:v>26.5</c:v>
                </c:pt>
                <c:pt idx="1169">
                  <c:v>26.75</c:v>
                </c:pt>
                <c:pt idx="1170">
                  <c:v>26.7</c:v>
                </c:pt>
                <c:pt idx="1171">
                  <c:v>26.6</c:v>
                </c:pt>
                <c:pt idx="1172">
                  <c:v>25.78</c:v>
                </c:pt>
                <c:pt idx="1173">
                  <c:v>25.85</c:v>
                </c:pt>
                <c:pt idx="1174">
                  <c:v>26.0</c:v>
                </c:pt>
                <c:pt idx="1175">
                  <c:v>26.65</c:v>
                </c:pt>
                <c:pt idx="1176">
                  <c:v>26.1</c:v>
                </c:pt>
                <c:pt idx="1177">
                  <c:v>26.3</c:v>
                </c:pt>
                <c:pt idx="1178">
                  <c:v>25.85</c:v>
                </c:pt>
                <c:pt idx="1179">
                  <c:v>25.7</c:v>
                </c:pt>
                <c:pt idx="1180">
                  <c:v>25.8</c:v>
                </c:pt>
                <c:pt idx="1181">
                  <c:v>25.55</c:v>
                </c:pt>
                <c:pt idx="1182">
                  <c:v>25.2</c:v>
                </c:pt>
                <c:pt idx="1183">
                  <c:v>25.23</c:v>
                </c:pt>
                <c:pt idx="1184">
                  <c:v>25.5</c:v>
                </c:pt>
                <c:pt idx="1185">
                  <c:v>25.1</c:v>
                </c:pt>
                <c:pt idx="1186">
                  <c:v>25.55</c:v>
                </c:pt>
                <c:pt idx="1187">
                  <c:v>24.55</c:v>
                </c:pt>
                <c:pt idx="1188">
                  <c:v>24.35</c:v>
                </c:pt>
                <c:pt idx="1189">
                  <c:v>24.7</c:v>
                </c:pt>
                <c:pt idx="1190">
                  <c:v>26.75</c:v>
                </c:pt>
                <c:pt idx="1191">
                  <c:v>26.8</c:v>
                </c:pt>
                <c:pt idx="1192">
                  <c:v>27.75</c:v>
                </c:pt>
                <c:pt idx="1193">
                  <c:v>27.9</c:v>
                </c:pt>
                <c:pt idx="1194">
                  <c:v>28.1</c:v>
                </c:pt>
                <c:pt idx="1195">
                  <c:v>27.5</c:v>
                </c:pt>
                <c:pt idx="1196">
                  <c:v>27.7</c:v>
                </c:pt>
                <c:pt idx="1197">
                  <c:v>28.08</c:v>
                </c:pt>
                <c:pt idx="1198">
                  <c:v>27.08</c:v>
                </c:pt>
                <c:pt idx="1199">
                  <c:v>27.05</c:v>
                </c:pt>
                <c:pt idx="1200">
                  <c:v>26.6</c:v>
                </c:pt>
                <c:pt idx="1201">
                  <c:v>26.98</c:v>
                </c:pt>
                <c:pt idx="1202">
                  <c:v>27.7</c:v>
                </c:pt>
                <c:pt idx="1203">
                  <c:v>27.65</c:v>
                </c:pt>
                <c:pt idx="1204">
                  <c:v>27.9</c:v>
                </c:pt>
                <c:pt idx="1205">
                  <c:v>27.8</c:v>
                </c:pt>
                <c:pt idx="1206">
                  <c:v>27.93</c:v>
                </c:pt>
                <c:pt idx="1207">
                  <c:v>27.75</c:v>
                </c:pt>
                <c:pt idx="1208">
                  <c:v>27.95</c:v>
                </c:pt>
                <c:pt idx="1209">
                  <c:v>27.9</c:v>
                </c:pt>
                <c:pt idx="1210">
                  <c:v>27.93</c:v>
                </c:pt>
                <c:pt idx="1211">
                  <c:v>27.7</c:v>
                </c:pt>
                <c:pt idx="1212">
                  <c:v>27.15</c:v>
                </c:pt>
                <c:pt idx="1213">
                  <c:v>27.05</c:v>
                </c:pt>
                <c:pt idx="1214">
                  <c:v>27.15</c:v>
                </c:pt>
                <c:pt idx="1215">
                  <c:v>27.25</c:v>
                </c:pt>
                <c:pt idx="1216">
                  <c:v>27.4</c:v>
                </c:pt>
                <c:pt idx="1217">
                  <c:v>26.85</c:v>
                </c:pt>
                <c:pt idx="1218">
                  <c:v>26.55</c:v>
                </c:pt>
                <c:pt idx="1219">
                  <c:v>26.1</c:v>
                </c:pt>
                <c:pt idx="1220">
                  <c:v>25.9</c:v>
                </c:pt>
                <c:pt idx="1221">
                  <c:v>26.1</c:v>
                </c:pt>
                <c:pt idx="1222">
                  <c:v>26.6</c:v>
                </c:pt>
                <c:pt idx="1223">
                  <c:v>26.4</c:v>
                </c:pt>
                <c:pt idx="1224">
                  <c:v>26.1</c:v>
                </c:pt>
                <c:pt idx="1225">
                  <c:v>26.0</c:v>
                </c:pt>
                <c:pt idx="1226">
                  <c:v>25.6</c:v>
                </c:pt>
                <c:pt idx="1227">
                  <c:v>25.55</c:v>
                </c:pt>
                <c:pt idx="1228">
                  <c:v>25.5</c:v>
                </c:pt>
                <c:pt idx="1229">
                  <c:v>25.05</c:v>
                </c:pt>
                <c:pt idx="1230">
                  <c:v>24.7</c:v>
                </c:pt>
                <c:pt idx="1231">
                  <c:v>24.6</c:v>
                </c:pt>
                <c:pt idx="1232">
                  <c:v>24.65</c:v>
                </c:pt>
                <c:pt idx="1233">
                  <c:v>20.75</c:v>
                </c:pt>
                <c:pt idx="1234">
                  <c:v>20.75</c:v>
                </c:pt>
                <c:pt idx="1235">
                  <c:v>20.18</c:v>
                </c:pt>
                <c:pt idx="1236">
                  <c:v>20.05</c:v>
                </c:pt>
                <c:pt idx="1237">
                  <c:v>19.7</c:v>
                </c:pt>
                <c:pt idx="1238">
                  <c:v>19.25</c:v>
                </c:pt>
                <c:pt idx="1239">
                  <c:v>18.93</c:v>
                </c:pt>
                <c:pt idx="1240">
                  <c:v>18.73</c:v>
                </c:pt>
                <c:pt idx="1241">
                  <c:v>17.7</c:v>
                </c:pt>
                <c:pt idx="1242">
                  <c:v>16.68</c:v>
                </c:pt>
                <c:pt idx="1243">
                  <c:v>17.5</c:v>
                </c:pt>
                <c:pt idx="1244">
                  <c:v>18.15</c:v>
                </c:pt>
                <c:pt idx="1245">
                  <c:v>17.75</c:v>
                </c:pt>
                <c:pt idx="1246">
                  <c:v>17.2</c:v>
                </c:pt>
                <c:pt idx="1247">
                  <c:v>17.2</c:v>
                </c:pt>
                <c:pt idx="1248">
                  <c:v>17.0</c:v>
                </c:pt>
                <c:pt idx="1249">
                  <c:v>16.85</c:v>
                </c:pt>
                <c:pt idx="1250">
                  <c:v>18.55</c:v>
                </c:pt>
                <c:pt idx="1251">
                  <c:v>18.2</c:v>
                </c:pt>
                <c:pt idx="1252">
                  <c:v>18.3</c:v>
                </c:pt>
                <c:pt idx="1253">
                  <c:v>18.7</c:v>
                </c:pt>
                <c:pt idx="1254">
                  <c:v>18.5</c:v>
                </c:pt>
                <c:pt idx="1255">
                  <c:v>19.5</c:v>
                </c:pt>
                <c:pt idx="1256">
                  <c:v>19.85</c:v>
                </c:pt>
                <c:pt idx="1257">
                  <c:v>18.83</c:v>
                </c:pt>
                <c:pt idx="1258">
                  <c:v>18.05</c:v>
                </c:pt>
                <c:pt idx="1259">
                  <c:v>17.65</c:v>
                </c:pt>
                <c:pt idx="1260">
                  <c:v>18.35</c:v>
                </c:pt>
                <c:pt idx="1261">
                  <c:v>18.45</c:v>
                </c:pt>
                <c:pt idx="1262">
                  <c:v>17.95</c:v>
                </c:pt>
                <c:pt idx="1263">
                  <c:v>19.5</c:v>
                </c:pt>
                <c:pt idx="1264">
                  <c:v>19.1</c:v>
                </c:pt>
                <c:pt idx="1265">
                  <c:v>18.9</c:v>
                </c:pt>
                <c:pt idx="1266">
                  <c:v>18.46</c:v>
                </c:pt>
                <c:pt idx="1267">
                  <c:v>18.8</c:v>
                </c:pt>
                <c:pt idx="1268">
                  <c:v>17.7</c:v>
                </c:pt>
                <c:pt idx="1269">
                  <c:v>17.6</c:v>
                </c:pt>
                <c:pt idx="1270">
                  <c:v>17.99</c:v>
                </c:pt>
                <c:pt idx="1271">
                  <c:v>18.6</c:v>
                </c:pt>
                <c:pt idx="1272">
                  <c:v>19.2</c:v>
                </c:pt>
                <c:pt idx="1273">
                  <c:v>16.65</c:v>
                </c:pt>
                <c:pt idx="1274">
                  <c:v>16.16</c:v>
                </c:pt>
                <c:pt idx="1275">
                  <c:v>16.53</c:v>
                </c:pt>
                <c:pt idx="1276">
                  <c:v>16.4</c:v>
                </c:pt>
                <c:pt idx="1277">
                  <c:v>16.1</c:v>
                </c:pt>
                <c:pt idx="1278">
                  <c:v>15.66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'Basis alle trc'!$F$2</c:f>
              <c:strCache>
                <c:ptCount val="1"/>
                <c:pt idx="0">
                  <c:v>TRC4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83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trc'!$F$1756:$F$3034</c:f>
              <c:numCache>
                <c:formatCode>0.00</c:formatCode>
                <c:ptCount val="1279"/>
                <c:pt idx="0">
                  <c:v>53.5</c:v>
                </c:pt>
                <c:pt idx="1">
                  <c:v>53.0</c:v>
                </c:pt>
                <c:pt idx="2">
                  <c:v>50.0</c:v>
                </c:pt>
                <c:pt idx="3">
                  <c:v>52.5</c:v>
                </c:pt>
                <c:pt idx="4">
                  <c:v>52.0</c:v>
                </c:pt>
                <c:pt idx="5">
                  <c:v>53.5</c:v>
                </c:pt>
                <c:pt idx="6">
                  <c:v>54.75</c:v>
                </c:pt>
                <c:pt idx="7">
                  <c:v>52.5</c:v>
                </c:pt>
                <c:pt idx="8">
                  <c:v>50.9</c:v>
                </c:pt>
                <c:pt idx="9">
                  <c:v>50.43</c:v>
                </c:pt>
                <c:pt idx="10">
                  <c:v>49.4</c:v>
                </c:pt>
                <c:pt idx="11">
                  <c:v>50.0</c:v>
                </c:pt>
                <c:pt idx="12">
                  <c:v>51.8</c:v>
                </c:pt>
                <c:pt idx="13">
                  <c:v>53.0</c:v>
                </c:pt>
                <c:pt idx="14">
                  <c:v>51.5</c:v>
                </c:pt>
                <c:pt idx="15">
                  <c:v>52.25</c:v>
                </c:pt>
                <c:pt idx="16">
                  <c:v>49.33</c:v>
                </c:pt>
                <c:pt idx="17">
                  <c:v>48.4</c:v>
                </c:pt>
                <c:pt idx="18">
                  <c:v>48.9</c:v>
                </c:pt>
                <c:pt idx="19">
                  <c:v>48.5</c:v>
                </c:pt>
                <c:pt idx="20">
                  <c:v>48.6</c:v>
                </c:pt>
                <c:pt idx="21">
                  <c:v>47.3</c:v>
                </c:pt>
                <c:pt idx="22">
                  <c:v>49.9</c:v>
                </c:pt>
                <c:pt idx="23">
                  <c:v>51.8</c:v>
                </c:pt>
                <c:pt idx="24">
                  <c:v>51.95</c:v>
                </c:pt>
                <c:pt idx="25">
                  <c:v>51.15</c:v>
                </c:pt>
                <c:pt idx="26">
                  <c:v>49.38</c:v>
                </c:pt>
                <c:pt idx="27">
                  <c:v>48.5</c:v>
                </c:pt>
                <c:pt idx="28">
                  <c:v>48.35</c:v>
                </c:pt>
                <c:pt idx="29">
                  <c:v>50.3</c:v>
                </c:pt>
                <c:pt idx="30">
                  <c:v>49.58</c:v>
                </c:pt>
                <c:pt idx="31">
                  <c:v>50.55</c:v>
                </c:pt>
                <c:pt idx="32">
                  <c:v>50.15</c:v>
                </c:pt>
                <c:pt idx="33">
                  <c:v>50.85</c:v>
                </c:pt>
                <c:pt idx="34">
                  <c:v>48.68</c:v>
                </c:pt>
                <c:pt idx="35">
                  <c:v>48.98</c:v>
                </c:pt>
                <c:pt idx="36">
                  <c:v>50.6</c:v>
                </c:pt>
                <c:pt idx="37">
                  <c:v>50.65</c:v>
                </c:pt>
                <c:pt idx="38">
                  <c:v>51.4</c:v>
                </c:pt>
                <c:pt idx="39">
                  <c:v>51.65</c:v>
                </c:pt>
                <c:pt idx="40">
                  <c:v>50.15</c:v>
                </c:pt>
                <c:pt idx="41">
                  <c:v>48.28</c:v>
                </c:pt>
                <c:pt idx="42">
                  <c:v>48.2</c:v>
                </c:pt>
                <c:pt idx="43">
                  <c:v>49.05</c:v>
                </c:pt>
                <c:pt idx="44">
                  <c:v>49.95</c:v>
                </c:pt>
                <c:pt idx="45">
                  <c:v>51.3</c:v>
                </c:pt>
                <c:pt idx="46">
                  <c:v>50.25</c:v>
                </c:pt>
                <c:pt idx="47">
                  <c:v>49.75</c:v>
                </c:pt>
                <c:pt idx="48">
                  <c:v>50.06</c:v>
                </c:pt>
                <c:pt idx="49">
                  <c:v>50.6</c:v>
                </c:pt>
                <c:pt idx="50">
                  <c:v>53.4</c:v>
                </c:pt>
                <c:pt idx="51">
                  <c:v>56.3</c:v>
                </c:pt>
                <c:pt idx="52">
                  <c:v>54.5</c:v>
                </c:pt>
                <c:pt idx="53">
                  <c:v>54.25</c:v>
                </c:pt>
                <c:pt idx="54">
                  <c:v>54.75</c:v>
                </c:pt>
                <c:pt idx="55">
                  <c:v>53.0</c:v>
                </c:pt>
                <c:pt idx="56">
                  <c:v>51.1</c:v>
                </c:pt>
                <c:pt idx="57">
                  <c:v>52.25</c:v>
                </c:pt>
                <c:pt idx="58">
                  <c:v>51.7</c:v>
                </c:pt>
                <c:pt idx="59">
                  <c:v>52.63</c:v>
                </c:pt>
                <c:pt idx="60">
                  <c:v>52.15</c:v>
                </c:pt>
                <c:pt idx="61">
                  <c:v>52.1</c:v>
                </c:pt>
                <c:pt idx="62">
                  <c:v>51.0</c:v>
                </c:pt>
                <c:pt idx="63">
                  <c:v>52.75</c:v>
                </c:pt>
                <c:pt idx="64">
                  <c:v>54.75</c:v>
                </c:pt>
                <c:pt idx="65">
                  <c:v>54.73</c:v>
                </c:pt>
                <c:pt idx="66">
                  <c:v>53.4</c:v>
                </c:pt>
                <c:pt idx="67">
                  <c:v>53.4</c:v>
                </c:pt>
                <c:pt idx="68">
                  <c:v>52.0</c:v>
                </c:pt>
                <c:pt idx="69">
                  <c:v>52.75</c:v>
                </c:pt>
                <c:pt idx="70">
                  <c:v>53.73</c:v>
                </c:pt>
                <c:pt idx="71">
                  <c:v>54.63</c:v>
                </c:pt>
                <c:pt idx="72">
                  <c:v>54.55</c:v>
                </c:pt>
                <c:pt idx="73">
                  <c:v>54.33</c:v>
                </c:pt>
                <c:pt idx="74">
                  <c:v>54.2</c:v>
                </c:pt>
                <c:pt idx="75">
                  <c:v>55.5</c:v>
                </c:pt>
                <c:pt idx="76">
                  <c:v>55.03</c:v>
                </c:pt>
                <c:pt idx="77">
                  <c:v>55.63</c:v>
                </c:pt>
                <c:pt idx="78">
                  <c:v>55.75</c:v>
                </c:pt>
                <c:pt idx="79">
                  <c:v>55.6</c:v>
                </c:pt>
                <c:pt idx="80">
                  <c:v>56.6</c:v>
                </c:pt>
                <c:pt idx="81">
                  <c:v>56.05</c:v>
                </c:pt>
                <c:pt idx="82">
                  <c:v>60.2</c:v>
                </c:pt>
                <c:pt idx="83">
                  <c:v>59.25</c:v>
                </c:pt>
                <c:pt idx="84">
                  <c:v>59.08</c:v>
                </c:pt>
                <c:pt idx="85">
                  <c:v>58.25</c:v>
                </c:pt>
                <c:pt idx="86">
                  <c:v>58.0</c:v>
                </c:pt>
                <c:pt idx="87">
                  <c:v>58.58</c:v>
                </c:pt>
                <c:pt idx="88">
                  <c:v>58.9</c:v>
                </c:pt>
                <c:pt idx="89">
                  <c:v>59.75</c:v>
                </c:pt>
                <c:pt idx="90">
                  <c:v>59.63</c:v>
                </c:pt>
                <c:pt idx="91">
                  <c:v>60.0</c:v>
                </c:pt>
                <c:pt idx="92">
                  <c:v>58.5</c:v>
                </c:pt>
                <c:pt idx="93">
                  <c:v>57.0</c:v>
                </c:pt>
                <c:pt idx="94">
                  <c:v>56.8</c:v>
                </c:pt>
                <c:pt idx="95">
                  <c:v>58.0</c:v>
                </c:pt>
                <c:pt idx="96">
                  <c:v>55.75</c:v>
                </c:pt>
                <c:pt idx="97">
                  <c:v>56.25</c:v>
                </c:pt>
                <c:pt idx="98">
                  <c:v>56.6</c:v>
                </c:pt>
                <c:pt idx="99">
                  <c:v>56.15</c:v>
                </c:pt>
                <c:pt idx="100">
                  <c:v>57.1</c:v>
                </c:pt>
                <c:pt idx="101">
                  <c:v>58.0</c:v>
                </c:pt>
                <c:pt idx="102">
                  <c:v>57.25</c:v>
                </c:pt>
                <c:pt idx="103">
                  <c:v>57.0</c:v>
                </c:pt>
                <c:pt idx="104">
                  <c:v>56.13</c:v>
                </c:pt>
                <c:pt idx="105">
                  <c:v>56.0</c:v>
                </c:pt>
                <c:pt idx="106">
                  <c:v>55.35</c:v>
                </c:pt>
                <c:pt idx="107">
                  <c:v>54.2</c:v>
                </c:pt>
                <c:pt idx="108">
                  <c:v>53.75</c:v>
                </c:pt>
                <c:pt idx="109">
                  <c:v>53.3</c:v>
                </c:pt>
                <c:pt idx="110">
                  <c:v>54.0</c:v>
                </c:pt>
                <c:pt idx="111">
                  <c:v>52.7</c:v>
                </c:pt>
                <c:pt idx="112">
                  <c:v>52.45</c:v>
                </c:pt>
                <c:pt idx="113">
                  <c:v>51.5</c:v>
                </c:pt>
                <c:pt idx="114">
                  <c:v>51.98</c:v>
                </c:pt>
                <c:pt idx="115">
                  <c:v>51.25</c:v>
                </c:pt>
                <c:pt idx="116">
                  <c:v>50.3</c:v>
                </c:pt>
                <c:pt idx="117">
                  <c:v>49.8</c:v>
                </c:pt>
                <c:pt idx="118">
                  <c:v>48.9</c:v>
                </c:pt>
                <c:pt idx="119">
                  <c:v>47.9</c:v>
                </c:pt>
                <c:pt idx="120">
                  <c:v>48.88</c:v>
                </c:pt>
                <c:pt idx="121">
                  <c:v>48.8</c:v>
                </c:pt>
                <c:pt idx="122">
                  <c:v>49.0</c:v>
                </c:pt>
                <c:pt idx="123">
                  <c:v>49.5</c:v>
                </c:pt>
                <c:pt idx="124">
                  <c:v>49.83</c:v>
                </c:pt>
                <c:pt idx="125">
                  <c:v>52.05</c:v>
                </c:pt>
                <c:pt idx="126">
                  <c:v>52.15</c:v>
                </c:pt>
                <c:pt idx="127">
                  <c:v>51.18</c:v>
                </c:pt>
                <c:pt idx="128">
                  <c:v>50.65</c:v>
                </c:pt>
                <c:pt idx="129">
                  <c:v>49.85</c:v>
                </c:pt>
                <c:pt idx="130">
                  <c:v>50.75</c:v>
                </c:pt>
                <c:pt idx="131">
                  <c:v>50.35</c:v>
                </c:pt>
                <c:pt idx="132">
                  <c:v>50.0</c:v>
                </c:pt>
                <c:pt idx="133">
                  <c:v>50.8</c:v>
                </c:pt>
                <c:pt idx="134">
                  <c:v>48.95</c:v>
                </c:pt>
                <c:pt idx="135">
                  <c:v>50.0</c:v>
                </c:pt>
                <c:pt idx="136">
                  <c:v>50.5</c:v>
                </c:pt>
                <c:pt idx="137">
                  <c:v>51.35</c:v>
                </c:pt>
                <c:pt idx="138">
                  <c:v>49.95</c:v>
                </c:pt>
                <c:pt idx="139">
                  <c:v>50.15</c:v>
                </c:pt>
                <c:pt idx="140">
                  <c:v>50.1</c:v>
                </c:pt>
                <c:pt idx="141">
                  <c:v>50.35</c:v>
                </c:pt>
                <c:pt idx="142">
                  <c:v>51.13</c:v>
                </c:pt>
                <c:pt idx="143">
                  <c:v>50.7</c:v>
                </c:pt>
                <c:pt idx="144">
                  <c:v>51.5</c:v>
                </c:pt>
                <c:pt idx="145">
                  <c:v>50.95</c:v>
                </c:pt>
                <c:pt idx="146">
                  <c:v>50.3</c:v>
                </c:pt>
                <c:pt idx="147">
                  <c:v>49.75</c:v>
                </c:pt>
                <c:pt idx="148">
                  <c:v>49.0</c:v>
                </c:pt>
                <c:pt idx="149">
                  <c:v>48.65</c:v>
                </c:pt>
                <c:pt idx="150">
                  <c:v>49.0</c:v>
                </c:pt>
                <c:pt idx="151">
                  <c:v>48.8</c:v>
                </c:pt>
                <c:pt idx="152">
                  <c:v>49.7</c:v>
                </c:pt>
                <c:pt idx="153">
                  <c:v>50.3</c:v>
                </c:pt>
                <c:pt idx="154">
                  <c:v>50.0</c:v>
                </c:pt>
                <c:pt idx="155">
                  <c:v>49.4</c:v>
                </c:pt>
                <c:pt idx="156">
                  <c:v>50.43</c:v>
                </c:pt>
                <c:pt idx="157">
                  <c:v>49.5</c:v>
                </c:pt>
                <c:pt idx="158">
                  <c:v>49.0</c:v>
                </c:pt>
                <c:pt idx="159">
                  <c:v>49.75</c:v>
                </c:pt>
                <c:pt idx="160">
                  <c:v>50.5</c:v>
                </c:pt>
                <c:pt idx="161">
                  <c:v>50.1</c:v>
                </c:pt>
                <c:pt idx="162">
                  <c:v>51.55</c:v>
                </c:pt>
                <c:pt idx="163">
                  <c:v>51.25</c:v>
                </c:pt>
                <c:pt idx="164">
                  <c:v>51.4</c:v>
                </c:pt>
                <c:pt idx="165">
                  <c:v>51.75</c:v>
                </c:pt>
                <c:pt idx="166">
                  <c:v>51.78</c:v>
                </c:pt>
                <c:pt idx="167">
                  <c:v>53.2</c:v>
                </c:pt>
                <c:pt idx="168">
                  <c:v>51.45</c:v>
                </c:pt>
                <c:pt idx="169">
                  <c:v>50.75</c:v>
                </c:pt>
                <c:pt idx="170">
                  <c:v>50.55</c:v>
                </c:pt>
                <c:pt idx="171">
                  <c:v>51.0</c:v>
                </c:pt>
                <c:pt idx="172">
                  <c:v>50.8</c:v>
                </c:pt>
                <c:pt idx="173">
                  <c:v>50.0</c:v>
                </c:pt>
                <c:pt idx="174">
                  <c:v>49.3</c:v>
                </c:pt>
                <c:pt idx="175">
                  <c:v>49.43</c:v>
                </c:pt>
                <c:pt idx="176">
                  <c:v>48.6</c:v>
                </c:pt>
                <c:pt idx="177">
                  <c:v>49.0</c:v>
                </c:pt>
                <c:pt idx="178">
                  <c:v>48.8</c:v>
                </c:pt>
                <c:pt idx="179">
                  <c:v>49.8</c:v>
                </c:pt>
                <c:pt idx="180">
                  <c:v>50.6</c:v>
                </c:pt>
                <c:pt idx="181">
                  <c:v>50.68</c:v>
                </c:pt>
                <c:pt idx="182">
                  <c:v>50.8</c:v>
                </c:pt>
                <c:pt idx="183">
                  <c:v>50.0</c:v>
                </c:pt>
                <c:pt idx="184">
                  <c:v>48.0</c:v>
                </c:pt>
                <c:pt idx="185">
                  <c:v>47.8</c:v>
                </c:pt>
                <c:pt idx="186">
                  <c:v>48.1</c:v>
                </c:pt>
                <c:pt idx="187">
                  <c:v>49.35</c:v>
                </c:pt>
                <c:pt idx="188">
                  <c:v>48.15</c:v>
                </c:pt>
                <c:pt idx="189">
                  <c:v>45.75</c:v>
                </c:pt>
                <c:pt idx="190">
                  <c:v>46.38</c:v>
                </c:pt>
                <c:pt idx="191">
                  <c:v>46.6</c:v>
                </c:pt>
                <c:pt idx="192">
                  <c:v>46.4</c:v>
                </c:pt>
                <c:pt idx="193">
                  <c:v>46.88</c:v>
                </c:pt>
                <c:pt idx="194">
                  <c:v>48.4</c:v>
                </c:pt>
                <c:pt idx="195">
                  <c:v>49.0</c:v>
                </c:pt>
                <c:pt idx="196">
                  <c:v>48.95</c:v>
                </c:pt>
                <c:pt idx="197">
                  <c:v>48.0</c:v>
                </c:pt>
                <c:pt idx="198">
                  <c:v>47.9</c:v>
                </c:pt>
                <c:pt idx="199">
                  <c:v>49.3</c:v>
                </c:pt>
                <c:pt idx="200">
                  <c:v>50.3</c:v>
                </c:pt>
                <c:pt idx="201">
                  <c:v>48.75</c:v>
                </c:pt>
                <c:pt idx="202">
                  <c:v>48.0</c:v>
                </c:pt>
                <c:pt idx="203">
                  <c:v>48.38</c:v>
                </c:pt>
                <c:pt idx="204">
                  <c:v>46.73</c:v>
                </c:pt>
                <c:pt idx="205">
                  <c:v>46.8</c:v>
                </c:pt>
                <c:pt idx="206">
                  <c:v>46.9</c:v>
                </c:pt>
                <c:pt idx="207">
                  <c:v>47.18</c:v>
                </c:pt>
                <c:pt idx="208">
                  <c:v>48.0</c:v>
                </c:pt>
                <c:pt idx="209">
                  <c:v>48.8</c:v>
                </c:pt>
                <c:pt idx="210">
                  <c:v>45.1</c:v>
                </c:pt>
                <c:pt idx="211">
                  <c:v>45.18</c:v>
                </c:pt>
                <c:pt idx="212">
                  <c:v>45.25</c:v>
                </c:pt>
                <c:pt idx="213">
                  <c:v>45.8</c:v>
                </c:pt>
                <c:pt idx="214">
                  <c:v>48.58</c:v>
                </c:pt>
                <c:pt idx="215">
                  <c:v>48.2</c:v>
                </c:pt>
                <c:pt idx="216">
                  <c:v>47.25</c:v>
                </c:pt>
                <c:pt idx="217">
                  <c:v>47.05</c:v>
                </c:pt>
                <c:pt idx="218">
                  <c:v>46.6</c:v>
                </c:pt>
                <c:pt idx="219">
                  <c:v>45.9</c:v>
                </c:pt>
                <c:pt idx="220">
                  <c:v>45.25</c:v>
                </c:pt>
                <c:pt idx="221">
                  <c:v>45.38</c:v>
                </c:pt>
                <c:pt idx="222">
                  <c:v>45.01</c:v>
                </c:pt>
                <c:pt idx="223">
                  <c:v>44.3</c:v>
                </c:pt>
                <c:pt idx="224">
                  <c:v>43.33</c:v>
                </c:pt>
                <c:pt idx="225">
                  <c:v>43.2</c:v>
                </c:pt>
                <c:pt idx="226">
                  <c:v>42.7</c:v>
                </c:pt>
                <c:pt idx="227">
                  <c:v>42.5</c:v>
                </c:pt>
                <c:pt idx="228">
                  <c:v>42.0</c:v>
                </c:pt>
                <c:pt idx="229">
                  <c:v>41.8</c:v>
                </c:pt>
                <c:pt idx="230">
                  <c:v>41.3</c:v>
                </c:pt>
                <c:pt idx="231">
                  <c:v>42.65</c:v>
                </c:pt>
                <c:pt idx="232">
                  <c:v>40.2</c:v>
                </c:pt>
                <c:pt idx="233">
                  <c:v>39.75</c:v>
                </c:pt>
                <c:pt idx="234">
                  <c:v>39.9</c:v>
                </c:pt>
                <c:pt idx="235">
                  <c:v>38.93</c:v>
                </c:pt>
                <c:pt idx="236">
                  <c:v>38.9</c:v>
                </c:pt>
                <c:pt idx="237">
                  <c:v>38.7</c:v>
                </c:pt>
                <c:pt idx="238">
                  <c:v>37.88</c:v>
                </c:pt>
                <c:pt idx="239">
                  <c:v>37.9</c:v>
                </c:pt>
                <c:pt idx="240">
                  <c:v>38.2</c:v>
                </c:pt>
                <c:pt idx="241">
                  <c:v>37.3</c:v>
                </c:pt>
                <c:pt idx="242">
                  <c:v>37.3</c:v>
                </c:pt>
                <c:pt idx="243">
                  <c:v>35.55</c:v>
                </c:pt>
                <c:pt idx="244">
                  <c:v>34.4</c:v>
                </c:pt>
                <c:pt idx="245">
                  <c:v>35.7</c:v>
                </c:pt>
                <c:pt idx="246">
                  <c:v>34.45</c:v>
                </c:pt>
                <c:pt idx="247">
                  <c:v>35.2</c:v>
                </c:pt>
                <c:pt idx="248">
                  <c:v>35.35</c:v>
                </c:pt>
                <c:pt idx="249">
                  <c:v>36.0</c:v>
                </c:pt>
                <c:pt idx="250">
                  <c:v>35.32</c:v>
                </c:pt>
                <c:pt idx="251">
                  <c:v>34.75</c:v>
                </c:pt>
                <c:pt idx="252">
                  <c:v>34.3</c:v>
                </c:pt>
                <c:pt idx="253">
                  <c:v>29.75</c:v>
                </c:pt>
                <c:pt idx="254">
                  <c:v>29.8</c:v>
                </c:pt>
                <c:pt idx="255">
                  <c:v>30.9</c:v>
                </c:pt>
                <c:pt idx="256">
                  <c:v>31.45</c:v>
                </c:pt>
                <c:pt idx="257">
                  <c:v>30.75</c:v>
                </c:pt>
                <c:pt idx="258">
                  <c:v>32.13</c:v>
                </c:pt>
                <c:pt idx="259">
                  <c:v>31.5</c:v>
                </c:pt>
                <c:pt idx="260">
                  <c:v>32.3</c:v>
                </c:pt>
                <c:pt idx="261">
                  <c:v>31.7</c:v>
                </c:pt>
                <c:pt idx="262">
                  <c:v>32.3</c:v>
                </c:pt>
                <c:pt idx="263">
                  <c:v>32.23</c:v>
                </c:pt>
                <c:pt idx="264">
                  <c:v>30.75</c:v>
                </c:pt>
                <c:pt idx="265">
                  <c:v>31.35</c:v>
                </c:pt>
                <c:pt idx="266">
                  <c:v>31.88</c:v>
                </c:pt>
                <c:pt idx="267">
                  <c:v>32.08</c:v>
                </c:pt>
                <c:pt idx="268">
                  <c:v>31.73</c:v>
                </c:pt>
                <c:pt idx="269">
                  <c:v>32.75</c:v>
                </c:pt>
                <c:pt idx="270">
                  <c:v>33.53</c:v>
                </c:pt>
                <c:pt idx="271">
                  <c:v>33.7</c:v>
                </c:pt>
                <c:pt idx="272">
                  <c:v>35.08</c:v>
                </c:pt>
                <c:pt idx="273">
                  <c:v>36.35</c:v>
                </c:pt>
                <c:pt idx="274">
                  <c:v>35.9</c:v>
                </c:pt>
                <c:pt idx="275">
                  <c:v>36.63</c:v>
                </c:pt>
                <c:pt idx="276">
                  <c:v>37.5</c:v>
                </c:pt>
                <c:pt idx="277">
                  <c:v>38.65</c:v>
                </c:pt>
                <c:pt idx="278">
                  <c:v>36.43</c:v>
                </c:pt>
                <c:pt idx="279">
                  <c:v>38.36</c:v>
                </c:pt>
                <c:pt idx="280">
                  <c:v>36.75</c:v>
                </c:pt>
                <c:pt idx="281">
                  <c:v>36.93</c:v>
                </c:pt>
                <c:pt idx="282">
                  <c:v>35.61</c:v>
                </c:pt>
                <c:pt idx="283">
                  <c:v>34.3</c:v>
                </c:pt>
                <c:pt idx="284">
                  <c:v>34.15</c:v>
                </c:pt>
                <c:pt idx="285">
                  <c:v>34.8</c:v>
                </c:pt>
                <c:pt idx="286">
                  <c:v>34.35</c:v>
                </c:pt>
                <c:pt idx="287">
                  <c:v>33.2</c:v>
                </c:pt>
                <c:pt idx="288">
                  <c:v>33.2</c:v>
                </c:pt>
                <c:pt idx="289">
                  <c:v>32.6</c:v>
                </c:pt>
                <c:pt idx="290">
                  <c:v>33.0</c:v>
                </c:pt>
                <c:pt idx="291">
                  <c:v>34.1</c:v>
                </c:pt>
                <c:pt idx="292">
                  <c:v>35.0</c:v>
                </c:pt>
                <c:pt idx="293">
                  <c:v>36.5</c:v>
                </c:pt>
                <c:pt idx="294">
                  <c:v>34.75</c:v>
                </c:pt>
                <c:pt idx="295">
                  <c:v>34.75</c:v>
                </c:pt>
                <c:pt idx="296">
                  <c:v>32.83</c:v>
                </c:pt>
                <c:pt idx="297">
                  <c:v>31.9</c:v>
                </c:pt>
                <c:pt idx="298">
                  <c:v>31.75</c:v>
                </c:pt>
                <c:pt idx="299">
                  <c:v>31.13</c:v>
                </c:pt>
                <c:pt idx="300">
                  <c:v>30.93</c:v>
                </c:pt>
                <c:pt idx="301">
                  <c:v>31.25</c:v>
                </c:pt>
                <c:pt idx="302">
                  <c:v>30.5</c:v>
                </c:pt>
                <c:pt idx="303">
                  <c:v>29.53</c:v>
                </c:pt>
                <c:pt idx="304">
                  <c:v>29.5</c:v>
                </c:pt>
                <c:pt idx="305">
                  <c:v>29.18</c:v>
                </c:pt>
                <c:pt idx="306">
                  <c:v>29.6</c:v>
                </c:pt>
                <c:pt idx="307">
                  <c:v>29.6</c:v>
                </c:pt>
                <c:pt idx="308">
                  <c:v>28.88</c:v>
                </c:pt>
                <c:pt idx="309">
                  <c:v>27.75</c:v>
                </c:pt>
                <c:pt idx="310">
                  <c:v>27.8</c:v>
                </c:pt>
                <c:pt idx="311">
                  <c:v>27.44</c:v>
                </c:pt>
                <c:pt idx="312">
                  <c:v>27.11</c:v>
                </c:pt>
                <c:pt idx="313">
                  <c:v>26.5</c:v>
                </c:pt>
                <c:pt idx="314">
                  <c:v>26.75</c:v>
                </c:pt>
                <c:pt idx="315">
                  <c:v>27.1</c:v>
                </c:pt>
                <c:pt idx="316">
                  <c:v>27.5</c:v>
                </c:pt>
                <c:pt idx="317">
                  <c:v>27.3</c:v>
                </c:pt>
                <c:pt idx="318">
                  <c:v>29.88</c:v>
                </c:pt>
                <c:pt idx="319">
                  <c:v>31.18</c:v>
                </c:pt>
                <c:pt idx="320">
                  <c:v>32.25</c:v>
                </c:pt>
                <c:pt idx="321">
                  <c:v>31.1</c:v>
                </c:pt>
                <c:pt idx="322">
                  <c:v>30.8</c:v>
                </c:pt>
                <c:pt idx="323">
                  <c:v>31.1</c:v>
                </c:pt>
                <c:pt idx="324">
                  <c:v>31.5</c:v>
                </c:pt>
                <c:pt idx="325">
                  <c:v>31.45</c:v>
                </c:pt>
                <c:pt idx="326">
                  <c:v>31.78</c:v>
                </c:pt>
                <c:pt idx="327">
                  <c:v>31.15</c:v>
                </c:pt>
                <c:pt idx="328">
                  <c:v>30.55</c:v>
                </c:pt>
                <c:pt idx="329">
                  <c:v>30.8</c:v>
                </c:pt>
                <c:pt idx="330">
                  <c:v>30.85</c:v>
                </c:pt>
                <c:pt idx="331">
                  <c:v>31.5</c:v>
                </c:pt>
                <c:pt idx="332">
                  <c:v>32.1</c:v>
                </c:pt>
                <c:pt idx="333">
                  <c:v>32.0</c:v>
                </c:pt>
                <c:pt idx="334">
                  <c:v>32.35</c:v>
                </c:pt>
                <c:pt idx="335">
                  <c:v>31.35</c:v>
                </c:pt>
                <c:pt idx="336">
                  <c:v>34.25</c:v>
                </c:pt>
                <c:pt idx="337">
                  <c:v>34.05</c:v>
                </c:pt>
                <c:pt idx="338">
                  <c:v>33.7</c:v>
                </c:pt>
                <c:pt idx="339">
                  <c:v>33.7</c:v>
                </c:pt>
                <c:pt idx="340">
                  <c:v>32.93</c:v>
                </c:pt>
                <c:pt idx="341">
                  <c:v>33.0</c:v>
                </c:pt>
                <c:pt idx="342">
                  <c:v>33.0</c:v>
                </c:pt>
                <c:pt idx="343">
                  <c:v>32.6</c:v>
                </c:pt>
                <c:pt idx="344">
                  <c:v>32.35</c:v>
                </c:pt>
                <c:pt idx="345">
                  <c:v>33.1</c:v>
                </c:pt>
                <c:pt idx="346">
                  <c:v>33.05</c:v>
                </c:pt>
                <c:pt idx="347">
                  <c:v>33.8</c:v>
                </c:pt>
                <c:pt idx="348">
                  <c:v>34.7</c:v>
                </c:pt>
                <c:pt idx="349">
                  <c:v>34.13</c:v>
                </c:pt>
                <c:pt idx="350">
                  <c:v>33.85</c:v>
                </c:pt>
                <c:pt idx="351">
                  <c:v>33.75</c:v>
                </c:pt>
                <c:pt idx="352">
                  <c:v>34.5</c:v>
                </c:pt>
                <c:pt idx="353">
                  <c:v>33.9</c:v>
                </c:pt>
                <c:pt idx="354">
                  <c:v>33.15</c:v>
                </c:pt>
                <c:pt idx="355">
                  <c:v>32.65</c:v>
                </c:pt>
                <c:pt idx="356">
                  <c:v>33.58</c:v>
                </c:pt>
                <c:pt idx="357">
                  <c:v>33.88</c:v>
                </c:pt>
                <c:pt idx="358">
                  <c:v>34.0</c:v>
                </c:pt>
                <c:pt idx="359">
                  <c:v>33.8</c:v>
                </c:pt>
                <c:pt idx="360">
                  <c:v>33.65</c:v>
                </c:pt>
                <c:pt idx="361">
                  <c:v>33.33</c:v>
                </c:pt>
                <c:pt idx="362">
                  <c:v>33.4</c:v>
                </c:pt>
                <c:pt idx="363">
                  <c:v>33.33</c:v>
                </c:pt>
                <c:pt idx="364">
                  <c:v>33.69</c:v>
                </c:pt>
                <c:pt idx="365">
                  <c:v>33.8</c:v>
                </c:pt>
                <c:pt idx="366">
                  <c:v>34.2</c:v>
                </c:pt>
                <c:pt idx="367">
                  <c:v>33.5</c:v>
                </c:pt>
                <c:pt idx="368">
                  <c:v>33.83</c:v>
                </c:pt>
                <c:pt idx="369">
                  <c:v>33.33</c:v>
                </c:pt>
                <c:pt idx="370">
                  <c:v>33.45</c:v>
                </c:pt>
                <c:pt idx="371">
                  <c:v>33.5</c:v>
                </c:pt>
                <c:pt idx="372">
                  <c:v>33.38</c:v>
                </c:pt>
                <c:pt idx="373">
                  <c:v>34.15</c:v>
                </c:pt>
                <c:pt idx="374">
                  <c:v>33.8</c:v>
                </c:pt>
                <c:pt idx="375">
                  <c:v>34.55</c:v>
                </c:pt>
                <c:pt idx="376">
                  <c:v>34.9</c:v>
                </c:pt>
                <c:pt idx="377">
                  <c:v>40.2</c:v>
                </c:pt>
                <c:pt idx="378">
                  <c:v>40.25</c:v>
                </c:pt>
                <c:pt idx="379">
                  <c:v>39.4</c:v>
                </c:pt>
                <c:pt idx="380">
                  <c:v>38.75</c:v>
                </c:pt>
                <c:pt idx="381">
                  <c:v>38.4</c:v>
                </c:pt>
                <c:pt idx="382">
                  <c:v>37.3</c:v>
                </c:pt>
                <c:pt idx="383">
                  <c:v>37.35</c:v>
                </c:pt>
                <c:pt idx="384">
                  <c:v>37.0</c:v>
                </c:pt>
                <c:pt idx="385">
                  <c:v>37.0</c:v>
                </c:pt>
                <c:pt idx="386">
                  <c:v>37.65</c:v>
                </c:pt>
                <c:pt idx="387">
                  <c:v>38.03</c:v>
                </c:pt>
                <c:pt idx="388">
                  <c:v>39.05</c:v>
                </c:pt>
                <c:pt idx="389">
                  <c:v>38.9</c:v>
                </c:pt>
                <c:pt idx="390">
                  <c:v>39.35</c:v>
                </c:pt>
                <c:pt idx="391">
                  <c:v>40.9</c:v>
                </c:pt>
                <c:pt idx="392">
                  <c:v>39.0</c:v>
                </c:pt>
                <c:pt idx="393">
                  <c:v>38.25</c:v>
                </c:pt>
                <c:pt idx="394">
                  <c:v>38.65</c:v>
                </c:pt>
                <c:pt idx="395">
                  <c:v>39.0</c:v>
                </c:pt>
                <c:pt idx="396">
                  <c:v>39.2</c:v>
                </c:pt>
                <c:pt idx="397">
                  <c:v>39.0</c:v>
                </c:pt>
                <c:pt idx="398">
                  <c:v>39.65</c:v>
                </c:pt>
                <c:pt idx="399">
                  <c:v>41.85</c:v>
                </c:pt>
                <c:pt idx="400">
                  <c:v>41.6</c:v>
                </c:pt>
                <c:pt idx="401">
                  <c:v>42.2</c:v>
                </c:pt>
                <c:pt idx="402">
                  <c:v>42.13</c:v>
                </c:pt>
                <c:pt idx="403">
                  <c:v>42.88</c:v>
                </c:pt>
                <c:pt idx="404">
                  <c:v>43.58</c:v>
                </c:pt>
                <c:pt idx="405">
                  <c:v>42.6</c:v>
                </c:pt>
                <c:pt idx="406">
                  <c:v>42.7</c:v>
                </c:pt>
                <c:pt idx="407">
                  <c:v>44.3</c:v>
                </c:pt>
                <c:pt idx="408">
                  <c:v>43.75</c:v>
                </c:pt>
                <c:pt idx="409">
                  <c:v>43.55</c:v>
                </c:pt>
                <c:pt idx="410">
                  <c:v>42.85</c:v>
                </c:pt>
                <c:pt idx="411">
                  <c:v>43.15</c:v>
                </c:pt>
                <c:pt idx="412">
                  <c:v>42.8</c:v>
                </c:pt>
                <c:pt idx="413">
                  <c:v>42.65</c:v>
                </c:pt>
                <c:pt idx="414">
                  <c:v>43.62</c:v>
                </c:pt>
                <c:pt idx="415">
                  <c:v>43.7</c:v>
                </c:pt>
                <c:pt idx="416">
                  <c:v>43.3</c:v>
                </c:pt>
                <c:pt idx="417">
                  <c:v>42.9</c:v>
                </c:pt>
                <c:pt idx="418">
                  <c:v>42.73</c:v>
                </c:pt>
                <c:pt idx="419">
                  <c:v>42.25</c:v>
                </c:pt>
                <c:pt idx="420">
                  <c:v>42.05</c:v>
                </c:pt>
                <c:pt idx="421">
                  <c:v>41.9</c:v>
                </c:pt>
                <c:pt idx="422">
                  <c:v>43.45</c:v>
                </c:pt>
                <c:pt idx="423">
                  <c:v>43.75</c:v>
                </c:pt>
                <c:pt idx="424">
                  <c:v>43.65</c:v>
                </c:pt>
                <c:pt idx="425">
                  <c:v>44.0</c:v>
                </c:pt>
                <c:pt idx="426">
                  <c:v>44.12</c:v>
                </c:pt>
                <c:pt idx="427">
                  <c:v>44.0</c:v>
                </c:pt>
                <c:pt idx="428">
                  <c:v>43.55</c:v>
                </c:pt>
                <c:pt idx="429">
                  <c:v>43.3</c:v>
                </c:pt>
                <c:pt idx="430">
                  <c:v>43.35</c:v>
                </c:pt>
                <c:pt idx="431">
                  <c:v>43.1</c:v>
                </c:pt>
                <c:pt idx="432">
                  <c:v>42.9</c:v>
                </c:pt>
                <c:pt idx="433">
                  <c:v>42.85</c:v>
                </c:pt>
                <c:pt idx="434">
                  <c:v>42.2</c:v>
                </c:pt>
                <c:pt idx="435">
                  <c:v>42.4</c:v>
                </c:pt>
                <c:pt idx="436">
                  <c:v>41.78</c:v>
                </c:pt>
                <c:pt idx="437">
                  <c:v>41.3</c:v>
                </c:pt>
                <c:pt idx="438">
                  <c:v>41.65</c:v>
                </c:pt>
                <c:pt idx="439">
                  <c:v>41.48</c:v>
                </c:pt>
                <c:pt idx="440">
                  <c:v>41.78</c:v>
                </c:pt>
                <c:pt idx="441">
                  <c:v>42.4</c:v>
                </c:pt>
                <c:pt idx="442">
                  <c:v>42.93</c:v>
                </c:pt>
                <c:pt idx="443">
                  <c:v>43.0</c:v>
                </c:pt>
                <c:pt idx="444">
                  <c:v>43.48</c:v>
                </c:pt>
                <c:pt idx="445">
                  <c:v>43.93</c:v>
                </c:pt>
                <c:pt idx="446">
                  <c:v>44.25</c:v>
                </c:pt>
                <c:pt idx="447">
                  <c:v>44.75</c:v>
                </c:pt>
                <c:pt idx="448">
                  <c:v>44.9</c:v>
                </c:pt>
                <c:pt idx="449">
                  <c:v>44.6</c:v>
                </c:pt>
                <c:pt idx="450">
                  <c:v>43.4</c:v>
                </c:pt>
                <c:pt idx="451">
                  <c:v>43.6</c:v>
                </c:pt>
                <c:pt idx="452">
                  <c:v>42.85</c:v>
                </c:pt>
                <c:pt idx="453">
                  <c:v>43.1</c:v>
                </c:pt>
                <c:pt idx="454">
                  <c:v>43.6</c:v>
                </c:pt>
                <c:pt idx="455">
                  <c:v>43.6</c:v>
                </c:pt>
                <c:pt idx="456">
                  <c:v>45.0</c:v>
                </c:pt>
                <c:pt idx="457">
                  <c:v>44.5</c:v>
                </c:pt>
                <c:pt idx="458">
                  <c:v>43.88</c:v>
                </c:pt>
                <c:pt idx="459">
                  <c:v>43.05</c:v>
                </c:pt>
                <c:pt idx="460">
                  <c:v>43.15</c:v>
                </c:pt>
                <c:pt idx="461">
                  <c:v>43.45</c:v>
                </c:pt>
                <c:pt idx="462">
                  <c:v>42.4</c:v>
                </c:pt>
                <c:pt idx="463">
                  <c:v>43.09</c:v>
                </c:pt>
                <c:pt idx="464">
                  <c:v>42.5</c:v>
                </c:pt>
                <c:pt idx="465">
                  <c:v>37.73</c:v>
                </c:pt>
                <c:pt idx="466">
                  <c:v>38.05</c:v>
                </c:pt>
                <c:pt idx="467">
                  <c:v>37.7</c:v>
                </c:pt>
                <c:pt idx="468">
                  <c:v>38.02</c:v>
                </c:pt>
                <c:pt idx="469">
                  <c:v>38.0</c:v>
                </c:pt>
                <c:pt idx="470">
                  <c:v>38.06</c:v>
                </c:pt>
                <c:pt idx="471">
                  <c:v>38.2</c:v>
                </c:pt>
                <c:pt idx="472">
                  <c:v>39.04</c:v>
                </c:pt>
                <c:pt idx="473">
                  <c:v>38.98</c:v>
                </c:pt>
                <c:pt idx="474">
                  <c:v>38.7</c:v>
                </c:pt>
                <c:pt idx="475">
                  <c:v>38.6</c:v>
                </c:pt>
                <c:pt idx="476">
                  <c:v>38.55</c:v>
                </c:pt>
                <c:pt idx="477">
                  <c:v>38.83</c:v>
                </c:pt>
                <c:pt idx="478">
                  <c:v>38.0</c:v>
                </c:pt>
                <c:pt idx="479">
                  <c:v>38.1</c:v>
                </c:pt>
                <c:pt idx="480">
                  <c:v>38.1</c:v>
                </c:pt>
                <c:pt idx="481">
                  <c:v>38.4</c:v>
                </c:pt>
                <c:pt idx="482">
                  <c:v>38.85</c:v>
                </c:pt>
                <c:pt idx="483">
                  <c:v>39.0</c:v>
                </c:pt>
                <c:pt idx="484">
                  <c:v>38.4</c:v>
                </c:pt>
                <c:pt idx="485">
                  <c:v>37.8</c:v>
                </c:pt>
                <c:pt idx="486">
                  <c:v>38.0</c:v>
                </c:pt>
                <c:pt idx="487">
                  <c:v>37.85</c:v>
                </c:pt>
                <c:pt idx="488">
                  <c:v>38.2</c:v>
                </c:pt>
                <c:pt idx="489">
                  <c:v>38.4</c:v>
                </c:pt>
                <c:pt idx="490">
                  <c:v>38.73</c:v>
                </c:pt>
                <c:pt idx="491">
                  <c:v>38.35</c:v>
                </c:pt>
                <c:pt idx="492">
                  <c:v>37.95</c:v>
                </c:pt>
                <c:pt idx="493">
                  <c:v>37.45</c:v>
                </c:pt>
                <c:pt idx="494">
                  <c:v>37.3</c:v>
                </c:pt>
                <c:pt idx="495">
                  <c:v>36.4</c:v>
                </c:pt>
                <c:pt idx="496">
                  <c:v>36.55</c:v>
                </c:pt>
                <c:pt idx="497">
                  <c:v>36.6</c:v>
                </c:pt>
                <c:pt idx="498">
                  <c:v>36.9</c:v>
                </c:pt>
                <c:pt idx="499">
                  <c:v>37.5</c:v>
                </c:pt>
                <c:pt idx="500">
                  <c:v>37.6</c:v>
                </c:pt>
                <c:pt idx="501">
                  <c:v>38.15</c:v>
                </c:pt>
                <c:pt idx="502">
                  <c:v>37.2</c:v>
                </c:pt>
                <c:pt idx="503">
                  <c:v>37.35</c:v>
                </c:pt>
                <c:pt idx="504">
                  <c:v>34.7</c:v>
                </c:pt>
                <c:pt idx="505">
                  <c:v>35.0</c:v>
                </c:pt>
                <c:pt idx="506">
                  <c:v>35.15</c:v>
                </c:pt>
                <c:pt idx="507">
                  <c:v>36.55</c:v>
                </c:pt>
                <c:pt idx="508">
                  <c:v>36.95</c:v>
                </c:pt>
                <c:pt idx="509">
                  <c:v>36.65</c:v>
                </c:pt>
                <c:pt idx="510">
                  <c:v>36.35</c:v>
                </c:pt>
                <c:pt idx="511">
                  <c:v>36.8</c:v>
                </c:pt>
                <c:pt idx="512">
                  <c:v>36.5</c:v>
                </c:pt>
                <c:pt idx="513">
                  <c:v>37.1</c:v>
                </c:pt>
                <c:pt idx="514">
                  <c:v>37.6</c:v>
                </c:pt>
                <c:pt idx="515">
                  <c:v>36.6</c:v>
                </c:pt>
                <c:pt idx="516">
                  <c:v>36.25</c:v>
                </c:pt>
                <c:pt idx="517">
                  <c:v>35.33</c:v>
                </c:pt>
                <c:pt idx="518">
                  <c:v>35.35</c:v>
                </c:pt>
                <c:pt idx="519">
                  <c:v>35.5</c:v>
                </c:pt>
                <c:pt idx="520">
                  <c:v>35.0</c:v>
                </c:pt>
                <c:pt idx="521">
                  <c:v>34.4</c:v>
                </c:pt>
                <c:pt idx="522">
                  <c:v>34.7</c:v>
                </c:pt>
                <c:pt idx="523">
                  <c:v>34.25</c:v>
                </c:pt>
                <c:pt idx="524">
                  <c:v>34.58</c:v>
                </c:pt>
                <c:pt idx="525">
                  <c:v>34.15</c:v>
                </c:pt>
                <c:pt idx="526">
                  <c:v>35.05</c:v>
                </c:pt>
                <c:pt idx="527">
                  <c:v>35.4</c:v>
                </c:pt>
                <c:pt idx="528">
                  <c:v>35.55</c:v>
                </c:pt>
                <c:pt idx="529">
                  <c:v>35.65</c:v>
                </c:pt>
                <c:pt idx="530">
                  <c:v>35.5</c:v>
                </c:pt>
                <c:pt idx="531">
                  <c:v>36.0</c:v>
                </c:pt>
                <c:pt idx="532">
                  <c:v>35.7</c:v>
                </c:pt>
                <c:pt idx="533">
                  <c:v>36.0</c:v>
                </c:pt>
                <c:pt idx="534">
                  <c:v>36.2</c:v>
                </c:pt>
                <c:pt idx="535">
                  <c:v>36.0</c:v>
                </c:pt>
                <c:pt idx="536">
                  <c:v>35.68</c:v>
                </c:pt>
                <c:pt idx="537">
                  <c:v>35.8</c:v>
                </c:pt>
                <c:pt idx="538">
                  <c:v>35.25</c:v>
                </c:pt>
                <c:pt idx="539">
                  <c:v>35.6</c:v>
                </c:pt>
                <c:pt idx="540">
                  <c:v>35.68</c:v>
                </c:pt>
                <c:pt idx="541">
                  <c:v>35.95</c:v>
                </c:pt>
                <c:pt idx="542">
                  <c:v>35.88</c:v>
                </c:pt>
                <c:pt idx="543">
                  <c:v>35.93</c:v>
                </c:pt>
                <c:pt idx="544">
                  <c:v>36.1</c:v>
                </c:pt>
                <c:pt idx="545">
                  <c:v>36.35</c:v>
                </c:pt>
                <c:pt idx="546">
                  <c:v>34.38</c:v>
                </c:pt>
                <c:pt idx="547">
                  <c:v>34.75</c:v>
                </c:pt>
                <c:pt idx="548">
                  <c:v>34.65</c:v>
                </c:pt>
                <c:pt idx="549">
                  <c:v>34.75</c:v>
                </c:pt>
                <c:pt idx="550">
                  <c:v>34.65</c:v>
                </c:pt>
                <c:pt idx="551">
                  <c:v>34.5</c:v>
                </c:pt>
                <c:pt idx="552">
                  <c:v>34.55</c:v>
                </c:pt>
                <c:pt idx="553">
                  <c:v>34.48</c:v>
                </c:pt>
                <c:pt idx="554">
                  <c:v>34.6</c:v>
                </c:pt>
                <c:pt idx="555">
                  <c:v>34.9</c:v>
                </c:pt>
                <c:pt idx="556">
                  <c:v>35.05</c:v>
                </c:pt>
                <c:pt idx="557">
                  <c:v>35.15</c:v>
                </c:pt>
                <c:pt idx="558">
                  <c:v>35.35</c:v>
                </c:pt>
                <c:pt idx="559">
                  <c:v>35.48</c:v>
                </c:pt>
                <c:pt idx="560">
                  <c:v>35.95</c:v>
                </c:pt>
                <c:pt idx="561">
                  <c:v>36.65</c:v>
                </c:pt>
                <c:pt idx="562">
                  <c:v>37.73</c:v>
                </c:pt>
                <c:pt idx="563">
                  <c:v>38.2</c:v>
                </c:pt>
                <c:pt idx="564">
                  <c:v>38.3</c:v>
                </c:pt>
                <c:pt idx="565">
                  <c:v>38.1</c:v>
                </c:pt>
                <c:pt idx="566">
                  <c:v>39.05</c:v>
                </c:pt>
                <c:pt idx="567">
                  <c:v>39.1</c:v>
                </c:pt>
                <c:pt idx="568">
                  <c:v>39.88</c:v>
                </c:pt>
                <c:pt idx="569">
                  <c:v>39.45</c:v>
                </c:pt>
                <c:pt idx="570">
                  <c:v>37.85</c:v>
                </c:pt>
                <c:pt idx="571">
                  <c:v>38.2</c:v>
                </c:pt>
                <c:pt idx="572">
                  <c:v>38.1</c:v>
                </c:pt>
                <c:pt idx="573">
                  <c:v>38.95</c:v>
                </c:pt>
                <c:pt idx="574">
                  <c:v>37.4</c:v>
                </c:pt>
                <c:pt idx="575">
                  <c:v>35.85</c:v>
                </c:pt>
                <c:pt idx="576">
                  <c:v>35.25</c:v>
                </c:pt>
                <c:pt idx="577">
                  <c:v>35.33</c:v>
                </c:pt>
                <c:pt idx="578">
                  <c:v>36.35</c:v>
                </c:pt>
                <c:pt idx="579">
                  <c:v>36.75</c:v>
                </c:pt>
                <c:pt idx="580">
                  <c:v>37.25</c:v>
                </c:pt>
                <c:pt idx="581">
                  <c:v>37.53</c:v>
                </c:pt>
                <c:pt idx="582">
                  <c:v>37.0</c:v>
                </c:pt>
                <c:pt idx="583">
                  <c:v>37.0</c:v>
                </c:pt>
                <c:pt idx="584">
                  <c:v>37.55</c:v>
                </c:pt>
                <c:pt idx="585">
                  <c:v>37.7</c:v>
                </c:pt>
                <c:pt idx="586">
                  <c:v>39.5</c:v>
                </c:pt>
                <c:pt idx="587">
                  <c:v>38.75</c:v>
                </c:pt>
                <c:pt idx="588">
                  <c:v>38.2</c:v>
                </c:pt>
                <c:pt idx="589">
                  <c:v>38.55</c:v>
                </c:pt>
                <c:pt idx="590">
                  <c:v>38.58</c:v>
                </c:pt>
                <c:pt idx="591">
                  <c:v>37.85</c:v>
                </c:pt>
                <c:pt idx="592">
                  <c:v>37.95</c:v>
                </c:pt>
                <c:pt idx="593">
                  <c:v>38.55</c:v>
                </c:pt>
                <c:pt idx="594">
                  <c:v>38.2</c:v>
                </c:pt>
                <c:pt idx="595">
                  <c:v>38.1</c:v>
                </c:pt>
                <c:pt idx="596">
                  <c:v>37.95</c:v>
                </c:pt>
                <c:pt idx="597">
                  <c:v>38.15</c:v>
                </c:pt>
                <c:pt idx="598">
                  <c:v>37.7</c:v>
                </c:pt>
                <c:pt idx="599">
                  <c:v>37.8</c:v>
                </c:pt>
                <c:pt idx="600">
                  <c:v>38.65</c:v>
                </c:pt>
                <c:pt idx="601">
                  <c:v>38.5</c:v>
                </c:pt>
                <c:pt idx="602">
                  <c:v>38.3</c:v>
                </c:pt>
                <c:pt idx="603">
                  <c:v>38.45</c:v>
                </c:pt>
                <c:pt idx="604">
                  <c:v>38.55</c:v>
                </c:pt>
                <c:pt idx="605">
                  <c:v>39.0</c:v>
                </c:pt>
                <c:pt idx="606">
                  <c:v>38.55</c:v>
                </c:pt>
                <c:pt idx="607">
                  <c:v>38.52</c:v>
                </c:pt>
                <c:pt idx="608">
                  <c:v>38.4</c:v>
                </c:pt>
                <c:pt idx="609">
                  <c:v>38.0</c:v>
                </c:pt>
                <c:pt idx="610">
                  <c:v>36.88</c:v>
                </c:pt>
                <c:pt idx="611">
                  <c:v>36.05</c:v>
                </c:pt>
                <c:pt idx="612">
                  <c:v>36.0</c:v>
                </c:pt>
                <c:pt idx="613">
                  <c:v>35.35</c:v>
                </c:pt>
                <c:pt idx="614">
                  <c:v>35.85</c:v>
                </c:pt>
                <c:pt idx="615">
                  <c:v>35.3</c:v>
                </c:pt>
                <c:pt idx="616">
                  <c:v>35.0</c:v>
                </c:pt>
                <c:pt idx="617">
                  <c:v>35.38</c:v>
                </c:pt>
                <c:pt idx="618">
                  <c:v>35.3</c:v>
                </c:pt>
                <c:pt idx="619">
                  <c:v>34.25</c:v>
                </c:pt>
                <c:pt idx="620">
                  <c:v>34.8</c:v>
                </c:pt>
                <c:pt idx="621">
                  <c:v>34.85</c:v>
                </c:pt>
                <c:pt idx="622">
                  <c:v>35.8</c:v>
                </c:pt>
                <c:pt idx="623">
                  <c:v>35.0</c:v>
                </c:pt>
                <c:pt idx="624">
                  <c:v>35.08</c:v>
                </c:pt>
                <c:pt idx="625">
                  <c:v>38.5</c:v>
                </c:pt>
                <c:pt idx="626">
                  <c:v>38.25</c:v>
                </c:pt>
                <c:pt idx="627">
                  <c:v>38.25</c:v>
                </c:pt>
                <c:pt idx="628">
                  <c:v>37.9</c:v>
                </c:pt>
                <c:pt idx="629">
                  <c:v>38.43</c:v>
                </c:pt>
                <c:pt idx="630">
                  <c:v>37.25</c:v>
                </c:pt>
                <c:pt idx="631">
                  <c:v>37.0</c:v>
                </c:pt>
                <c:pt idx="632">
                  <c:v>37.15</c:v>
                </c:pt>
                <c:pt idx="633">
                  <c:v>38.05</c:v>
                </c:pt>
                <c:pt idx="634">
                  <c:v>37.42</c:v>
                </c:pt>
                <c:pt idx="635">
                  <c:v>38.2</c:v>
                </c:pt>
                <c:pt idx="636">
                  <c:v>39.2</c:v>
                </c:pt>
                <c:pt idx="637">
                  <c:v>39.38</c:v>
                </c:pt>
                <c:pt idx="638">
                  <c:v>39.7</c:v>
                </c:pt>
                <c:pt idx="639">
                  <c:v>39.7</c:v>
                </c:pt>
                <c:pt idx="640">
                  <c:v>38.55</c:v>
                </c:pt>
                <c:pt idx="641">
                  <c:v>38.8</c:v>
                </c:pt>
                <c:pt idx="642">
                  <c:v>39.1</c:v>
                </c:pt>
                <c:pt idx="643">
                  <c:v>38.9</c:v>
                </c:pt>
                <c:pt idx="644">
                  <c:v>38.7</c:v>
                </c:pt>
                <c:pt idx="645">
                  <c:v>38.75</c:v>
                </c:pt>
                <c:pt idx="646">
                  <c:v>38.4</c:v>
                </c:pt>
                <c:pt idx="647">
                  <c:v>38.0</c:v>
                </c:pt>
                <c:pt idx="648">
                  <c:v>38.4</c:v>
                </c:pt>
                <c:pt idx="649">
                  <c:v>38.65</c:v>
                </c:pt>
                <c:pt idx="650">
                  <c:v>38.05</c:v>
                </c:pt>
                <c:pt idx="651">
                  <c:v>38.25</c:v>
                </c:pt>
                <c:pt idx="652">
                  <c:v>38.08</c:v>
                </c:pt>
                <c:pt idx="653">
                  <c:v>38.0</c:v>
                </c:pt>
                <c:pt idx="654">
                  <c:v>38.6</c:v>
                </c:pt>
                <c:pt idx="655">
                  <c:v>38.58</c:v>
                </c:pt>
                <c:pt idx="656">
                  <c:v>38.9</c:v>
                </c:pt>
                <c:pt idx="657">
                  <c:v>39.38</c:v>
                </c:pt>
                <c:pt idx="658">
                  <c:v>40.25</c:v>
                </c:pt>
                <c:pt idx="659">
                  <c:v>39.45</c:v>
                </c:pt>
                <c:pt idx="660">
                  <c:v>39.25</c:v>
                </c:pt>
                <c:pt idx="661">
                  <c:v>38.85</c:v>
                </c:pt>
                <c:pt idx="662">
                  <c:v>39.35</c:v>
                </c:pt>
                <c:pt idx="663">
                  <c:v>39.8</c:v>
                </c:pt>
                <c:pt idx="664">
                  <c:v>39.35</c:v>
                </c:pt>
                <c:pt idx="665">
                  <c:v>39.03</c:v>
                </c:pt>
                <c:pt idx="666">
                  <c:v>38.9</c:v>
                </c:pt>
                <c:pt idx="667">
                  <c:v>38.95</c:v>
                </c:pt>
                <c:pt idx="668">
                  <c:v>39.2</c:v>
                </c:pt>
                <c:pt idx="669">
                  <c:v>42.15</c:v>
                </c:pt>
                <c:pt idx="670">
                  <c:v>42.1</c:v>
                </c:pt>
                <c:pt idx="671">
                  <c:v>42.2</c:v>
                </c:pt>
                <c:pt idx="672">
                  <c:v>41.95</c:v>
                </c:pt>
                <c:pt idx="673">
                  <c:v>43.1</c:v>
                </c:pt>
                <c:pt idx="674">
                  <c:v>42.9</c:v>
                </c:pt>
                <c:pt idx="675">
                  <c:v>42.75</c:v>
                </c:pt>
                <c:pt idx="676">
                  <c:v>42.6</c:v>
                </c:pt>
                <c:pt idx="677">
                  <c:v>42.95</c:v>
                </c:pt>
                <c:pt idx="678">
                  <c:v>42.9</c:v>
                </c:pt>
                <c:pt idx="679">
                  <c:v>43.05</c:v>
                </c:pt>
                <c:pt idx="680">
                  <c:v>42.55</c:v>
                </c:pt>
                <c:pt idx="681">
                  <c:v>43.95</c:v>
                </c:pt>
                <c:pt idx="682">
                  <c:v>43.25</c:v>
                </c:pt>
                <c:pt idx="683">
                  <c:v>42.78</c:v>
                </c:pt>
                <c:pt idx="684">
                  <c:v>44.4</c:v>
                </c:pt>
                <c:pt idx="685">
                  <c:v>43.95</c:v>
                </c:pt>
                <c:pt idx="686">
                  <c:v>43.9</c:v>
                </c:pt>
                <c:pt idx="687">
                  <c:v>44.45</c:v>
                </c:pt>
                <c:pt idx="688">
                  <c:v>44.8</c:v>
                </c:pt>
                <c:pt idx="689">
                  <c:v>44.65</c:v>
                </c:pt>
                <c:pt idx="690">
                  <c:v>44.38</c:v>
                </c:pt>
                <c:pt idx="691">
                  <c:v>45.07</c:v>
                </c:pt>
                <c:pt idx="692">
                  <c:v>44.93</c:v>
                </c:pt>
                <c:pt idx="693">
                  <c:v>45.15</c:v>
                </c:pt>
                <c:pt idx="694">
                  <c:v>45.63</c:v>
                </c:pt>
                <c:pt idx="695">
                  <c:v>45.3</c:v>
                </c:pt>
                <c:pt idx="696">
                  <c:v>45.9</c:v>
                </c:pt>
                <c:pt idx="697">
                  <c:v>45.1</c:v>
                </c:pt>
                <c:pt idx="698">
                  <c:v>44.4</c:v>
                </c:pt>
                <c:pt idx="699">
                  <c:v>44.7</c:v>
                </c:pt>
                <c:pt idx="700">
                  <c:v>44.5</c:v>
                </c:pt>
                <c:pt idx="701">
                  <c:v>44.1</c:v>
                </c:pt>
                <c:pt idx="702">
                  <c:v>43.9</c:v>
                </c:pt>
                <c:pt idx="703">
                  <c:v>43.45</c:v>
                </c:pt>
                <c:pt idx="704">
                  <c:v>42.6</c:v>
                </c:pt>
                <c:pt idx="705">
                  <c:v>42.8</c:v>
                </c:pt>
                <c:pt idx="706">
                  <c:v>42.35</c:v>
                </c:pt>
                <c:pt idx="707">
                  <c:v>41.35</c:v>
                </c:pt>
                <c:pt idx="708">
                  <c:v>41.65</c:v>
                </c:pt>
                <c:pt idx="709">
                  <c:v>41.5</c:v>
                </c:pt>
                <c:pt idx="710">
                  <c:v>41.15</c:v>
                </c:pt>
                <c:pt idx="711">
                  <c:v>40.6</c:v>
                </c:pt>
                <c:pt idx="712">
                  <c:v>40.25</c:v>
                </c:pt>
                <c:pt idx="713">
                  <c:v>37.5</c:v>
                </c:pt>
                <c:pt idx="714">
                  <c:v>38.55</c:v>
                </c:pt>
                <c:pt idx="715">
                  <c:v>39.15</c:v>
                </c:pt>
                <c:pt idx="716">
                  <c:v>38.6</c:v>
                </c:pt>
                <c:pt idx="717">
                  <c:v>38.3</c:v>
                </c:pt>
                <c:pt idx="718">
                  <c:v>38.85</c:v>
                </c:pt>
                <c:pt idx="719">
                  <c:v>39.25</c:v>
                </c:pt>
                <c:pt idx="720">
                  <c:v>39.6</c:v>
                </c:pt>
                <c:pt idx="721">
                  <c:v>39.8</c:v>
                </c:pt>
                <c:pt idx="722">
                  <c:v>40.2</c:v>
                </c:pt>
                <c:pt idx="723">
                  <c:v>39.93</c:v>
                </c:pt>
                <c:pt idx="724">
                  <c:v>40.5</c:v>
                </c:pt>
                <c:pt idx="725">
                  <c:v>40.3</c:v>
                </c:pt>
                <c:pt idx="726">
                  <c:v>38.98</c:v>
                </c:pt>
                <c:pt idx="727">
                  <c:v>38.45</c:v>
                </c:pt>
                <c:pt idx="728">
                  <c:v>38.75</c:v>
                </c:pt>
                <c:pt idx="729">
                  <c:v>38.0</c:v>
                </c:pt>
                <c:pt idx="730">
                  <c:v>37.9</c:v>
                </c:pt>
                <c:pt idx="731">
                  <c:v>38.05</c:v>
                </c:pt>
                <c:pt idx="732">
                  <c:v>37.5</c:v>
                </c:pt>
                <c:pt idx="733">
                  <c:v>37.4</c:v>
                </c:pt>
                <c:pt idx="734">
                  <c:v>36.4</c:v>
                </c:pt>
                <c:pt idx="735">
                  <c:v>36.93</c:v>
                </c:pt>
                <c:pt idx="736">
                  <c:v>36.4</c:v>
                </c:pt>
                <c:pt idx="737">
                  <c:v>36.24</c:v>
                </c:pt>
                <c:pt idx="738">
                  <c:v>35.5</c:v>
                </c:pt>
                <c:pt idx="739">
                  <c:v>34.85</c:v>
                </c:pt>
                <c:pt idx="740">
                  <c:v>34.2</c:v>
                </c:pt>
                <c:pt idx="741">
                  <c:v>33.4</c:v>
                </c:pt>
                <c:pt idx="742">
                  <c:v>32.75</c:v>
                </c:pt>
                <c:pt idx="743">
                  <c:v>32.45</c:v>
                </c:pt>
                <c:pt idx="744">
                  <c:v>33.05</c:v>
                </c:pt>
                <c:pt idx="745">
                  <c:v>32.78</c:v>
                </c:pt>
                <c:pt idx="746">
                  <c:v>32.12</c:v>
                </c:pt>
                <c:pt idx="747">
                  <c:v>32.2</c:v>
                </c:pt>
                <c:pt idx="748">
                  <c:v>32.05</c:v>
                </c:pt>
                <c:pt idx="749">
                  <c:v>32.01</c:v>
                </c:pt>
                <c:pt idx="750">
                  <c:v>32.3</c:v>
                </c:pt>
                <c:pt idx="751">
                  <c:v>31.3</c:v>
                </c:pt>
                <c:pt idx="752">
                  <c:v>27.58</c:v>
                </c:pt>
                <c:pt idx="753">
                  <c:v>28.47</c:v>
                </c:pt>
                <c:pt idx="754">
                  <c:v>29.15</c:v>
                </c:pt>
                <c:pt idx="755">
                  <c:v>29.5</c:v>
                </c:pt>
                <c:pt idx="756">
                  <c:v>30.3</c:v>
                </c:pt>
                <c:pt idx="757">
                  <c:v>30.25</c:v>
                </c:pt>
                <c:pt idx="758">
                  <c:v>29.45</c:v>
                </c:pt>
                <c:pt idx="759">
                  <c:v>29.18</c:v>
                </c:pt>
                <c:pt idx="760">
                  <c:v>29.9</c:v>
                </c:pt>
                <c:pt idx="761">
                  <c:v>29.6</c:v>
                </c:pt>
                <c:pt idx="762">
                  <c:v>30.6</c:v>
                </c:pt>
                <c:pt idx="763">
                  <c:v>31.0</c:v>
                </c:pt>
                <c:pt idx="764">
                  <c:v>31.0</c:v>
                </c:pt>
                <c:pt idx="765">
                  <c:v>30.9</c:v>
                </c:pt>
                <c:pt idx="766">
                  <c:v>30.15</c:v>
                </c:pt>
                <c:pt idx="767">
                  <c:v>30.65</c:v>
                </c:pt>
                <c:pt idx="768">
                  <c:v>31.08</c:v>
                </c:pt>
                <c:pt idx="769">
                  <c:v>29.6</c:v>
                </c:pt>
                <c:pt idx="770">
                  <c:v>29.3</c:v>
                </c:pt>
                <c:pt idx="771">
                  <c:v>29.25</c:v>
                </c:pt>
                <c:pt idx="772">
                  <c:v>29.0</c:v>
                </c:pt>
                <c:pt idx="773">
                  <c:v>28.6</c:v>
                </c:pt>
                <c:pt idx="774">
                  <c:v>28.63</c:v>
                </c:pt>
                <c:pt idx="775">
                  <c:v>29.08</c:v>
                </c:pt>
                <c:pt idx="776">
                  <c:v>29.2</c:v>
                </c:pt>
                <c:pt idx="777">
                  <c:v>29.5</c:v>
                </c:pt>
                <c:pt idx="778">
                  <c:v>28.85</c:v>
                </c:pt>
                <c:pt idx="779">
                  <c:v>28.98</c:v>
                </c:pt>
                <c:pt idx="780">
                  <c:v>28.85</c:v>
                </c:pt>
                <c:pt idx="781">
                  <c:v>28.7</c:v>
                </c:pt>
                <c:pt idx="782">
                  <c:v>28.15</c:v>
                </c:pt>
                <c:pt idx="783">
                  <c:v>27.95</c:v>
                </c:pt>
                <c:pt idx="784">
                  <c:v>27.73</c:v>
                </c:pt>
                <c:pt idx="785">
                  <c:v>27.98</c:v>
                </c:pt>
                <c:pt idx="786">
                  <c:v>28.15</c:v>
                </c:pt>
                <c:pt idx="787">
                  <c:v>27.85</c:v>
                </c:pt>
                <c:pt idx="788">
                  <c:v>27.55</c:v>
                </c:pt>
                <c:pt idx="789">
                  <c:v>27.75</c:v>
                </c:pt>
                <c:pt idx="790">
                  <c:v>27.0</c:v>
                </c:pt>
                <c:pt idx="791">
                  <c:v>26.6</c:v>
                </c:pt>
                <c:pt idx="792">
                  <c:v>27.0</c:v>
                </c:pt>
                <c:pt idx="793">
                  <c:v>26.83</c:v>
                </c:pt>
                <c:pt idx="794">
                  <c:v>24.15</c:v>
                </c:pt>
                <c:pt idx="795">
                  <c:v>24.2</c:v>
                </c:pt>
                <c:pt idx="796">
                  <c:v>23.28</c:v>
                </c:pt>
                <c:pt idx="797">
                  <c:v>22.98</c:v>
                </c:pt>
                <c:pt idx="798">
                  <c:v>22.95</c:v>
                </c:pt>
                <c:pt idx="799">
                  <c:v>22.95</c:v>
                </c:pt>
                <c:pt idx="800">
                  <c:v>21.99</c:v>
                </c:pt>
                <c:pt idx="801">
                  <c:v>22.15</c:v>
                </c:pt>
                <c:pt idx="802">
                  <c:v>22.0</c:v>
                </c:pt>
                <c:pt idx="803">
                  <c:v>22.03</c:v>
                </c:pt>
                <c:pt idx="804">
                  <c:v>22.0</c:v>
                </c:pt>
                <c:pt idx="805">
                  <c:v>22.3</c:v>
                </c:pt>
                <c:pt idx="806">
                  <c:v>21.83</c:v>
                </c:pt>
                <c:pt idx="807">
                  <c:v>22.55</c:v>
                </c:pt>
                <c:pt idx="808">
                  <c:v>23.75</c:v>
                </c:pt>
                <c:pt idx="809">
                  <c:v>24.05</c:v>
                </c:pt>
                <c:pt idx="810">
                  <c:v>24.2</c:v>
                </c:pt>
                <c:pt idx="811">
                  <c:v>23.45</c:v>
                </c:pt>
                <c:pt idx="812">
                  <c:v>23.55</c:v>
                </c:pt>
                <c:pt idx="813">
                  <c:v>22.55</c:v>
                </c:pt>
                <c:pt idx="814">
                  <c:v>22.25</c:v>
                </c:pt>
                <c:pt idx="815">
                  <c:v>24.65</c:v>
                </c:pt>
                <c:pt idx="816">
                  <c:v>24.33</c:v>
                </c:pt>
                <c:pt idx="817">
                  <c:v>24.4</c:v>
                </c:pt>
                <c:pt idx="818">
                  <c:v>23.93</c:v>
                </c:pt>
                <c:pt idx="819">
                  <c:v>24.4</c:v>
                </c:pt>
                <c:pt idx="820">
                  <c:v>23.55</c:v>
                </c:pt>
                <c:pt idx="821">
                  <c:v>23.08</c:v>
                </c:pt>
                <c:pt idx="822">
                  <c:v>23.1</c:v>
                </c:pt>
                <c:pt idx="823">
                  <c:v>23.15</c:v>
                </c:pt>
                <c:pt idx="824">
                  <c:v>24.0</c:v>
                </c:pt>
                <c:pt idx="825">
                  <c:v>24.85</c:v>
                </c:pt>
                <c:pt idx="826">
                  <c:v>25.0</c:v>
                </c:pt>
                <c:pt idx="827">
                  <c:v>24.73</c:v>
                </c:pt>
                <c:pt idx="828">
                  <c:v>25.0</c:v>
                </c:pt>
                <c:pt idx="829">
                  <c:v>26.15</c:v>
                </c:pt>
                <c:pt idx="830">
                  <c:v>26.15</c:v>
                </c:pt>
                <c:pt idx="831">
                  <c:v>26.85</c:v>
                </c:pt>
                <c:pt idx="832">
                  <c:v>26.6</c:v>
                </c:pt>
                <c:pt idx="833">
                  <c:v>26.85</c:v>
                </c:pt>
                <c:pt idx="834">
                  <c:v>28.9</c:v>
                </c:pt>
                <c:pt idx="835">
                  <c:v>27.93</c:v>
                </c:pt>
                <c:pt idx="836">
                  <c:v>28.2</c:v>
                </c:pt>
                <c:pt idx="837">
                  <c:v>28.48</c:v>
                </c:pt>
                <c:pt idx="838">
                  <c:v>28.25</c:v>
                </c:pt>
                <c:pt idx="839">
                  <c:v>28.1</c:v>
                </c:pt>
                <c:pt idx="840">
                  <c:v>28.85</c:v>
                </c:pt>
                <c:pt idx="841">
                  <c:v>28.6</c:v>
                </c:pt>
                <c:pt idx="842">
                  <c:v>28.7</c:v>
                </c:pt>
                <c:pt idx="843">
                  <c:v>28.7</c:v>
                </c:pt>
                <c:pt idx="844">
                  <c:v>28.85</c:v>
                </c:pt>
                <c:pt idx="845">
                  <c:v>28.83</c:v>
                </c:pt>
                <c:pt idx="846">
                  <c:v>28.5</c:v>
                </c:pt>
                <c:pt idx="847">
                  <c:v>28.75</c:v>
                </c:pt>
                <c:pt idx="848">
                  <c:v>28.8</c:v>
                </c:pt>
                <c:pt idx="849">
                  <c:v>29.1</c:v>
                </c:pt>
                <c:pt idx="850">
                  <c:v>30.2</c:v>
                </c:pt>
                <c:pt idx="851">
                  <c:v>29.95</c:v>
                </c:pt>
                <c:pt idx="852">
                  <c:v>30.5</c:v>
                </c:pt>
                <c:pt idx="853">
                  <c:v>29.5</c:v>
                </c:pt>
                <c:pt idx="854">
                  <c:v>30.73</c:v>
                </c:pt>
                <c:pt idx="855">
                  <c:v>30.15</c:v>
                </c:pt>
                <c:pt idx="856">
                  <c:v>30.33</c:v>
                </c:pt>
                <c:pt idx="857">
                  <c:v>30.3</c:v>
                </c:pt>
                <c:pt idx="858">
                  <c:v>29.98</c:v>
                </c:pt>
                <c:pt idx="859">
                  <c:v>29.85</c:v>
                </c:pt>
                <c:pt idx="860">
                  <c:v>29.85</c:v>
                </c:pt>
                <c:pt idx="861">
                  <c:v>29.9</c:v>
                </c:pt>
                <c:pt idx="862">
                  <c:v>30.25</c:v>
                </c:pt>
                <c:pt idx="863">
                  <c:v>30.5</c:v>
                </c:pt>
                <c:pt idx="864">
                  <c:v>30.75</c:v>
                </c:pt>
                <c:pt idx="865">
                  <c:v>30.75</c:v>
                </c:pt>
                <c:pt idx="866">
                  <c:v>30.35</c:v>
                </c:pt>
                <c:pt idx="867">
                  <c:v>30.5</c:v>
                </c:pt>
                <c:pt idx="868">
                  <c:v>30.85</c:v>
                </c:pt>
                <c:pt idx="869">
                  <c:v>30.5</c:v>
                </c:pt>
                <c:pt idx="870">
                  <c:v>30.5</c:v>
                </c:pt>
                <c:pt idx="871">
                  <c:v>29.7</c:v>
                </c:pt>
                <c:pt idx="872">
                  <c:v>29.75</c:v>
                </c:pt>
                <c:pt idx="873">
                  <c:v>30.28</c:v>
                </c:pt>
                <c:pt idx="874">
                  <c:v>33.15</c:v>
                </c:pt>
                <c:pt idx="875">
                  <c:v>32.85</c:v>
                </c:pt>
                <c:pt idx="876">
                  <c:v>32.6</c:v>
                </c:pt>
                <c:pt idx="877">
                  <c:v>32.6</c:v>
                </c:pt>
                <c:pt idx="878">
                  <c:v>33.55</c:v>
                </c:pt>
                <c:pt idx="879">
                  <c:v>33.3</c:v>
                </c:pt>
                <c:pt idx="880">
                  <c:v>33.55</c:v>
                </c:pt>
                <c:pt idx="881">
                  <c:v>34.0</c:v>
                </c:pt>
                <c:pt idx="882">
                  <c:v>34.04</c:v>
                </c:pt>
                <c:pt idx="883">
                  <c:v>34.5</c:v>
                </c:pt>
                <c:pt idx="884">
                  <c:v>34.35</c:v>
                </c:pt>
                <c:pt idx="885">
                  <c:v>34.35</c:v>
                </c:pt>
                <c:pt idx="886">
                  <c:v>34.5</c:v>
                </c:pt>
                <c:pt idx="887">
                  <c:v>34.4</c:v>
                </c:pt>
                <c:pt idx="888">
                  <c:v>33.83</c:v>
                </c:pt>
                <c:pt idx="889">
                  <c:v>34.17</c:v>
                </c:pt>
                <c:pt idx="890">
                  <c:v>34.5</c:v>
                </c:pt>
                <c:pt idx="891">
                  <c:v>34.77</c:v>
                </c:pt>
                <c:pt idx="892">
                  <c:v>35.25</c:v>
                </c:pt>
                <c:pt idx="893">
                  <c:v>35.18</c:v>
                </c:pt>
                <c:pt idx="894">
                  <c:v>34.65</c:v>
                </c:pt>
                <c:pt idx="895">
                  <c:v>34.55</c:v>
                </c:pt>
                <c:pt idx="896">
                  <c:v>35.04</c:v>
                </c:pt>
                <c:pt idx="897">
                  <c:v>36.6</c:v>
                </c:pt>
                <c:pt idx="898">
                  <c:v>35.85</c:v>
                </c:pt>
                <c:pt idx="899">
                  <c:v>35.25</c:v>
                </c:pt>
                <c:pt idx="900">
                  <c:v>34.99</c:v>
                </c:pt>
                <c:pt idx="901">
                  <c:v>35.1</c:v>
                </c:pt>
                <c:pt idx="902">
                  <c:v>35.13</c:v>
                </c:pt>
                <c:pt idx="903">
                  <c:v>35.1</c:v>
                </c:pt>
                <c:pt idx="904">
                  <c:v>35.4</c:v>
                </c:pt>
                <c:pt idx="905">
                  <c:v>35.65</c:v>
                </c:pt>
                <c:pt idx="906">
                  <c:v>35.55</c:v>
                </c:pt>
                <c:pt idx="907">
                  <c:v>35.5</c:v>
                </c:pt>
                <c:pt idx="908">
                  <c:v>35.25</c:v>
                </c:pt>
                <c:pt idx="909">
                  <c:v>34.73</c:v>
                </c:pt>
                <c:pt idx="910">
                  <c:v>35.05</c:v>
                </c:pt>
                <c:pt idx="911">
                  <c:v>35.18</c:v>
                </c:pt>
                <c:pt idx="912">
                  <c:v>35.55</c:v>
                </c:pt>
                <c:pt idx="913">
                  <c:v>36.03</c:v>
                </c:pt>
                <c:pt idx="914">
                  <c:v>35.75</c:v>
                </c:pt>
                <c:pt idx="915">
                  <c:v>35.75</c:v>
                </c:pt>
                <c:pt idx="916">
                  <c:v>36.1</c:v>
                </c:pt>
                <c:pt idx="917">
                  <c:v>36.5</c:v>
                </c:pt>
                <c:pt idx="918">
                  <c:v>38.25</c:v>
                </c:pt>
                <c:pt idx="919">
                  <c:v>38.0</c:v>
                </c:pt>
                <c:pt idx="920">
                  <c:v>37.9</c:v>
                </c:pt>
                <c:pt idx="921">
                  <c:v>37.9</c:v>
                </c:pt>
                <c:pt idx="922">
                  <c:v>38.2</c:v>
                </c:pt>
                <c:pt idx="923">
                  <c:v>38.3</c:v>
                </c:pt>
                <c:pt idx="924">
                  <c:v>38.75</c:v>
                </c:pt>
                <c:pt idx="925">
                  <c:v>38.6</c:v>
                </c:pt>
                <c:pt idx="926">
                  <c:v>38.58</c:v>
                </c:pt>
                <c:pt idx="927">
                  <c:v>38.25</c:v>
                </c:pt>
                <c:pt idx="928">
                  <c:v>38.48</c:v>
                </c:pt>
                <c:pt idx="929">
                  <c:v>37.8</c:v>
                </c:pt>
                <c:pt idx="930">
                  <c:v>37.55</c:v>
                </c:pt>
                <c:pt idx="931">
                  <c:v>37.5</c:v>
                </c:pt>
                <c:pt idx="932">
                  <c:v>38.0</c:v>
                </c:pt>
                <c:pt idx="933">
                  <c:v>38.6</c:v>
                </c:pt>
                <c:pt idx="934">
                  <c:v>37.75</c:v>
                </c:pt>
                <c:pt idx="935">
                  <c:v>37.88</c:v>
                </c:pt>
                <c:pt idx="936">
                  <c:v>37.85</c:v>
                </c:pt>
                <c:pt idx="937">
                  <c:v>38.0</c:v>
                </c:pt>
                <c:pt idx="938">
                  <c:v>37.4</c:v>
                </c:pt>
                <c:pt idx="939">
                  <c:v>37.3</c:v>
                </c:pt>
                <c:pt idx="940">
                  <c:v>38.0</c:v>
                </c:pt>
                <c:pt idx="941">
                  <c:v>37.55</c:v>
                </c:pt>
                <c:pt idx="942">
                  <c:v>37.2</c:v>
                </c:pt>
                <c:pt idx="943">
                  <c:v>36.6</c:v>
                </c:pt>
                <c:pt idx="944">
                  <c:v>37.0</c:v>
                </c:pt>
                <c:pt idx="945">
                  <c:v>37.0</c:v>
                </c:pt>
                <c:pt idx="946">
                  <c:v>36.9</c:v>
                </c:pt>
                <c:pt idx="947">
                  <c:v>37.25</c:v>
                </c:pt>
                <c:pt idx="948">
                  <c:v>36.4</c:v>
                </c:pt>
                <c:pt idx="949">
                  <c:v>35.8</c:v>
                </c:pt>
                <c:pt idx="950">
                  <c:v>35.7</c:v>
                </c:pt>
                <c:pt idx="951">
                  <c:v>35.45</c:v>
                </c:pt>
                <c:pt idx="952">
                  <c:v>35.2</c:v>
                </c:pt>
                <c:pt idx="953">
                  <c:v>35.15</c:v>
                </c:pt>
                <c:pt idx="954">
                  <c:v>34.5</c:v>
                </c:pt>
                <c:pt idx="955">
                  <c:v>34.35</c:v>
                </c:pt>
                <c:pt idx="956">
                  <c:v>33.5</c:v>
                </c:pt>
                <c:pt idx="957">
                  <c:v>33.37</c:v>
                </c:pt>
                <c:pt idx="958">
                  <c:v>33.1</c:v>
                </c:pt>
                <c:pt idx="959">
                  <c:v>33.55</c:v>
                </c:pt>
                <c:pt idx="960">
                  <c:v>34.0</c:v>
                </c:pt>
                <c:pt idx="961">
                  <c:v>34.1</c:v>
                </c:pt>
                <c:pt idx="962">
                  <c:v>33.5</c:v>
                </c:pt>
                <c:pt idx="963">
                  <c:v>31.7</c:v>
                </c:pt>
                <c:pt idx="964">
                  <c:v>31.55</c:v>
                </c:pt>
                <c:pt idx="965">
                  <c:v>31.8</c:v>
                </c:pt>
                <c:pt idx="966">
                  <c:v>31.8</c:v>
                </c:pt>
                <c:pt idx="967">
                  <c:v>32.23</c:v>
                </c:pt>
                <c:pt idx="968">
                  <c:v>33.15</c:v>
                </c:pt>
                <c:pt idx="969">
                  <c:v>32.65</c:v>
                </c:pt>
                <c:pt idx="970">
                  <c:v>32.5</c:v>
                </c:pt>
                <c:pt idx="971">
                  <c:v>31.75</c:v>
                </c:pt>
                <c:pt idx="972">
                  <c:v>32.0</c:v>
                </c:pt>
                <c:pt idx="973">
                  <c:v>32.8</c:v>
                </c:pt>
                <c:pt idx="974">
                  <c:v>33.25</c:v>
                </c:pt>
                <c:pt idx="975">
                  <c:v>33.15</c:v>
                </c:pt>
                <c:pt idx="976">
                  <c:v>33.75</c:v>
                </c:pt>
                <c:pt idx="977">
                  <c:v>33.5</c:v>
                </c:pt>
                <c:pt idx="978">
                  <c:v>34.05</c:v>
                </c:pt>
                <c:pt idx="979">
                  <c:v>34.0</c:v>
                </c:pt>
                <c:pt idx="980">
                  <c:v>33.7</c:v>
                </c:pt>
                <c:pt idx="981">
                  <c:v>33.4</c:v>
                </c:pt>
                <c:pt idx="982">
                  <c:v>33.0</c:v>
                </c:pt>
                <c:pt idx="983">
                  <c:v>32.1</c:v>
                </c:pt>
                <c:pt idx="984">
                  <c:v>32.08</c:v>
                </c:pt>
                <c:pt idx="985">
                  <c:v>32.05</c:v>
                </c:pt>
                <c:pt idx="986">
                  <c:v>31.75</c:v>
                </c:pt>
                <c:pt idx="987">
                  <c:v>32.3</c:v>
                </c:pt>
                <c:pt idx="988">
                  <c:v>31.6</c:v>
                </c:pt>
                <c:pt idx="989">
                  <c:v>31.3</c:v>
                </c:pt>
                <c:pt idx="990">
                  <c:v>31.0</c:v>
                </c:pt>
                <c:pt idx="991">
                  <c:v>31.28</c:v>
                </c:pt>
                <c:pt idx="992">
                  <c:v>31.65</c:v>
                </c:pt>
                <c:pt idx="993">
                  <c:v>31.55</c:v>
                </c:pt>
                <c:pt idx="994">
                  <c:v>31.45</c:v>
                </c:pt>
                <c:pt idx="995">
                  <c:v>31.5</c:v>
                </c:pt>
                <c:pt idx="996">
                  <c:v>31.7</c:v>
                </c:pt>
                <c:pt idx="997">
                  <c:v>31.85</c:v>
                </c:pt>
                <c:pt idx="998">
                  <c:v>31.6</c:v>
                </c:pt>
                <c:pt idx="999">
                  <c:v>31.45</c:v>
                </c:pt>
                <c:pt idx="1000">
                  <c:v>30.0</c:v>
                </c:pt>
                <c:pt idx="1001">
                  <c:v>29.1</c:v>
                </c:pt>
                <c:pt idx="1002">
                  <c:v>26.15</c:v>
                </c:pt>
                <c:pt idx="1003">
                  <c:v>25.75</c:v>
                </c:pt>
                <c:pt idx="1004">
                  <c:v>25.53</c:v>
                </c:pt>
                <c:pt idx="1005">
                  <c:v>26.13</c:v>
                </c:pt>
                <c:pt idx="1006">
                  <c:v>25.78</c:v>
                </c:pt>
                <c:pt idx="1007">
                  <c:v>26.45</c:v>
                </c:pt>
                <c:pt idx="1008">
                  <c:v>25.9</c:v>
                </c:pt>
                <c:pt idx="1009">
                  <c:v>26.55</c:v>
                </c:pt>
                <c:pt idx="1010">
                  <c:v>26.68</c:v>
                </c:pt>
                <c:pt idx="1011">
                  <c:v>26.17</c:v>
                </c:pt>
                <c:pt idx="1012">
                  <c:v>26.0</c:v>
                </c:pt>
                <c:pt idx="1013">
                  <c:v>25.7</c:v>
                </c:pt>
                <c:pt idx="1014">
                  <c:v>26.0</c:v>
                </c:pt>
                <c:pt idx="1015">
                  <c:v>26.25</c:v>
                </c:pt>
                <c:pt idx="1016">
                  <c:v>26.19</c:v>
                </c:pt>
                <c:pt idx="1017">
                  <c:v>26.15</c:v>
                </c:pt>
                <c:pt idx="1018">
                  <c:v>25.65</c:v>
                </c:pt>
                <c:pt idx="1019">
                  <c:v>25.6</c:v>
                </c:pt>
                <c:pt idx="1020">
                  <c:v>26.05</c:v>
                </c:pt>
                <c:pt idx="1021">
                  <c:v>26.1</c:v>
                </c:pt>
                <c:pt idx="1022">
                  <c:v>26.08</c:v>
                </c:pt>
                <c:pt idx="1023">
                  <c:v>25.15</c:v>
                </c:pt>
                <c:pt idx="1024">
                  <c:v>24.84</c:v>
                </c:pt>
                <c:pt idx="1025">
                  <c:v>24.6</c:v>
                </c:pt>
                <c:pt idx="1026">
                  <c:v>24.95</c:v>
                </c:pt>
                <c:pt idx="1027">
                  <c:v>24.4</c:v>
                </c:pt>
                <c:pt idx="1028">
                  <c:v>24.5</c:v>
                </c:pt>
                <c:pt idx="1029">
                  <c:v>24.65</c:v>
                </c:pt>
                <c:pt idx="1030">
                  <c:v>24.65</c:v>
                </c:pt>
                <c:pt idx="1031">
                  <c:v>25.1</c:v>
                </c:pt>
                <c:pt idx="1032">
                  <c:v>24.9</c:v>
                </c:pt>
                <c:pt idx="1033">
                  <c:v>24.75</c:v>
                </c:pt>
                <c:pt idx="1034">
                  <c:v>24.8</c:v>
                </c:pt>
                <c:pt idx="1035">
                  <c:v>24.5</c:v>
                </c:pt>
                <c:pt idx="1036">
                  <c:v>24.15</c:v>
                </c:pt>
                <c:pt idx="1037">
                  <c:v>24.48</c:v>
                </c:pt>
                <c:pt idx="1038">
                  <c:v>24.2</c:v>
                </c:pt>
                <c:pt idx="1039">
                  <c:v>24.9</c:v>
                </c:pt>
                <c:pt idx="1040">
                  <c:v>25.6</c:v>
                </c:pt>
                <c:pt idx="1041">
                  <c:v>25.5</c:v>
                </c:pt>
                <c:pt idx="1042">
                  <c:v>24.75</c:v>
                </c:pt>
                <c:pt idx="1043">
                  <c:v>22.25</c:v>
                </c:pt>
                <c:pt idx="1044">
                  <c:v>22.64</c:v>
                </c:pt>
                <c:pt idx="1045">
                  <c:v>22.85</c:v>
                </c:pt>
                <c:pt idx="1046">
                  <c:v>22.4</c:v>
                </c:pt>
                <c:pt idx="1047">
                  <c:v>22.4</c:v>
                </c:pt>
                <c:pt idx="1048">
                  <c:v>22.85</c:v>
                </c:pt>
                <c:pt idx="1049">
                  <c:v>22.65</c:v>
                </c:pt>
                <c:pt idx="1050">
                  <c:v>22.8</c:v>
                </c:pt>
                <c:pt idx="1051">
                  <c:v>22.8</c:v>
                </c:pt>
                <c:pt idx="1052">
                  <c:v>22.3</c:v>
                </c:pt>
                <c:pt idx="1053">
                  <c:v>22.18</c:v>
                </c:pt>
                <c:pt idx="1054">
                  <c:v>22.0</c:v>
                </c:pt>
                <c:pt idx="1055">
                  <c:v>21.95</c:v>
                </c:pt>
                <c:pt idx="1056">
                  <c:v>21.5</c:v>
                </c:pt>
                <c:pt idx="1057">
                  <c:v>21.55</c:v>
                </c:pt>
                <c:pt idx="1058">
                  <c:v>21.15</c:v>
                </c:pt>
                <c:pt idx="1059">
                  <c:v>20.99</c:v>
                </c:pt>
                <c:pt idx="1060">
                  <c:v>20.8</c:v>
                </c:pt>
                <c:pt idx="1061">
                  <c:v>21.08</c:v>
                </c:pt>
                <c:pt idx="1062">
                  <c:v>21.45</c:v>
                </c:pt>
                <c:pt idx="1063">
                  <c:v>22.2</c:v>
                </c:pt>
                <c:pt idx="1064">
                  <c:v>22.15</c:v>
                </c:pt>
                <c:pt idx="1065">
                  <c:v>25.08</c:v>
                </c:pt>
                <c:pt idx="1066">
                  <c:v>24.0</c:v>
                </c:pt>
                <c:pt idx="1067">
                  <c:v>24.25</c:v>
                </c:pt>
                <c:pt idx="1068">
                  <c:v>24.25</c:v>
                </c:pt>
                <c:pt idx="1069">
                  <c:v>23.51</c:v>
                </c:pt>
                <c:pt idx="1070">
                  <c:v>23.8</c:v>
                </c:pt>
                <c:pt idx="1071">
                  <c:v>23.6</c:v>
                </c:pt>
                <c:pt idx="1072">
                  <c:v>23.6</c:v>
                </c:pt>
                <c:pt idx="1073">
                  <c:v>23.35</c:v>
                </c:pt>
                <c:pt idx="1074">
                  <c:v>23.25</c:v>
                </c:pt>
                <c:pt idx="1075">
                  <c:v>23.25</c:v>
                </c:pt>
                <c:pt idx="1076">
                  <c:v>23.0</c:v>
                </c:pt>
                <c:pt idx="1077">
                  <c:v>22.6</c:v>
                </c:pt>
                <c:pt idx="1078">
                  <c:v>23.1</c:v>
                </c:pt>
                <c:pt idx="1079">
                  <c:v>23.15</c:v>
                </c:pt>
                <c:pt idx="1080">
                  <c:v>23.5</c:v>
                </c:pt>
                <c:pt idx="1081">
                  <c:v>23.95</c:v>
                </c:pt>
                <c:pt idx="1082">
                  <c:v>24.2</c:v>
                </c:pt>
                <c:pt idx="1083">
                  <c:v>23.68</c:v>
                </c:pt>
                <c:pt idx="1084">
                  <c:v>24.2</c:v>
                </c:pt>
                <c:pt idx="1085">
                  <c:v>24.2</c:v>
                </c:pt>
                <c:pt idx="1086">
                  <c:v>23.7</c:v>
                </c:pt>
                <c:pt idx="1087">
                  <c:v>23.0</c:v>
                </c:pt>
                <c:pt idx="1088">
                  <c:v>22.95</c:v>
                </c:pt>
                <c:pt idx="1089">
                  <c:v>23.25</c:v>
                </c:pt>
                <c:pt idx="1090">
                  <c:v>22.9</c:v>
                </c:pt>
                <c:pt idx="1091">
                  <c:v>22.25</c:v>
                </c:pt>
                <c:pt idx="1092">
                  <c:v>22.3</c:v>
                </c:pt>
                <c:pt idx="1093">
                  <c:v>22.5</c:v>
                </c:pt>
                <c:pt idx="1094">
                  <c:v>22.8</c:v>
                </c:pt>
                <c:pt idx="1095">
                  <c:v>22.35</c:v>
                </c:pt>
                <c:pt idx="1096">
                  <c:v>21.45</c:v>
                </c:pt>
                <c:pt idx="1097">
                  <c:v>21.35</c:v>
                </c:pt>
                <c:pt idx="1098">
                  <c:v>22.0</c:v>
                </c:pt>
                <c:pt idx="1099">
                  <c:v>21.7</c:v>
                </c:pt>
                <c:pt idx="1100">
                  <c:v>21.47</c:v>
                </c:pt>
                <c:pt idx="1101">
                  <c:v>22.5</c:v>
                </c:pt>
                <c:pt idx="1102">
                  <c:v>23.0</c:v>
                </c:pt>
                <c:pt idx="1103">
                  <c:v>22.7</c:v>
                </c:pt>
                <c:pt idx="1104">
                  <c:v>22.25</c:v>
                </c:pt>
                <c:pt idx="1105">
                  <c:v>21.4</c:v>
                </c:pt>
                <c:pt idx="1106">
                  <c:v>21.18</c:v>
                </c:pt>
                <c:pt idx="1107">
                  <c:v>20.7</c:v>
                </c:pt>
                <c:pt idx="1108">
                  <c:v>21.06</c:v>
                </c:pt>
                <c:pt idx="1109">
                  <c:v>21.5</c:v>
                </c:pt>
                <c:pt idx="1110">
                  <c:v>21.35</c:v>
                </c:pt>
                <c:pt idx="1111">
                  <c:v>21.1</c:v>
                </c:pt>
                <c:pt idx="1112">
                  <c:v>20.73</c:v>
                </c:pt>
                <c:pt idx="1113">
                  <c:v>20.48</c:v>
                </c:pt>
                <c:pt idx="1114">
                  <c:v>20.8</c:v>
                </c:pt>
                <c:pt idx="1115">
                  <c:v>21.0</c:v>
                </c:pt>
                <c:pt idx="1116">
                  <c:v>20.98</c:v>
                </c:pt>
                <c:pt idx="1117">
                  <c:v>21.8</c:v>
                </c:pt>
                <c:pt idx="1118">
                  <c:v>21.7</c:v>
                </c:pt>
                <c:pt idx="1119">
                  <c:v>22.75</c:v>
                </c:pt>
                <c:pt idx="1120">
                  <c:v>24.1</c:v>
                </c:pt>
                <c:pt idx="1121">
                  <c:v>24.6</c:v>
                </c:pt>
                <c:pt idx="1122">
                  <c:v>23.85</c:v>
                </c:pt>
                <c:pt idx="1123">
                  <c:v>23.35</c:v>
                </c:pt>
                <c:pt idx="1124">
                  <c:v>26.3</c:v>
                </c:pt>
                <c:pt idx="1125">
                  <c:v>26.45</c:v>
                </c:pt>
                <c:pt idx="1126">
                  <c:v>26.8</c:v>
                </c:pt>
                <c:pt idx="1127">
                  <c:v>26.7</c:v>
                </c:pt>
                <c:pt idx="1128">
                  <c:v>25.8</c:v>
                </c:pt>
                <c:pt idx="1129">
                  <c:v>25.9</c:v>
                </c:pt>
                <c:pt idx="1130">
                  <c:v>25.9</c:v>
                </c:pt>
                <c:pt idx="1131">
                  <c:v>26.15</c:v>
                </c:pt>
                <c:pt idx="1132">
                  <c:v>26.18</c:v>
                </c:pt>
                <c:pt idx="1133">
                  <c:v>25.5</c:v>
                </c:pt>
                <c:pt idx="1134">
                  <c:v>25.85</c:v>
                </c:pt>
                <c:pt idx="1135">
                  <c:v>25.9</c:v>
                </c:pt>
                <c:pt idx="1136">
                  <c:v>26.0</c:v>
                </c:pt>
                <c:pt idx="1137">
                  <c:v>25.95</c:v>
                </c:pt>
                <c:pt idx="1138">
                  <c:v>25.85</c:v>
                </c:pt>
                <c:pt idx="1139">
                  <c:v>25.95</c:v>
                </c:pt>
                <c:pt idx="1140">
                  <c:v>25.95</c:v>
                </c:pt>
                <c:pt idx="1141">
                  <c:v>26.05</c:v>
                </c:pt>
                <c:pt idx="1142">
                  <c:v>26.15</c:v>
                </c:pt>
                <c:pt idx="1143">
                  <c:v>25.88</c:v>
                </c:pt>
                <c:pt idx="1144">
                  <c:v>25.9</c:v>
                </c:pt>
                <c:pt idx="1145">
                  <c:v>25.5</c:v>
                </c:pt>
                <c:pt idx="1146">
                  <c:v>24.18</c:v>
                </c:pt>
                <c:pt idx="1147">
                  <c:v>27.5</c:v>
                </c:pt>
                <c:pt idx="1148">
                  <c:v>27.2</c:v>
                </c:pt>
                <c:pt idx="1149">
                  <c:v>26.55</c:v>
                </c:pt>
                <c:pt idx="1150">
                  <c:v>27.0</c:v>
                </c:pt>
                <c:pt idx="1151">
                  <c:v>26.9</c:v>
                </c:pt>
                <c:pt idx="1152">
                  <c:v>27.0</c:v>
                </c:pt>
                <c:pt idx="1153">
                  <c:v>27.46</c:v>
                </c:pt>
                <c:pt idx="1154">
                  <c:v>28.23</c:v>
                </c:pt>
                <c:pt idx="1155">
                  <c:v>28.85</c:v>
                </c:pt>
                <c:pt idx="1156">
                  <c:v>28.45</c:v>
                </c:pt>
                <c:pt idx="1157">
                  <c:v>28.9</c:v>
                </c:pt>
                <c:pt idx="1158">
                  <c:v>28.15</c:v>
                </c:pt>
                <c:pt idx="1159">
                  <c:v>27.5</c:v>
                </c:pt>
                <c:pt idx="1160">
                  <c:v>27.2</c:v>
                </c:pt>
                <c:pt idx="1161">
                  <c:v>26.7</c:v>
                </c:pt>
                <c:pt idx="1162">
                  <c:v>25.75</c:v>
                </c:pt>
                <c:pt idx="1163">
                  <c:v>26.15</c:v>
                </c:pt>
                <c:pt idx="1164">
                  <c:v>25.6</c:v>
                </c:pt>
                <c:pt idx="1165">
                  <c:v>26.35</c:v>
                </c:pt>
                <c:pt idx="1166">
                  <c:v>27.3</c:v>
                </c:pt>
                <c:pt idx="1167">
                  <c:v>26.5</c:v>
                </c:pt>
                <c:pt idx="1168">
                  <c:v>28.43</c:v>
                </c:pt>
                <c:pt idx="1169">
                  <c:v>28.6</c:v>
                </c:pt>
                <c:pt idx="1170">
                  <c:v>28.8</c:v>
                </c:pt>
                <c:pt idx="1171">
                  <c:v>28.8</c:v>
                </c:pt>
                <c:pt idx="1172">
                  <c:v>28.05</c:v>
                </c:pt>
                <c:pt idx="1173">
                  <c:v>27.95</c:v>
                </c:pt>
                <c:pt idx="1174">
                  <c:v>28.2</c:v>
                </c:pt>
                <c:pt idx="1175">
                  <c:v>28.7</c:v>
                </c:pt>
                <c:pt idx="1176">
                  <c:v>28.2</c:v>
                </c:pt>
                <c:pt idx="1177">
                  <c:v>28.3</c:v>
                </c:pt>
                <c:pt idx="1178">
                  <c:v>27.73</c:v>
                </c:pt>
                <c:pt idx="1179">
                  <c:v>27.5</c:v>
                </c:pt>
                <c:pt idx="1180">
                  <c:v>27.65</c:v>
                </c:pt>
                <c:pt idx="1181">
                  <c:v>27.48</c:v>
                </c:pt>
                <c:pt idx="1182">
                  <c:v>27.2</c:v>
                </c:pt>
                <c:pt idx="1183">
                  <c:v>27.0</c:v>
                </c:pt>
                <c:pt idx="1184">
                  <c:v>27.3</c:v>
                </c:pt>
                <c:pt idx="1185">
                  <c:v>27.15</c:v>
                </c:pt>
                <c:pt idx="1186">
                  <c:v>27.43</c:v>
                </c:pt>
                <c:pt idx="1187">
                  <c:v>26.4</c:v>
                </c:pt>
                <c:pt idx="1188">
                  <c:v>26.5</c:v>
                </c:pt>
                <c:pt idx="1189">
                  <c:v>26.75</c:v>
                </c:pt>
                <c:pt idx="1190">
                  <c:v>27.4</c:v>
                </c:pt>
                <c:pt idx="1191">
                  <c:v>27.5</c:v>
                </c:pt>
                <c:pt idx="1192">
                  <c:v>28.3</c:v>
                </c:pt>
                <c:pt idx="1193">
                  <c:v>28.58</c:v>
                </c:pt>
                <c:pt idx="1194">
                  <c:v>28.8</c:v>
                </c:pt>
                <c:pt idx="1195">
                  <c:v>28.25</c:v>
                </c:pt>
                <c:pt idx="1196">
                  <c:v>28.35</c:v>
                </c:pt>
                <c:pt idx="1197">
                  <c:v>28.59</c:v>
                </c:pt>
                <c:pt idx="1198">
                  <c:v>27.85</c:v>
                </c:pt>
                <c:pt idx="1199">
                  <c:v>27.95</c:v>
                </c:pt>
                <c:pt idx="1200">
                  <c:v>27.18</c:v>
                </c:pt>
                <c:pt idx="1201">
                  <c:v>27.44</c:v>
                </c:pt>
                <c:pt idx="1202">
                  <c:v>28.45</c:v>
                </c:pt>
                <c:pt idx="1203">
                  <c:v>28.35</c:v>
                </c:pt>
                <c:pt idx="1204">
                  <c:v>28.5</c:v>
                </c:pt>
                <c:pt idx="1205">
                  <c:v>28.18</c:v>
                </c:pt>
                <c:pt idx="1206">
                  <c:v>28.4</c:v>
                </c:pt>
                <c:pt idx="1207">
                  <c:v>28.28</c:v>
                </c:pt>
                <c:pt idx="1208">
                  <c:v>28.55</c:v>
                </c:pt>
                <c:pt idx="1209">
                  <c:v>28.45</c:v>
                </c:pt>
                <c:pt idx="1210">
                  <c:v>28.65</c:v>
                </c:pt>
                <c:pt idx="1211">
                  <c:v>28.15</c:v>
                </c:pt>
                <c:pt idx="1212">
                  <c:v>23.05</c:v>
                </c:pt>
                <c:pt idx="1213">
                  <c:v>22.7</c:v>
                </c:pt>
                <c:pt idx="1214">
                  <c:v>22.75</c:v>
                </c:pt>
                <c:pt idx="1215">
                  <c:v>22.8</c:v>
                </c:pt>
                <c:pt idx="1216">
                  <c:v>22.95</c:v>
                </c:pt>
                <c:pt idx="1217">
                  <c:v>22.4</c:v>
                </c:pt>
                <c:pt idx="1218">
                  <c:v>22.45</c:v>
                </c:pt>
                <c:pt idx="1219">
                  <c:v>22.1</c:v>
                </c:pt>
                <c:pt idx="1220">
                  <c:v>21.78</c:v>
                </c:pt>
                <c:pt idx="1221">
                  <c:v>21.7</c:v>
                </c:pt>
                <c:pt idx="1222">
                  <c:v>22.05</c:v>
                </c:pt>
                <c:pt idx="1223">
                  <c:v>21.98</c:v>
                </c:pt>
                <c:pt idx="1224">
                  <c:v>21.93</c:v>
                </c:pt>
                <c:pt idx="1225">
                  <c:v>21.8</c:v>
                </c:pt>
                <c:pt idx="1226">
                  <c:v>21.5</c:v>
                </c:pt>
                <c:pt idx="1227">
                  <c:v>21.15</c:v>
                </c:pt>
                <c:pt idx="1228">
                  <c:v>21.35</c:v>
                </c:pt>
                <c:pt idx="1229">
                  <c:v>21.01</c:v>
                </c:pt>
                <c:pt idx="1230">
                  <c:v>20.63</c:v>
                </c:pt>
                <c:pt idx="1231">
                  <c:v>20.71</c:v>
                </c:pt>
                <c:pt idx="1232">
                  <c:v>20.71</c:v>
                </c:pt>
                <c:pt idx="1233">
                  <c:v>20.4</c:v>
                </c:pt>
                <c:pt idx="1234">
                  <c:v>19.9</c:v>
                </c:pt>
                <c:pt idx="1235">
                  <c:v>19.7</c:v>
                </c:pt>
                <c:pt idx="1236">
                  <c:v>19.6</c:v>
                </c:pt>
                <c:pt idx="1237">
                  <c:v>19.0</c:v>
                </c:pt>
                <c:pt idx="1238">
                  <c:v>18.61</c:v>
                </c:pt>
                <c:pt idx="1239">
                  <c:v>18.15</c:v>
                </c:pt>
                <c:pt idx="1240">
                  <c:v>17.85</c:v>
                </c:pt>
                <c:pt idx="1241">
                  <c:v>16.98</c:v>
                </c:pt>
                <c:pt idx="1242">
                  <c:v>16.15</c:v>
                </c:pt>
                <c:pt idx="1243">
                  <c:v>17.05</c:v>
                </c:pt>
                <c:pt idx="1244">
                  <c:v>17.45</c:v>
                </c:pt>
                <c:pt idx="1245">
                  <c:v>17.45</c:v>
                </c:pt>
                <c:pt idx="1246">
                  <c:v>16.98</c:v>
                </c:pt>
                <c:pt idx="1247">
                  <c:v>16.85</c:v>
                </c:pt>
                <c:pt idx="1248">
                  <c:v>16.6</c:v>
                </c:pt>
                <c:pt idx="1249">
                  <c:v>16.2</c:v>
                </c:pt>
                <c:pt idx="1250">
                  <c:v>18.0</c:v>
                </c:pt>
                <c:pt idx="1251">
                  <c:v>17.85</c:v>
                </c:pt>
                <c:pt idx="1252">
                  <c:v>17.75</c:v>
                </c:pt>
                <c:pt idx="1253">
                  <c:v>17.3</c:v>
                </c:pt>
                <c:pt idx="1254">
                  <c:v>17.1</c:v>
                </c:pt>
                <c:pt idx="1255">
                  <c:v>18.15</c:v>
                </c:pt>
                <c:pt idx="1256">
                  <c:v>18.25</c:v>
                </c:pt>
                <c:pt idx="1257">
                  <c:v>17.3</c:v>
                </c:pt>
                <c:pt idx="1258">
                  <c:v>16.45</c:v>
                </c:pt>
                <c:pt idx="1259">
                  <c:v>15.9</c:v>
                </c:pt>
                <c:pt idx="1260">
                  <c:v>16.7</c:v>
                </c:pt>
                <c:pt idx="1261">
                  <c:v>16.68</c:v>
                </c:pt>
                <c:pt idx="1262">
                  <c:v>16.15</c:v>
                </c:pt>
                <c:pt idx="1263">
                  <c:v>17.5</c:v>
                </c:pt>
                <c:pt idx="1264">
                  <c:v>17.15</c:v>
                </c:pt>
                <c:pt idx="1265">
                  <c:v>17.05</c:v>
                </c:pt>
                <c:pt idx="1266">
                  <c:v>16.45</c:v>
                </c:pt>
                <c:pt idx="1267">
                  <c:v>16.8</c:v>
                </c:pt>
                <c:pt idx="1268">
                  <c:v>15.65</c:v>
                </c:pt>
                <c:pt idx="1269">
                  <c:v>15.6</c:v>
                </c:pt>
                <c:pt idx="1270">
                  <c:v>15.9</c:v>
                </c:pt>
                <c:pt idx="1271">
                  <c:v>16.55</c:v>
                </c:pt>
                <c:pt idx="1272">
                  <c:v>17.04</c:v>
                </c:pt>
                <c:pt idx="1273">
                  <c:v>16.15</c:v>
                </c:pt>
                <c:pt idx="1274">
                  <c:v>15.6</c:v>
                </c:pt>
                <c:pt idx="1275">
                  <c:v>16.05</c:v>
                </c:pt>
                <c:pt idx="1276">
                  <c:v>15.9</c:v>
                </c:pt>
                <c:pt idx="1277">
                  <c:v>15.66</c:v>
                </c:pt>
                <c:pt idx="1278">
                  <c:v>15.38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'Basis alle trc'!$G$2</c:f>
              <c:strCache>
                <c:ptCount val="1"/>
                <c:pt idx="0">
                  <c:v>TRC5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trc'!$G$1756:$G$3034</c:f>
              <c:numCache>
                <c:formatCode>0.00</c:formatCode>
                <c:ptCount val="1279"/>
                <c:pt idx="0">
                  <c:v>51.5</c:v>
                </c:pt>
                <c:pt idx="1">
                  <c:v>51.5</c:v>
                </c:pt>
                <c:pt idx="2">
                  <c:v>48.95</c:v>
                </c:pt>
                <c:pt idx="3">
                  <c:v>51.2</c:v>
                </c:pt>
                <c:pt idx="4">
                  <c:v>50.65</c:v>
                </c:pt>
                <c:pt idx="5">
                  <c:v>52.2</c:v>
                </c:pt>
                <c:pt idx="6">
                  <c:v>53.35</c:v>
                </c:pt>
                <c:pt idx="7">
                  <c:v>51.25</c:v>
                </c:pt>
                <c:pt idx="8">
                  <c:v>49.9</c:v>
                </c:pt>
                <c:pt idx="9">
                  <c:v>50.0</c:v>
                </c:pt>
                <c:pt idx="10">
                  <c:v>48.6</c:v>
                </c:pt>
                <c:pt idx="11">
                  <c:v>48.6</c:v>
                </c:pt>
                <c:pt idx="12">
                  <c:v>50.5</c:v>
                </c:pt>
                <c:pt idx="13">
                  <c:v>51.25</c:v>
                </c:pt>
                <c:pt idx="14">
                  <c:v>50.3</c:v>
                </c:pt>
                <c:pt idx="15">
                  <c:v>50.75</c:v>
                </c:pt>
                <c:pt idx="16">
                  <c:v>47.7</c:v>
                </c:pt>
                <c:pt idx="17">
                  <c:v>47.2</c:v>
                </c:pt>
                <c:pt idx="18">
                  <c:v>47.75</c:v>
                </c:pt>
                <c:pt idx="19">
                  <c:v>47.4</c:v>
                </c:pt>
                <c:pt idx="20">
                  <c:v>47.6</c:v>
                </c:pt>
                <c:pt idx="21">
                  <c:v>45.7</c:v>
                </c:pt>
                <c:pt idx="22">
                  <c:v>47.75</c:v>
                </c:pt>
                <c:pt idx="23">
                  <c:v>49.75</c:v>
                </c:pt>
                <c:pt idx="24">
                  <c:v>49.7</c:v>
                </c:pt>
                <c:pt idx="25">
                  <c:v>49.15</c:v>
                </c:pt>
                <c:pt idx="26">
                  <c:v>48.0</c:v>
                </c:pt>
                <c:pt idx="27">
                  <c:v>47.1</c:v>
                </c:pt>
                <c:pt idx="28">
                  <c:v>46.9</c:v>
                </c:pt>
                <c:pt idx="29">
                  <c:v>48.55</c:v>
                </c:pt>
                <c:pt idx="30">
                  <c:v>48.5</c:v>
                </c:pt>
                <c:pt idx="31">
                  <c:v>48.75</c:v>
                </c:pt>
                <c:pt idx="32">
                  <c:v>48.5</c:v>
                </c:pt>
                <c:pt idx="33">
                  <c:v>49.0</c:v>
                </c:pt>
                <c:pt idx="34">
                  <c:v>48.38</c:v>
                </c:pt>
                <c:pt idx="35">
                  <c:v>48.0</c:v>
                </c:pt>
                <c:pt idx="36">
                  <c:v>49.0</c:v>
                </c:pt>
                <c:pt idx="37">
                  <c:v>49.0</c:v>
                </c:pt>
                <c:pt idx="38">
                  <c:v>49.63</c:v>
                </c:pt>
                <c:pt idx="39">
                  <c:v>50.11</c:v>
                </c:pt>
                <c:pt idx="40">
                  <c:v>48.63</c:v>
                </c:pt>
                <c:pt idx="41">
                  <c:v>50.13</c:v>
                </c:pt>
                <c:pt idx="42">
                  <c:v>50.35</c:v>
                </c:pt>
                <c:pt idx="43">
                  <c:v>50.9</c:v>
                </c:pt>
                <c:pt idx="44">
                  <c:v>51.25</c:v>
                </c:pt>
                <c:pt idx="45">
                  <c:v>52.4</c:v>
                </c:pt>
                <c:pt idx="46">
                  <c:v>51.83</c:v>
                </c:pt>
                <c:pt idx="47">
                  <c:v>51.38</c:v>
                </c:pt>
                <c:pt idx="48">
                  <c:v>51.65</c:v>
                </c:pt>
                <c:pt idx="49">
                  <c:v>52.25</c:v>
                </c:pt>
                <c:pt idx="50">
                  <c:v>55.3</c:v>
                </c:pt>
                <c:pt idx="51">
                  <c:v>58.63</c:v>
                </c:pt>
                <c:pt idx="52">
                  <c:v>56.5</c:v>
                </c:pt>
                <c:pt idx="53">
                  <c:v>56.25</c:v>
                </c:pt>
                <c:pt idx="54">
                  <c:v>55.63</c:v>
                </c:pt>
                <c:pt idx="55">
                  <c:v>55.0</c:v>
                </c:pt>
                <c:pt idx="56">
                  <c:v>52.18</c:v>
                </c:pt>
                <c:pt idx="57">
                  <c:v>53.75</c:v>
                </c:pt>
                <c:pt idx="58">
                  <c:v>53.38</c:v>
                </c:pt>
                <c:pt idx="59">
                  <c:v>54.0</c:v>
                </c:pt>
                <c:pt idx="60">
                  <c:v>53.5</c:v>
                </c:pt>
                <c:pt idx="61">
                  <c:v>53.35</c:v>
                </c:pt>
                <c:pt idx="62">
                  <c:v>52.25</c:v>
                </c:pt>
                <c:pt idx="63">
                  <c:v>53.25</c:v>
                </c:pt>
                <c:pt idx="64">
                  <c:v>55.75</c:v>
                </c:pt>
                <c:pt idx="65">
                  <c:v>55.83</c:v>
                </c:pt>
                <c:pt idx="66">
                  <c:v>55.25</c:v>
                </c:pt>
                <c:pt idx="67">
                  <c:v>55.5</c:v>
                </c:pt>
                <c:pt idx="68">
                  <c:v>54.0</c:v>
                </c:pt>
                <c:pt idx="69">
                  <c:v>55.35</c:v>
                </c:pt>
                <c:pt idx="70">
                  <c:v>56.5</c:v>
                </c:pt>
                <c:pt idx="71">
                  <c:v>56.8</c:v>
                </c:pt>
                <c:pt idx="72">
                  <c:v>56.6</c:v>
                </c:pt>
                <c:pt idx="73">
                  <c:v>56.5</c:v>
                </c:pt>
                <c:pt idx="74">
                  <c:v>56.4</c:v>
                </c:pt>
                <c:pt idx="75">
                  <c:v>57.75</c:v>
                </c:pt>
                <c:pt idx="76">
                  <c:v>57.5</c:v>
                </c:pt>
                <c:pt idx="77">
                  <c:v>58.6</c:v>
                </c:pt>
                <c:pt idx="78">
                  <c:v>58.7</c:v>
                </c:pt>
                <c:pt idx="79">
                  <c:v>58.3</c:v>
                </c:pt>
                <c:pt idx="80">
                  <c:v>59.15</c:v>
                </c:pt>
                <c:pt idx="81">
                  <c:v>58.5</c:v>
                </c:pt>
                <c:pt idx="82">
                  <c:v>60.6</c:v>
                </c:pt>
                <c:pt idx="83">
                  <c:v>60.0</c:v>
                </c:pt>
                <c:pt idx="84">
                  <c:v>60.2</c:v>
                </c:pt>
                <c:pt idx="85">
                  <c:v>59.0</c:v>
                </c:pt>
                <c:pt idx="86">
                  <c:v>58.75</c:v>
                </c:pt>
                <c:pt idx="87">
                  <c:v>59.1</c:v>
                </c:pt>
                <c:pt idx="88">
                  <c:v>59.35</c:v>
                </c:pt>
                <c:pt idx="89">
                  <c:v>60.05</c:v>
                </c:pt>
                <c:pt idx="90">
                  <c:v>59.9</c:v>
                </c:pt>
                <c:pt idx="91">
                  <c:v>60.35</c:v>
                </c:pt>
                <c:pt idx="92">
                  <c:v>59.15</c:v>
                </c:pt>
                <c:pt idx="93">
                  <c:v>57.51</c:v>
                </c:pt>
                <c:pt idx="94">
                  <c:v>57.35</c:v>
                </c:pt>
                <c:pt idx="95">
                  <c:v>58.5</c:v>
                </c:pt>
                <c:pt idx="96">
                  <c:v>56.3</c:v>
                </c:pt>
                <c:pt idx="97">
                  <c:v>57.11</c:v>
                </c:pt>
                <c:pt idx="98">
                  <c:v>57.15</c:v>
                </c:pt>
                <c:pt idx="99">
                  <c:v>56.65</c:v>
                </c:pt>
                <c:pt idx="100">
                  <c:v>57.3</c:v>
                </c:pt>
                <c:pt idx="101">
                  <c:v>58.15</c:v>
                </c:pt>
                <c:pt idx="102">
                  <c:v>57.8</c:v>
                </c:pt>
                <c:pt idx="103">
                  <c:v>58.3</c:v>
                </c:pt>
                <c:pt idx="104">
                  <c:v>57.5</c:v>
                </c:pt>
                <c:pt idx="105">
                  <c:v>57.0</c:v>
                </c:pt>
                <c:pt idx="106">
                  <c:v>56.48</c:v>
                </c:pt>
                <c:pt idx="107">
                  <c:v>55.5</c:v>
                </c:pt>
                <c:pt idx="108">
                  <c:v>55.0</c:v>
                </c:pt>
                <c:pt idx="109">
                  <c:v>54.5</c:v>
                </c:pt>
                <c:pt idx="110">
                  <c:v>55.1</c:v>
                </c:pt>
                <c:pt idx="111">
                  <c:v>53.9</c:v>
                </c:pt>
                <c:pt idx="112">
                  <c:v>53.48</c:v>
                </c:pt>
                <c:pt idx="113">
                  <c:v>52.3</c:v>
                </c:pt>
                <c:pt idx="114">
                  <c:v>52.98</c:v>
                </c:pt>
                <c:pt idx="115">
                  <c:v>52.2</c:v>
                </c:pt>
                <c:pt idx="116">
                  <c:v>51.45</c:v>
                </c:pt>
                <c:pt idx="117">
                  <c:v>51.0</c:v>
                </c:pt>
                <c:pt idx="118">
                  <c:v>50.1</c:v>
                </c:pt>
                <c:pt idx="119">
                  <c:v>48.9</c:v>
                </c:pt>
                <c:pt idx="120">
                  <c:v>49.7</c:v>
                </c:pt>
                <c:pt idx="121">
                  <c:v>49.8</c:v>
                </c:pt>
                <c:pt idx="122">
                  <c:v>49.74</c:v>
                </c:pt>
                <c:pt idx="123">
                  <c:v>50.45</c:v>
                </c:pt>
                <c:pt idx="124">
                  <c:v>50.7</c:v>
                </c:pt>
                <c:pt idx="125">
                  <c:v>53.05</c:v>
                </c:pt>
                <c:pt idx="126">
                  <c:v>52.9</c:v>
                </c:pt>
                <c:pt idx="127">
                  <c:v>52.3</c:v>
                </c:pt>
                <c:pt idx="128">
                  <c:v>51.7</c:v>
                </c:pt>
                <c:pt idx="129">
                  <c:v>50.85</c:v>
                </c:pt>
                <c:pt idx="130">
                  <c:v>51.81</c:v>
                </c:pt>
                <c:pt idx="131">
                  <c:v>51.45</c:v>
                </c:pt>
                <c:pt idx="132">
                  <c:v>51.0</c:v>
                </c:pt>
                <c:pt idx="133">
                  <c:v>51.4</c:v>
                </c:pt>
                <c:pt idx="134">
                  <c:v>50.05</c:v>
                </c:pt>
                <c:pt idx="135">
                  <c:v>51.1</c:v>
                </c:pt>
                <c:pt idx="136">
                  <c:v>51.53</c:v>
                </c:pt>
                <c:pt idx="137">
                  <c:v>52.11</c:v>
                </c:pt>
                <c:pt idx="138">
                  <c:v>51.0</c:v>
                </c:pt>
                <c:pt idx="139">
                  <c:v>51.38</c:v>
                </c:pt>
                <c:pt idx="140">
                  <c:v>51.3</c:v>
                </c:pt>
                <c:pt idx="141">
                  <c:v>51.65</c:v>
                </c:pt>
                <c:pt idx="142">
                  <c:v>52.1</c:v>
                </c:pt>
                <c:pt idx="143">
                  <c:v>51.7</c:v>
                </c:pt>
                <c:pt idx="144">
                  <c:v>53.75</c:v>
                </c:pt>
                <c:pt idx="145">
                  <c:v>53.1</c:v>
                </c:pt>
                <c:pt idx="146">
                  <c:v>52.5</c:v>
                </c:pt>
                <c:pt idx="147">
                  <c:v>51.6</c:v>
                </c:pt>
                <c:pt idx="148">
                  <c:v>50.93</c:v>
                </c:pt>
                <c:pt idx="149">
                  <c:v>50.0</c:v>
                </c:pt>
                <c:pt idx="150">
                  <c:v>50.25</c:v>
                </c:pt>
                <c:pt idx="151">
                  <c:v>50.0</c:v>
                </c:pt>
                <c:pt idx="152">
                  <c:v>50.78</c:v>
                </c:pt>
                <c:pt idx="153">
                  <c:v>51.5</c:v>
                </c:pt>
                <c:pt idx="154">
                  <c:v>51.38</c:v>
                </c:pt>
                <c:pt idx="155">
                  <c:v>51.0</c:v>
                </c:pt>
                <c:pt idx="156">
                  <c:v>51.5</c:v>
                </c:pt>
                <c:pt idx="157">
                  <c:v>50.8</c:v>
                </c:pt>
                <c:pt idx="158">
                  <c:v>50.6</c:v>
                </c:pt>
                <c:pt idx="159">
                  <c:v>51.3</c:v>
                </c:pt>
                <c:pt idx="160">
                  <c:v>51.75</c:v>
                </c:pt>
                <c:pt idx="161">
                  <c:v>51.5</c:v>
                </c:pt>
                <c:pt idx="162">
                  <c:v>52.8</c:v>
                </c:pt>
                <c:pt idx="163">
                  <c:v>52.53</c:v>
                </c:pt>
                <c:pt idx="164">
                  <c:v>52.8</c:v>
                </c:pt>
                <c:pt idx="165">
                  <c:v>53.0</c:v>
                </c:pt>
                <c:pt idx="166">
                  <c:v>53.2</c:v>
                </c:pt>
                <c:pt idx="167">
                  <c:v>53.63</c:v>
                </c:pt>
                <c:pt idx="168">
                  <c:v>52.6</c:v>
                </c:pt>
                <c:pt idx="169">
                  <c:v>51.33</c:v>
                </c:pt>
                <c:pt idx="170">
                  <c:v>51.43</c:v>
                </c:pt>
                <c:pt idx="171">
                  <c:v>51.4</c:v>
                </c:pt>
                <c:pt idx="172">
                  <c:v>51.3</c:v>
                </c:pt>
                <c:pt idx="173">
                  <c:v>50.4</c:v>
                </c:pt>
                <c:pt idx="174">
                  <c:v>49.7</c:v>
                </c:pt>
                <c:pt idx="175">
                  <c:v>49.8</c:v>
                </c:pt>
                <c:pt idx="176">
                  <c:v>49.0</c:v>
                </c:pt>
                <c:pt idx="177">
                  <c:v>49.88</c:v>
                </c:pt>
                <c:pt idx="178">
                  <c:v>49.62</c:v>
                </c:pt>
                <c:pt idx="179">
                  <c:v>50.5</c:v>
                </c:pt>
                <c:pt idx="180">
                  <c:v>51.13</c:v>
                </c:pt>
                <c:pt idx="181">
                  <c:v>51.2</c:v>
                </c:pt>
                <c:pt idx="182">
                  <c:v>51.65</c:v>
                </c:pt>
                <c:pt idx="183">
                  <c:v>50.5</c:v>
                </c:pt>
                <c:pt idx="184">
                  <c:v>48.53</c:v>
                </c:pt>
                <c:pt idx="185">
                  <c:v>48.25</c:v>
                </c:pt>
                <c:pt idx="186">
                  <c:v>48.5</c:v>
                </c:pt>
                <c:pt idx="187">
                  <c:v>49.65</c:v>
                </c:pt>
                <c:pt idx="188">
                  <c:v>48.25</c:v>
                </c:pt>
                <c:pt idx="189">
                  <c:v>43.3</c:v>
                </c:pt>
                <c:pt idx="190">
                  <c:v>43.75</c:v>
                </c:pt>
                <c:pt idx="191">
                  <c:v>43.9</c:v>
                </c:pt>
                <c:pt idx="192">
                  <c:v>43.75</c:v>
                </c:pt>
                <c:pt idx="193">
                  <c:v>44.25</c:v>
                </c:pt>
                <c:pt idx="194">
                  <c:v>45.0</c:v>
                </c:pt>
                <c:pt idx="195">
                  <c:v>45.7</c:v>
                </c:pt>
                <c:pt idx="196">
                  <c:v>45.6</c:v>
                </c:pt>
                <c:pt idx="197">
                  <c:v>44.7</c:v>
                </c:pt>
                <c:pt idx="198">
                  <c:v>44.75</c:v>
                </c:pt>
                <c:pt idx="199">
                  <c:v>45.78</c:v>
                </c:pt>
                <c:pt idx="200">
                  <c:v>46.78</c:v>
                </c:pt>
                <c:pt idx="201">
                  <c:v>45.6</c:v>
                </c:pt>
                <c:pt idx="202">
                  <c:v>44.65</c:v>
                </c:pt>
                <c:pt idx="203">
                  <c:v>45.08</c:v>
                </c:pt>
                <c:pt idx="204">
                  <c:v>43.71</c:v>
                </c:pt>
                <c:pt idx="205">
                  <c:v>43.85</c:v>
                </c:pt>
                <c:pt idx="206">
                  <c:v>44.05</c:v>
                </c:pt>
                <c:pt idx="207">
                  <c:v>44.48</c:v>
                </c:pt>
                <c:pt idx="208">
                  <c:v>45.4</c:v>
                </c:pt>
                <c:pt idx="209">
                  <c:v>46.1</c:v>
                </c:pt>
                <c:pt idx="210">
                  <c:v>43.0</c:v>
                </c:pt>
                <c:pt idx="211">
                  <c:v>43.0</c:v>
                </c:pt>
                <c:pt idx="212">
                  <c:v>43.0</c:v>
                </c:pt>
                <c:pt idx="213">
                  <c:v>43.65</c:v>
                </c:pt>
                <c:pt idx="214">
                  <c:v>46.25</c:v>
                </c:pt>
                <c:pt idx="215">
                  <c:v>46.2</c:v>
                </c:pt>
                <c:pt idx="216">
                  <c:v>45.25</c:v>
                </c:pt>
                <c:pt idx="217">
                  <c:v>45.05</c:v>
                </c:pt>
                <c:pt idx="218">
                  <c:v>44.75</c:v>
                </c:pt>
                <c:pt idx="219">
                  <c:v>44.4</c:v>
                </c:pt>
                <c:pt idx="220">
                  <c:v>44.1</c:v>
                </c:pt>
                <c:pt idx="221">
                  <c:v>44.2</c:v>
                </c:pt>
                <c:pt idx="222">
                  <c:v>43.83</c:v>
                </c:pt>
                <c:pt idx="223">
                  <c:v>43.1</c:v>
                </c:pt>
                <c:pt idx="224">
                  <c:v>42.0</c:v>
                </c:pt>
                <c:pt idx="225">
                  <c:v>42.0</c:v>
                </c:pt>
                <c:pt idx="226">
                  <c:v>41.3</c:v>
                </c:pt>
                <c:pt idx="227">
                  <c:v>40.6</c:v>
                </c:pt>
                <c:pt idx="228">
                  <c:v>40.48</c:v>
                </c:pt>
                <c:pt idx="229">
                  <c:v>40.55</c:v>
                </c:pt>
                <c:pt idx="230">
                  <c:v>39.85</c:v>
                </c:pt>
                <c:pt idx="231">
                  <c:v>41.1</c:v>
                </c:pt>
                <c:pt idx="232">
                  <c:v>37.3</c:v>
                </c:pt>
                <c:pt idx="233">
                  <c:v>36.7</c:v>
                </c:pt>
                <c:pt idx="234">
                  <c:v>36.85</c:v>
                </c:pt>
                <c:pt idx="235">
                  <c:v>36.0</c:v>
                </c:pt>
                <c:pt idx="236">
                  <c:v>35.53</c:v>
                </c:pt>
                <c:pt idx="237">
                  <c:v>35.7</c:v>
                </c:pt>
                <c:pt idx="238">
                  <c:v>35.0</c:v>
                </c:pt>
                <c:pt idx="239">
                  <c:v>34.75</c:v>
                </c:pt>
                <c:pt idx="240">
                  <c:v>35.15</c:v>
                </c:pt>
                <c:pt idx="241">
                  <c:v>34.05</c:v>
                </c:pt>
                <c:pt idx="242">
                  <c:v>34.3</c:v>
                </c:pt>
                <c:pt idx="243">
                  <c:v>32.75</c:v>
                </c:pt>
                <c:pt idx="244">
                  <c:v>31.75</c:v>
                </c:pt>
                <c:pt idx="245">
                  <c:v>32.7</c:v>
                </c:pt>
                <c:pt idx="246">
                  <c:v>31.95</c:v>
                </c:pt>
                <c:pt idx="247">
                  <c:v>32.45</c:v>
                </c:pt>
                <c:pt idx="248">
                  <c:v>32.55</c:v>
                </c:pt>
                <c:pt idx="249">
                  <c:v>33.2</c:v>
                </c:pt>
                <c:pt idx="250">
                  <c:v>32.6</c:v>
                </c:pt>
                <c:pt idx="251">
                  <c:v>32.35</c:v>
                </c:pt>
                <c:pt idx="252">
                  <c:v>31.88</c:v>
                </c:pt>
                <c:pt idx="253">
                  <c:v>32.5</c:v>
                </c:pt>
                <c:pt idx="254">
                  <c:v>32.3</c:v>
                </c:pt>
                <c:pt idx="255">
                  <c:v>33.0</c:v>
                </c:pt>
                <c:pt idx="256">
                  <c:v>33.5</c:v>
                </c:pt>
                <c:pt idx="257">
                  <c:v>32.85</c:v>
                </c:pt>
                <c:pt idx="258">
                  <c:v>34.76</c:v>
                </c:pt>
                <c:pt idx="259">
                  <c:v>33.3</c:v>
                </c:pt>
                <c:pt idx="260">
                  <c:v>34.18</c:v>
                </c:pt>
                <c:pt idx="261">
                  <c:v>33.7</c:v>
                </c:pt>
                <c:pt idx="262">
                  <c:v>34.05</c:v>
                </c:pt>
                <c:pt idx="263">
                  <c:v>34.0</c:v>
                </c:pt>
                <c:pt idx="264">
                  <c:v>32.75</c:v>
                </c:pt>
                <c:pt idx="265">
                  <c:v>33.0</c:v>
                </c:pt>
                <c:pt idx="266">
                  <c:v>33.63</c:v>
                </c:pt>
                <c:pt idx="267">
                  <c:v>34.25</c:v>
                </c:pt>
                <c:pt idx="268">
                  <c:v>33.6</c:v>
                </c:pt>
                <c:pt idx="269">
                  <c:v>34.8</c:v>
                </c:pt>
                <c:pt idx="270">
                  <c:v>35.55</c:v>
                </c:pt>
                <c:pt idx="271">
                  <c:v>35.5</c:v>
                </c:pt>
                <c:pt idx="272">
                  <c:v>36.75</c:v>
                </c:pt>
                <c:pt idx="273">
                  <c:v>38.0</c:v>
                </c:pt>
                <c:pt idx="274">
                  <c:v>37.5</c:v>
                </c:pt>
                <c:pt idx="275">
                  <c:v>34.38</c:v>
                </c:pt>
                <c:pt idx="276">
                  <c:v>34.8</c:v>
                </c:pt>
                <c:pt idx="277">
                  <c:v>35.63</c:v>
                </c:pt>
                <c:pt idx="278">
                  <c:v>34.5</c:v>
                </c:pt>
                <c:pt idx="279">
                  <c:v>35.73</c:v>
                </c:pt>
                <c:pt idx="280">
                  <c:v>34.0</c:v>
                </c:pt>
                <c:pt idx="281">
                  <c:v>34.6</c:v>
                </c:pt>
                <c:pt idx="282">
                  <c:v>33.25</c:v>
                </c:pt>
                <c:pt idx="283">
                  <c:v>31.95</c:v>
                </c:pt>
                <c:pt idx="284">
                  <c:v>32.0</c:v>
                </c:pt>
                <c:pt idx="285">
                  <c:v>32.75</c:v>
                </c:pt>
                <c:pt idx="286">
                  <c:v>32.7</c:v>
                </c:pt>
                <c:pt idx="287">
                  <c:v>31.75</c:v>
                </c:pt>
                <c:pt idx="288">
                  <c:v>31.25</c:v>
                </c:pt>
                <c:pt idx="289">
                  <c:v>31.21</c:v>
                </c:pt>
                <c:pt idx="290">
                  <c:v>31.63</c:v>
                </c:pt>
                <c:pt idx="291">
                  <c:v>32.5</c:v>
                </c:pt>
                <c:pt idx="292">
                  <c:v>32.93</c:v>
                </c:pt>
                <c:pt idx="293">
                  <c:v>33.83</c:v>
                </c:pt>
                <c:pt idx="294">
                  <c:v>32.9</c:v>
                </c:pt>
                <c:pt idx="295">
                  <c:v>32.75</c:v>
                </c:pt>
                <c:pt idx="296">
                  <c:v>35.5</c:v>
                </c:pt>
                <c:pt idx="297">
                  <c:v>34.75</c:v>
                </c:pt>
                <c:pt idx="298">
                  <c:v>34.6</c:v>
                </c:pt>
                <c:pt idx="299">
                  <c:v>34.1</c:v>
                </c:pt>
                <c:pt idx="300">
                  <c:v>33.92</c:v>
                </c:pt>
                <c:pt idx="301">
                  <c:v>33.95</c:v>
                </c:pt>
                <c:pt idx="302">
                  <c:v>33.02</c:v>
                </c:pt>
                <c:pt idx="303">
                  <c:v>31.88</c:v>
                </c:pt>
                <c:pt idx="304">
                  <c:v>32.13</c:v>
                </c:pt>
                <c:pt idx="305">
                  <c:v>32.08</c:v>
                </c:pt>
                <c:pt idx="306">
                  <c:v>32.65</c:v>
                </c:pt>
                <c:pt idx="307">
                  <c:v>32.75</c:v>
                </c:pt>
                <c:pt idx="308">
                  <c:v>32.15</c:v>
                </c:pt>
                <c:pt idx="309">
                  <c:v>31.3</c:v>
                </c:pt>
                <c:pt idx="310">
                  <c:v>30.98</c:v>
                </c:pt>
                <c:pt idx="311">
                  <c:v>30.55</c:v>
                </c:pt>
                <c:pt idx="312">
                  <c:v>29.7</c:v>
                </c:pt>
                <c:pt idx="313">
                  <c:v>29.08</c:v>
                </c:pt>
                <c:pt idx="314">
                  <c:v>29.45</c:v>
                </c:pt>
                <c:pt idx="315">
                  <c:v>29.63</c:v>
                </c:pt>
                <c:pt idx="316">
                  <c:v>29.85</c:v>
                </c:pt>
                <c:pt idx="317">
                  <c:v>30.1</c:v>
                </c:pt>
                <c:pt idx="318">
                  <c:v>34.9</c:v>
                </c:pt>
                <c:pt idx="319">
                  <c:v>36.4</c:v>
                </c:pt>
                <c:pt idx="320">
                  <c:v>36.8</c:v>
                </c:pt>
                <c:pt idx="321">
                  <c:v>36.0</c:v>
                </c:pt>
                <c:pt idx="322">
                  <c:v>35.5</c:v>
                </c:pt>
                <c:pt idx="323">
                  <c:v>35.7</c:v>
                </c:pt>
                <c:pt idx="324">
                  <c:v>36.0</c:v>
                </c:pt>
                <c:pt idx="325">
                  <c:v>35.75</c:v>
                </c:pt>
                <c:pt idx="326">
                  <c:v>35.78</c:v>
                </c:pt>
                <c:pt idx="327">
                  <c:v>35.15</c:v>
                </c:pt>
                <c:pt idx="328">
                  <c:v>34.5</c:v>
                </c:pt>
                <c:pt idx="329">
                  <c:v>34.75</c:v>
                </c:pt>
                <c:pt idx="330">
                  <c:v>34.75</c:v>
                </c:pt>
                <c:pt idx="331">
                  <c:v>35.55</c:v>
                </c:pt>
                <c:pt idx="332">
                  <c:v>35.8</c:v>
                </c:pt>
                <c:pt idx="333">
                  <c:v>35.63</c:v>
                </c:pt>
                <c:pt idx="334">
                  <c:v>35.75</c:v>
                </c:pt>
                <c:pt idx="335">
                  <c:v>34.78</c:v>
                </c:pt>
                <c:pt idx="336">
                  <c:v>36.75</c:v>
                </c:pt>
                <c:pt idx="337">
                  <c:v>36.55</c:v>
                </c:pt>
                <c:pt idx="338">
                  <c:v>36.0</c:v>
                </c:pt>
                <c:pt idx="339">
                  <c:v>35.68</c:v>
                </c:pt>
                <c:pt idx="340">
                  <c:v>35.0</c:v>
                </c:pt>
                <c:pt idx="341">
                  <c:v>34.8</c:v>
                </c:pt>
                <c:pt idx="342">
                  <c:v>34.75</c:v>
                </c:pt>
                <c:pt idx="343">
                  <c:v>34.18</c:v>
                </c:pt>
                <c:pt idx="344">
                  <c:v>34.05</c:v>
                </c:pt>
                <c:pt idx="345">
                  <c:v>34.48</c:v>
                </c:pt>
                <c:pt idx="346">
                  <c:v>34.38</c:v>
                </c:pt>
                <c:pt idx="347">
                  <c:v>35.0</c:v>
                </c:pt>
                <c:pt idx="348">
                  <c:v>35.75</c:v>
                </c:pt>
                <c:pt idx="349">
                  <c:v>35.65</c:v>
                </c:pt>
                <c:pt idx="350">
                  <c:v>35.35</c:v>
                </c:pt>
                <c:pt idx="351">
                  <c:v>35.3</c:v>
                </c:pt>
                <c:pt idx="352">
                  <c:v>35.76</c:v>
                </c:pt>
                <c:pt idx="353">
                  <c:v>35.5</c:v>
                </c:pt>
                <c:pt idx="354">
                  <c:v>34.88</c:v>
                </c:pt>
                <c:pt idx="355">
                  <c:v>34.25</c:v>
                </c:pt>
                <c:pt idx="356">
                  <c:v>38.75</c:v>
                </c:pt>
                <c:pt idx="357">
                  <c:v>39.38</c:v>
                </c:pt>
                <c:pt idx="358">
                  <c:v>39.55</c:v>
                </c:pt>
                <c:pt idx="359">
                  <c:v>39.5</c:v>
                </c:pt>
                <c:pt idx="360">
                  <c:v>39.3</c:v>
                </c:pt>
                <c:pt idx="361">
                  <c:v>39.3</c:v>
                </c:pt>
                <c:pt idx="362">
                  <c:v>39.3</c:v>
                </c:pt>
                <c:pt idx="363">
                  <c:v>38.93</c:v>
                </c:pt>
                <c:pt idx="364">
                  <c:v>39.05</c:v>
                </c:pt>
                <c:pt idx="365">
                  <c:v>39.3</c:v>
                </c:pt>
                <c:pt idx="366">
                  <c:v>39.4</c:v>
                </c:pt>
                <c:pt idx="367">
                  <c:v>39.0</c:v>
                </c:pt>
                <c:pt idx="368">
                  <c:v>39.35</c:v>
                </c:pt>
                <c:pt idx="369">
                  <c:v>38.63</c:v>
                </c:pt>
                <c:pt idx="370">
                  <c:v>38.68</c:v>
                </c:pt>
                <c:pt idx="371">
                  <c:v>39.0</c:v>
                </c:pt>
                <c:pt idx="372">
                  <c:v>38.75</c:v>
                </c:pt>
                <c:pt idx="373">
                  <c:v>39.43</c:v>
                </c:pt>
                <c:pt idx="374">
                  <c:v>39.3</c:v>
                </c:pt>
                <c:pt idx="375">
                  <c:v>40.0</c:v>
                </c:pt>
                <c:pt idx="376">
                  <c:v>40.75</c:v>
                </c:pt>
                <c:pt idx="377">
                  <c:v>41.38</c:v>
                </c:pt>
                <c:pt idx="378">
                  <c:v>41.38</c:v>
                </c:pt>
                <c:pt idx="379">
                  <c:v>41.0</c:v>
                </c:pt>
                <c:pt idx="380">
                  <c:v>40.9</c:v>
                </c:pt>
                <c:pt idx="381">
                  <c:v>40.4</c:v>
                </c:pt>
                <c:pt idx="382">
                  <c:v>39.45</c:v>
                </c:pt>
                <c:pt idx="383">
                  <c:v>39.58</c:v>
                </c:pt>
                <c:pt idx="384">
                  <c:v>39.3</c:v>
                </c:pt>
                <c:pt idx="385">
                  <c:v>39.3</c:v>
                </c:pt>
                <c:pt idx="386">
                  <c:v>39.73</c:v>
                </c:pt>
                <c:pt idx="387">
                  <c:v>40.2</c:v>
                </c:pt>
                <c:pt idx="388">
                  <c:v>40.95</c:v>
                </c:pt>
                <c:pt idx="389">
                  <c:v>40.7</c:v>
                </c:pt>
                <c:pt idx="390">
                  <c:v>41.1</c:v>
                </c:pt>
                <c:pt idx="391">
                  <c:v>41.75</c:v>
                </c:pt>
                <c:pt idx="392">
                  <c:v>40.3</c:v>
                </c:pt>
                <c:pt idx="393">
                  <c:v>40.05</c:v>
                </c:pt>
                <c:pt idx="394">
                  <c:v>40.65</c:v>
                </c:pt>
                <c:pt idx="395">
                  <c:v>40.9</c:v>
                </c:pt>
                <c:pt idx="396">
                  <c:v>41.1</c:v>
                </c:pt>
                <c:pt idx="397">
                  <c:v>40.38</c:v>
                </c:pt>
                <c:pt idx="398">
                  <c:v>41.2</c:v>
                </c:pt>
                <c:pt idx="399">
                  <c:v>43.6</c:v>
                </c:pt>
                <c:pt idx="400">
                  <c:v>43.45</c:v>
                </c:pt>
                <c:pt idx="401">
                  <c:v>44.35</c:v>
                </c:pt>
                <c:pt idx="402">
                  <c:v>44.13</c:v>
                </c:pt>
                <c:pt idx="403">
                  <c:v>44.6</c:v>
                </c:pt>
                <c:pt idx="404">
                  <c:v>45.0</c:v>
                </c:pt>
                <c:pt idx="405">
                  <c:v>44.38</c:v>
                </c:pt>
                <c:pt idx="406">
                  <c:v>44.58</c:v>
                </c:pt>
                <c:pt idx="407">
                  <c:v>45.63</c:v>
                </c:pt>
                <c:pt idx="408">
                  <c:v>45.25</c:v>
                </c:pt>
                <c:pt idx="409">
                  <c:v>45.0</c:v>
                </c:pt>
                <c:pt idx="410">
                  <c:v>44.4</c:v>
                </c:pt>
                <c:pt idx="411">
                  <c:v>45.0</c:v>
                </c:pt>
                <c:pt idx="412">
                  <c:v>44.5</c:v>
                </c:pt>
                <c:pt idx="413">
                  <c:v>44.3</c:v>
                </c:pt>
                <c:pt idx="414">
                  <c:v>45.01</c:v>
                </c:pt>
                <c:pt idx="415">
                  <c:v>45.48</c:v>
                </c:pt>
                <c:pt idx="416">
                  <c:v>45.2</c:v>
                </c:pt>
                <c:pt idx="417">
                  <c:v>44.75</c:v>
                </c:pt>
                <c:pt idx="418">
                  <c:v>44.5</c:v>
                </c:pt>
                <c:pt idx="419">
                  <c:v>44.0</c:v>
                </c:pt>
                <c:pt idx="420">
                  <c:v>43.78</c:v>
                </c:pt>
                <c:pt idx="421">
                  <c:v>43.6</c:v>
                </c:pt>
                <c:pt idx="422">
                  <c:v>43.9</c:v>
                </c:pt>
                <c:pt idx="423">
                  <c:v>44.4</c:v>
                </c:pt>
                <c:pt idx="424">
                  <c:v>44.25</c:v>
                </c:pt>
                <c:pt idx="425">
                  <c:v>44.4</c:v>
                </c:pt>
                <c:pt idx="426">
                  <c:v>44.85</c:v>
                </c:pt>
                <c:pt idx="427">
                  <c:v>44.7</c:v>
                </c:pt>
                <c:pt idx="428">
                  <c:v>44.15</c:v>
                </c:pt>
                <c:pt idx="429">
                  <c:v>43.95</c:v>
                </c:pt>
                <c:pt idx="430">
                  <c:v>43.98</c:v>
                </c:pt>
                <c:pt idx="431">
                  <c:v>43.6</c:v>
                </c:pt>
                <c:pt idx="432">
                  <c:v>43.5</c:v>
                </c:pt>
                <c:pt idx="433">
                  <c:v>43.45</c:v>
                </c:pt>
                <c:pt idx="434">
                  <c:v>42.88</c:v>
                </c:pt>
                <c:pt idx="435">
                  <c:v>42.95</c:v>
                </c:pt>
                <c:pt idx="436">
                  <c:v>42.6</c:v>
                </c:pt>
                <c:pt idx="437">
                  <c:v>41.8</c:v>
                </c:pt>
                <c:pt idx="438">
                  <c:v>42.1</c:v>
                </c:pt>
                <c:pt idx="439">
                  <c:v>42.2</c:v>
                </c:pt>
                <c:pt idx="440">
                  <c:v>42.3</c:v>
                </c:pt>
                <c:pt idx="441">
                  <c:v>42.85</c:v>
                </c:pt>
                <c:pt idx="442">
                  <c:v>37.85</c:v>
                </c:pt>
                <c:pt idx="443">
                  <c:v>38.15</c:v>
                </c:pt>
                <c:pt idx="444">
                  <c:v>38.3</c:v>
                </c:pt>
                <c:pt idx="445">
                  <c:v>38.18</c:v>
                </c:pt>
                <c:pt idx="446">
                  <c:v>38.7</c:v>
                </c:pt>
                <c:pt idx="447">
                  <c:v>39.4</c:v>
                </c:pt>
                <c:pt idx="448">
                  <c:v>39.6</c:v>
                </c:pt>
                <c:pt idx="449">
                  <c:v>39.0</c:v>
                </c:pt>
                <c:pt idx="450">
                  <c:v>38.0</c:v>
                </c:pt>
                <c:pt idx="451">
                  <c:v>38.15</c:v>
                </c:pt>
                <c:pt idx="452">
                  <c:v>37.5</c:v>
                </c:pt>
                <c:pt idx="453">
                  <c:v>37.75</c:v>
                </c:pt>
                <c:pt idx="454">
                  <c:v>38.2</c:v>
                </c:pt>
                <c:pt idx="455">
                  <c:v>38.33</c:v>
                </c:pt>
                <c:pt idx="456">
                  <c:v>39.0</c:v>
                </c:pt>
                <c:pt idx="457">
                  <c:v>38.85</c:v>
                </c:pt>
                <c:pt idx="458">
                  <c:v>38.38</c:v>
                </c:pt>
                <c:pt idx="459">
                  <c:v>37.8</c:v>
                </c:pt>
                <c:pt idx="460">
                  <c:v>38.13</c:v>
                </c:pt>
                <c:pt idx="461">
                  <c:v>38.5</c:v>
                </c:pt>
                <c:pt idx="462">
                  <c:v>37.4</c:v>
                </c:pt>
                <c:pt idx="463">
                  <c:v>38.09</c:v>
                </c:pt>
                <c:pt idx="464">
                  <c:v>37.86</c:v>
                </c:pt>
                <c:pt idx="465">
                  <c:v>36.35</c:v>
                </c:pt>
                <c:pt idx="466">
                  <c:v>36.55</c:v>
                </c:pt>
                <c:pt idx="467">
                  <c:v>36.25</c:v>
                </c:pt>
                <c:pt idx="468">
                  <c:v>36.4</c:v>
                </c:pt>
                <c:pt idx="469">
                  <c:v>36.45</c:v>
                </c:pt>
                <c:pt idx="470">
                  <c:v>36.55</c:v>
                </c:pt>
                <c:pt idx="471">
                  <c:v>36.53</c:v>
                </c:pt>
                <c:pt idx="472">
                  <c:v>37.1</c:v>
                </c:pt>
                <c:pt idx="473">
                  <c:v>37.0</c:v>
                </c:pt>
                <c:pt idx="474">
                  <c:v>36.7</c:v>
                </c:pt>
                <c:pt idx="475">
                  <c:v>36.5</c:v>
                </c:pt>
                <c:pt idx="476">
                  <c:v>36.45</c:v>
                </c:pt>
                <c:pt idx="477">
                  <c:v>36.53</c:v>
                </c:pt>
                <c:pt idx="478">
                  <c:v>36.1</c:v>
                </c:pt>
                <c:pt idx="479">
                  <c:v>36.3</c:v>
                </c:pt>
                <c:pt idx="480">
                  <c:v>36.35</c:v>
                </c:pt>
                <c:pt idx="481">
                  <c:v>36.63</c:v>
                </c:pt>
                <c:pt idx="482">
                  <c:v>36.9</c:v>
                </c:pt>
                <c:pt idx="483">
                  <c:v>37.3</c:v>
                </c:pt>
                <c:pt idx="484">
                  <c:v>37.1</c:v>
                </c:pt>
                <c:pt idx="485">
                  <c:v>36.9</c:v>
                </c:pt>
                <c:pt idx="486">
                  <c:v>36.9</c:v>
                </c:pt>
                <c:pt idx="487">
                  <c:v>34.5</c:v>
                </c:pt>
                <c:pt idx="488">
                  <c:v>34.85</c:v>
                </c:pt>
                <c:pt idx="489">
                  <c:v>35.2</c:v>
                </c:pt>
                <c:pt idx="490">
                  <c:v>35.5</c:v>
                </c:pt>
                <c:pt idx="491">
                  <c:v>35.18</c:v>
                </c:pt>
                <c:pt idx="492">
                  <c:v>35.0</c:v>
                </c:pt>
                <c:pt idx="493">
                  <c:v>34.5</c:v>
                </c:pt>
                <c:pt idx="494">
                  <c:v>34.25</c:v>
                </c:pt>
                <c:pt idx="495">
                  <c:v>33.5</c:v>
                </c:pt>
                <c:pt idx="496">
                  <c:v>33.59</c:v>
                </c:pt>
                <c:pt idx="497">
                  <c:v>33.38</c:v>
                </c:pt>
                <c:pt idx="498">
                  <c:v>33.7</c:v>
                </c:pt>
                <c:pt idx="499">
                  <c:v>34.45</c:v>
                </c:pt>
                <c:pt idx="500">
                  <c:v>34.65</c:v>
                </c:pt>
                <c:pt idx="501">
                  <c:v>35.4</c:v>
                </c:pt>
                <c:pt idx="502">
                  <c:v>34.63</c:v>
                </c:pt>
                <c:pt idx="503">
                  <c:v>34.5</c:v>
                </c:pt>
                <c:pt idx="504">
                  <c:v>34.8</c:v>
                </c:pt>
                <c:pt idx="505">
                  <c:v>35.25</c:v>
                </c:pt>
                <c:pt idx="506">
                  <c:v>35.5</c:v>
                </c:pt>
                <c:pt idx="507">
                  <c:v>36.85</c:v>
                </c:pt>
                <c:pt idx="508">
                  <c:v>37.25</c:v>
                </c:pt>
                <c:pt idx="509">
                  <c:v>36.9</c:v>
                </c:pt>
                <c:pt idx="510">
                  <c:v>36.65</c:v>
                </c:pt>
                <c:pt idx="511">
                  <c:v>37.0</c:v>
                </c:pt>
                <c:pt idx="512">
                  <c:v>36.6</c:v>
                </c:pt>
                <c:pt idx="513">
                  <c:v>37.0</c:v>
                </c:pt>
                <c:pt idx="514">
                  <c:v>37.6</c:v>
                </c:pt>
                <c:pt idx="515">
                  <c:v>36.45</c:v>
                </c:pt>
                <c:pt idx="516">
                  <c:v>36.25</c:v>
                </c:pt>
                <c:pt idx="517">
                  <c:v>35.65</c:v>
                </c:pt>
                <c:pt idx="518">
                  <c:v>35.95</c:v>
                </c:pt>
                <c:pt idx="519">
                  <c:v>35.93</c:v>
                </c:pt>
                <c:pt idx="520">
                  <c:v>35.55</c:v>
                </c:pt>
                <c:pt idx="521">
                  <c:v>34.75</c:v>
                </c:pt>
                <c:pt idx="522">
                  <c:v>35.08</c:v>
                </c:pt>
                <c:pt idx="523">
                  <c:v>35.0</c:v>
                </c:pt>
                <c:pt idx="524">
                  <c:v>35.0</c:v>
                </c:pt>
                <c:pt idx="525">
                  <c:v>34.6</c:v>
                </c:pt>
                <c:pt idx="526">
                  <c:v>32.1</c:v>
                </c:pt>
                <c:pt idx="527">
                  <c:v>32.48</c:v>
                </c:pt>
                <c:pt idx="528">
                  <c:v>32.65</c:v>
                </c:pt>
                <c:pt idx="529">
                  <c:v>32.75</c:v>
                </c:pt>
                <c:pt idx="530">
                  <c:v>32.73</c:v>
                </c:pt>
                <c:pt idx="531">
                  <c:v>33.38</c:v>
                </c:pt>
                <c:pt idx="532">
                  <c:v>33.25</c:v>
                </c:pt>
                <c:pt idx="533">
                  <c:v>33.5</c:v>
                </c:pt>
                <c:pt idx="534">
                  <c:v>33.93</c:v>
                </c:pt>
                <c:pt idx="535">
                  <c:v>33.65</c:v>
                </c:pt>
                <c:pt idx="536">
                  <c:v>33.1</c:v>
                </c:pt>
                <c:pt idx="537">
                  <c:v>33.25</c:v>
                </c:pt>
                <c:pt idx="538">
                  <c:v>32.75</c:v>
                </c:pt>
                <c:pt idx="539">
                  <c:v>33.1</c:v>
                </c:pt>
                <c:pt idx="540">
                  <c:v>33.35</c:v>
                </c:pt>
                <c:pt idx="541">
                  <c:v>33.4</c:v>
                </c:pt>
                <c:pt idx="542">
                  <c:v>33.75</c:v>
                </c:pt>
                <c:pt idx="543">
                  <c:v>33.63</c:v>
                </c:pt>
                <c:pt idx="544">
                  <c:v>33.98</c:v>
                </c:pt>
                <c:pt idx="545">
                  <c:v>34.25</c:v>
                </c:pt>
                <c:pt idx="546">
                  <c:v>36.75</c:v>
                </c:pt>
                <c:pt idx="547">
                  <c:v>37.15</c:v>
                </c:pt>
                <c:pt idx="548">
                  <c:v>37.5</c:v>
                </c:pt>
                <c:pt idx="549">
                  <c:v>37.5</c:v>
                </c:pt>
                <c:pt idx="550">
                  <c:v>37.4</c:v>
                </c:pt>
                <c:pt idx="551">
                  <c:v>37.5</c:v>
                </c:pt>
                <c:pt idx="552">
                  <c:v>37.25</c:v>
                </c:pt>
                <c:pt idx="553">
                  <c:v>37.15</c:v>
                </c:pt>
                <c:pt idx="554">
                  <c:v>37.3</c:v>
                </c:pt>
                <c:pt idx="555">
                  <c:v>37.45</c:v>
                </c:pt>
                <c:pt idx="556">
                  <c:v>37.6</c:v>
                </c:pt>
                <c:pt idx="557">
                  <c:v>37.6</c:v>
                </c:pt>
                <c:pt idx="558">
                  <c:v>37.68</c:v>
                </c:pt>
                <c:pt idx="559">
                  <c:v>38.23</c:v>
                </c:pt>
                <c:pt idx="560">
                  <c:v>38.18</c:v>
                </c:pt>
                <c:pt idx="561">
                  <c:v>38.75</c:v>
                </c:pt>
                <c:pt idx="562">
                  <c:v>40.0</c:v>
                </c:pt>
                <c:pt idx="563">
                  <c:v>40.4</c:v>
                </c:pt>
                <c:pt idx="564">
                  <c:v>40.45</c:v>
                </c:pt>
                <c:pt idx="565">
                  <c:v>40.2</c:v>
                </c:pt>
                <c:pt idx="566">
                  <c:v>41.05</c:v>
                </c:pt>
                <c:pt idx="567">
                  <c:v>41.1</c:v>
                </c:pt>
                <c:pt idx="568">
                  <c:v>41.88</c:v>
                </c:pt>
                <c:pt idx="569">
                  <c:v>41.5</c:v>
                </c:pt>
                <c:pt idx="570">
                  <c:v>40.0</c:v>
                </c:pt>
                <c:pt idx="571">
                  <c:v>40.4</c:v>
                </c:pt>
                <c:pt idx="572">
                  <c:v>40.25</c:v>
                </c:pt>
                <c:pt idx="573">
                  <c:v>40.95</c:v>
                </c:pt>
                <c:pt idx="574">
                  <c:v>39.5</c:v>
                </c:pt>
                <c:pt idx="575">
                  <c:v>38.0</c:v>
                </c:pt>
                <c:pt idx="576">
                  <c:v>37.45</c:v>
                </c:pt>
                <c:pt idx="577">
                  <c:v>37.7</c:v>
                </c:pt>
                <c:pt idx="578">
                  <c:v>38.7</c:v>
                </c:pt>
                <c:pt idx="579">
                  <c:v>38.93</c:v>
                </c:pt>
                <c:pt idx="580">
                  <c:v>39.5</c:v>
                </c:pt>
                <c:pt idx="581">
                  <c:v>39.7</c:v>
                </c:pt>
                <c:pt idx="582">
                  <c:v>39.5</c:v>
                </c:pt>
                <c:pt idx="583">
                  <c:v>39.5</c:v>
                </c:pt>
                <c:pt idx="584">
                  <c:v>40.05</c:v>
                </c:pt>
                <c:pt idx="585">
                  <c:v>39.95</c:v>
                </c:pt>
                <c:pt idx="586">
                  <c:v>39.58</c:v>
                </c:pt>
                <c:pt idx="587">
                  <c:v>39.18</c:v>
                </c:pt>
                <c:pt idx="588">
                  <c:v>38.58</c:v>
                </c:pt>
                <c:pt idx="589">
                  <c:v>39.0</c:v>
                </c:pt>
                <c:pt idx="590">
                  <c:v>38.9</c:v>
                </c:pt>
                <c:pt idx="591">
                  <c:v>38.5</c:v>
                </c:pt>
                <c:pt idx="592">
                  <c:v>38.35</c:v>
                </c:pt>
                <c:pt idx="593">
                  <c:v>38.75</c:v>
                </c:pt>
                <c:pt idx="594">
                  <c:v>38.45</c:v>
                </c:pt>
                <c:pt idx="595">
                  <c:v>37.5</c:v>
                </c:pt>
                <c:pt idx="596">
                  <c:v>38.2</c:v>
                </c:pt>
                <c:pt idx="597">
                  <c:v>38.35</c:v>
                </c:pt>
                <c:pt idx="598">
                  <c:v>37.93</c:v>
                </c:pt>
                <c:pt idx="599">
                  <c:v>38.0</c:v>
                </c:pt>
                <c:pt idx="600">
                  <c:v>38.9</c:v>
                </c:pt>
                <c:pt idx="601">
                  <c:v>38.9</c:v>
                </c:pt>
                <c:pt idx="602">
                  <c:v>38.75</c:v>
                </c:pt>
                <c:pt idx="603">
                  <c:v>38.81</c:v>
                </c:pt>
                <c:pt idx="604">
                  <c:v>39.1</c:v>
                </c:pt>
                <c:pt idx="605">
                  <c:v>40.7</c:v>
                </c:pt>
                <c:pt idx="606">
                  <c:v>40.5</c:v>
                </c:pt>
                <c:pt idx="607">
                  <c:v>40.6</c:v>
                </c:pt>
                <c:pt idx="608">
                  <c:v>40.3</c:v>
                </c:pt>
                <c:pt idx="609">
                  <c:v>39.75</c:v>
                </c:pt>
                <c:pt idx="610">
                  <c:v>39.1</c:v>
                </c:pt>
                <c:pt idx="611">
                  <c:v>38.25</c:v>
                </c:pt>
                <c:pt idx="612">
                  <c:v>38.4</c:v>
                </c:pt>
                <c:pt idx="613">
                  <c:v>37.4</c:v>
                </c:pt>
                <c:pt idx="614">
                  <c:v>37.88</c:v>
                </c:pt>
                <c:pt idx="615">
                  <c:v>37.4</c:v>
                </c:pt>
                <c:pt idx="616">
                  <c:v>37.2</c:v>
                </c:pt>
                <c:pt idx="617">
                  <c:v>37.7</c:v>
                </c:pt>
                <c:pt idx="618">
                  <c:v>37.7</c:v>
                </c:pt>
                <c:pt idx="619">
                  <c:v>36.63</c:v>
                </c:pt>
                <c:pt idx="620">
                  <c:v>37.0</c:v>
                </c:pt>
                <c:pt idx="621">
                  <c:v>37.05</c:v>
                </c:pt>
                <c:pt idx="622">
                  <c:v>38.0</c:v>
                </c:pt>
                <c:pt idx="623">
                  <c:v>37.3</c:v>
                </c:pt>
                <c:pt idx="624">
                  <c:v>37.1</c:v>
                </c:pt>
                <c:pt idx="625">
                  <c:v>39.6</c:v>
                </c:pt>
                <c:pt idx="626">
                  <c:v>39.5</c:v>
                </c:pt>
                <c:pt idx="627">
                  <c:v>39.5</c:v>
                </c:pt>
                <c:pt idx="628">
                  <c:v>39.2</c:v>
                </c:pt>
                <c:pt idx="629">
                  <c:v>39.6</c:v>
                </c:pt>
                <c:pt idx="630">
                  <c:v>39.0</c:v>
                </c:pt>
                <c:pt idx="631">
                  <c:v>38.9</c:v>
                </c:pt>
                <c:pt idx="632">
                  <c:v>39.2</c:v>
                </c:pt>
                <c:pt idx="633">
                  <c:v>40.0</c:v>
                </c:pt>
                <c:pt idx="634">
                  <c:v>39.85</c:v>
                </c:pt>
                <c:pt idx="635">
                  <c:v>40.65</c:v>
                </c:pt>
                <c:pt idx="636">
                  <c:v>41.65</c:v>
                </c:pt>
                <c:pt idx="637">
                  <c:v>41.85</c:v>
                </c:pt>
                <c:pt idx="638">
                  <c:v>41.9</c:v>
                </c:pt>
                <c:pt idx="639">
                  <c:v>41.8</c:v>
                </c:pt>
                <c:pt idx="640">
                  <c:v>40.5</c:v>
                </c:pt>
                <c:pt idx="641">
                  <c:v>40.63</c:v>
                </c:pt>
                <c:pt idx="642">
                  <c:v>40.7</c:v>
                </c:pt>
                <c:pt idx="643">
                  <c:v>40.3</c:v>
                </c:pt>
                <c:pt idx="644">
                  <c:v>40.0</c:v>
                </c:pt>
                <c:pt idx="645">
                  <c:v>39.95</c:v>
                </c:pt>
                <c:pt idx="646">
                  <c:v>39.7</c:v>
                </c:pt>
                <c:pt idx="647">
                  <c:v>38.98</c:v>
                </c:pt>
                <c:pt idx="648">
                  <c:v>40.1</c:v>
                </c:pt>
                <c:pt idx="649">
                  <c:v>40.75</c:v>
                </c:pt>
                <c:pt idx="650">
                  <c:v>40.25</c:v>
                </c:pt>
                <c:pt idx="651">
                  <c:v>40.5</c:v>
                </c:pt>
                <c:pt idx="652">
                  <c:v>40.5</c:v>
                </c:pt>
                <c:pt idx="653">
                  <c:v>40.18</c:v>
                </c:pt>
                <c:pt idx="654">
                  <c:v>40.45</c:v>
                </c:pt>
                <c:pt idx="655">
                  <c:v>40.5</c:v>
                </c:pt>
                <c:pt idx="656">
                  <c:v>40.8</c:v>
                </c:pt>
                <c:pt idx="657">
                  <c:v>41.2</c:v>
                </c:pt>
                <c:pt idx="658">
                  <c:v>41.75</c:v>
                </c:pt>
                <c:pt idx="659">
                  <c:v>41.0</c:v>
                </c:pt>
                <c:pt idx="660">
                  <c:v>40.85</c:v>
                </c:pt>
                <c:pt idx="661">
                  <c:v>40.75</c:v>
                </c:pt>
                <c:pt idx="662">
                  <c:v>41.1</c:v>
                </c:pt>
                <c:pt idx="663">
                  <c:v>41.5</c:v>
                </c:pt>
                <c:pt idx="664">
                  <c:v>41.0</c:v>
                </c:pt>
                <c:pt idx="665">
                  <c:v>41.08</c:v>
                </c:pt>
                <c:pt idx="666">
                  <c:v>41.0</c:v>
                </c:pt>
                <c:pt idx="667">
                  <c:v>40.9</c:v>
                </c:pt>
                <c:pt idx="668">
                  <c:v>40.66</c:v>
                </c:pt>
                <c:pt idx="669">
                  <c:v>42.6</c:v>
                </c:pt>
                <c:pt idx="670">
                  <c:v>42.4</c:v>
                </c:pt>
                <c:pt idx="671">
                  <c:v>42.95</c:v>
                </c:pt>
                <c:pt idx="672">
                  <c:v>43.0</c:v>
                </c:pt>
                <c:pt idx="673">
                  <c:v>43.48</c:v>
                </c:pt>
                <c:pt idx="674">
                  <c:v>43.23</c:v>
                </c:pt>
                <c:pt idx="675">
                  <c:v>43.2</c:v>
                </c:pt>
                <c:pt idx="676">
                  <c:v>43.05</c:v>
                </c:pt>
                <c:pt idx="677">
                  <c:v>43.4</c:v>
                </c:pt>
                <c:pt idx="678">
                  <c:v>43.25</c:v>
                </c:pt>
                <c:pt idx="679">
                  <c:v>43.33</c:v>
                </c:pt>
                <c:pt idx="680">
                  <c:v>43.45</c:v>
                </c:pt>
                <c:pt idx="681">
                  <c:v>44.25</c:v>
                </c:pt>
                <c:pt idx="682">
                  <c:v>43.6</c:v>
                </c:pt>
                <c:pt idx="683">
                  <c:v>43.35</c:v>
                </c:pt>
                <c:pt idx="684">
                  <c:v>44.8</c:v>
                </c:pt>
                <c:pt idx="685">
                  <c:v>44.3</c:v>
                </c:pt>
                <c:pt idx="686">
                  <c:v>44.38</c:v>
                </c:pt>
                <c:pt idx="687">
                  <c:v>44.6</c:v>
                </c:pt>
                <c:pt idx="688">
                  <c:v>45.09</c:v>
                </c:pt>
                <c:pt idx="689">
                  <c:v>44.75</c:v>
                </c:pt>
                <c:pt idx="690">
                  <c:v>40.85</c:v>
                </c:pt>
                <c:pt idx="691">
                  <c:v>41.55</c:v>
                </c:pt>
                <c:pt idx="692">
                  <c:v>41.4</c:v>
                </c:pt>
                <c:pt idx="693">
                  <c:v>41.6</c:v>
                </c:pt>
                <c:pt idx="694">
                  <c:v>42.3</c:v>
                </c:pt>
                <c:pt idx="695">
                  <c:v>41.9</c:v>
                </c:pt>
                <c:pt idx="696">
                  <c:v>42.5</c:v>
                </c:pt>
                <c:pt idx="697">
                  <c:v>41.8</c:v>
                </c:pt>
                <c:pt idx="698">
                  <c:v>41.1</c:v>
                </c:pt>
                <c:pt idx="699">
                  <c:v>41.52</c:v>
                </c:pt>
                <c:pt idx="700">
                  <c:v>41.4</c:v>
                </c:pt>
                <c:pt idx="701">
                  <c:v>41.1</c:v>
                </c:pt>
                <c:pt idx="702">
                  <c:v>40.85</c:v>
                </c:pt>
                <c:pt idx="703">
                  <c:v>40.4</c:v>
                </c:pt>
                <c:pt idx="704">
                  <c:v>39.65</c:v>
                </c:pt>
                <c:pt idx="705">
                  <c:v>39.9</c:v>
                </c:pt>
                <c:pt idx="706">
                  <c:v>39.48</c:v>
                </c:pt>
                <c:pt idx="707">
                  <c:v>38.45</c:v>
                </c:pt>
                <c:pt idx="708">
                  <c:v>38.7</c:v>
                </c:pt>
                <c:pt idx="709">
                  <c:v>38.5</c:v>
                </c:pt>
                <c:pt idx="710">
                  <c:v>38.1</c:v>
                </c:pt>
                <c:pt idx="711">
                  <c:v>37.85</c:v>
                </c:pt>
                <c:pt idx="712">
                  <c:v>37.38</c:v>
                </c:pt>
                <c:pt idx="713">
                  <c:v>36.35</c:v>
                </c:pt>
                <c:pt idx="714">
                  <c:v>37.3</c:v>
                </c:pt>
                <c:pt idx="715">
                  <c:v>37.8</c:v>
                </c:pt>
                <c:pt idx="716">
                  <c:v>37.55</c:v>
                </c:pt>
                <c:pt idx="717">
                  <c:v>37.0</c:v>
                </c:pt>
                <c:pt idx="718">
                  <c:v>37.45</c:v>
                </c:pt>
                <c:pt idx="719">
                  <c:v>37.64</c:v>
                </c:pt>
                <c:pt idx="720">
                  <c:v>37.9</c:v>
                </c:pt>
                <c:pt idx="721">
                  <c:v>38.1</c:v>
                </c:pt>
                <c:pt idx="722">
                  <c:v>38.45</c:v>
                </c:pt>
                <c:pt idx="723">
                  <c:v>38.28</c:v>
                </c:pt>
                <c:pt idx="724">
                  <c:v>38.88</c:v>
                </c:pt>
                <c:pt idx="725">
                  <c:v>38.75</c:v>
                </c:pt>
                <c:pt idx="726">
                  <c:v>37.7</c:v>
                </c:pt>
                <c:pt idx="727">
                  <c:v>37.3</c:v>
                </c:pt>
                <c:pt idx="728">
                  <c:v>37.61</c:v>
                </c:pt>
                <c:pt idx="729">
                  <c:v>36.9</c:v>
                </c:pt>
                <c:pt idx="730">
                  <c:v>36.8</c:v>
                </c:pt>
                <c:pt idx="731">
                  <c:v>36.9</c:v>
                </c:pt>
                <c:pt idx="732">
                  <c:v>36.33</c:v>
                </c:pt>
                <c:pt idx="733">
                  <c:v>36.2</c:v>
                </c:pt>
                <c:pt idx="734">
                  <c:v>33.01</c:v>
                </c:pt>
                <c:pt idx="735">
                  <c:v>33.53</c:v>
                </c:pt>
                <c:pt idx="736">
                  <c:v>33.2</c:v>
                </c:pt>
                <c:pt idx="737">
                  <c:v>33.35</c:v>
                </c:pt>
                <c:pt idx="738">
                  <c:v>32.5</c:v>
                </c:pt>
                <c:pt idx="739">
                  <c:v>31.9</c:v>
                </c:pt>
                <c:pt idx="740">
                  <c:v>31.18</c:v>
                </c:pt>
                <c:pt idx="741">
                  <c:v>30.45</c:v>
                </c:pt>
                <c:pt idx="742">
                  <c:v>29.53</c:v>
                </c:pt>
                <c:pt idx="743">
                  <c:v>29.5</c:v>
                </c:pt>
                <c:pt idx="744">
                  <c:v>29.95</c:v>
                </c:pt>
                <c:pt idx="745">
                  <c:v>29.68</c:v>
                </c:pt>
                <c:pt idx="746">
                  <c:v>29.12</c:v>
                </c:pt>
                <c:pt idx="747">
                  <c:v>29.0</c:v>
                </c:pt>
                <c:pt idx="748">
                  <c:v>28.93</c:v>
                </c:pt>
                <c:pt idx="749">
                  <c:v>28.88</c:v>
                </c:pt>
                <c:pt idx="750">
                  <c:v>28.95</c:v>
                </c:pt>
                <c:pt idx="751">
                  <c:v>28.13</c:v>
                </c:pt>
                <c:pt idx="752">
                  <c:v>27.46</c:v>
                </c:pt>
                <c:pt idx="753">
                  <c:v>28.0</c:v>
                </c:pt>
                <c:pt idx="754">
                  <c:v>28.63</c:v>
                </c:pt>
                <c:pt idx="755">
                  <c:v>29.0</c:v>
                </c:pt>
                <c:pt idx="756">
                  <c:v>29.5</c:v>
                </c:pt>
                <c:pt idx="757">
                  <c:v>29.45</c:v>
                </c:pt>
                <c:pt idx="758">
                  <c:v>28.6</c:v>
                </c:pt>
                <c:pt idx="759">
                  <c:v>28.5</c:v>
                </c:pt>
                <c:pt idx="760">
                  <c:v>29.1</c:v>
                </c:pt>
                <c:pt idx="761">
                  <c:v>28.85</c:v>
                </c:pt>
                <c:pt idx="762">
                  <c:v>29.75</c:v>
                </c:pt>
                <c:pt idx="763">
                  <c:v>30.1</c:v>
                </c:pt>
                <c:pt idx="764">
                  <c:v>30.25</c:v>
                </c:pt>
                <c:pt idx="765">
                  <c:v>30.2</c:v>
                </c:pt>
                <c:pt idx="766">
                  <c:v>29.6</c:v>
                </c:pt>
                <c:pt idx="767">
                  <c:v>30.13</c:v>
                </c:pt>
                <c:pt idx="768">
                  <c:v>30.8</c:v>
                </c:pt>
                <c:pt idx="769">
                  <c:v>29.2</c:v>
                </c:pt>
                <c:pt idx="770">
                  <c:v>29.0</c:v>
                </c:pt>
                <c:pt idx="771">
                  <c:v>28.85</c:v>
                </c:pt>
                <c:pt idx="772">
                  <c:v>28.65</c:v>
                </c:pt>
                <c:pt idx="773">
                  <c:v>28.36</c:v>
                </c:pt>
                <c:pt idx="774">
                  <c:v>25.92</c:v>
                </c:pt>
                <c:pt idx="775">
                  <c:v>26.3</c:v>
                </c:pt>
                <c:pt idx="776">
                  <c:v>26.7</c:v>
                </c:pt>
                <c:pt idx="777">
                  <c:v>26.8</c:v>
                </c:pt>
                <c:pt idx="778">
                  <c:v>26.15</c:v>
                </c:pt>
                <c:pt idx="779">
                  <c:v>26.08</c:v>
                </c:pt>
                <c:pt idx="780">
                  <c:v>26.28</c:v>
                </c:pt>
                <c:pt idx="781">
                  <c:v>26.0</c:v>
                </c:pt>
                <c:pt idx="782">
                  <c:v>25.55</c:v>
                </c:pt>
                <c:pt idx="783">
                  <c:v>25.2</c:v>
                </c:pt>
                <c:pt idx="784">
                  <c:v>25.16</c:v>
                </c:pt>
                <c:pt idx="785">
                  <c:v>25.43</c:v>
                </c:pt>
                <c:pt idx="786">
                  <c:v>25.64</c:v>
                </c:pt>
                <c:pt idx="787">
                  <c:v>25.0</c:v>
                </c:pt>
                <c:pt idx="788">
                  <c:v>24.77</c:v>
                </c:pt>
                <c:pt idx="789">
                  <c:v>24.9</c:v>
                </c:pt>
                <c:pt idx="790">
                  <c:v>24.53</c:v>
                </c:pt>
                <c:pt idx="791">
                  <c:v>24.15</c:v>
                </c:pt>
                <c:pt idx="792">
                  <c:v>24.25</c:v>
                </c:pt>
                <c:pt idx="793">
                  <c:v>24.05</c:v>
                </c:pt>
                <c:pt idx="794">
                  <c:v>26.92</c:v>
                </c:pt>
                <c:pt idx="795">
                  <c:v>26.88</c:v>
                </c:pt>
                <c:pt idx="796">
                  <c:v>26.05</c:v>
                </c:pt>
                <c:pt idx="797">
                  <c:v>25.75</c:v>
                </c:pt>
                <c:pt idx="798">
                  <c:v>25.6</c:v>
                </c:pt>
                <c:pt idx="799">
                  <c:v>25.67</c:v>
                </c:pt>
                <c:pt idx="800">
                  <c:v>24.48</c:v>
                </c:pt>
                <c:pt idx="801">
                  <c:v>24.35</c:v>
                </c:pt>
                <c:pt idx="802">
                  <c:v>23.9</c:v>
                </c:pt>
                <c:pt idx="803">
                  <c:v>24.1</c:v>
                </c:pt>
                <c:pt idx="804">
                  <c:v>24.2</c:v>
                </c:pt>
                <c:pt idx="805">
                  <c:v>24.4</c:v>
                </c:pt>
                <c:pt idx="806">
                  <c:v>23.95</c:v>
                </c:pt>
                <c:pt idx="807">
                  <c:v>24.93</c:v>
                </c:pt>
                <c:pt idx="808">
                  <c:v>25.93</c:v>
                </c:pt>
                <c:pt idx="809">
                  <c:v>26.17</c:v>
                </c:pt>
                <c:pt idx="810">
                  <c:v>26.5</c:v>
                </c:pt>
                <c:pt idx="811">
                  <c:v>25.75</c:v>
                </c:pt>
                <c:pt idx="812">
                  <c:v>25.63</c:v>
                </c:pt>
                <c:pt idx="813">
                  <c:v>24.9</c:v>
                </c:pt>
                <c:pt idx="814">
                  <c:v>24.63</c:v>
                </c:pt>
                <c:pt idx="815">
                  <c:v>27.5</c:v>
                </c:pt>
                <c:pt idx="816">
                  <c:v>27.2</c:v>
                </c:pt>
                <c:pt idx="817">
                  <c:v>27.3</c:v>
                </c:pt>
                <c:pt idx="818">
                  <c:v>26.85</c:v>
                </c:pt>
                <c:pt idx="819">
                  <c:v>27.3</c:v>
                </c:pt>
                <c:pt idx="820">
                  <c:v>26.7</c:v>
                </c:pt>
                <c:pt idx="821">
                  <c:v>26.35</c:v>
                </c:pt>
                <c:pt idx="822">
                  <c:v>26.55</c:v>
                </c:pt>
                <c:pt idx="823">
                  <c:v>26.6</c:v>
                </c:pt>
                <c:pt idx="824">
                  <c:v>27.3</c:v>
                </c:pt>
                <c:pt idx="825">
                  <c:v>28.0</c:v>
                </c:pt>
                <c:pt idx="826">
                  <c:v>28.02</c:v>
                </c:pt>
                <c:pt idx="827">
                  <c:v>27.7</c:v>
                </c:pt>
                <c:pt idx="828">
                  <c:v>27.8</c:v>
                </c:pt>
                <c:pt idx="829">
                  <c:v>28.8</c:v>
                </c:pt>
                <c:pt idx="830">
                  <c:v>28.75</c:v>
                </c:pt>
                <c:pt idx="831">
                  <c:v>29.18</c:v>
                </c:pt>
                <c:pt idx="832">
                  <c:v>28.95</c:v>
                </c:pt>
                <c:pt idx="833">
                  <c:v>29.18</c:v>
                </c:pt>
                <c:pt idx="834">
                  <c:v>29.89</c:v>
                </c:pt>
                <c:pt idx="835">
                  <c:v>29.17</c:v>
                </c:pt>
                <c:pt idx="836">
                  <c:v>29.2</c:v>
                </c:pt>
                <c:pt idx="837">
                  <c:v>29.65</c:v>
                </c:pt>
                <c:pt idx="838">
                  <c:v>29.4</c:v>
                </c:pt>
                <c:pt idx="839">
                  <c:v>29.2</c:v>
                </c:pt>
                <c:pt idx="840">
                  <c:v>29.85</c:v>
                </c:pt>
                <c:pt idx="841">
                  <c:v>29.6</c:v>
                </c:pt>
                <c:pt idx="842">
                  <c:v>29.55</c:v>
                </c:pt>
                <c:pt idx="843">
                  <c:v>29.5</c:v>
                </c:pt>
                <c:pt idx="844">
                  <c:v>29.63</c:v>
                </c:pt>
                <c:pt idx="845">
                  <c:v>29.58</c:v>
                </c:pt>
                <c:pt idx="846">
                  <c:v>29.5</c:v>
                </c:pt>
                <c:pt idx="847">
                  <c:v>30.0</c:v>
                </c:pt>
                <c:pt idx="848">
                  <c:v>29.82</c:v>
                </c:pt>
                <c:pt idx="849">
                  <c:v>30.0</c:v>
                </c:pt>
                <c:pt idx="850">
                  <c:v>30.95</c:v>
                </c:pt>
                <c:pt idx="851">
                  <c:v>30.8</c:v>
                </c:pt>
                <c:pt idx="852">
                  <c:v>31.3</c:v>
                </c:pt>
                <c:pt idx="853">
                  <c:v>30.5</c:v>
                </c:pt>
                <c:pt idx="854">
                  <c:v>33.18</c:v>
                </c:pt>
                <c:pt idx="855">
                  <c:v>32.75</c:v>
                </c:pt>
                <c:pt idx="856">
                  <c:v>33.06</c:v>
                </c:pt>
                <c:pt idx="857">
                  <c:v>33.18</c:v>
                </c:pt>
                <c:pt idx="858">
                  <c:v>32.95</c:v>
                </c:pt>
                <c:pt idx="859">
                  <c:v>32.73</c:v>
                </c:pt>
                <c:pt idx="860">
                  <c:v>32.5</c:v>
                </c:pt>
                <c:pt idx="861">
                  <c:v>32.75</c:v>
                </c:pt>
                <c:pt idx="862">
                  <c:v>33.2</c:v>
                </c:pt>
                <c:pt idx="863">
                  <c:v>33.3</c:v>
                </c:pt>
                <c:pt idx="864">
                  <c:v>33.45</c:v>
                </c:pt>
                <c:pt idx="865">
                  <c:v>32.95</c:v>
                </c:pt>
                <c:pt idx="866">
                  <c:v>32.45</c:v>
                </c:pt>
                <c:pt idx="867">
                  <c:v>32.67</c:v>
                </c:pt>
                <c:pt idx="868">
                  <c:v>33.1</c:v>
                </c:pt>
                <c:pt idx="869">
                  <c:v>32.48</c:v>
                </c:pt>
                <c:pt idx="870">
                  <c:v>32.52</c:v>
                </c:pt>
                <c:pt idx="871">
                  <c:v>32.0</c:v>
                </c:pt>
                <c:pt idx="872">
                  <c:v>31.9</c:v>
                </c:pt>
                <c:pt idx="873">
                  <c:v>32.3</c:v>
                </c:pt>
                <c:pt idx="874">
                  <c:v>34.85</c:v>
                </c:pt>
                <c:pt idx="875">
                  <c:v>34.7</c:v>
                </c:pt>
                <c:pt idx="876">
                  <c:v>34.5</c:v>
                </c:pt>
                <c:pt idx="877">
                  <c:v>34.44</c:v>
                </c:pt>
                <c:pt idx="878">
                  <c:v>35.05</c:v>
                </c:pt>
                <c:pt idx="879">
                  <c:v>34.75</c:v>
                </c:pt>
                <c:pt idx="880">
                  <c:v>34.85</c:v>
                </c:pt>
                <c:pt idx="881">
                  <c:v>35.4</c:v>
                </c:pt>
                <c:pt idx="882">
                  <c:v>35.63</c:v>
                </c:pt>
                <c:pt idx="883">
                  <c:v>36.3</c:v>
                </c:pt>
                <c:pt idx="884">
                  <c:v>36.15</c:v>
                </c:pt>
                <c:pt idx="885">
                  <c:v>36.06</c:v>
                </c:pt>
                <c:pt idx="886">
                  <c:v>36.5</c:v>
                </c:pt>
                <c:pt idx="887">
                  <c:v>36.5</c:v>
                </c:pt>
                <c:pt idx="888">
                  <c:v>36.05</c:v>
                </c:pt>
                <c:pt idx="889">
                  <c:v>36.45</c:v>
                </c:pt>
                <c:pt idx="890">
                  <c:v>36.45</c:v>
                </c:pt>
                <c:pt idx="891">
                  <c:v>36.25</c:v>
                </c:pt>
                <c:pt idx="892">
                  <c:v>36.6</c:v>
                </c:pt>
                <c:pt idx="893">
                  <c:v>36.35</c:v>
                </c:pt>
                <c:pt idx="894">
                  <c:v>35.9</c:v>
                </c:pt>
                <c:pt idx="895">
                  <c:v>35.88</c:v>
                </c:pt>
                <c:pt idx="896">
                  <c:v>36.3</c:v>
                </c:pt>
                <c:pt idx="897">
                  <c:v>37.55</c:v>
                </c:pt>
                <c:pt idx="898">
                  <c:v>37.22</c:v>
                </c:pt>
                <c:pt idx="899">
                  <c:v>36.85</c:v>
                </c:pt>
                <c:pt idx="900">
                  <c:v>36.95</c:v>
                </c:pt>
                <c:pt idx="901">
                  <c:v>36.73</c:v>
                </c:pt>
                <c:pt idx="902">
                  <c:v>36.95</c:v>
                </c:pt>
                <c:pt idx="903">
                  <c:v>36.9</c:v>
                </c:pt>
                <c:pt idx="904">
                  <c:v>36.88</c:v>
                </c:pt>
                <c:pt idx="905">
                  <c:v>37.08</c:v>
                </c:pt>
                <c:pt idx="906">
                  <c:v>37.0</c:v>
                </c:pt>
                <c:pt idx="907">
                  <c:v>36.95</c:v>
                </c:pt>
                <c:pt idx="908">
                  <c:v>36.8</c:v>
                </c:pt>
                <c:pt idx="909">
                  <c:v>36.18</c:v>
                </c:pt>
                <c:pt idx="910">
                  <c:v>36.4</c:v>
                </c:pt>
                <c:pt idx="911">
                  <c:v>36.5</c:v>
                </c:pt>
                <c:pt idx="912">
                  <c:v>36.75</c:v>
                </c:pt>
                <c:pt idx="913">
                  <c:v>37.5</c:v>
                </c:pt>
                <c:pt idx="914">
                  <c:v>37.08</c:v>
                </c:pt>
                <c:pt idx="915">
                  <c:v>37.3</c:v>
                </c:pt>
                <c:pt idx="916">
                  <c:v>37.6</c:v>
                </c:pt>
                <c:pt idx="917">
                  <c:v>37.7</c:v>
                </c:pt>
                <c:pt idx="918">
                  <c:v>38.5</c:v>
                </c:pt>
                <c:pt idx="919">
                  <c:v>38.15</c:v>
                </c:pt>
                <c:pt idx="920">
                  <c:v>38.11</c:v>
                </c:pt>
                <c:pt idx="921">
                  <c:v>38.15</c:v>
                </c:pt>
                <c:pt idx="922">
                  <c:v>38.55</c:v>
                </c:pt>
                <c:pt idx="923">
                  <c:v>38.6</c:v>
                </c:pt>
                <c:pt idx="924">
                  <c:v>38.95</c:v>
                </c:pt>
                <c:pt idx="925">
                  <c:v>38.73</c:v>
                </c:pt>
                <c:pt idx="926">
                  <c:v>38.75</c:v>
                </c:pt>
                <c:pt idx="927">
                  <c:v>38.5</c:v>
                </c:pt>
                <c:pt idx="928">
                  <c:v>38.61</c:v>
                </c:pt>
                <c:pt idx="929">
                  <c:v>38.15</c:v>
                </c:pt>
                <c:pt idx="930">
                  <c:v>37.9</c:v>
                </c:pt>
                <c:pt idx="931">
                  <c:v>37.8</c:v>
                </c:pt>
                <c:pt idx="932">
                  <c:v>38.25</c:v>
                </c:pt>
                <c:pt idx="933">
                  <c:v>39.0</c:v>
                </c:pt>
                <c:pt idx="934">
                  <c:v>38.42</c:v>
                </c:pt>
                <c:pt idx="935">
                  <c:v>38.2</c:v>
                </c:pt>
                <c:pt idx="936">
                  <c:v>38.2</c:v>
                </c:pt>
                <c:pt idx="937">
                  <c:v>38.25</c:v>
                </c:pt>
                <c:pt idx="938">
                  <c:v>37.75</c:v>
                </c:pt>
                <c:pt idx="939">
                  <c:v>37.48</c:v>
                </c:pt>
                <c:pt idx="940">
                  <c:v>34.7</c:v>
                </c:pt>
                <c:pt idx="941">
                  <c:v>34.23</c:v>
                </c:pt>
                <c:pt idx="942">
                  <c:v>33.6</c:v>
                </c:pt>
                <c:pt idx="943">
                  <c:v>33.25</c:v>
                </c:pt>
                <c:pt idx="944">
                  <c:v>33.65</c:v>
                </c:pt>
                <c:pt idx="945">
                  <c:v>33.73</c:v>
                </c:pt>
                <c:pt idx="946">
                  <c:v>33.75</c:v>
                </c:pt>
                <c:pt idx="947">
                  <c:v>33.95</c:v>
                </c:pt>
                <c:pt idx="948">
                  <c:v>33.4</c:v>
                </c:pt>
                <c:pt idx="949">
                  <c:v>32.79</c:v>
                </c:pt>
                <c:pt idx="950">
                  <c:v>32.5</c:v>
                </c:pt>
                <c:pt idx="951">
                  <c:v>32.3</c:v>
                </c:pt>
                <c:pt idx="952">
                  <c:v>32.0</c:v>
                </c:pt>
                <c:pt idx="953">
                  <c:v>32.0</c:v>
                </c:pt>
                <c:pt idx="954">
                  <c:v>31.35</c:v>
                </c:pt>
                <c:pt idx="955">
                  <c:v>31.34</c:v>
                </c:pt>
                <c:pt idx="956">
                  <c:v>30.7</c:v>
                </c:pt>
                <c:pt idx="957">
                  <c:v>30.75</c:v>
                </c:pt>
                <c:pt idx="958">
                  <c:v>30.35</c:v>
                </c:pt>
                <c:pt idx="959">
                  <c:v>30.7</c:v>
                </c:pt>
                <c:pt idx="960">
                  <c:v>31.15</c:v>
                </c:pt>
                <c:pt idx="961">
                  <c:v>31.36</c:v>
                </c:pt>
                <c:pt idx="962">
                  <c:v>30.92</c:v>
                </c:pt>
                <c:pt idx="963">
                  <c:v>31.1</c:v>
                </c:pt>
                <c:pt idx="964">
                  <c:v>30.75</c:v>
                </c:pt>
                <c:pt idx="965">
                  <c:v>31.0</c:v>
                </c:pt>
                <c:pt idx="966">
                  <c:v>31.0</c:v>
                </c:pt>
                <c:pt idx="967">
                  <c:v>31.35</c:v>
                </c:pt>
                <c:pt idx="968">
                  <c:v>32.0</c:v>
                </c:pt>
                <c:pt idx="969">
                  <c:v>31.81</c:v>
                </c:pt>
                <c:pt idx="970">
                  <c:v>31.8</c:v>
                </c:pt>
                <c:pt idx="971">
                  <c:v>30.9</c:v>
                </c:pt>
                <c:pt idx="972">
                  <c:v>31.2</c:v>
                </c:pt>
                <c:pt idx="973">
                  <c:v>31.85</c:v>
                </c:pt>
                <c:pt idx="974">
                  <c:v>32.5</c:v>
                </c:pt>
                <c:pt idx="975">
                  <c:v>32.25</c:v>
                </c:pt>
                <c:pt idx="976">
                  <c:v>32.67</c:v>
                </c:pt>
                <c:pt idx="977">
                  <c:v>32.6</c:v>
                </c:pt>
                <c:pt idx="978">
                  <c:v>33.0</c:v>
                </c:pt>
                <c:pt idx="979">
                  <c:v>33.1</c:v>
                </c:pt>
                <c:pt idx="980">
                  <c:v>32.75</c:v>
                </c:pt>
                <c:pt idx="981">
                  <c:v>32.6</c:v>
                </c:pt>
                <c:pt idx="982">
                  <c:v>32.45</c:v>
                </c:pt>
                <c:pt idx="983">
                  <c:v>30.15</c:v>
                </c:pt>
                <c:pt idx="984">
                  <c:v>29.99</c:v>
                </c:pt>
                <c:pt idx="985">
                  <c:v>30.15</c:v>
                </c:pt>
                <c:pt idx="986">
                  <c:v>30.0</c:v>
                </c:pt>
                <c:pt idx="987">
                  <c:v>30.45</c:v>
                </c:pt>
                <c:pt idx="988">
                  <c:v>29.63</c:v>
                </c:pt>
                <c:pt idx="989">
                  <c:v>29.18</c:v>
                </c:pt>
                <c:pt idx="990">
                  <c:v>28.92</c:v>
                </c:pt>
                <c:pt idx="991">
                  <c:v>29.05</c:v>
                </c:pt>
                <c:pt idx="992">
                  <c:v>29.3</c:v>
                </c:pt>
                <c:pt idx="993">
                  <c:v>29.15</c:v>
                </c:pt>
                <c:pt idx="994">
                  <c:v>28.85</c:v>
                </c:pt>
                <c:pt idx="995">
                  <c:v>29.1</c:v>
                </c:pt>
                <c:pt idx="996">
                  <c:v>29.18</c:v>
                </c:pt>
                <c:pt idx="997">
                  <c:v>29.5</c:v>
                </c:pt>
                <c:pt idx="998">
                  <c:v>29.1</c:v>
                </c:pt>
                <c:pt idx="999">
                  <c:v>29.1</c:v>
                </c:pt>
                <c:pt idx="1000">
                  <c:v>26.98</c:v>
                </c:pt>
                <c:pt idx="1001">
                  <c:v>26.5</c:v>
                </c:pt>
                <c:pt idx="1002">
                  <c:v>26.2</c:v>
                </c:pt>
                <c:pt idx="1003">
                  <c:v>25.7</c:v>
                </c:pt>
                <c:pt idx="1004">
                  <c:v>25.4</c:v>
                </c:pt>
                <c:pt idx="1005">
                  <c:v>25.75</c:v>
                </c:pt>
                <c:pt idx="1006">
                  <c:v>25.9</c:v>
                </c:pt>
                <c:pt idx="1007">
                  <c:v>26.35</c:v>
                </c:pt>
                <c:pt idx="1008">
                  <c:v>25.88</c:v>
                </c:pt>
                <c:pt idx="1009">
                  <c:v>26.5</c:v>
                </c:pt>
                <c:pt idx="1010">
                  <c:v>26.7</c:v>
                </c:pt>
                <c:pt idx="1011">
                  <c:v>26.12</c:v>
                </c:pt>
                <c:pt idx="1012">
                  <c:v>25.85</c:v>
                </c:pt>
                <c:pt idx="1013">
                  <c:v>25.65</c:v>
                </c:pt>
                <c:pt idx="1014">
                  <c:v>26.05</c:v>
                </c:pt>
                <c:pt idx="1015">
                  <c:v>26.15</c:v>
                </c:pt>
                <c:pt idx="1016">
                  <c:v>26.1</c:v>
                </c:pt>
                <c:pt idx="1017">
                  <c:v>26.0</c:v>
                </c:pt>
                <c:pt idx="1018">
                  <c:v>25.5</c:v>
                </c:pt>
                <c:pt idx="1019">
                  <c:v>25.4</c:v>
                </c:pt>
                <c:pt idx="1020">
                  <c:v>25.75</c:v>
                </c:pt>
                <c:pt idx="1021">
                  <c:v>26.15</c:v>
                </c:pt>
                <c:pt idx="1022">
                  <c:v>26.0</c:v>
                </c:pt>
                <c:pt idx="1023">
                  <c:v>23.08</c:v>
                </c:pt>
                <c:pt idx="1024">
                  <c:v>22.9</c:v>
                </c:pt>
                <c:pt idx="1025">
                  <c:v>22.4</c:v>
                </c:pt>
                <c:pt idx="1026">
                  <c:v>22.55</c:v>
                </c:pt>
                <c:pt idx="1027">
                  <c:v>22.09</c:v>
                </c:pt>
                <c:pt idx="1028">
                  <c:v>22.1</c:v>
                </c:pt>
                <c:pt idx="1029">
                  <c:v>22.12</c:v>
                </c:pt>
                <c:pt idx="1030">
                  <c:v>22.1</c:v>
                </c:pt>
                <c:pt idx="1031">
                  <c:v>22.3</c:v>
                </c:pt>
                <c:pt idx="1032">
                  <c:v>22.3</c:v>
                </c:pt>
                <c:pt idx="1033">
                  <c:v>22.29</c:v>
                </c:pt>
                <c:pt idx="1034">
                  <c:v>22.43</c:v>
                </c:pt>
                <c:pt idx="1035">
                  <c:v>22.1</c:v>
                </c:pt>
                <c:pt idx="1036">
                  <c:v>21.65</c:v>
                </c:pt>
                <c:pt idx="1037">
                  <c:v>22.28</c:v>
                </c:pt>
                <c:pt idx="1038">
                  <c:v>22.15</c:v>
                </c:pt>
                <c:pt idx="1039">
                  <c:v>22.43</c:v>
                </c:pt>
                <c:pt idx="1040">
                  <c:v>23.1</c:v>
                </c:pt>
                <c:pt idx="1041">
                  <c:v>22.7</c:v>
                </c:pt>
                <c:pt idx="1042">
                  <c:v>21.9</c:v>
                </c:pt>
                <c:pt idx="1043">
                  <c:v>25.2</c:v>
                </c:pt>
                <c:pt idx="1044">
                  <c:v>25.54</c:v>
                </c:pt>
                <c:pt idx="1045">
                  <c:v>25.8</c:v>
                </c:pt>
                <c:pt idx="1046">
                  <c:v>25.28</c:v>
                </c:pt>
                <c:pt idx="1047">
                  <c:v>25.18</c:v>
                </c:pt>
                <c:pt idx="1048">
                  <c:v>25.38</c:v>
                </c:pt>
                <c:pt idx="1049">
                  <c:v>25.17</c:v>
                </c:pt>
                <c:pt idx="1050">
                  <c:v>25.5</c:v>
                </c:pt>
                <c:pt idx="1051">
                  <c:v>25.6</c:v>
                </c:pt>
                <c:pt idx="1052">
                  <c:v>25.4</c:v>
                </c:pt>
                <c:pt idx="1053">
                  <c:v>25.23</c:v>
                </c:pt>
                <c:pt idx="1054">
                  <c:v>24.9</c:v>
                </c:pt>
                <c:pt idx="1055">
                  <c:v>24.45</c:v>
                </c:pt>
                <c:pt idx="1056">
                  <c:v>24.2</c:v>
                </c:pt>
                <c:pt idx="1057">
                  <c:v>24.3</c:v>
                </c:pt>
                <c:pt idx="1058">
                  <c:v>24.0</c:v>
                </c:pt>
                <c:pt idx="1059">
                  <c:v>24.1</c:v>
                </c:pt>
                <c:pt idx="1060">
                  <c:v>24.2</c:v>
                </c:pt>
                <c:pt idx="1061">
                  <c:v>24.45</c:v>
                </c:pt>
                <c:pt idx="1062">
                  <c:v>24.9</c:v>
                </c:pt>
                <c:pt idx="1063">
                  <c:v>25.25</c:v>
                </c:pt>
                <c:pt idx="1064">
                  <c:v>25.48</c:v>
                </c:pt>
                <c:pt idx="1065">
                  <c:v>26.98</c:v>
                </c:pt>
                <c:pt idx="1066">
                  <c:v>26.15</c:v>
                </c:pt>
                <c:pt idx="1067">
                  <c:v>26.4</c:v>
                </c:pt>
                <c:pt idx="1068">
                  <c:v>26.55</c:v>
                </c:pt>
                <c:pt idx="1069">
                  <c:v>26.15</c:v>
                </c:pt>
                <c:pt idx="1070">
                  <c:v>26.23</c:v>
                </c:pt>
                <c:pt idx="1071">
                  <c:v>25.93</c:v>
                </c:pt>
                <c:pt idx="1072">
                  <c:v>25.85</c:v>
                </c:pt>
                <c:pt idx="1073">
                  <c:v>25.6</c:v>
                </c:pt>
                <c:pt idx="1074">
                  <c:v>25.15</c:v>
                </c:pt>
                <c:pt idx="1075">
                  <c:v>24.95</c:v>
                </c:pt>
                <c:pt idx="1076">
                  <c:v>24.85</c:v>
                </c:pt>
                <c:pt idx="1077">
                  <c:v>24.5</c:v>
                </c:pt>
                <c:pt idx="1078">
                  <c:v>24.8</c:v>
                </c:pt>
                <c:pt idx="1079">
                  <c:v>24.8</c:v>
                </c:pt>
                <c:pt idx="1080">
                  <c:v>24.9</c:v>
                </c:pt>
                <c:pt idx="1081">
                  <c:v>25.3</c:v>
                </c:pt>
                <c:pt idx="1082">
                  <c:v>25.43</c:v>
                </c:pt>
                <c:pt idx="1083">
                  <c:v>24.93</c:v>
                </c:pt>
                <c:pt idx="1084">
                  <c:v>25.5</c:v>
                </c:pt>
                <c:pt idx="1085">
                  <c:v>25.6</c:v>
                </c:pt>
                <c:pt idx="1086">
                  <c:v>25.15</c:v>
                </c:pt>
                <c:pt idx="1087">
                  <c:v>24.69</c:v>
                </c:pt>
                <c:pt idx="1088">
                  <c:v>24.65</c:v>
                </c:pt>
                <c:pt idx="1089">
                  <c:v>24.8</c:v>
                </c:pt>
                <c:pt idx="1090">
                  <c:v>24.58</c:v>
                </c:pt>
                <c:pt idx="1091">
                  <c:v>24.08</c:v>
                </c:pt>
                <c:pt idx="1092">
                  <c:v>24.15</c:v>
                </c:pt>
                <c:pt idx="1093">
                  <c:v>24.25</c:v>
                </c:pt>
                <c:pt idx="1094">
                  <c:v>24.6</c:v>
                </c:pt>
                <c:pt idx="1095">
                  <c:v>24.1</c:v>
                </c:pt>
                <c:pt idx="1096">
                  <c:v>23.5</c:v>
                </c:pt>
                <c:pt idx="1097">
                  <c:v>23.4</c:v>
                </c:pt>
                <c:pt idx="1098">
                  <c:v>23.98</c:v>
                </c:pt>
                <c:pt idx="1099">
                  <c:v>23.88</c:v>
                </c:pt>
                <c:pt idx="1100">
                  <c:v>23.9</c:v>
                </c:pt>
                <c:pt idx="1101">
                  <c:v>24.4</c:v>
                </c:pt>
                <c:pt idx="1102">
                  <c:v>26.5</c:v>
                </c:pt>
                <c:pt idx="1103">
                  <c:v>26.8</c:v>
                </c:pt>
                <c:pt idx="1104">
                  <c:v>26.5</c:v>
                </c:pt>
                <c:pt idx="1105">
                  <c:v>26.3</c:v>
                </c:pt>
                <c:pt idx="1106">
                  <c:v>25.75</c:v>
                </c:pt>
                <c:pt idx="1107">
                  <c:v>26.0</c:v>
                </c:pt>
                <c:pt idx="1108">
                  <c:v>26.3</c:v>
                </c:pt>
                <c:pt idx="1109">
                  <c:v>26.5</c:v>
                </c:pt>
                <c:pt idx="1110">
                  <c:v>26.2</c:v>
                </c:pt>
                <c:pt idx="1111">
                  <c:v>26.0</c:v>
                </c:pt>
                <c:pt idx="1112">
                  <c:v>25.75</c:v>
                </c:pt>
                <c:pt idx="1113">
                  <c:v>25.73</c:v>
                </c:pt>
                <c:pt idx="1114">
                  <c:v>25.53</c:v>
                </c:pt>
                <c:pt idx="1115">
                  <c:v>25.6</c:v>
                </c:pt>
                <c:pt idx="1116">
                  <c:v>25.83</c:v>
                </c:pt>
                <c:pt idx="1117">
                  <c:v>26.58</c:v>
                </c:pt>
                <c:pt idx="1118">
                  <c:v>26.52</c:v>
                </c:pt>
                <c:pt idx="1119">
                  <c:v>27.25</c:v>
                </c:pt>
                <c:pt idx="1120">
                  <c:v>28.48</c:v>
                </c:pt>
                <c:pt idx="1121">
                  <c:v>28.9</c:v>
                </c:pt>
                <c:pt idx="1122">
                  <c:v>28.0</c:v>
                </c:pt>
                <c:pt idx="1123">
                  <c:v>27.3</c:v>
                </c:pt>
                <c:pt idx="1124">
                  <c:v>27.85</c:v>
                </c:pt>
                <c:pt idx="1125">
                  <c:v>28.03</c:v>
                </c:pt>
                <c:pt idx="1126">
                  <c:v>28.25</c:v>
                </c:pt>
                <c:pt idx="1127">
                  <c:v>27.51</c:v>
                </c:pt>
                <c:pt idx="1128">
                  <c:v>27.45</c:v>
                </c:pt>
                <c:pt idx="1129">
                  <c:v>27.6</c:v>
                </c:pt>
                <c:pt idx="1130">
                  <c:v>27.95</c:v>
                </c:pt>
                <c:pt idx="1131">
                  <c:v>27.85</c:v>
                </c:pt>
                <c:pt idx="1132">
                  <c:v>27.9</c:v>
                </c:pt>
                <c:pt idx="1133">
                  <c:v>27.55</c:v>
                </c:pt>
                <c:pt idx="1134">
                  <c:v>27.68</c:v>
                </c:pt>
                <c:pt idx="1135">
                  <c:v>27.75</c:v>
                </c:pt>
                <c:pt idx="1136">
                  <c:v>28.0</c:v>
                </c:pt>
                <c:pt idx="1137">
                  <c:v>28.0</c:v>
                </c:pt>
                <c:pt idx="1138">
                  <c:v>27.7</c:v>
                </c:pt>
                <c:pt idx="1139">
                  <c:v>28.0</c:v>
                </c:pt>
                <c:pt idx="1140">
                  <c:v>28.0</c:v>
                </c:pt>
                <c:pt idx="1141">
                  <c:v>28.1</c:v>
                </c:pt>
                <c:pt idx="1142">
                  <c:v>28.2</c:v>
                </c:pt>
                <c:pt idx="1143">
                  <c:v>27.85</c:v>
                </c:pt>
                <c:pt idx="1144">
                  <c:v>27.9</c:v>
                </c:pt>
                <c:pt idx="1145">
                  <c:v>27.6</c:v>
                </c:pt>
                <c:pt idx="1146">
                  <c:v>26.75</c:v>
                </c:pt>
                <c:pt idx="1147">
                  <c:v>29.61</c:v>
                </c:pt>
                <c:pt idx="1148">
                  <c:v>29.38</c:v>
                </c:pt>
                <c:pt idx="1149">
                  <c:v>29.1</c:v>
                </c:pt>
                <c:pt idx="1150">
                  <c:v>29.1</c:v>
                </c:pt>
                <c:pt idx="1151">
                  <c:v>29.2</c:v>
                </c:pt>
                <c:pt idx="1152">
                  <c:v>29.0</c:v>
                </c:pt>
                <c:pt idx="1153">
                  <c:v>29.33</c:v>
                </c:pt>
                <c:pt idx="1154">
                  <c:v>30.25</c:v>
                </c:pt>
                <c:pt idx="1155">
                  <c:v>30.65</c:v>
                </c:pt>
                <c:pt idx="1156">
                  <c:v>30.35</c:v>
                </c:pt>
                <c:pt idx="1157">
                  <c:v>30.75</c:v>
                </c:pt>
                <c:pt idx="1158">
                  <c:v>30.0</c:v>
                </c:pt>
                <c:pt idx="1159">
                  <c:v>29.6</c:v>
                </c:pt>
                <c:pt idx="1160">
                  <c:v>29.3</c:v>
                </c:pt>
                <c:pt idx="1161">
                  <c:v>28.58</c:v>
                </c:pt>
                <c:pt idx="1162">
                  <c:v>28.15</c:v>
                </c:pt>
                <c:pt idx="1163">
                  <c:v>28.4</c:v>
                </c:pt>
                <c:pt idx="1164">
                  <c:v>27.9</c:v>
                </c:pt>
                <c:pt idx="1165">
                  <c:v>28.4</c:v>
                </c:pt>
                <c:pt idx="1166">
                  <c:v>29.2</c:v>
                </c:pt>
                <c:pt idx="1167">
                  <c:v>28.45</c:v>
                </c:pt>
                <c:pt idx="1168">
                  <c:v>28.9</c:v>
                </c:pt>
                <c:pt idx="1169">
                  <c:v>29.1</c:v>
                </c:pt>
                <c:pt idx="1170">
                  <c:v>29.35</c:v>
                </c:pt>
                <c:pt idx="1171">
                  <c:v>29.3</c:v>
                </c:pt>
                <c:pt idx="1172">
                  <c:v>28.5</c:v>
                </c:pt>
                <c:pt idx="1173">
                  <c:v>28.7</c:v>
                </c:pt>
                <c:pt idx="1174">
                  <c:v>28.7</c:v>
                </c:pt>
                <c:pt idx="1175">
                  <c:v>29.25</c:v>
                </c:pt>
                <c:pt idx="1176">
                  <c:v>28.45</c:v>
                </c:pt>
                <c:pt idx="1177">
                  <c:v>28.6</c:v>
                </c:pt>
                <c:pt idx="1178">
                  <c:v>28.35</c:v>
                </c:pt>
                <c:pt idx="1179">
                  <c:v>28.1</c:v>
                </c:pt>
                <c:pt idx="1180">
                  <c:v>28.4</c:v>
                </c:pt>
                <c:pt idx="1181">
                  <c:v>28.3</c:v>
                </c:pt>
                <c:pt idx="1182">
                  <c:v>27.78</c:v>
                </c:pt>
                <c:pt idx="1183">
                  <c:v>27.5</c:v>
                </c:pt>
                <c:pt idx="1184">
                  <c:v>27.9</c:v>
                </c:pt>
                <c:pt idx="1185">
                  <c:v>27.8</c:v>
                </c:pt>
                <c:pt idx="1186">
                  <c:v>28.18</c:v>
                </c:pt>
                <c:pt idx="1187">
                  <c:v>26.85</c:v>
                </c:pt>
                <c:pt idx="1188">
                  <c:v>26.9</c:v>
                </c:pt>
                <c:pt idx="1189">
                  <c:v>27.4</c:v>
                </c:pt>
                <c:pt idx="1190">
                  <c:v>22.18</c:v>
                </c:pt>
                <c:pt idx="1191">
                  <c:v>22.48</c:v>
                </c:pt>
                <c:pt idx="1192">
                  <c:v>23.3</c:v>
                </c:pt>
                <c:pt idx="1193">
                  <c:v>23.5</c:v>
                </c:pt>
                <c:pt idx="1194">
                  <c:v>23.7</c:v>
                </c:pt>
                <c:pt idx="1195">
                  <c:v>23.3</c:v>
                </c:pt>
                <c:pt idx="1196">
                  <c:v>23.52</c:v>
                </c:pt>
                <c:pt idx="1197">
                  <c:v>23.95</c:v>
                </c:pt>
                <c:pt idx="1198">
                  <c:v>23.2</c:v>
                </c:pt>
                <c:pt idx="1199">
                  <c:v>23.4</c:v>
                </c:pt>
                <c:pt idx="1200">
                  <c:v>23.05</c:v>
                </c:pt>
                <c:pt idx="1201">
                  <c:v>23.31</c:v>
                </c:pt>
                <c:pt idx="1202">
                  <c:v>23.8</c:v>
                </c:pt>
                <c:pt idx="1203">
                  <c:v>23.65</c:v>
                </c:pt>
                <c:pt idx="1204">
                  <c:v>23.8</c:v>
                </c:pt>
                <c:pt idx="1205">
                  <c:v>23.94</c:v>
                </c:pt>
                <c:pt idx="1206">
                  <c:v>24.05</c:v>
                </c:pt>
                <c:pt idx="1207">
                  <c:v>23.7</c:v>
                </c:pt>
                <c:pt idx="1208">
                  <c:v>23.7</c:v>
                </c:pt>
                <c:pt idx="1209">
                  <c:v>23.7</c:v>
                </c:pt>
                <c:pt idx="1210">
                  <c:v>23.9</c:v>
                </c:pt>
                <c:pt idx="1211">
                  <c:v>23.7</c:v>
                </c:pt>
                <c:pt idx="1212">
                  <c:v>22.65</c:v>
                </c:pt>
                <c:pt idx="1213">
                  <c:v>22.29</c:v>
                </c:pt>
                <c:pt idx="1214">
                  <c:v>22.35</c:v>
                </c:pt>
                <c:pt idx="1215">
                  <c:v>22.35</c:v>
                </c:pt>
                <c:pt idx="1216">
                  <c:v>22.4</c:v>
                </c:pt>
                <c:pt idx="1217">
                  <c:v>21.85</c:v>
                </c:pt>
                <c:pt idx="1218">
                  <c:v>21.53</c:v>
                </c:pt>
                <c:pt idx="1219">
                  <c:v>21.3</c:v>
                </c:pt>
                <c:pt idx="1220">
                  <c:v>21.15</c:v>
                </c:pt>
                <c:pt idx="1221">
                  <c:v>21.03</c:v>
                </c:pt>
                <c:pt idx="1222">
                  <c:v>21.43</c:v>
                </c:pt>
                <c:pt idx="1223">
                  <c:v>21.35</c:v>
                </c:pt>
                <c:pt idx="1224">
                  <c:v>21.25</c:v>
                </c:pt>
                <c:pt idx="1225">
                  <c:v>21.2</c:v>
                </c:pt>
                <c:pt idx="1226">
                  <c:v>20.83</c:v>
                </c:pt>
                <c:pt idx="1227">
                  <c:v>20.8</c:v>
                </c:pt>
                <c:pt idx="1228">
                  <c:v>20.6</c:v>
                </c:pt>
                <c:pt idx="1229">
                  <c:v>20.35</c:v>
                </c:pt>
                <c:pt idx="1230">
                  <c:v>20.25</c:v>
                </c:pt>
                <c:pt idx="1231">
                  <c:v>20.17</c:v>
                </c:pt>
                <c:pt idx="1232">
                  <c:v>20.3</c:v>
                </c:pt>
                <c:pt idx="1233">
                  <c:v>17.7</c:v>
                </c:pt>
                <c:pt idx="1234">
                  <c:v>17.5</c:v>
                </c:pt>
                <c:pt idx="1235">
                  <c:v>17.2</c:v>
                </c:pt>
                <c:pt idx="1236">
                  <c:v>17.5</c:v>
                </c:pt>
                <c:pt idx="1237">
                  <c:v>16.75</c:v>
                </c:pt>
                <c:pt idx="1238">
                  <c:v>16.0</c:v>
                </c:pt>
                <c:pt idx="1239">
                  <c:v>15.56</c:v>
                </c:pt>
                <c:pt idx="1240">
                  <c:v>15.15</c:v>
                </c:pt>
                <c:pt idx="1241">
                  <c:v>14.65</c:v>
                </c:pt>
                <c:pt idx="1242">
                  <c:v>13.7</c:v>
                </c:pt>
                <c:pt idx="1243">
                  <c:v>14.48</c:v>
                </c:pt>
                <c:pt idx="1244">
                  <c:v>14.7</c:v>
                </c:pt>
                <c:pt idx="1245">
                  <c:v>14.75</c:v>
                </c:pt>
                <c:pt idx="1246">
                  <c:v>14.45</c:v>
                </c:pt>
                <c:pt idx="1247">
                  <c:v>14.4</c:v>
                </c:pt>
                <c:pt idx="1248">
                  <c:v>14.3</c:v>
                </c:pt>
                <c:pt idx="1249">
                  <c:v>14.1</c:v>
                </c:pt>
                <c:pt idx="1250">
                  <c:v>16.2</c:v>
                </c:pt>
                <c:pt idx="1251">
                  <c:v>16.51</c:v>
                </c:pt>
                <c:pt idx="1252">
                  <c:v>16.4</c:v>
                </c:pt>
                <c:pt idx="1253">
                  <c:v>16.6</c:v>
                </c:pt>
                <c:pt idx="1254">
                  <c:v>16.5</c:v>
                </c:pt>
                <c:pt idx="1255">
                  <c:v>17.4</c:v>
                </c:pt>
                <c:pt idx="1256">
                  <c:v>17.6</c:v>
                </c:pt>
                <c:pt idx="1257">
                  <c:v>16.55</c:v>
                </c:pt>
                <c:pt idx="1258">
                  <c:v>15.73</c:v>
                </c:pt>
                <c:pt idx="1259">
                  <c:v>15.3</c:v>
                </c:pt>
                <c:pt idx="1260">
                  <c:v>16.08</c:v>
                </c:pt>
                <c:pt idx="1261">
                  <c:v>16.2</c:v>
                </c:pt>
                <c:pt idx="1262">
                  <c:v>15.6</c:v>
                </c:pt>
                <c:pt idx="1263">
                  <c:v>16.8</c:v>
                </c:pt>
                <c:pt idx="1264">
                  <c:v>16.3</c:v>
                </c:pt>
                <c:pt idx="1265">
                  <c:v>16.0</c:v>
                </c:pt>
                <c:pt idx="1266">
                  <c:v>15.45</c:v>
                </c:pt>
                <c:pt idx="1267">
                  <c:v>15.9</c:v>
                </c:pt>
                <c:pt idx="1268">
                  <c:v>15.1</c:v>
                </c:pt>
                <c:pt idx="1269">
                  <c:v>15.1</c:v>
                </c:pt>
                <c:pt idx="1270">
                  <c:v>15.4</c:v>
                </c:pt>
                <c:pt idx="1271">
                  <c:v>15.95</c:v>
                </c:pt>
                <c:pt idx="1272">
                  <c:v>16.55</c:v>
                </c:pt>
                <c:pt idx="1273">
                  <c:v>14.1</c:v>
                </c:pt>
                <c:pt idx="1274">
                  <c:v>13.6</c:v>
                </c:pt>
                <c:pt idx="1275">
                  <c:v>13.9</c:v>
                </c:pt>
                <c:pt idx="1276">
                  <c:v>13.7</c:v>
                </c:pt>
                <c:pt idx="1277">
                  <c:v>13.25</c:v>
                </c:pt>
                <c:pt idx="1278">
                  <c:v>13.1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'Basis alle trc'!$H$2</c:f>
              <c:strCache>
                <c:ptCount val="1"/>
                <c:pt idx="0">
                  <c:v>TRC6</c:v>
                </c:pt>
              </c:strCache>
            </c:strRef>
          </c:tx>
          <c:spPr>
            <a:ln w="19050" cap="rnd" cmpd="sng" algn="ctr">
              <a:solidFill>
                <a:schemeClr val="accent1">
                  <a:tint val="48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'Basis alle trc'!$A$1756:$A$3034</c:f>
              <c:numCache>
                <c:formatCode>m/d/yy</c:formatCode>
                <c:ptCount val="1279"/>
                <c:pt idx="0">
                  <c:v>40546.0</c:v>
                </c:pt>
                <c:pt idx="1">
                  <c:v>40547.0</c:v>
                </c:pt>
                <c:pt idx="2">
                  <c:v>40548.0</c:v>
                </c:pt>
                <c:pt idx="3">
                  <c:v>40549.0</c:v>
                </c:pt>
                <c:pt idx="4">
                  <c:v>40550.0</c:v>
                </c:pt>
                <c:pt idx="5">
                  <c:v>40553.0</c:v>
                </c:pt>
                <c:pt idx="6">
                  <c:v>40554.0</c:v>
                </c:pt>
                <c:pt idx="7">
                  <c:v>40555.0</c:v>
                </c:pt>
                <c:pt idx="8">
                  <c:v>40556.0</c:v>
                </c:pt>
                <c:pt idx="9">
                  <c:v>40557.0</c:v>
                </c:pt>
                <c:pt idx="10">
                  <c:v>40560.0</c:v>
                </c:pt>
                <c:pt idx="11">
                  <c:v>40561.0</c:v>
                </c:pt>
                <c:pt idx="12">
                  <c:v>40562.0</c:v>
                </c:pt>
                <c:pt idx="13">
                  <c:v>40563.0</c:v>
                </c:pt>
                <c:pt idx="14">
                  <c:v>40564.0</c:v>
                </c:pt>
                <c:pt idx="15">
                  <c:v>40567.0</c:v>
                </c:pt>
                <c:pt idx="16">
                  <c:v>40568.0</c:v>
                </c:pt>
                <c:pt idx="17">
                  <c:v>40569.0</c:v>
                </c:pt>
                <c:pt idx="18">
                  <c:v>40570.0</c:v>
                </c:pt>
                <c:pt idx="19">
                  <c:v>40571.0</c:v>
                </c:pt>
                <c:pt idx="20">
                  <c:v>40574.0</c:v>
                </c:pt>
                <c:pt idx="21">
                  <c:v>40575.0</c:v>
                </c:pt>
                <c:pt idx="22">
                  <c:v>40576.0</c:v>
                </c:pt>
                <c:pt idx="23">
                  <c:v>40577.0</c:v>
                </c:pt>
                <c:pt idx="24">
                  <c:v>40578.0</c:v>
                </c:pt>
                <c:pt idx="25">
                  <c:v>40581.0</c:v>
                </c:pt>
                <c:pt idx="26">
                  <c:v>40582.0</c:v>
                </c:pt>
                <c:pt idx="27">
                  <c:v>40583.0</c:v>
                </c:pt>
                <c:pt idx="28">
                  <c:v>40584.0</c:v>
                </c:pt>
                <c:pt idx="29">
                  <c:v>40585.0</c:v>
                </c:pt>
                <c:pt idx="30">
                  <c:v>40588.0</c:v>
                </c:pt>
                <c:pt idx="31">
                  <c:v>40589.0</c:v>
                </c:pt>
                <c:pt idx="32">
                  <c:v>40590.0</c:v>
                </c:pt>
                <c:pt idx="33">
                  <c:v>40591.0</c:v>
                </c:pt>
                <c:pt idx="34">
                  <c:v>40592.0</c:v>
                </c:pt>
                <c:pt idx="35">
                  <c:v>40595.0</c:v>
                </c:pt>
                <c:pt idx="36">
                  <c:v>40596.0</c:v>
                </c:pt>
                <c:pt idx="37">
                  <c:v>40597.0</c:v>
                </c:pt>
                <c:pt idx="38">
                  <c:v>40598.0</c:v>
                </c:pt>
                <c:pt idx="39">
                  <c:v>40599.0</c:v>
                </c:pt>
                <c:pt idx="40">
                  <c:v>40602.0</c:v>
                </c:pt>
                <c:pt idx="41">
                  <c:v>40603.0</c:v>
                </c:pt>
                <c:pt idx="42">
                  <c:v>40604.0</c:v>
                </c:pt>
                <c:pt idx="43">
                  <c:v>40605.0</c:v>
                </c:pt>
                <c:pt idx="44">
                  <c:v>40606.0</c:v>
                </c:pt>
                <c:pt idx="45">
                  <c:v>40609.0</c:v>
                </c:pt>
                <c:pt idx="46">
                  <c:v>40610.0</c:v>
                </c:pt>
                <c:pt idx="47">
                  <c:v>40611.0</c:v>
                </c:pt>
                <c:pt idx="48">
                  <c:v>40612.0</c:v>
                </c:pt>
                <c:pt idx="49">
                  <c:v>40613.0</c:v>
                </c:pt>
                <c:pt idx="50">
                  <c:v>40616.0</c:v>
                </c:pt>
                <c:pt idx="51">
                  <c:v>40617.0</c:v>
                </c:pt>
                <c:pt idx="52">
                  <c:v>40618.0</c:v>
                </c:pt>
                <c:pt idx="53">
                  <c:v>40619.0</c:v>
                </c:pt>
                <c:pt idx="54">
                  <c:v>40620.0</c:v>
                </c:pt>
                <c:pt idx="55">
                  <c:v>40623.0</c:v>
                </c:pt>
                <c:pt idx="56">
                  <c:v>40624.0</c:v>
                </c:pt>
                <c:pt idx="57">
                  <c:v>40625.0</c:v>
                </c:pt>
                <c:pt idx="58">
                  <c:v>40626.0</c:v>
                </c:pt>
                <c:pt idx="59">
                  <c:v>40627.0</c:v>
                </c:pt>
                <c:pt idx="60">
                  <c:v>40630.0</c:v>
                </c:pt>
                <c:pt idx="61">
                  <c:v>40631.0</c:v>
                </c:pt>
                <c:pt idx="62">
                  <c:v>40632.0</c:v>
                </c:pt>
                <c:pt idx="63">
                  <c:v>40633.0</c:v>
                </c:pt>
                <c:pt idx="64">
                  <c:v>40634.0</c:v>
                </c:pt>
                <c:pt idx="65">
                  <c:v>40637.0</c:v>
                </c:pt>
                <c:pt idx="66">
                  <c:v>40638.0</c:v>
                </c:pt>
                <c:pt idx="67">
                  <c:v>40639.0</c:v>
                </c:pt>
                <c:pt idx="68">
                  <c:v>40640.0</c:v>
                </c:pt>
                <c:pt idx="69">
                  <c:v>40641.0</c:v>
                </c:pt>
                <c:pt idx="70">
                  <c:v>40644.0</c:v>
                </c:pt>
                <c:pt idx="71">
                  <c:v>40645.0</c:v>
                </c:pt>
                <c:pt idx="72">
                  <c:v>40646.0</c:v>
                </c:pt>
                <c:pt idx="73">
                  <c:v>40647.0</c:v>
                </c:pt>
                <c:pt idx="74">
                  <c:v>40648.0</c:v>
                </c:pt>
                <c:pt idx="75">
                  <c:v>40651.0</c:v>
                </c:pt>
                <c:pt idx="76">
                  <c:v>40652.0</c:v>
                </c:pt>
                <c:pt idx="77">
                  <c:v>40653.0</c:v>
                </c:pt>
                <c:pt idx="78">
                  <c:v>40659.0</c:v>
                </c:pt>
                <c:pt idx="79">
                  <c:v>40660.0</c:v>
                </c:pt>
                <c:pt idx="80">
                  <c:v>40661.0</c:v>
                </c:pt>
                <c:pt idx="81">
                  <c:v>40662.0</c:v>
                </c:pt>
                <c:pt idx="82">
                  <c:v>40665.0</c:v>
                </c:pt>
                <c:pt idx="83">
                  <c:v>40666.0</c:v>
                </c:pt>
                <c:pt idx="84">
                  <c:v>40667.0</c:v>
                </c:pt>
                <c:pt idx="85">
                  <c:v>40668.0</c:v>
                </c:pt>
                <c:pt idx="86">
                  <c:v>40669.0</c:v>
                </c:pt>
                <c:pt idx="87">
                  <c:v>40672.0</c:v>
                </c:pt>
                <c:pt idx="88">
                  <c:v>40673.0</c:v>
                </c:pt>
                <c:pt idx="89">
                  <c:v>40674.0</c:v>
                </c:pt>
                <c:pt idx="90">
                  <c:v>40675.0</c:v>
                </c:pt>
                <c:pt idx="91">
                  <c:v>40676.0</c:v>
                </c:pt>
                <c:pt idx="92">
                  <c:v>40679.0</c:v>
                </c:pt>
                <c:pt idx="93">
                  <c:v>40681.0</c:v>
                </c:pt>
                <c:pt idx="94">
                  <c:v>40682.0</c:v>
                </c:pt>
                <c:pt idx="95">
                  <c:v>40683.0</c:v>
                </c:pt>
                <c:pt idx="96">
                  <c:v>40686.0</c:v>
                </c:pt>
                <c:pt idx="97">
                  <c:v>40687.0</c:v>
                </c:pt>
                <c:pt idx="98">
                  <c:v>40688.0</c:v>
                </c:pt>
                <c:pt idx="99">
                  <c:v>40689.0</c:v>
                </c:pt>
                <c:pt idx="100">
                  <c:v>40690.0</c:v>
                </c:pt>
                <c:pt idx="101">
                  <c:v>40693.0</c:v>
                </c:pt>
                <c:pt idx="102">
                  <c:v>40694.0</c:v>
                </c:pt>
                <c:pt idx="103">
                  <c:v>40695.0</c:v>
                </c:pt>
                <c:pt idx="104">
                  <c:v>40697.0</c:v>
                </c:pt>
                <c:pt idx="105">
                  <c:v>40700.0</c:v>
                </c:pt>
                <c:pt idx="106">
                  <c:v>40701.0</c:v>
                </c:pt>
                <c:pt idx="107">
                  <c:v>40702.0</c:v>
                </c:pt>
                <c:pt idx="108">
                  <c:v>40703.0</c:v>
                </c:pt>
                <c:pt idx="109">
                  <c:v>40704.0</c:v>
                </c:pt>
                <c:pt idx="110">
                  <c:v>40708.0</c:v>
                </c:pt>
                <c:pt idx="111">
                  <c:v>40709.0</c:v>
                </c:pt>
                <c:pt idx="112">
                  <c:v>40710.0</c:v>
                </c:pt>
                <c:pt idx="113">
                  <c:v>40711.0</c:v>
                </c:pt>
                <c:pt idx="114">
                  <c:v>40714.0</c:v>
                </c:pt>
                <c:pt idx="115">
                  <c:v>40715.0</c:v>
                </c:pt>
                <c:pt idx="116">
                  <c:v>40716.0</c:v>
                </c:pt>
                <c:pt idx="117">
                  <c:v>40717.0</c:v>
                </c:pt>
                <c:pt idx="118">
                  <c:v>40718.0</c:v>
                </c:pt>
                <c:pt idx="119">
                  <c:v>40721.0</c:v>
                </c:pt>
                <c:pt idx="120">
                  <c:v>40722.0</c:v>
                </c:pt>
                <c:pt idx="121">
                  <c:v>40723.0</c:v>
                </c:pt>
                <c:pt idx="122">
                  <c:v>40724.0</c:v>
                </c:pt>
                <c:pt idx="123">
                  <c:v>40725.0</c:v>
                </c:pt>
                <c:pt idx="124">
                  <c:v>40728.0</c:v>
                </c:pt>
                <c:pt idx="125">
                  <c:v>40729.0</c:v>
                </c:pt>
                <c:pt idx="126">
                  <c:v>40730.0</c:v>
                </c:pt>
                <c:pt idx="127">
                  <c:v>40731.0</c:v>
                </c:pt>
                <c:pt idx="128">
                  <c:v>40732.0</c:v>
                </c:pt>
                <c:pt idx="129">
                  <c:v>40735.0</c:v>
                </c:pt>
                <c:pt idx="130">
                  <c:v>40736.0</c:v>
                </c:pt>
                <c:pt idx="131">
                  <c:v>40737.0</c:v>
                </c:pt>
                <c:pt idx="132">
                  <c:v>40738.0</c:v>
                </c:pt>
                <c:pt idx="133">
                  <c:v>40739.0</c:v>
                </c:pt>
                <c:pt idx="134">
                  <c:v>40742.0</c:v>
                </c:pt>
                <c:pt idx="135">
                  <c:v>40743.0</c:v>
                </c:pt>
                <c:pt idx="136">
                  <c:v>40744.0</c:v>
                </c:pt>
                <c:pt idx="137">
                  <c:v>40745.0</c:v>
                </c:pt>
                <c:pt idx="138">
                  <c:v>40746.0</c:v>
                </c:pt>
                <c:pt idx="139">
                  <c:v>40749.0</c:v>
                </c:pt>
                <c:pt idx="140">
                  <c:v>40750.0</c:v>
                </c:pt>
                <c:pt idx="141">
                  <c:v>40751.0</c:v>
                </c:pt>
                <c:pt idx="142">
                  <c:v>40752.0</c:v>
                </c:pt>
                <c:pt idx="143">
                  <c:v>40753.0</c:v>
                </c:pt>
                <c:pt idx="144">
                  <c:v>40756.0</c:v>
                </c:pt>
                <c:pt idx="145">
                  <c:v>40757.0</c:v>
                </c:pt>
                <c:pt idx="146">
                  <c:v>40758.0</c:v>
                </c:pt>
                <c:pt idx="147">
                  <c:v>40759.0</c:v>
                </c:pt>
                <c:pt idx="148">
                  <c:v>40760.0</c:v>
                </c:pt>
                <c:pt idx="149">
                  <c:v>40763.0</c:v>
                </c:pt>
                <c:pt idx="150">
                  <c:v>40764.0</c:v>
                </c:pt>
                <c:pt idx="151">
                  <c:v>40765.0</c:v>
                </c:pt>
                <c:pt idx="152">
                  <c:v>40766.0</c:v>
                </c:pt>
                <c:pt idx="153">
                  <c:v>40767.0</c:v>
                </c:pt>
                <c:pt idx="154">
                  <c:v>40770.0</c:v>
                </c:pt>
                <c:pt idx="155">
                  <c:v>40771.0</c:v>
                </c:pt>
                <c:pt idx="156">
                  <c:v>40772.0</c:v>
                </c:pt>
                <c:pt idx="157">
                  <c:v>40773.0</c:v>
                </c:pt>
                <c:pt idx="158">
                  <c:v>40774.0</c:v>
                </c:pt>
                <c:pt idx="159">
                  <c:v>40777.0</c:v>
                </c:pt>
                <c:pt idx="160">
                  <c:v>40778.0</c:v>
                </c:pt>
                <c:pt idx="161">
                  <c:v>40779.0</c:v>
                </c:pt>
                <c:pt idx="162">
                  <c:v>40780.0</c:v>
                </c:pt>
                <c:pt idx="163">
                  <c:v>40781.0</c:v>
                </c:pt>
                <c:pt idx="164">
                  <c:v>40784.0</c:v>
                </c:pt>
                <c:pt idx="165">
                  <c:v>40785.0</c:v>
                </c:pt>
                <c:pt idx="166">
                  <c:v>40786.0</c:v>
                </c:pt>
                <c:pt idx="167">
                  <c:v>40787.0</c:v>
                </c:pt>
                <c:pt idx="168">
                  <c:v>40788.0</c:v>
                </c:pt>
                <c:pt idx="169">
                  <c:v>40791.0</c:v>
                </c:pt>
                <c:pt idx="170">
                  <c:v>40792.0</c:v>
                </c:pt>
                <c:pt idx="171">
                  <c:v>40793.0</c:v>
                </c:pt>
                <c:pt idx="172">
                  <c:v>40794.0</c:v>
                </c:pt>
                <c:pt idx="173">
                  <c:v>40795.0</c:v>
                </c:pt>
                <c:pt idx="174">
                  <c:v>40798.0</c:v>
                </c:pt>
                <c:pt idx="175">
                  <c:v>40799.0</c:v>
                </c:pt>
                <c:pt idx="176">
                  <c:v>40800.0</c:v>
                </c:pt>
                <c:pt idx="177">
                  <c:v>40801.0</c:v>
                </c:pt>
                <c:pt idx="178">
                  <c:v>40802.0</c:v>
                </c:pt>
                <c:pt idx="179">
                  <c:v>40805.0</c:v>
                </c:pt>
                <c:pt idx="180">
                  <c:v>40806.0</c:v>
                </c:pt>
                <c:pt idx="181">
                  <c:v>40807.0</c:v>
                </c:pt>
                <c:pt idx="182">
                  <c:v>40808.0</c:v>
                </c:pt>
                <c:pt idx="183">
                  <c:v>40809.0</c:v>
                </c:pt>
                <c:pt idx="184">
                  <c:v>40812.0</c:v>
                </c:pt>
                <c:pt idx="185">
                  <c:v>40813.0</c:v>
                </c:pt>
                <c:pt idx="186">
                  <c:v>40814.0</c:v>
                </c:pt>
                <c:pt idx="187">
                  <c:v>40815.0</c:v>
                </c:pt>
                <c:pt idx="188">
                  <c:v>40816.0</c:v>
                </c:pt>
                <c:pt idx="189">
                  <c:v>40819.0</c:v>
                </c:pt>
                <c:pt idx="190">
                  <c:v>40820.0</c:v>
                </c:pt>
                <c:pt idx="191">
                  <c:v>40821.0</c:v>
                </c:pt>
                <c:pt idx="192">
                  <c:v>40822.0</c:v>
                </c:pt>
                <c:pt idx="193">
                  <c:v>40823.0</c:v>
                </c:pt>
                <c:pt idx="194">
                  <c:v>40826.0</c:v>
                </c:pt>
                <c:pt idx="195">
                  <c:v>40827.0</c:v>
                </c:pt>
                <c:pt idx="196">
                  <c:v>40828.0</c:v>
                </c:pt>
                <c:pt idx="197">
                  <c:v>40829.0</c:v>
                </c:pt>
                <c:pt idx="198">
                  <c:v>40830.0</c:v>
                </c:pt>
                <c:pt idx="199">
                  <c:v>40833.0</c:v>
                </c:pt>
                <c:pt idx="200">
                  <c:v>40834.0</c:v>
                </c:pt>
                <c:pt idx="201">
                  <c:v>40835.0</c:v>
                </c:pt>
                <c:pt idx="202">
                  <c:v>40836.0</c:v>
                </c:pt>
                <c:pt idx="203">
                  <c:v>40837.0</c:v>
                </c:pt>
                <c:pt idx="204">
                  <c:v>40840.0</c:v>
                </c:pt>
                <c:pt idx="205">
                  <c:v>40841.0</c:v>
                </c:pt>
                <c:pt idx="206">
                  <c:v>40842.0</c:v>
                </c:pt>
                <c:pt idx="207">
                  <c:v>40843.0</c:v>
                </c:pt>
                <c:pt idx="208">
                  <c:v>40844.0</c:v>
                </c:pt>
                <c:pt idx="209">
                  <c:v>40847.0</c:v>
                </c:pt>
                <c:pt idx="210">
                  <c:v>40848.0</c:v>
                </c:pt>
                <c:pt idx="211">
                  <c:v>40849.0</c:v>
                </c:pt>
                <c:pt idx="212">
                  <c:v>40850.0</c:v>
                </c:pt>
                <c:pt idx="213">
                  <c:v>40851.0</c:v>
                </c:pt>
                <c:pt idx="214">
                  <c:v>40854.0</c:v>
                </c:pt>
                <c:pt idx="215">
                  <c:v>40855.0</c:v>
                </c:pt>
                <c:pt idx="216">
                  <c:v>40856.0</c:v>
                </c:pt>
                <c:pt idx="217">
                  <c:v>40857.0</c:v>
                </c:pt>
                <c:pt idx="218">
                  <c:v>40858.0</c:v>
                </c:pt>
                <c:pt idx="219">
                  <c:v>40861.0</c:v>
                </c:pt>
                <c:pt idx="220">
                  <c:v>40862.0</c:v>
                </c:pt>
                <c:pt idx="221">
                  <c:v>40863.0</c:v>
                </c:pt>
                <c:pt idx="222">
                  <c:v>40864.0</c:v>
                </c:pt>
                <c:pt idx="223">
                  <c:v>40865.0</c:v>
                </c:pt>
                <c:pt idx="224">
                  <c:v>40868.0</c:v>
                </c:pt>
                <c:pt idx="225">
                  <c:v>40869.0</c:v>
                </c:pt>
                <c:pt idx="226">
                  <c:v>40870.0</c:v>
                </c:pt>
                <c:pt idx="227">
                  <c:v>40871.0</c:v>
                </c:pt>
                <c:pt idx="228">
                  <c:v>40872.0</c:v>
                </c:pt>
                <c:pt idx="229">
                  <c:v>40875.0</c:v>
                </c:pt>
                <c:pt idx="230">
                  <c:v>40876.0</c:v>
                </c:pt>
                <c:pt idx="231">
                  <c:v>40877.0</c:v>
                </c:pt>
                <c:pt idx="232">
                  <c:v>40878.0</c:v>
                </c:pt>
                <c:pt idx="233">
                  <c:v>40879.0</c:v>
                </c:pt>
                <c:pt idx="234">
                  <c:v>40882.0</c:v>
                </c:pt>
                <c:pt idx="235">
                  <c:v>40883.0</c:v>
                </c:pt>
                <c:pt idx="236">
                  <c:v>40884.0</c:v>
                </c:pt>
                <c:pt idx="237">
                  <c:v>40885.0</c:v>
                </c:pt>
                <c:pt idx="238">
                  <c:v>40886.0</c:v>
                </c:pt>
                <c:pt idx="239">
                  <c:v>40889.0</c:v>
                </c:pt>
                <c:pt idx="240">
                  <c:v>40890.0</c:v>
                </c:pt>
                <c:pt idx="241">
                  <c:v>40891.0</c:v>
                </c:pt>
                <c:pt idx="242">
                  <c:v>40892.0</c:v>
                </c:pt>
                <c:pt idx="243">
                  <c:v>40893.0</c:v>
                </c:pt>
                <c:pt idx="244">
                  <c:v>40896.0</c:v>
                </c:pt>
                <c:pt idx="245">
                  <c:v>40897.0</c:v>
                </c:pt>
                <c:pt idx="246">
                  <c:v>40898.0</c:v>
                </c:pt>
                <c:pt idx="247">
                  <c:v>40899.0</c:v>
                </c:pt>
                <c:pt idx="248">
                  <c:v>40900.0</c:v>
                </c:pt>
                <c:pt idx="249">
                  <c:v>40904.0</c:v>
                </c:pt>
                <c:pt idx="250">
                  <c:v>40905.0</c:v>
                </c:pt>
                <c:pt idx="251">
                  <c:v>40906.0</c:v>
                </c:pt>
                <c:pt idx="252">
                  <c:v>40907.0</c:v>
                </c:pt>
                <c:pt idx="253">
                  <c:v>40910.0</c:v>
                </c:pt>
                <c:pt idx="254">
                  <c:v>40911.0</c:v>
                </c:pt>
                <c:pt idx="255">
                  <c:v>40912.0</c:v>
                </c:pt>
                <c:pt idx="256">
                  <c:v>40913.0</c:v>
                </c:pt>
                <c:pt idx="257">
                  <c:v>40914.0</c:v>
                </c:pt>
                <c:pt idx="258">
                  <c:v>40917.0</c:v>
                </c:pt>
                <c:pt idx="259">
                  <c:v>40918.0</c:v>
                </c:pt>
                <c:pt idx="260">
                  <c:v>40919.0</c:v>
                </c:pt>
                <c:pt idx="261">
                  <c:v>40920.0</c:v>
                </c:pt>
                <c:pt idx="262">
                  <c:v>40921.0</c:v>
                </c:pt>
                <c:pt idx="263">
                  <c:v>40924.0</c:v>
                </c:pt>
                <c:pt idx="264">
                  <c:v>40925.0</c:v>
                </c:pt>
                <c:pt idx="265">
                  <c:v>40926.0</c:v>
                </c:pt>
                <c:pt idx="266">
                  <c:v>40927.0</c:v>
                </c:pt>
                <c:pt idx="267">
                  <c:v>40928.0</c:v>
                </c:pt>
                <c:pt idx="268">
                  <c:v>40931.0</c:v>
                </c:pt>
                <c:pt idx="269">
                  <c:v>40932.0</c:v>
                </c:pt>
                <c:pt idx="270">
                  <c:v>40933.0</c:v>
                </c:pt>
                <c:pt idx="271">
                  <c:v>40934.0</c:v>
                </c:pt>
                <c:pt idx="272">
                  <c:v>40935.0</c:v>
                </c:pt>
                <c:pt idx="273">
                  <c:v>40938.0</c:v>
                </c:pt>
                <c:pt idx="274">
                  <c:v>40939.0</c:v>
                </c:pt>
                <c:pt idx="275">
                  <c:v>40940.0</c:v>
                </c:pt>
                <c:pt idx="276">
                  <c:v>40941.0</c:v>
                </c:pt>
                <c:pt idx="277">
                  <c:v>40942.0</c:v>
                </c:pt>
                <c:pt idx="278">
                  <c:v>40945.0</c:v>
                </c:pt>
                <c:pt idx="279">
                  <c:v>40946.0</c:v>
                </c:pt>
                <c:pt idx="280">
                  <c:v>40947.0</c:v>
                </c:pt>
                <c:pt idx="281">
                  <c:v>40948.0</c:v>
                </c:pt>
                <c:pt idx="282">
                  <c:v>40949.0</c:v>
                </c:pt>
                <c:pt idx="283">
                  <c:v>40952.0</c:v>
                </c:pt>
                <c:pt idx="284">
                  <c:v>40953.0</c:v>
                </c:pt>
                <c:pt idx="285">
                  <c:v>40954.0</c:v>
                </c:pt>
                <c:pt idx="286">
                  <c:v>40955.0</c:v>
                </c:pt>
                <c:pt idx="287">
                  <c:v>40956.0</c:v>
                </c:pt>
                <c:pt idx="288">
                  <c:v>40959.0</c:v>
                </c:pt>
                <c:pt idx="289">
                  <c:v>40960.0</c:v>
                </c:pt>
                <c:pt idx="290">
                  <c:v>40961.0</c:v>
                </c:pt>
                <c:pt idx="291">
                  <c:v>40962.0</c:v>
                </c:pt>
                <c:pt idx="292">
                  <c:v>40963.0</c:v>
                </c:pt>
                <c:pt idx="293">
                  <c:v>40966.0</c:v>
                </c:pt>
                <c:pt idx="294">
                  <c:v>40967.0</c:v>
                </c:pt>
                <c:pt idx="295">
                  <c:v>40968.0</c:v>
                </c:pt>
                <c:pt idx="296">
                  <c:v>40969.0</c:v>
                </c:pt>
                <c:pt idx="297">
                  <c:v>40970.0</c:v>
                </c:pt>
                <c:pt idx="298">
                  <c:v>40973.0</c:v>
                </c:pt>
                <c:pt idx="299">
                  <c:v>40974.0</c:v>
                </c:pt>
                <c:pt idx="300">
                  <c:v>40975.0</c:v>
                </c:pt>
                <c:pt idx="301">
                  <c:v>40976.0</c:v>
                </c:pt>
                <c:pt idx="302">
                  <c:v>40977.0</c:v>
                </c:pt>
                <c:pt idx="303">
                  <c:v>40980.0</c:v>
                </c:pt>
                <c:pt idx="304">
                  <c:v>40981.0</c:v>
                </c:pt>
                <c:pt idx="305">
                  <c:v>40982.0</c:v>
                </c:pt>
                <c:pt idx="306">
                  <c:v>40983.0</c:v>
                </c:pt>
                <c:pt idx="307">
                  <c:v>40984.0</c:v>
                </c:pt>
                <c:pt idx="308">
                  <c:v>40987.0</c:v>
                </c:pt>
                <c:pt idx="309">
                  <c:v>40988.0</c:v>
                </c:pt>
                <c:pt idx="310">
                  <c:v>40989.0</c:v>
                </c:pt>
                <c:pt idx="311">
                  <c:v>40990.0</c:v>
                </c:pt>
                <c:pt idx="312">
                  <c:v>40991.0</c:v>
                </c:pt>
                <c:pt idx="313">
                  <c:v>40994.0</c:v>
                </c:pt>
                <c:pt idx="314">
                  <c:v>40995.0</c:v>
                </c:pt>
                <c:pt idx="315">
                  <c:v>40996.0</c:v>
                </c:pt>
                <c:pt idx="316">
                  <c:v>40997.0</c:v>
                </c:pt>
                <c:pt idx="317">
                  <c:v>40998.0</c:v>
                </c:pt>
                <c:pt idx="318">
                  <c:v>41001.0</c:v>
                </c:pt>
                <c:pt idx="319">
                  <c:v>41002.0</c:v>
                </c:pt>
                <c:pt idx="320">
                  <c:v>41003.0</c:v>
                </c:pt>
                <c:pt idx="321">
                  <c:v>41009.0</c:v>
                </c:pt>
                <c:pt idx="322">
                  <c:v>41010.0</c:v>
                </c:pt>
                <c:pt idx="323">
                  <c:v>41011.0</c:v>
                </c:pt>
                <c:pt idx="324">
                  <c:v>41012.0</c:v>
                </c:pt>
                <c:pt idx="325">
                  <c:v>41015.0</c:v>
                </c:pt>
                <c:pt idx="326">
                  <c:v>41016.0</c:v>
                </c:pt>
                <c:pt idx="327">
                  <c:v>41017.0</c:v>
                </c:pt>
                <c:pt idx="328">
                  <c:v>41018.0</c:v>
                </c:pt>
                <c:pt idx="329">
                  <c:v>41019.0</c:v>
                </c:pt>
                <c:pt idx="330">
                  <c:v>41022.0</c:v>
                </c:pt>
                <c:pt idx="331">
                  <c:v>41023.0</c:v>
                </c:pt>
                <c:pt idx="332">
                  <c:v>41024.0</c:v>
                </c:pt>
                <c:pt idx="333">
                  <c:v>41025.0</c:v>
                </c:pt>
                <c:pt idx="334">
                  <c:v>41026.0</c:v>
                </c:pt>
                <c:pt idx="335">
                  <c:v>41029.0</c:v>
                </c:pt>
                <c:pt idx="336">
                  <c:v>41031.0</c:v>
                </c:pt>
                <c:pt idx="337">
                  <c:v>41032.0</c:v>
                </c:pt>
                <c:pt idx="338">
                  <c:v>41033.0</c:v>
                </c:pt>
                <c:pt idx="339">
                  <c:v>41036.0</c:v>
                </c:pt>
                <c:pt idx="340">
                  <c:v>41037.0</c:v>
                </c:pt>
                <c:pt idx="341">
                  <c:v>41038.0</c:v>
                </c:pt>
                <c:pt idx="342">
                  <c:v>41039.0</c:v>
                </c:pt>
                <c:pt idx="343">
                  <c:v>41040.0</c:v>
                </c:pt>
                <c:pt idx="344">
                  <c:v>41043.0</c:v>
                </c:pt>
                <c:pt idx="345">
                  <c:v>41044.0</c:v>
                </c:pt>
                <c:pt idx="346">
                  <c:v>41045.0</c:v>
                </c:pt>
                <c:pt idx="347">
                  <c:v>41047.0</c:v>
                </c:pt>
                <c:pt idx="348">
                  <c:v>41050.0</c:v>
                </c:pt>
                <c:pt idx="349">
                  <c:v>41051.0</c:v>
                </c:pt>
                <c:pt idx="350">
                  <c:v>41052.0</c:v>
                </c:pt>
                <c:pt idx="351">
                  <c:v>41053.0</c:v>
                </c:pt>
                <c:pt idx="352">
                  <c:v>41054.0</c:v>
                </c:pt>
                <c:pt idx="353">
                  <c:v>41058.0</c:v>
                </c:pt>
                <c:pt idx="354">
                  <c:v>41059.0</c:v>
                </c:pt>
                <c:pt idx="355">
                  <c:v>41060.0</c:v>
                </c:pt>
                <c:pt idx="356">
                  <c:v>41061.0</c:v>
                </c:pt>
                <c:pt idx="357">
                  <c:v>41064.0</c:v>
                </c:pt>
                <c:pt idx="358">
                  <c:v>41065.0</c:v>
                </c:pt>
                <c:pt idx="359">
                  <c:v>41066.0</c:v>
                </c:pt>
                <c:pt idx="360">
                  <c:v>41067.0</c:v>
                </c:pt>
                <c:pt idx="361">
                  <c:v>41068.0</c:v>
                </c:pt>
                <c:pt idx="362">
                  <c:v>41071.0</c:v>
                </c:pt>
                <c:pt idx="363">
                  <c:v>41072.0</c:v>
                </c:pt>
                <c:pt idx="364">
                  <c:v>41073.0</c:v>
                </c:pt>
                <c:pt idx="365">
                  <c:v>41074.0</c:v>
                </c:pt>
                <c:pt idx="366">
                  <c:v>41075.0</c:v>
                </c:pt>
                <c:pt idx="367">
                  <c:v>41078.0</c:v>
                </c:pt>
                <c:pt idx="368">
                  <c:v>41079.0</c:v>
                </c:pt>
                <c:pt idx="369">
                  <c:v>41080.0</c:v>
                </c:pt>
                <c:pt idx="370">
                  <c:v>41081.0</c:v>
                </c:pt>
                <c:pt idx="371">
                  <c:v>41082.0</c:v>
                </c:pt>
                <c:pt idx="372">
                  <c:v>41085.0</c:v>
                </c:pt>
                <c:pt idx="373">
                  <c:v>41086.0</c:v>
                </c:pt>
                <c:pt idx="374">
                  <c:v>41087.0</c:v>
                </c:pt>
                <c:pt idx="375">
                  <c:v>41088.0</c:v>
                </c:pt>
                <c:pt idx="376">
                  <c:v>41089.0</c:v>
                </c:pt>
                <c:pt idx="377">
                  <c:v>41092.0</c:v>
                </c:pt>
                <c:pt idx="378">
                  <c:v>41093.0</c:v>
                </c:pt>
                <c:pt idx="379">
                  <c:v>41094.0</c:v>
                </c:pt>
                <c:pt idx="380">
                  <c:v>41095.0</c:v>
                </c:pt>
                <c:pt idx="381">
                  <c:v>41096.0</c:v>
                </c:pt>
                <c:pt idx="382">
                  <c:v>41099.0</c:v>
                </c:pt>
                <c:pt idx="383">
                  <c:v>41100.0</c:v>
                </c:pt>
                <c:pt idx="384">
                  <c:v>41101.0</c:v>
                </c:pt>
                <c:pt idx="385">
                  <c:v>41102.0</c:v>
                </c:pt>
                <c:pt idx="386">
                  <c:v>41103.0</c:v>
                </c:pt>
                <c:pt idx="387">
                  <c:v>41106.0</c:v>
                </c:pt>
                <c:pt idx="388">
                  <c:v>41107.0</c:v>
                </c:pt>
                <c:pt idx="389">
                  <c:v>41108.0</c:v>
                </c:pt>
                <c:pt idx="390">
                  <c:v>41109.0</c:v>
                </c:pt>
                <c:pt idx="391">
                  <c:v>41110.0</c:v>
                </c:pt>
                <c:pt idx="392">
                  <c:v>41113.0</c:v>
                </c:pt>
                <c:pt idx="393">
                  <c:v>41114.0</c:v>
                </c:pt>
                <c:pt idx="394">
                  <c:v>41115.0</c:v>
                </c:pt>
                <c:pt idx="395">
                  <c:v>41116.0</c:v>
                </c:pt>
                <c:pt idx="396">
                  <c:v>41117.0</c:v>
                </c:pt>
                <c:pt idx="397">
                  <c:v>41120.0</c:v>
                </c:pt>
                <c:pt idx="398">
                  <c:v>41121.0</c:v>
                </c:pt>
                <c:pt idx="399">
                  <c:v>41122.0</c:v>
                </c:pt>
                <c:pt idx="400">
                  <c:v>41123.0</c:v>
                </c:pt>
                <c:pt idx="401">
                  <c:v>41124.0</c:v>
                </c:pt>
                <c:pt idx="402">
                  <c:v>41127.0</c:v>
                </c:pt>
                <c:pt idx="403">
                  <c:v>41128.0</c:v>
                </c:pt>
                <c:pt idx="404">
                  <c:v>41129.0</c:v>
                </c:pt>
                <c:pt idx="405">
                  <c:v>41130.0</c:v>
                </c:pt>
                <c:pt idx="406">
                  <c:v>41131.0</c:v>
                </c:pt>
                <c:pt idx="407">
                  <c:v>41134.0</c:v>
                </c:pt>
                <c:pt idx="408">
                  <c:v>41135.0</c:v>
                </c:pt>
                <c:pt idx="409">
                  <c:v>41136.0</c:v>
                </c:pt>
                <c:pt idx="410">
                  <c:v>41137.0</c:v>
                </c:pt>
                <c:pt idx="411">
                  <c:v>41138.0</c:v>
                </c:pt>
                <c:pt idx="412">
                  <c:v>41141.0</c:v>
                </c:pt>
                <c:pt idx="413">
                  <c:v>41142.0</c:v>
                </c:pt>
                <c:pt idx="414">
                  <c:v>41143.0</c:v>
                </c:pt>
                <c:pt idx="415">
                  <c:v>41144.0</c:v>
                </c:pt>
                <c:pt idx="416">
                  <c:v>41145.0</c:v>
                </c:pt>
                <c:pt idx="417">
                  <c:v>41148.0</c:v>
                </c:pt>
                <c:pt idx="418">
                  <c:v>41149.0</c:v>
                </c:pt>
                <c:pt idx="419">
                  <c:v>41150.0</c:v>
                </c:pt>
                <c:pt idx="420">
                  <c:v>41151.0</c:v>
                </c:pt>
                <c:pt idx="421">
                  <c:v>41152.0</c:v>
                </c:pt>
                <c:pt idx="422">
                  <c:v>41155.0</c:v>
                </c:pt>
                <c:pt idx="423">
                  <c:v>41156.0</c:v>
                </c:pt>
                <c:pt idx="424">
                  <c:v>41157.0</c:v>
                </c:pt>
                <c:pt idx="425">
                  <c:v>41158.0</c:v>
                </c:pt>
                <c:pt idx="426">
                  <c:v>41159.0</c:v>
                </c:pt>
                <c:pt idx="427">
                  <c:v>41162.0</c:v>
                </c:pt>
                <c:pt idx="428">
                  <c:v>41163.0</c:v>
                </c:pt>
                <c:pt idx="429">
                  <c:v>41164.0</c:v>
                </c:pt>
                <c:pt idx="430">
                  <c:v>41165.0</c:v>
                </c:pt>
                <c:pt idx="431">
                  <c:v>41166.0</c:v>
                </c:pt>
                <c:pt idx="432">
                  <c:v>41169.0</c:v>
                </c:pt>
                <c:pt idx="433">
                  <c:v>41170.0</c:v>
                </c:pt>
                <c:pt idx="434">
                  <c:v>41171.0</c:v>
                </c:pt>
                <c:pt idx="435">
                  <c:v>41172.0</c:v>
                </c:pt>
                <c:pt idx="436">
                  <c:v>41173.0</c:v>
                </c:pt>
                <c:pt idx="437">
                  <c:v>41176.0</c:v>
                </c:pt>
                <c:pt idx="438">
                  <c:v>41177.0</c:v>
                </c:pt>
                <c:pt idx="439">
                  <c:v>41178.0</c:v>
                </c:pt>
                <c:pt idx="440">
                  <c:v>41179.0</c:v>
                </c:pt>
                <c:pt idx="441">
                  <c:v>41180.0</c:v>
                </c:pt>
                <c:pt idx="442">
                  <c:v>41183.0</c:v>
                </c:pt>
                <c:pt idx="443">
                  <c:v>41184.0</c:v>
                </c:pt>
                <c:pt idx="444">
                  <c:v>41185.0</c:v>
                </c:pt>
                <c:pt idx="445">
                  <c:v>41186.0</c:v>
                </c:pt>
                <c:pt idx="446">
                  <c:v>41187.0</c:v>
                </c:pt>
                <c:pt idx="447">
                  <c:v>41190.0</c:v>
                </c:pt>
                <c:pt idx="448">
                  <c:v>41191.0</c:v>
                </c:pt>
                <c:pt idx="449">
                  <c:v>41192.0</c:v>
                </c:pt>
                <c:pt idx="450">
                  <c:v>41193.0</c:v>
                </c:pt>
                <c:pt idx="451">
                  <c:v>41194.0</c:v>
                </c:pt>
                <c:pt idx="452">
                  <c:v>41197.0</c:v>
                </c:pt>
                <c:pt idx="453">
                  <c:v>41198.0</c:v>
                </c:pt>
                <c:pt idx="454">
                  <c:v>41199.0</c:v>
                </c:pt>
                <c:pt idx="455">
                  <c:v>41200.0</c:v>
                </c:pt>
                <c:pt idx="456">
                  <c:v>41201.0</c:v>
                </c:pt>
                <c:pt idx="457">
                  <c:v>41204.0</c:v>
                </c:pt>
                <c:pt idx="458">
                  <c:v>41205.0</c:v>
                </c:pt>
                <c:pt idx="459">
                  <c:v>41206.0</c:v>
                </c:pt>
                <c:pt idx="460">
                  <c:v>41207.0</c:v>
                </c:pt>
                <c:pt idx="461">
                  <c:v>41208.0</c:v>
                </c:pt>
                <c:pt idx="462">
                  <c:v>41211.0</c:v>
                </c:pt>
                <c:pt idx="463">
                  <c:v>41212.0</c:v>
                </c:pt>
                <c:pt idx="464">
                  <c:v>41213.0</c:v>
                </c:pt>
                <c:pt idx="465">
                  <c:v>41214.0</c:v>
                </c:pt>
                <c:pt idx="466">
                  <c:v>41215.0</c:v>
                </c:pt>
                <c:pt idx="467">
                  <c:v>41218.0</c:v>
                </c:pt>
                <c:pt idx="468">
                  <c:v>41219.0</c:v>
                </c:pt>
                <c:pt idx="469">
                  <c:v>41220.0</c:v>
                </c:pt>
                <c:pt idx="470">
                  <c:v>41221.0</c:v>
                </c:pt>
                <c:pt idx="471">
                  <c:v>41222.0</c:v>
                </c:pt>
                <c:pt idx="472">
                  <c:v>41225.0</c:v>
                </c:pt>
                <c:pt idx="473">
                  <c:v>41226.0</c:v>
                </c:pt>
                <c:pt idx="474">
                  <c:v>41227.0</c:v>
                </c:pt>
                <c:pt idx="475">
                  <c:v>41228.0</c:v>
                </c:pt>
                <c:pt idx="476">
                  <c:v>41229.0</c:v>
                </c:pt>
                <c:pt idx="477">
                  <c:v>41232.0</c:v>
                </c:pt>
                <c:pt idx="478">
                  <c:v>41233.0</c:v>
                </c:pt>
                <c:pt idx="479">
                  <c:v>41234.0</c:v>
                </c:pt>
                <c:pt idx="480">
                  <c:v>41235.0</c:v>
                </c:pt>
                <c:pt idx="481">
                  <c:v>41236.0</c:v>
                </c:pt>
                <c:pt idx="482">
                  <c:v>41239.0</c:v>
                </c:pt>
                <c:pt idx="483">
                  <c:v>41240.0</c:v>
                </c:pt>
                <c:pt idx="484">
                  <c:v>41241.0</c:v>
                </c:pt>
                <c:pt idx="485">
                  <c:v>41242.0</c:v>
                </c:pt>
                <c:pt idx="486">
                  <c:v>41243.0</c:v>
                </c:pt>
                <c:pt idx="487">
                  <c:v>41246.0</c:v>
                </c:pt>
                <c:pt idx="488">
                  <c:v>41247.0</c:v>
                </c:pt>
                <c:pt idx="489">
                  <c:v>41248.0</c:v>
                </c:pt>
                <c:pt idx="490">
                  <c:v>41249.0</c:v>
                </c:pt>
                <c:pt idx="491">
                  <c:v>41250.0</c:v>
                </c:pt>
                <c:pt idx="492">
                  <c:v>41253.0</c:v>
                </c:pt>
                <c:pt idx="493">
                  <c:v>41254.0</c:v>
                </c:pt>
                <c:pt idx="494">
                  <c:v>41255.0</c:v>
                </c:pt>
                <c:pt idx="495">
                  <c:v>41256.0</c:v>
                </c:pt>
                <c:pt idx="496">
                  <c:v>41257.0</c:v>
                </c:pt>
                <c:pt idx="497">
                  <c:v>41260.0</c:v>
                </c:pt>
                <c:pt idx="498">
                  <c:v>41261.0</c:v>
                </c:pt>
                <c:pt idx="499">
                  <c:v>41262.0</c:v>
                </c:pt>
                <c:pt idx="500">
                  <c:v>41263.0</c:v>
                </c:pt>
                <c:pt idx="501">
                  <c:v>41264.0</c:v>
                </c:pt>
                <c:pt idx="502">
                  <c:v>41270.0</c:v>
                </c:pt>
                <c:pt idx="503">
                  <c:v>41271.0</c:v>
                </c:pt>
                <c:pt idx="504">
                  <c:v>41276.0</c:v>
                </c:pt>
                <c:pt idx="505">
                  <c:v>41277.0</c:v>
                </c:pt>
                <c:pt idx="506">
                  <c:v>41278.0</c:v>
                </c:pt>
                <c:pt idx="507">
                  <c:v>41281.0</c:v>
                </c:pt>
                <c:pt idx="508">
                  <c:v>41282.0</c:v>
                </c:pt>
                <c:pt idx="509">
                  <c:v>41283.0</c:v>
                </c:pt>
                <c:pt idx="510">
                  <c:v>41284.0</c:v>
                </c:pt>
                <c:pt idx="511">
                  <c:v>41285.0</c:v>
                </c:pt>
                <c:pt idx="512">
                  <c:v>41288.0</c:v>
                </c:pt>
                <c:pt idx="513">
                  <c:v>41289.0</c:v>
                </c:pt>
                <c:pt idx="514">
                  <c:v>41290.0</c:v>
                </c:pt>
                <c:pt idx="515">
                  <c:v>41291.0</c:v>
                </c:pt>
                <c:pt idx="516">
                  <c:v>41292.0</c:v>
                </c:pt>
                <c:pt idx="517">
                  <c:v>41295.0</c:v>
                </c:pt>
                <c:pt idx="518">
                  <c:v>41296.0</c:v>
                </c:pt>
                <c:pt idx="519">
                  <c:v>41297.0</c:v>
                </c:pt>
                <c:pt idx="520">
                  <c:v>41298.0</c:v>
                </c:pt>
                <c:pt idx="521">
                  <c:v>41299.0</c:v>
                </c:pt>
                <c:pt idx="522">
                  <c:v>41302.0</c:v>
                </c:pt>
                <c:pt idx="523">
                  <c:v>41303.0</c:v>
                </c:pt>
                <c:pt idx="524">
                  <c:v>41304.0</c:v>
                </c:pt>
                <c:pt idx="525">
                  <c:v>41305.0</c:v>
                </c:pt>
                <c:pt idx="526">
                  <c:v>41306.0</c:v>
                </c:pt>
                <c:pt idx="527">
                  <c:v>41309.0</c:v>
                </c:pt>
                <c:pt idx="528">
                  <c:v>41310.0</c:v>
                </c:pt>
                <c:pt idx="529">
                  <c:v>41311.0</c:v>
                </c:pt>
                <c:pt idx="530">
                  <c:v>41312.0</c:v>
                </c:pt>
                <c:pt idx="531">
                  <c:v>41313.0</c:v>
                </c:pt>
                <c:pt idx="532">
                  <c:v>41316.0</c:v>
                </c:pt>
                <c:pt idx="533">
                  <c:v>41317.0</c:v>
                </c:pt>
                <c:pt idx="534">
                  <c:v>41318.0</c:v>
                </c:pt>
                <c:pt idx="535">
                  <c:v>41319.0</c:v>
                </c:pt>
                <c:pt idx="536">
                  <c:v>41320.0</c:v>
                </c:pt>
                <c:pt idx="537">
                  <c:v>41323.0</c:v>
                </c:pt>
                <c:pt idx="538">
                  <c:v>41324.0</c:v>
                </c:pt>
                <c:pt idx="539">
                  <c:v>41325.0</c:v>
                </c:pt>
                <c:pt idx="540">
                  <c:v>41326.0</c:v>
                </c:pt>
                <c:pt idx="541">
                  <c:v>41327.0</c:v>
                </c:pt>
                <c:pt idx="542">
                  <c:v>41330.0</c:v>
                </c:pt>
                <c:pt idx="543">
                  <c:v>41331.0</c:v>
                </c:pt>
                <c:pt idx="544">
                  <c:v>41332.0</c:v>
                </c:pt>
                <c:pt idx="545">
                  <c:v>41333.0</c:v>
                </c:pt>
                <c:pt idx="546">
                  <c:v>41334.0</c:v>
                </c:pt>
                <c:pt idx="547">
                  <c:v>41337.0</c:v>
                </c:pt>
                <c:pt idx="548">
                  <c:v>41338.0</c:v>
                </c:pt>
                <c:pt idx="549">
                  <c:v>41339.0</c:v>
                </c:pt>
                <c:pt idx="550">
                  <c:v>41340.0</c:v>
                </c:pt>
                <c:pt idx="551">
                  <c:v>41341.0</c:v>
                </c:pt>
                <c:pt idx="552">
                  <c:v>41344.0</c:v>
                </c:pt>
                <c:pt idx="553">
                  <c:v>41345.0</c:v>
                </c:pt>
                <c:pt idx="554">
                  <c:v>41346.0</c:v>
                </c:pt>
                <c:pt idx="555">
                  <c:v>41347.0</c:v>
                </c:pt>
                <c:pt idx="556">
                  <c:v>41348.0</c:v>
                </c:pt>
                <c:pt idx="557">
                  <c:v>41351.0</c:v>
                </c:pt>
                <c:pt idx="558">
                  <c:v>41352.0</c:v>
                </c:pt>
                <c:pt idx="559">
                  <c:v>41353.0</c:v>
                </c:pt>
                <c:pt idx="560">
                  <c:v>41354.0</c:v>
                </c:pt>
                <c:pt idx="561">
                  <c:v>41355.0</c:v>
                </c:pt>
                <c:pt idx="562">
                  <c:v>41358.0</c:v>
                </c:pt>
                <c:pt idx="563">
                  <c:v>41359.0</c:v>
                </c:pt>
                <c:pt idx="564">
                  <c:v>41360.0</c:v>
                </c:pt>
                <c:pt idx="565">
                  <c:v>41366.0</c:v>
                </c:pt>
                <c:pt idx="566">
                  <c:v>41367.0</c:v>
                </c:pt>
                <c:pt idx="567">
                  <c:v>41368.0</c:v>
                </c:pt>
                <c:pt idx="568">
                  <c:v>41369.0</c:v>
                </c:pt>
                <c:pt idx="569">
                  <c:v>41372.0</c:v>
                </c:pt>
                <c:pt idx="570">
                  <c:v>41373.0</c:v>
                </c:pt>
                <c:pt idx="571">
                  <c:v>41374.0</c:v>
                </c:pt>
                <c:pt idx="572">
                  <c:v>41375.0</c:v>
                </c:pt>
                <c:pt idx="573">
                  <c:v>41376.0</c:v>
                </c:pt>
                <c:pt idx="574">
                  <c:v>41379.0</c:v>
                </c:pt>
                <c:pt idx="575">
                  <c:v>41380.0</c:v>
                </c:pt>
                <c:pt idx="576">
                  <c:v>41381.0</c:v>
                </c:pt>
                <c:pt idx="577">
                  <c:v>41382.0</c:v>
                </c:pt>
                <c:pt idx="578">
                  <c:v>41383.0</c:v>
                </c:pt>
                <c:pt idx="579">
                  <c:v>41386.0</c:v>
                </c:pt>
                <c:pt idx="580">
                  <c:v>41387.0</c:v>
                </c:pt>
                <c:pt idx="581">
                  <c:v>41388.0</c:v>
                </c:pt>
                <c:pt idx="582">
                  <c:v>41389.0</c:v>
                </c:pt>
                <c:pt idx="583">
                  <c:v>41390.0</c:v>
                </c:pt>
                <c:pt idx="584">
                  <c:v>41393.0</c:v>
                </c:pt>
                <c:pt idx="585">
                  <c:v>41394.0</c:v>
                </c:pt>
                <c:pt idx="586">
                  <c:v>41396.0</c:v>
                </c:pt>
                <c:pt idx="587">
                  <c:v>41397.0</c:v>
                </c:pt>
                <c:pt idx="588">
                  <c:v>41400.0</c:v>
                </c:pt>
                <c:pt idx="589">
                  <c:v>41401.0</c:v>
                </c:pt>
                <c:pt idx="590">
                  <c:v>41402.0</c:v>
                </c:pt>
                <c:pt idx="591">
                  <c:v>41404.0</c:v>
                </c:pt>
                <c:pt idx="592">
                  <c:v>41407.0</c:v>
                </c:pt>
                <c:pt idx="593">
                  <c:v>41408.0</c:v>
                </c:pt>
                <c:pt idx="594">
                  <c:v>41409.0</c:v>
                </c:pt>
                <c:pt idx="595">
                  <c:v>41410.0</c:v>
                </c:pt>
                <c:pt idx="596">
                  <c:v>41415.0</c:v>
                </c:pt>
                <c:pt idx="597">
                  <c:v>41416.0</c:v>
                </c:pt>
                <c:pt idx="598">
                  <c:v>41417.0</c:v>
                </c:pt>
                <c:pt idx="599">
                  <c:v>41418.0</c:v>
                </c:pt>
                <c:pt idx="600">
                  <c:v>41421.0</c:v>
                </c:pt>
                <c:pt idx="601">
                  <c:v>41422.0</c:v>
                </c:pt>
                <c:pt idx="602">
                  <c:v>41423.0</c:v>
                </c:pt>
                <c:pt idx="603">
                  <c:v>41424.0</c:v>
                </c:pt>
                <c:pt idx="604">
                  <c:v>41425.0</c:v>
                </c:pt>
                <c:pt idx="605">
                  <c:v>41428.0</c:v>
                </c:pt>
                <c:pt idx="606">
                  <c:v>41429.0</c:v>
                </c:pt>
                <c:pt idx="607">
                  <c:v>41430.0</c:v>
                </c:pt>
                <c:pt idx="608">
                  <c:v>41431.0</c:v>
                </c:pt>
                <c:pt idx="609">
                  <c:v>41432.0</c:v>
                </c:pt>
                <c:pt idx="610">
                  <c:v>41435.0</c:v>
                </c:pt>
                <c:pt idx="611">
                  <c:v>41436.0</c:v>
                </c:pt>
                <c:pt idx="612">
                  <c:v>41437.0</c:v>
                </c:pt>
                <c:pt idx="613">
                  <c:v>41438.0</c:v>
                </c:pt>
                <c:pt idx="614">
                  <c:v>41439.0</c:v>
                </c:pt>
                <c:pt idx="615">
                  <c:v>41442.0</c:v>
                </c:pt>
                <c:pt idx="616">
                  <c:v>41443.0</c:v>
                </c:pt>
                <c:pt idx="617">
                  <c:v>41444.0</c:v>
                </c:pt>
                <c:pt idx="618">
                  <c:v>41445.0</c:v>
                </c:pt>
                <c:pt idx="619">
                  <c:v>41446.0</c:v>
                </c:pt>
                <c:pt idx="620">
                  <c:v>41449.0</c:v>
                </c:pt>
                <c:pt idx="621">
                  <c:v>41450.0</c:v>
                </c:pt>
                <c:pt idx="622">
                  <c:v>41451.0</c:v>
                </c:pt>
                <c:pt idx="623">
                  <c:v>41452.0</c:v>
                </c:pt>
                <c:pt idx="624">
                  <c:v>41453.0</c:v>
                </c:pt>
                <c:pt idx="625">
                  <c:v>41456.0</c:v>
                </c:pt>
                <c:pt idx="626">
                  <c:v>41457.0</c:v>
                </c:pt>
                <c:pt idx="627">
                  <c:v>41458.0</c:v>
                </c:pt>
                <c:pt idx="628">
                  <c:v>41459.0</c:v>
                </c:pt>
                <c:pt idx="629">
                  <c:v>41460.0</c:v>
                </c:pt>
                <c:pt idx="630">
                  <c:v>41463.0</c:v>
                </c:pt>
                <c:pt idx="631">
                  <c:v>41464.0</c:v>
                </c:pt>
                <c:pt idx="632">
                  <c:v>41465.0</c:v>
                </c:pt>
                <c:pt idx="633">
                  <c:v>41466.0</c:v>
                </c:pt>
                <c:pt idx="634">
                  <c:v>41467.0</c:v>
                </c:pt>
                <c:pt idx="635">
                  <c:v>41470.0</c:v>
                </c:pt>
                <c:pt idx="636">
                  <c:v>41471.0</c:v>
                </c:pt>
                <c:pt idx="637">
                  <c:v>41472.0</c:v>
                </c:pt>
                <c:pt idx="638">
                  <c:v>41473.0</c:v>
                </c:pt>
                <c:pt idx="639">
                  <c:v>41474.0</c:v>
                </c:pt>
                <c:pt idx="640">
                  <c:v>41477.0</c:v>
                </c:pt>
                <c:pt idx="641">
                  <c:v>41478.0</c:v>
                </c:pt>
                <c:pt idx="642">
                  <c:v>41479.0</c:v>
                </c:pt>
                <c:pt idx="643">
                  <c:v>41480.0</c:v>
                </c:pt>
                <c:pt idx="644">
                  <c:v>41481.0</c:v>
                </c:pt>
                <c:pt idx="645">
                  <c:v>41484.0</c:v>
                </c:pt>
                <c:pt idx="646">
                  <c:v>41485.0</c:v>
                </c:pt>
                <c:pt idx="647">
                  <c:v>41486.0</c:v>
                </c:pt>
                <c:pt idx="648">
                  <c:v>41487.0</c:v>
                </c:pt>
                <c:pt idx="649">
                  <c:v>41488.0</c:v>
                </c:pt>
                <c:pt idx="650">
                  <c:v>41491.0</c:v>
                </c:pt>
                <c:pt idx="651">
                  <c:v>41492.0</c:v>
                </c:pt>
                <c:pt idx="652">
                  <c:v>41493.0</c:v>
                </c:pt>
                <c:pt idx="653">
                  <c:v>41494.0</c:v>
                </c:pt>
                <c:pt idx="654">
                  <c:v>41495.0</c:v>
                </c:pt>
                <c:pt idx="655">
                  <c:v>41498.0</c:v>
                </c:pt>
                <c:pt idx="656">
                  <c:v>41499.0</c:v>
                </c:pt>
                <c:pt idx="657">
                  <c:v>41500.0</c:v>
                </c:pt>
                <c:pt idx="658">
                  <c:v>41501.0</c:v>
                </c:pt>
                <c:pt idx="659">
                  <c:v>41502.0</c:v>
                </c:pt>
                <c:pt idx="660">
                  <c:v>41505.0</c:v>
                </c:pt>
                <c:pt idx="661">
                  <c:v>41506.0</c:v>
                </c:pt>
                <c:pt idx="662">
                  <c:v>41507.0</c:v>
                </c:pt>
                <c:pt idx="663">
                  <c:v>41508.0</c:v>
                </c:pt>
                <c:pt idx="664">
                  <c:v>41512.0</c:v>
                </c:pt>
                <c:pt idx="665">
                  <c:v>41513.0</c:v>
                </c:pt>
                <c:pt idx="666">
                  <c:v>41514.0</c:v>
                </c:pt>
                <c:pt idx="667">
                  <c:v>41515.0</c:v>
                </c:pt>
                <c:pt idx="668">
                  <c:v>41516.0</c:v>
                </c:pt>
                <c:pt idx="669">
                  <c:v>41519.0</c:v>
                </c:pt>
                <c:pt idx="670">
                  <c:v>41520.0</c:v>
                </c:pt>
                <c:pt idx="671">
                  <c:v>41521.0</c:v>
                </c:pt>
                <c:pt idx="672">
                  <c:v>41522.0</c:v>
                </c:pt>
                <c:pt idx="673">
                  <c:v>41523.0</c:v>
                </c:pt>
                <c:pt idx="674">
                  <c:v>41526.0</c:v>
                </c:pt>
                <c:pt idx="675">
                  <c:v>41527.0</c:v>
                </c:pt>
                <c:pt idx="676">
                  <c:v>41528.0</c:v>
                </c:pt>
                <c:pt idx="677">
                  <c:v>41529.0</c:v>
                </c:pt>
                <c:pt idx="678">
                  <c:v>41530.0</c:v>
                </c:pt>
                <c:pt idx="679">
                  <c:v>41533.0</c:v>
                </c:pt>
                <c:pt idx="680">
                  <c:v>41534.0</c:v>
                </c:pt>
                <c:pt idx="681">
                  <c:v>41535.0</c:v>
                </c:pt>
                <c:pt idx="682">
                  <c:v>41536.0</c:v>
                </c:pt>
                <c:pt idx="683">
                  <c:v>41537.0</c:v>
                </c:pt>
                <c:pt idx="684">
                  <c:v>41540.0</c:v>
                </c:pt>
                <c:pt idx="685">
                  <c:v>41541.0</c:v>
                </c:pt>
                <c:pt idx="686">
                  <c:v>41542.0</c:v>
                </c:pt>
                <c:pt idx="687">
                  <c:v>41543.0</c:v>
                </c:pt>
                <c:pt idx="688">
                  <c:v>41544.0</c:v>
                </c:pt>
                <c:pt idx="689">
                  <c:v>41547.0</c:v>
                </c:pt>
                <c:pt idx="690">
                  <c:v>41548.0</c:v>
                </c:pt>
                <c:pt idx="691">
                  <c:v>41549.0</c:v>
                </c:pt>
                <c:pt idx="692">
                  <c:v>41550.0</c:v>
                </c:pt>
                <c:pt idx="693">
                  <c:v>41551.0</c:v>
                </c:pt>
                <c:pt idx="694">
                  <c:v>41554.0</c:v>
                </c:pt>
                <c:pt idx="695">
                  <c:v>41555.0</c:v>
                </c:pt>
                <c:pt idx="696">
                  <c:v>41556.0</c:v>
                </c:pt>
                <c:pt idx="697">
                  <c:v>41557.0</c:v>
                </c:pt>
                <c:pt idx="698">
                  <c:v>41558.0</c:v>
                </c:pt>
                <c:pt idx="699">
                  <c:v>41561.0</c:v>
                </c:pt>
                <c:pt idx="700">
                  <c:v>41562.0</c:v>
                </c:pt>
                <c:pt idx="701">
                  <c:v>41563.0</c:v>
                </c:pt>
                <c:pt idx="702">
                  <c:v>41564.0</c:v>
                </c:pt>
                <c:pt idx="703">
                  <c:v>41565.0</c:v>
                </c:pt>
                <c:pt idx="704">
                  <c:v>41568.0</c:v>
                </c:pt>
                <c:pt idx="705">
                  <c:v>41569.0</c:v>
                </c:pt>
                <c:pt idx="706">
                  <c:v>41570.0</c:v>
                </c:pt>
                <c:pt idx="707">
                  <c:v>41571.0</c:v>
                </c:pt>
                <c:pt idx="708">
                  <c:v>41572.0</c:v>
                </c:pt>
                <c:pt idx="709">
                  <c:v>41575.0</c:v>
                </c:pt>
                <c:pt idx="710">
                  <c:v>41576.0</c:v>
                </c:pt>
                <c:pt idx="711">
                  <c:v>41577.0</c:v>
                </c:pt>
                <c:pt idx="712">
                  <c:v>41578.0</c:v>
                </c:pt>
                <c:pt idx="713">
                  <c:v>41579.0</c:v>
                </c:pt>
                <c:pt idx="714">
                  <c:v>41582.0</c:v>
                </c:pt>
                <c:pt idx="715">
                  <c:v>41583.0</c:v>
                </c:pt>
                <c:pt idx="716">
                  <c:v>41584.0</c:v>
                </c:pt>
                <c:pt idx="717">
                  <c:v>41585.0</c:v>
                </c:pt>
                <c:pt idx="718">
                  <c:v>41586.0</c:v>
                </c:pt>
                <c:pt idx="719">
                  <c:v>41589.0</c:v>
                </c:pt>
                <c:pt idx="720">
                  <c:v>41590.0</c:v>
                </c:pt>
                <c:pt idx="721">
                  <c:v>41591.0</c:v>
                </c:pt>
                <c:pt idx="722">
                  <c:v>41592.0</c:v>
                </c:pt>
                <c:pt idx="723">
                  <c:v>41593.0</c:v>
                </c:pt>
                <c:pt idx="724">
                  <c:v>41596.0</c:v>
                </c:pt>
                <c:pt idx="725">
                  <c:v>41597.0</c:v>
                </c:pt>
                <c:pt idx="726">
                  <c:v>41598.0</c:v>
                </c:pt>
                <c:pt idx="727">
                  <c:v>41599.0</c:v>
                </c:pt>
                <c:pt idx="728">
                  <c:v>41600.0</c:v>
                </c:pt>
                <c:pt idx="729">
                  <c:v>41603.0</c:v>
                </c:pt>
                <c:pt idx="730">
                  <c:v>41604.0</c:v>
                </c:pt>
                <c:pt idx="731">
                  <c:v>41605.0</c:v>
                </c:pt>
                <c:pt idx="732">
                  <c:v>41606.0</c:v>
                </c:pt>
                <c:pt idx="733">
                  <c:v>41607.0</c:v>
                </c:pt>
                <c:pt idx="734">
                  <c:v>41610.0</c:v>
                </c:pt>
                <c:pt idx="735">
                  <c:v>41611.0</c:v>
                </c:pt>
                <c:pt idx="736">
                  <c:v>41612.0</c:v>
                </c:pt>
                <c:pt idx="737">
                  <c:v>41613.0</c:v>
                </c:pt>
                <c:pt idx="738">
                  <c:v>41614.0</c:v>
                </c:pt>
                <c:pt idx="739">
                  <c:v>41617.0</c:v>
                </c:pt>
                <c:pt idx="740">
                  <c:v>41618.0</c:v>
                </c:pt>
                <c:pt idx="741">
                  <c:v>41619.0</c:v>
                </c:pt>
                <c:pt idx="742">
                  <c:v>41620.0</c:v>
                </c:pt>
                <c:pt idx="743">
                  <c:v>41621.0</c:v>
                </c:pt>
                <c:pt idx="744">
                  <c:v>41624.0</c:v>
                </c:pt>
                <c:pt idx="745">
                  <c:v>41625.0</c:v>
                </c:pt>
                <c:pt idx="746">
                  <c:v>41626.0</c:v>
                </c:pt>
                <c:pt idx="747">
                  <c:v>41627.0</c:v>
                </c:pt>
                <c:pt idx="748">
                  <c:v>41628.0</c:v>
                </c:pt>
                <c:pt idx="749">
                  <c:v>41631.0</c:v>
                </c:pt>
                <c:pt idx="750">
                  <c:v>41635.0</c:v>
                </c:pt>
                <c:pt idx="751">
                  <c:v>41638.0</c:v>
                </c:pt>
                <c:pt idx="752">
                  <c:v>41641.0</c:v>
                </c:pt>
                <c:pt idx="753">
                  <c:v>41642.0</c:v>
                </c:pt>
                <c:pt idx="754">
                  <c:v>41645.0</c:v>
                </c:pt>
                <c:pt idx="755">
                  <c:v>41646.0</c:v>
                </c:pt>
                <c:pt idx="756">
                  <c:v>41647.0</c:v>
                </c:pt>
                <c:pt idx="757">
                  <c:v>41648.0</c:v>
                </c:pt>
                <c:pt idx="758">
                  <c:v>41649.0</c:v>
                </c:pt>
                <c:pt idx="759">
                  <c:v>41652.0</c:v>
                </c:pt>
                <c:pt idx="760">
                  <c:v>41653.0</c:v>
                </c:pt>
                <c:pt idx="761">
                  <c:v>41654.0</c:v>
                </c:pt>
                <c:pt idx="762">
                  <c:v>41655.0</c:v>
                </c:pt>
                <c:pt idx="763">
                  <c:v>41656.0</c:v>
                </c:pt>
                <c:pt idx="764">
                  <c:v>41659.0</c:v>
                </c:pt>
                <c:pt idx="765">
                  <c:v>41660.0</c:v>
                </c:pt>
                <c:pt idx="766">
                  <c:v>41661.0</c:v>
                </c:pt>
                <c:pt idx="767">
                  <c:v>41662.0</c:v>
                </c:pt>
                <c:pt idx="768">
                  <c:v>41663.0</c:v>
                </c:pt>
                <c:pt idx="769">
                  <c:v>41666.0</c:v>
                </c:pt>
                <c:pt idx="770">
                  <c:v>41667.0</c:v>
                </c:pt>
                <c:pt idx="771">
                  <c:v>41668.0</c:v>
                </c:pt>
                <c:pt idx="772">
                  <c:v>41669.0</c:v>
                </c:pt>
                <c:pt idx="773">
                  <c:v>41670.0</c:v>
                </c:pt>
                <c:pt idx="774">
                  <c:v>41673.0</c:v>
                </c:pt>
                <c:pt idx="775">
                  <c:v>41674.0</c:v>
                </c:pt>
                <c:pt idx="776">
                  <c:v>41675.0</c:v>
                </c:pt>
                <c:pt idx="777">
                  <c:v>41676.0</c:v>
                </c:pt>
                <c:pt idx="778">
                  <c:v>41677.0</c:v>
                </c:pt>
                <c:pt idx="779">
                  <c:v>41680.0</c:v>
                </c:pt>
                <c:pt idx="780">
                  <c:v>41681.0</c:v>
                </c:pt>
                <c:pt idx="781">
                  <c:v>41682.0</c:v>
                </c:pt>
                <c:pt idx="782">
                  <c:v>41683.0</c:v>
                </c:pt>
                <c:pt idx="783">
                  <c:v>41684.0</c:v>
                </c:pt>
                <c:pt idx="784">
                  <c:v>41687.0</c:v>
                </c:pt>
                <c:pt idx="785">
                  <c:v>41688.0</c:v>
                </c:pt>
                <c:pt idx="786">
                  <c:v>41689.0</c:v>
                </c:pt>
                <c:pt idx="787">
                  <c:v>41690.0</c:v>
                </c:pt>
                <c:pt idx="788">
                  <c:v>41691.0</c:v>
                </c:pt>
                <c:pt idx="789">
                  <c:v>41694.0</c:v>
                </c:pt>
                <c:pt idx="790">
                  <c:v>41695.0</c:v>
                </c:pt>
                <c:pt idx="791">
                  <c:v>41696.0</c:v>
                </c:pt>
                <c:pt idx="792">
                  <c:v>41697.0</c:v>
                </c:pt>
                <c:pt idx="793">
                  <c:v>41698.0</c:v>
                </c:pt>
                <c:pt idx="794">
                  <c:v>41701.0</c:v>
                </c:pt>
                <c:pt idx="795">
                  <c:v>41702.0</c:v>
                </c:pt>
                <c:pt idx="796">
                  <c:v>41703.0</c:v>
                </c:pt>
                <c:pt idx="797">
                  <c:v>41704.0</c:v>
                </c:pt>
                <c:pt idx="798">
                  <c:v>41705.0</c:v>
                </c:pt>
                <c:pt idx="799">
                  <c:v>41708.0</c:v>
                </c:pt>
                <c:pt idx="800">
                  <c:v>41709.0</c:v>
                </c:pt>
                <c:pt idx="801">
                  <c:v>41710.0</c:v>
                </c:pt>
                <c:pt idx="802">
                  <c:v>41711.0</c:v>
                </c:pt>
                <c:pt idx="803">
                  <c:v>41712.0</c:v>
                </c:pt>
                <c:pt idx="804">
                  <c:v>41715.0</c:v>
                </c:pt>
                <c:pt idx="805">
                  <c:v>41716.0</c:v>
                </c:pt>
                <c:pt idx="806">
                  <c:v>41717.0</c:v>
                </c:pt>
                <c:pt idx="807">
                  <c:v>41718.0</c:v>
                </c:pt>
                <c:pt idx="808">
                  <c:v>41719.0</c:v>
                </c:pt>
                <c:pt idx="809">
                  <c:v>41722.0</c:v>
                </c:pt>
                <c:pt idx="810">
                  <c:v>41723.0</c:v>
                </c:pt>
                <c:pt idx="811">
                  <c:v>41724.0</c:v>
                </c:pt>
                <c:pt idx="812">
                  <c:v>41725.0</c:v>
                </c:pt>
                <c:pt idx="813">
                  <c:v>41726.0</c:v>
                </c:pt>
                <c:pt idx="814">
                  <c:v>41729.0</c:v>
                </c:pt>
                <c:pt idx="815">
                  <c:v>41730.0</c:v>
                </c:pt>
                <c:pt idx="816">
                  <c:v>41731.0</c:v>
                </c:pt>
                <c:pt idx="817">
                  <c:v>41732.0</c:v>
                </c:pt>
                <c:pt idx="818">
                  <c:v>41733.0</c:v>
                </c:pt>
                <c:pt idx="819">
                  <c:v>41736.0</c:v>
                </c:pt>
                <c:pt idx="820">
                  <c:v>41737.0</c:v>
                </c:pt>
                <c:pt idx="821">
                  <c:v>41738.0</c:v>
                </c:pt>
                <c:pt idx="822">
                  <c:v>41739.0</c:v>
                </c:pt>
                <c:pt idx="823">
                  <c:v>41740.0</c:v>
                </c:pt>
                <c:pt idx="824">
                  <c:v>41743.0</c:v>
                </c:pt>
                <c:pt idx="825">
                  <c:v>41744.0</c:v>
                </c:pt>
                <c:pt idx="826">
                  <c:v>41745.0</c:v>
                </c:pt>
                <c:pt idx="827">
                  <c:v>41751.0</c:v>
                </c:pt>
                <c:pt idx="828">
                  <c:v>41752.0</c:v>
                </c:pt>
                <c:pt idx="829">
                  <c:v>41753.0</c:v>
                </c:pt>
                <c:pt idx="830">
                  <c:v>41754.0</c:v>
                </c:pt>
                <c:pt idx="831">
                  <c:v>41757.0</c:v>
                </c:pt>
                <c:pt idx="832">
                  <c:v>41758.0</c:v>
                </c:pt>
                <c:pt idx="833">
                  <c:v>41759.0</c:v>
                </c:pt>
                <c:pt idx="834">
                  <c:v>41761.0</c:v>
                </c:pt>
                <c:pt idx="835">
                  <c:v>41764.0</c:v>
                </c:pt>
                <c:pt idx="836">
                  <c:v>41765.0</c:v>
                </c:pt>
                <c:pt idx="837">
                  <c:v>41766.0</c:v>
                </c:pt>
                <c:pt idx="838">
                  <c:v>41767.0</c:v>
                </c:pt>
                <c:pt idx="839">
                  <c:v>41768.0</c:v>
                </c:pt>
                <c:pt idx="840">
                  <c:v>41771.0</c:v>
                </c:pt>
                <c:pt idx="841">
                  <c:v>41772.0</c:v>
                </c:pt>
                <c:pt idx="842">
                  <c:v>41773.0</c:v>
                </c:pt>
                <c:pt idx="843">
                  <c:v>41774.0</c:v>
                </c:pt>
                <c:pt idx="844">
                  <c:v>41775.0</c:v>
                </c:pt>
                <c:pt idx="845">
                  <c:v>41778.0</c:v>
                </c:pt>
                <c:pt idx="846">
                  <c:v>41779.0</c:v>
                </c:pt>
                <c:pt idx="847">
                  <c:v>41780.0</c:v>
                </c:pt>
                <c:pt idx="848">
                  <c:v>41781.0</c:v>
                </c:pt>
                <c:pt idx="849">
                  <c:v>41782.0</c:v>
                </c:pt>
                <c:pt idx="850">
                  <c:v>41785.0</c:v>
                </c:pt>
                <c:pt idx="851">
                  <c:v>41786.0</c:v>
                </c:pt>
                <c:pt idx="852">
                  <c:v>41787.0</c:v>
                </c:pt>
                <c:pt idx="853">
                  <c:v>41789.0</c:v>
                </c:pt>
                <c:pt idx="854">
                  <c:v>41792.0</c:v>
                </c:pt>
                <c:pt idx="855">
                  <c:v>41793.0</c:v>
                </c:pt>
                <c:pt idx="856">
                  <c:v>41794.0</c:v>
                </c:pt>
                <c:pt idx="857">
                  <c:v>41795.0</c:v>
                </c:pt>
                <c:pt idx="858">
                  <c:v>41796.0</c:v>
                </c:pt>
                <c:pt idx="859">
                  <c:v>41800.0</c:v>
                </c:pt>
                <c:pt idx="860">
                  <c:v>41801.0</c:v>
                </c:pt>
                <c:pt idx="861">
                  <c:v>41802.0</c:v>
                </c:pt>
                <c:pt idx="862">
                  <c:v>41803.0</c:v>
                </c:pt>
                <c:pt idx="863">
                  <c:v>41806.0</c:v>
                </c:pt>
                <c:pt idx="864">
                  <c:v>41807.0</c:v>
                </c:pt>
                <c:pt idx="865">
                  <c:v>41808.0</c:v>
                </c:pt>
                <c:pt idx="866">
                  <c:v>41809.0</c:v>
                </c:pt>
                <c:pt idx="867">
                  <c:v>41810.0</c:v>
                </c:pt>
                <c:pt idx="868">
                  <c:v>41813.0</c:v>
                </c:pt>
                <c:pt idx="869">
                  <c:v>41814.0</c:v>
                </c:pt>
                <c:pt idx="870">
                  <c:v>41815.0</c:v>
                </c:pt>
                <c:pt idx="871">
                  <c:v>41816.0</c:v>
                </c:pt>
                <c:pt idx="872">
                  <c:v>41817.0</c:v>
                </c:pt>
                <c:pt idx="873">
                  <c:v>41820.0</c:v>
                </c:pt>
                <c:pt idx="874">
                  <c:v>41821.0</c:v>
                </c:pt>
                <c:pt idx="875">
                  <c:v>41822.0</c:v>
                </c:pt>
                <c:pt idx="876">
                  <c:v>41823.0</c:v>
                </c:pt>
                <c:pt idx="877">
                  <c:v>41824.0</c:v>
                </c:pt>
                <c:pt idx="878">
                  <c:v>41827.0</c:v>
                </c:pt>
                <c:pt idx="879">
                  <c:v>41828.0</c:v>
                </c:pt>
                <c:pt idx="880">
                  <c:v>41829.0</c:v>
                </c:pt>
                <c:pt idx="881">
                  <c:v>41830.0</c:v>
                </c:pt>
                <c:pt idx="882">
                  <c:v>41831.0</c:v>
                </c:pt>
                <c:pt idx="883">
                  <c:v>41834.0</c:v>
                </c:pt>
                <c:pt idx="884">
                  <c:v>41835.0</c:v>
                </c:pt>
                <c:pt idx="885">
                  <c:v>41836.0</c:v>
                </c:pt>
                <c:pt idx="886">
                  <c:v>41837.0</c:v>
                </c:pt>
                <c:pt idx="887">
                  <c:v>41838.0</c:v>
                </c:pt>
                <c:pt idx="888">
                  <c:v>41841.0</c:v>
                </c:pt>
                <c:pt idx="889">
                  <c:v>41842.0</c:v>
                </c:pt>
                <c:pt idx="890">
                  <c:v>41843.0</c:v>
                </c:pt>
                <c:pt idx="891">
                  <c:v>41844.0</c:v>
                </c:pt>
                <c:pt idx="892">
                  <c:v>41845.0</c:v>
                </c:pt>
                <c:pt idx="893">
                  <c:v>41848.0</c:v>
                </c:pt>
                <c:pt idx="894">
                  <c:v>41849.0</c:v>
                </c:pt>
                <c:pt idx="895">
                  <c:v>41850.0</c:v>
                </c:pt>
                <c:pt idx="896">
                  <c:v>41851.0</c:v>
                </c:pt>
                <c:pt idx="897">
                  <c:v>41852.0</c:v>
                </c:pt>
                <c:pt idx="898">
                  <c:v>41855.0</c:v>
                </c:pt>
                <c:pt idx="899">
                  <c:v>41856.0</c:v>
                </c:pt>
                <c:pt idx="900">
                  <c:v>41857.0</c:v>
                </c:pt>
                <c:pt idx="901">
                  <c:v>41858.0</c:v>
                </c:pt>
                <c:pt idx="902">
                  <c:v>41859.0</c:v>
                </c:pt>
                <c:pt idx="903">
                  <c:v>41862.0</c:v>
                </c:pt>
                <c:pt idx="904">
                  <c:v>41863.0</c:v>
                </c:pt>
                <c:pt idx="905">
                  <c:v>41864.0</c:v>
                </c:pt>
                <c:pt idx="906">
                  <c:v>41865.0</c:v>
                </c:pt>
                <c:pt idx="907">
                  <c:v>41866.0</c:v>
                </c:pt>
                <c:pt idx="908">
                  <c:v>41869.0</c:v>
                </c:pt>
                <c:pt idx="909">
                  <c:v>41870.0</c:v>
                </c:pt>
                <c:pt idx="910">
                  <c:v>41871.0</c:v>
                </c:pt>
                <c:pt idx="911">
                  <c:v>41872.0</c:v>
                </c:pt>
                <c:pt idx="912">
                  <c:v>41873.0</c:v>
                </c:pt>
                <c:pt idx="913">
                  <c:v>41876.0</c:v>
                </c:pt>
                <c:pt idx="914">
                  <c:v>41877.0</c:v>
                </c:pt>
                <c:pt idx="915">
                  <c:v>41878.0</c:v>
                </c:pt>
                <c:pt idx="916">
                  <c:v>41879.0</c:v>
                </c:pt>
                <c:pt idx="917">
                  <c:v>41880.0</c:v>
                </c:pt>
                <c:pt idx="918">
                  <c:v>41883.0</c:v>
                </c:pt>
                <c:pt idx="919">
                  <c:v>41884.0</c:v>
                </c:pt>
                <c:pt idx="920">
                  <c:v>41885.0</c:v>
                </c:pt>
                <c:pt idx="921">
                  <c:v>41886.0</c:v>
                </c:pt>
                <c:pt idx="922">
                  <c:v>41887.0</c:v>
                </c:pt>
                <c:pt idx="923">
                  <c:v>41890.0</c:v>
                </c:pt>
                <c:pt idx="924">
                  <c:v>41891.0</c:v>
                </c:pt>
                <c:pt idx="925">
                  <c:v>41892.0</c:v>
                </c:pt>
                <c:pt idx="926">
                  <c:v>41893.0</c:v>
                </c:pt>
                <c:pt idx="927">
                  <c:v>41894.0</c:v>
                </c:pt>
                <c:pt idx="928">
                  <c:v>41897.0</c:v>
                </c:pt>
                <c:pt idx="929">
                  <c:v>41898.0</c:v>
                </c:pt>
                <c:pt idx="930">
                  <c:v>41899.0</c:v>
                </c:pt>
                <c:pt idx="931">
                  <c:v>41900.0</c:v>
                </c:pt>
                <c:pt idx="932">
                  <c:v>41901.0</c:v>
                </c:pt>
                <c:pt idx="933">
                  <c:v>41904.0</c:v>
                </c:pt>
                <c:pt idx="934">
                  <c:v>41905.0</c:v>
                </c:pt>
                <c:pt idx="935">
                  <c:v>41906.0</c:v>
                </c:pt>
                <c:pt idx="936">
                  <c:v>41907.0</c:v>
                </c:pt>
                <c:pt idx="937">
                  <c:v>41908.0</c:v>
                </c:pt>
                <c:pt idx="938">
                  <c:v>41911.0</c:v>
                </c:pt>
                <c:pt idx="939">
                  <c:v>41912.0</c:v>
                </c:pt>
                <c:pt idx="940">
                  <c:v>41913.0</c:v>
                </c:pt>
                <c:pt idx="941">
                  <c:v>41914.0</c:v>
                </c:pt>
                <c:pt idx="942">
                  <c:v>41915.0</c:v>
                </c:pt>
                <c:pt idx="943">
                  <c:v>41918.0</c:v>
                </c:pt>
                <c:pt idx="944">
                  <c:v>41919.0</c:v>
                </c:pt>
                <c:pt idx="945">
                  <c:v>41920.0</c:v>
                </c:pt>
                <c:pt idx="946">
                  <c:v>41921.0</c:v>
                </c:pt>
                <c:pt idx="947">
                  <c:v>41922.0</c:v>
                </c:pt>
                <c:pt idx="948">
                  <c:v>41925.0</c:v>
                </c:pt>
                <c:pt idx="949">
                  <c:v>41926.0</c:v>
                </c:pt>
                <c:pt idx="950">
                  <c:v>41927.0</c:v>
                </c:pt>
                <c:pt idx="951">
                  <c:v>41928.0</c:v>
                </c:pt>
                <c:pt idx="952">
                  <c:v>41929.0</c:v>
                </c:pt>
                <c:pt idx="953">
                  <c:v>41932.0</c:v>
                </c:pt>
                <c:pt idx="954">
                  <c:v>41933.0</c:v>
                </c:pt>
                <c:pt idx="955">
                  <c:v>41934.0</c:v>
                </c:pt>
                <c:pt idx="956">
                  <c:v>41935.0</c:v>
                </c:pt>
                <c:pt idx="957">
                  <c:v>41936.0</c:v>
                </c:pt>
                <c:pt idx="958">
                  <c:v>41939.0</c:v>
                </c:pt>
                <c:pt idx="959">
                  <c:v>41940.0</c:v>
                </c:pt>
                <c:pt idx="960">
                  <c:v>41941.0</c:v>
                </c:pt>
                <c:pt idx="961">
                  <c:v>41942.0</c:v>
                </c:pt>
                <c:pt idx="962">
                  <c:v>41943.0</c:v>
                </c:pt>
                <c:pt idx="963">
                  <c:v>41946.0</c:v>
                </c:pt>
                <c:pt idx="964">
                  <c:v>41947.0</c:v>
                </c:pt>
                <c:pt idx="965">
                  <c:v>41948.0</c:v>
                </c:pt>
                <c:pt idx="966">
                  <c:v>41949.0</c:v>
                </c:pt>
                <c:pt idx="967">
                  <c:v>41950.0</c:v>
                </c:pt>
                <c:pt idx="968">
                  <c:v>41953.0</c:v>
                </c:pt>
                <c:pt idx="969">
                  <c:v>41954.0</c:v>
                </c:pt>
                <c:pt idx="970">
                  <c:v>41955.0</c:v>
                </c:pt>
                <c:pt idx="971">
                  <c:v>41956.0</c:v>
                </c:pt>
                <c:pt idx="972">
                  <c:v>41957.0</c:v>
                </c:pt>
                <c:pt idx="973">
                  <c:v>41960.0</c:v>
                </c:pt>
                <c:pt idx="974">
                  <c:v>41961.0</c:v>
                </c:pt>
                <c:pt idx="975">
                  <c:v>41962.0</c:v>
                </c:pt>
                <c:pt idx="976">
                  <c:v>41963.0</c:v>
                </c:pt>
                <c:pt idx="977">
                  <c:v>41964.0</c:v>
                </c:pt>
                <c:pt idx="978">
                  <c:v>41967.0</c:v>
                </c:pt>
                <c:pt idx="979">
                  <c:v>41968.0</c:v>
                </c:pt>
                <c:pt idx="980">
                  <c:v>41969.0</c:v>
                </c:pt>
                <c:pt idx="981">
                  <c:v>41970.0</c:v>
                </c:pt>
                <c:pt idx="982">
                  <c:v>41971.0</c:v>
                </c:pt>
                <c:pt idx="983">
                  <c:v>41974.0</c:v>
                </c:pt>
                <c:pt idx="984">
                  <c:v>41975.0</c:v>
                </c:pt>
                <c:pt idx="985">
                  <c:v>41976.0</c:v>
                </c:pt>
                <c:pt idx="986">
                  <c:v>41977.0</c:v>
                </c:pt>
                <c:pt idx="987">
                  <c:v>41978.0</c:v>
                </c:pt>
                <c:pt idx="988">
                  <c:v>41981.0</c:v>
                </c:pt>
                <c:pt idx="989">
                  <c:v>41982.0</c:v>
                </c:pt>
                <c:pt idx="990">
                  <c:v>41983.0</c:v>
                </c:pt>
                <c:pt idx="991">
                  <c:v>41984.0</c:v>
                </c:pt>
                <c:pt idx="992">
                  <c:v>41985.0</c:v>
                </c:pt>
                <c:pt idx="993">
                  <c:v>41988.0</c:v>
                </c:pt>
                <c:pt idx="994">
                  <c:v>41989.0</c:v>
                </c:pt>
                <c:pt idx="995">
                  <c:v>41990.0</c:v>
                </c:pt>
                <c:pt idx="996">
                  <c:v>41991.0</c:v>
                </c:pt>
                <c:pt idx="997">
                  <c:v>41992.0</c:v>
                </c:pt>
                <c:pt idx="998">
                  <c:v>41995.0</c:v>
                </c:pt>
                <c:pt idx="999">
                  <c:v>41996.0</c:v>
                </c:pt>
                <c:pt idx="1000">
                  <c:v>42002.0</c:v>
                </c:pt>
                <c:pt idx="1001">
                  <c:v>42003.0</c:v>
                </c:pt>
                <c:pt idx="1002">
                  <c:v>42006.0</c:v>
                </c:pt>
                <c:pt idx="1003">
                  <c:v>42009.0</c:v>
                </c:pt>
                <c:pt idx="1004">
                  <c:v>42010.0</c:v>
                </c:pt>
                <c:pt idx="1005">
                  <c:v>42011.0</c:v>
                </c:pt>
                <c:pt idx="1006">
                  <c:v>42012.0</c:v>
                </c:pt>
                <c:pt idx="1007">
                  <c:v>42013.0</c:v>
                </c:pt>
                <c:pt idx="1008">
                  <c:v>42016.0</c:v>
                </c:pt>
                <c:pt idx="1009">
                  <c:v>42017.0</c:v>
                </c:pt>
                <c:pt idx="1010">
                  <c:v>42018.0</c:v>
                </c:pt>
                <c:pt idx="1011">
                  <c:v>42019.0</c:v>
                </c:pt>
                <c:pt idx="1012">
                  <c:v>42020.0</c:v>
                </c:pt>
                <c:pt idx="1013">
                  <c:v>42023.0</c:v>
                </c:pt>
                <c:pt idx="1014">
                  <c:v>42024.0</c:v>
                </c:pt>
                <c:pt idx="1015">
                  <c:v>42025.0</c:v>
                </c:pt>
                <c:pt idx="1016">
                  <c:v>42026.0</c:v>
                </c:pt>
                <c:pt idx="1017">
                  <c:v>42027.0</c:v>
                </c:pt>
                <c:pt idx="1018">
                  <c:v>42030.0</c:v>
                </c:pt>
                <c:pt idx="1019">
                  <c:v>42031.0</c:v>
                </c:pt>
                <c:pt idx="1020">
                  <c:v>42032.0</c:v>
                </c:pt>
                <c:pt idx="1021">
                  <c:v>42033.0</c:v>
                </c:pt>
                <c:pt idx="1022">
                  <c:v>42034.0</c:v>
                </c:pt>
                <c:pt idx="1023">
                  <c:v>42037.0</c:v>
                </c:pt>
                <c:pt idx="1024">
                  <c:v>42038.0</c:v>
                </c:pt>
                <c:pt idx="1025">
                  <c:v>42039.0</c:v>
                </c:pt>
                <c:pt idx="1026">
                  <c:v>42040.0</c:v>
                </c:pt>
                <c:pt idx="1027">
                  <c:v>42041.0</c:v>
                </c:pt>
                <c:pt idx="1028">
                  <c:v>42044.0</c:v>
                </c:pt>
                <c:pt idx="1029">
                  <c:v>42045.0</c:v>
                </c:pt>
                <c:pt idx="1030">
                  <c:v>42046.0</c:v>
                </c:pt>
                <c:pt idx="1031">
                  <c:v>42047.0</c:v>
                </c:pt>
                <c:pt idx="1032">
                  <c:v>42048.0</c:v>
                </c:pt>
                <c:pt idx="1033">
                  <c:v>42051.0</c:v>
                </c:pt>
                <c:pt idx="1034">
                  <c:v>42052.0</c:v>
                </c:pt>
                <c:pt idx="1035">
                  <c:v>42053.0</c:v>
                </c:pt>
                <c:pt idx="1036">
                  <c:v>42054.0</c:v>
                </c:pt>
                <c:pt idx="1037">
                  <c:v>42055.0</c:v>
                </c:pt>
                <c:pt idx="1038">
                  <c:v>42058.0</c:v>
                </c:pt>
                <c:pt idx="1039">
                  <c:v>42059.0</c:v>
                </c:pt>
                <c:pt idx="1040">
                  <c:v>42060.0</c:v>
                </c:pt>
                <c:pt idx="1041">
                  <c:v>42061.0</c:v>
                </c:pt>
                <c:pt idx="1042">
                  <c:v>42062.0</c:v>
                </c:pt>
                <c:pt idx="1043">
                  <c:v>42065.0</c:v>
                </c:pt>
                <c:pt idx="1044">
                  <c:v>42066.0</c:v>
                </c:pt>
                <c:pt idx="1045">
                  <c:v>42067.0</c:v>
                </c:pt>
                <c:pt idx="1046">
                  <c:v>42068.0</c:v>
                </c:pt>
                <c:pt idx="1047">
                  <c:v>42069.0</c:v>
                </c:pt>
                <c:pt idx="1048">
                  <c:v>42072.0</c:v>
                </c:pt>
                <c:pt idx="1049">
                  <c:v>42073.0</c:v>
                </c:pt>
                <c:pt idx="1050">
                  <c:v>42074.0</c:v>
                </c:pt>
                <c:pt idx="1051">
                  <c:v>42075.0</c:v>
                </c:pt>
                <c:pt idx="1052">
                  <c:v>42076.0</c:v>
                </c:pt>
                <c:pt idx="1053">
                  <c:v>42079.0</c:v>
                </c:pt>
                <c:pt idx="1054">
                  <c:v>42080.0</c:v>
                </c:pt>
                <c:pt idx="1055">
                  <c:v>42081.0</c:v>
                </c:pt>
                <c:pt idx="1056">
                  <c:v>42082.0</c:v>
                </c:pt>
                <c:pt idx="1057">
                  <c:v>42083.0</c:v>
                </c:pt>
                <c:pt idx="1058">
                  <c:v>42086.0</c:v>
                </c:pt>
                <c:pt idx="1059">
                  <c:v>42087.0</c:v>
                </c:pt>
                <c:pt idx="1060">
                  <c:v>42088.0</c:v>
                </c:pt>
                <c:pt idx="1061">
                  <c:v>42089.0</c:v>
                </c:pt>
                <c:pt idx="1062">
                  <c:v>42090.0</c:v>
                </c:pt>
                <c:pt idx="1063">
                  <c:v>42093.0</c:v>
                </c:pt>
                <c:pt idx="1064">
                  <c:v>42094.0</c:v>
                </c:pt>
                <c:pt idx="1065">
                  <c:v>42095.0</c:v>
                </c:pt>
                <c:pt idx="1066">
                  <c:v>42101.0</c:v>
                </c:pt>
                <c:pt idx="1067">
                  <c:v>42102.0</c:v>
                </c:pt>
                <c:pt idx="1068">
                  <c:v>42103.0</c:v>
                </c:pt>
                <c:pt idx="1069">
                  <c:v>42104.0</c:v>
                </c:pt>
                <c:pt idx="1070">
                  <c:v>42107.0</c:v>
                </c:pt>
                <c:pt idx="1071">
                  <c:v>42108.0</c:v>
                </c:pt>
                <c:pt idx="1072">
                  <c:v>42109.0</c:v>
                </c:pt>
                <c:pt idx="1073">
                  <c:v>42110.0</c:v>
                </c:pt>
                <c:pt idx="1074">
                  <c:v>42111.0</c:v>
                </c:pt>
                <c:pt idx="1075">
                  <c:v>42114.0</c:v>
                </c:pt>
                <c:pt idx="1076">
                  <c:v>42115.0</c:v>
                </c:pt>
                <c:pt idx="1077">
                  <c:v>42116.0</c:v>
                </c:pt>
                <c:pt idx="1078">
                  <c:v>42117.0</c:v>
                </c:pt>
                <c:pt idx="1079">
                  <c:v>42118.0</c:v>
                </c:pt>
                <c:pt idx="1080">
                  <c:v>42121.0</c:v>
                </c:pt>
                <c:pt idx="1081">
                  <c:v>42122.0</c:v>
                </c:pt>
                <c:pt idx="1082">
                  <c:v>42123.0</c:v>
                </c:pt>
                <c:pt idx="1083">
                  <c:v>42124.0</c:v>
                </c:pt>
                <c:pt idx="1084">
                  <c:v>42128.0</c:v>
                </c:pt>
                <c:pt idx="1085">
                  <c:v>42129.0</c:v>
                </c:pt>
                <c:pt idx="1086">
                  <c:v>42130.0</c:v>
                </c:pt>
                <c:pt idx="1087">
                  <c:v>42131.0</c:v>
                </c:pt>
                <c:pt idx="1088">
                  <c:v>42132.0</c:v>
                </c:pt>
                <c:pt idx="1089">
                  <c:v>42135.0</c:v>
                </c:pt>
                <c:pt idx="1090">
                  <c:v>42136.0</c:v>
                </c:pt>
                <c:pt idx="1091">
                  <c:v>42137.0</c:v>
                </c:pt>
                <c:pt idx="1092">
                  <c:v>42139.0</c:v>
                </c:pt>
                <c:pt idx="1093">
                  <c:v>42142.0</c:v>
                </c:pt>
                <c:pt idx="1094">
                  <c:v>42143.0</c:v>
                </c:pt>
                <c:pt idx="1095">
                  <c:v>42144.0</c:v>
                </c:pt>
                <c:pt idx="1096">
                  <c:v>42145.0</c:v>
                </c:pt>
                <c:pt idx="1097">
                  <c:v>42146.0</c:v>
                </c:pt>
                <c:pt idx="1098">
                  <c:v>42150.0</c:v>
                </c:pt>
                <c:pt idx="1099">
                  <c:v>42151.0</c:v>
                </c:pt>
                <c:pt idx="1100">
                  <c:v>42152.0</c:v>
                </c:pt>
                <c:pt idx="1101">
                  <c:v>42153.0</c:v>
                </c:pt>
                <c:pt idx="1102">
                  <c:v>42156.0</c:v>
                </c:pt>
                <c:pt idx="1103">
                  <c:v>42157.0</c:v>
                </c:pt>
                <c:pt idx="1104">
                  <c:v>42158.0</c:v>
                </c:pt>
                <c:pt idx="1105">
                  <c:v>42159.0</c:v>
                </c:pt>
                <c:pt idx="1106">
                  <c:v>42160.0</c:v>
                </c:pt>
                <c:pt idx="1107">
                  <c:v>42163.0</c:v>
                </c:pt>
                <c:pt idx="1108">
                  <c:v>42164.0</c:v>
                </c:pt>
                <c:pt idx="1109">
                  <c:v>42165.0</c:v>
                </c:pt>
                <c:pt idx="1110">
                  <c:v>42166.0</c:v>
                </c:pt>
                <c:pt idx="1111">
                  <c:v>42167.0</c:v>
                </c:pt>
                <c:pt idx="1112">
                  <c:v>42170.0</c:v>
                </c:pt>
                <c:pt idx="1113">
                  <c:v>42171.0</c:v>
                </c:pt>
                <c:pt idx="1114">
                  <c:v>42172.0</c:v>
                </c:pt>
                <c:pt idx="1115">
                  <c:v>42173.0</c:v>
                </c:pt>
                <c:pt idx="1116">
                  <c:v>42174.0</c:v>
                </c:pt>
                <c:pt idx="1117">
                  <c:v>42177.0</c:v>
                </c:pt>
                <c:pt idx="1118">
                  <c:v>42178.0</c:v>
                </c:pt>
                <c:pt idx="1119">
                  <c:v>42179.0</c:v>
                </c:pt>
                <c:pt idx="1120">
                  <c:v>42180.0</c:v>
                </c:pt>
                <c:pt idx="1121">
                  <c:v>42181.0</c:v>
                </c:pt>
                <c:pt idx="1122">
                  <c:v>42184.0</c:v>
                </c:pt>
                <c:pt idx="1123">
                  <c:v>42185.0</c:v>
                </c:pt>
                <c:pt idx="1124">
                  <c:v>42186.0</c:v>
                </c:pt>
                <c:pt idx="1125">
                  <c:v>42187.0</c:v>
                </c:pt>
                <c:pt idx="1126">
                  <c:v>42188.0</c:v>
                </c:pt>
                <c:pt idx="1127">
                  <c:v>42191.0</c:v>
                </c:pt>
                <c:pt idx="1128">
                  <c:v>42192.0</c:v>
                </c:pt>
                <c:pt idx="1129">
                  <c:v>42193.0</c:v>
                </c:pt>
                <c:pt idx="1130">
                  <c:v>42194.0</c:v>
                </c:pt>
                <c:pt idx="1131">
                  <c:v>42195.0</c:v>
                </c:pt>
                <c:pt idx="1132">
                  <c:v>42198.0</c:v>
                </c:pt>
                <c:pt idx="1133">
                  <c:v>42199.0</c:v>
                </c:pt>
                <c:pt idx="1134">
                  <c:v>42200.0</c:v>
                </c:pt>
                <c:pt idx="1135">
                  <c:v>42201.0</c:v>
                </c:pt>
                <c:pt idx="1136">
                  <c:v>42202.0</c:v>
                </c:pt>
                <c:pt idx="1137">
                  <c:v>42205.0</c:v>
                </c:pt>
                <c:pt idx="1138">
                  <c:v>42206.0</c:v>
                </c:pt>
                <c:pt idx="1139">
                  <c:v>42207.0</c:v>
                </c:pt>
                <c:pt idx="1140">
                  <c:v>42208.0</c:v>
                </c:pt>
                <c:pt idx="1141">
                  <c:v>42209.0</c:v>
                </c:pt>
                <c:pt idx="1142">
                  <c:v>42212.0</c:v>
                </c:pt>
                <c:pt idx="1143">
                  <c:v>42213.0</c:v>
                </c:pt>
                <c:pt idx="1144">
                  <c:v>42214.0</c:v>
                </c:pt>
                <c:pt idx="1145">
                  <c:v>42215.0</c:v>
                </c:pt>
                <c:pt idx="1146">
                  <c:v>42216.0</c:v>
                </c:pt>
                <c:pt idx="1147">
                  <c:v>42219.0</c:v>
                </c:pt>
                <c:pt idx="1148">
                  <c:v>42220.0</c:v>
                </c:pt>
                <c:pt idx="1149">
                  <c:v>42221.0</c:v>
                </c:pt>
                <c:pt idx="1150">
                  <c:v>42222.0</c:v>
                </c:pt>
                <c:pt idx="1151">
                  <c:v>42223.0</c:v>
                </c:pt>
                <c:pt idx="1152">
                  <c:v>42226.0</c:v>
                </c:pt>
                <c:pt idx="1153">
                  <c:v>42227.0</c:v>
                </c:pt>
                <c:pt idx="1154">
                  <c:v>42228.0</c:v>
                </c:pt>
                <c:pt idx="1155">
                  <c:v>42229.0</c:v>
                </c:pt>
                <c:pt idx="1156">
                  <c:v>42230.0</c:v>
                </c:pt>
                <c:pt idx="1157">
                  <c:v>42233.0</c:v>
                </c:pt>
                <c:pt idx="1158">
                  <c:v>42234.0</c:v>
                </c:pt>
                <c:pt idx="1159">
                  <c:v>42235.0</c:v>
                </c:pt>
                <c:pt idx="1160">
                  <c:v>42236.0</c:v>
                </c:pt>
                <c:pt idx="1161">
                  <c:v>42237.0</c:v>
                </c:pt>
                <c:pt idx="1162">
                  <c:v>42240.0</c:v>
                </c:pt>
                <c:pt idx="1163">
                  <c:v>42241.0</c:v>
                </c:pt>
                <c:pt idx="1164">
                  <c:v>42242.0</c:v>
                </c:pt>
                <c:pt idx="1165">
                  <c:v>42243.0</c:v>
                </c:pt>
                <c:pt idx="1166">
                  <c:v>42244.0</c:v>
                </c:pt>
                <c:pt idx="1167">
                  <c:v>42247.0</c:v>
                </c:pt>
                <c:pt idx="1168">
                  <c:v>42248.0</c:v>
                </c:pt>
                <c:pt idx="1169">
                  <c:v>42249.0</c:v>
                </c:pt>
                <c:pt idx="1170">
                  <c:v>42250.0</c:v>
                </c:pt>
                <c:pt idx="1171">
                  <c:v>42251.0</c:v>
                </c:pt>
                <c:pt idx="1172">
                  <c:v>42254.0</c:v>
                </c:pt>
                <c:pt idx="1173">
                  <c:v>42255.0</c:v>
                </c:pt>
                <c:pt idx="1174">
                  <c:v>42256.0</c:v>
                </c:pt>
                <c:pt idx="1175">
                  <c:v>42257.0</c:v>
                </c:pt>
                <c:pt idx="1176">
                  <c:v>42258.0</c:v>
                </c:pt>
                <c:pt idx="1177">
                  <c:v>42261.0</c:v>
                </c:pt>
                <c:pt idx="1178">
                  <c:v>42262.0</c:v>
                </c:pt>
                <c:pt idx="1179">
                  <c:v>42263.0</c:v>
                </c:pt>
                <c:pt idx="1180">
                  <c:v>42264.0</c:v>
                </c:pt>
                <c:pt idx="1181">
                  <c:v>42265.0</c:v>
                </c:pt>
                <c:pt idx="1182">
                  <c:v>42268.0</c:v>
                </c:pt>
                <c:pt idx="1183">
                  <c:v>42269.0</c:v>
                </c:pt>
                <c:pt idx="1184">
                  <c:v>42270.0</c:v>
                </c:pt>
                <c:pt idx="1185">
                  <c:v>42271.0</c:v>
                </c:pt>
                <c:pt idx="1186">
                  <c:v>42272.0</c:v>
                </c:pt>
                <c:pt idx="1187">
                  <c:v>42275.0</c:v>
                </c:pt>
                <c:pt idx="1188">
                  <c:v>42276.0</c:v>
                </c:pt>
                <c:pt idx="1189">
                  <c:v>42277.0</c:v>
                </c:pt>
                <c:pt idx="1190">
                  <c:v>42278.0</c:v>
                </c:pt>
                <c:pt idx="1191">
                  <c:v>42279.0</c:v>
                </c:pt>
                <c:pt idx="1192">
                  <c:v>42282.0</c:v>
                </c:pt>
                <c:pt idx="1193">
                  <c:v>42283.0</c:v>
                </c:pt>
                <c:pt idx="1194">
                  <c:v>42284.0</c:v>
                </c:pt>
                <c:pt idx="1195">
                  <c:v>42285.0</c:v>
                </c:pt>
                <c:pt idx="1196">
                  <c:v>42286.0</c:v>
                </c:pt>
                <c:pt idx="1197">
                  <c:v>42289.0</c:v>
                </c:pt>
                <c:pt idx="1198">
                  <c:v>42290.0</c:v>
                </c:pt>
                <c:pt idx="1199">
                  <c:v>42291.0</c:v>
                </c:pt>
                <c:pt idx="1200">
                  <c:v>42292.0</c:v>
                </c:pt>
                <c:pt idx="1201">
                  <c:v>42293.0</c:v>
                </c:pt>
                <c:pt idx="1202">
                  <c:v>42296.0</c:v>
                </c:pt>
                <c:pt idx="1203">
                  <c:v>42297.0</c:v>
                </c:pt>
                <c:pt idx="1204">
                  <c:v>42298.0</c:v>
                </c:pt>
                <c:pt idx="1205">
                  <c:v>42299.0</c:v>
                </c:pt>
                <c:pt idx="1206">
                  <c:v>42300.0</c:v>
                </c:pt>
                <c:pt idx="1207">
                  <c:v>42303.0</c:v>
                </c:pt>
                <c:pt idx="1208">
                  <c:v>42304.0</c:v>
                </c:pt>
                <c:pt idx="1209">
                  <c:v>42305.0</c:v>
                </c:pt>
                <c:pt idx="1210">
                  <c:v>42306.0</c:v>
                </c:pt>
                <c:pt idx="1211">
                  <c:v>42307.0</c:v>
                </c:pt>
                <c:pt idx="1212">
                  <c:v>42310.0</c:v>
                </c:pt>
                <c:pt idx="1213">
                  <c:v>42311.0</c:v>
                </c:pt>
                <c:pt idx="1214">
                  <c:v>42312.0</c:v>
                </c:pt>
                <c:pt idx="1215">
                  <c:v>42313.0</c:v>
                </c:pt>
                <c:pt idx="1216">
                  <c:v>42314.0</c:v>
                </c:pt>
                <c:pt idx="1217">
                  <c:v>42317.0</c:v>
                </c:pt>
                <c:pt idx="1218">
                  <c:v>42318.0</c:v>
                </c:pt>
                <c:pt idx="1219">
                  <c:v>42319.0</c:v>
                </c:pt>
                <c:pt idx="1220">
                  <c:v>42320.0</c:v>
                </c:pt>
                <c:pt idx="1221">
                  <c:v>42321.0</c:v>
                </c:pt>
                <c:pt idx="1222">
                  <c:v>42324.0</c:v>
                </c:pt>
                <c:pt idx="1223">
                  <c:v>42325.0</c:v>
                </c:pt>
                <c:pt idx="1224">
                  <c:v>42326.0</c:v>
                </c:pt>
                <c:pt idx="1225">
                  <c:v>42327.0</c:v>
                </c:pt>
                <c:pt idx="1226">
                  <c:v>42328.0</c:v>
                </c:pt>
                <c:pt idx="1227">
                  <c:v>42331.0</c:v>
                </c:pt>
                <c:pt idx="1228">
                  <c:v>42332.0</c:v>
                </c:pt>
                <c:pt idx="1229">
                  <c:v>42333.0</c:v>
                </c:pt>
                <c:pt idx="1230">
                  <c:v>42334.0</c:v>
                </c:pt>
                <c:pt idx="1231">
                  <c:v>42335.0</c:v>
                </c:pt>
                <c:pt idx="1232">
                  <c:v>42338.0</c:v>
                </c:pt>
                <c:pt idx="1233">
                  <c:v>42339.0</c:v>
                </c:pt>
                <c:pt idx="1234">
                  <c:v>42340.0</c:v>
                </c:pt>
                <c:pt idx="1235">
                  <c:v>42341.0</c:v>
                </c:pt>
                <c:pt idx="1236">
                  <c:v>42342.0</c:v>
                </c:pt>
                <c:pt idx="1237">
                  <c:v>42345.0</c:v>
                </c:pt>
                <c:pt idx="1238">
                  <c:v>42346.0</c:v>
                </c:pt>
                <c:pt idx="1239">
                  <c:v>42347.0</c:v>
                </c:pt>
                <c:pt idx="1240">
                  <c:v>42348.0</c:v>
                </c:pt>
                <c:pt idx="1241">
                  <c:v>42349.0</c:v>
                </c:pt>
                <c:pt idx="1242">
                  <c:v>42352.0</c:v>
                </c:pt>
                <c:pt idx="1243">
                  <c:v>42353.0</c:v>
                </c:pt>
                <c:pt idx="1244">
                  <c:v>42354.0</c:v>
                </c:pt>
                <c:pt idx="1245">
                  <c:v>42355.0</c:v>
                </c:pt>
                <c:pt idx="1246">
                  <c:v>42356.0</c:v>
                </c:pt>
                <c:pt idx="1247">
                  <c:v>42359.0</c:v>
                </c:pt>
                <c:pt idx="1248">
                  <c:v>42360.0</c:v>
                </c:pt>
                <c:pt idx="1249">
                  <c:v>42361.0</c:v>
                </c:pt>
                <c:pt idx="1250">
                  <c:v>42366.0</c:v>
                </c:pt>
                <c:pt idx="1251">
                  <c:v>42367.0</c:v>
                </c:pt>
                <c:pt idx="1252">
                  <c:v>42368.0</c:v>
                </c:pt>
                <c:pt idx="1253">
                  <c:v>42373.0</c:v>
                </c:pt>
                <c:pt idx="1254">
                  <c:v>42374.0</c:v>
                </c:pt>
                <c:pt idx="1255">
                  <c:v>42375.0</c:v>
                </c:pt>
                <c:pt idx="1256">
                  <c:v>42376.0</c:v>
                </c:pt>
                <c:pt idx="1257">
                  <c:v>42377.0</c:v>
                </c:pt>
                <c:pt idx="1258">
                  <c:v>42380.0</c:v>
                </c:pt>
                <c:pt idx="1259">
                  <c:v>42381.0</c:v>
                </c:pt>
                <c:pt idx="1260">
                  <c:v>42382.0</c:v>
                </c:pt>
                <c:pt idx="1261">
                  <c:v>42383.0</c:v>
                </c:pt>
                <c:pt idx="1262">
                  <c:v>42384.0</c:v>
                </c:pt>
                <c:pt idx="1263">
                  <c:v>42387.0</c:v>
                </c:pt>
                <c:pt idx="1264">
                  <c:v>42388.0</c:v>
                </c:pt>
                <c:pt idx="1265">
                  <c:v>42389.0</c:v>
                </c:pt>
                <c:pt idx="1266">
                  <c:v>42390.0</c:v>
                </c:pt>
                <c:pt idx="1267">
                  <c:v>42391.0</c:v>
                </c:pt>
                <c:pt idx="1268">
                  <c:v>42394.0</c:v>
                </c:pt>
                <c:pt idx="1269">
                  <c:v>42395.0</c:v>
                </c:pt>
                <c:pt idx="1270">
                  <c:v>42396.0</c:v>
                </c:pt>
                <c:pt idx="1271">
                  <c:v>42397.0</c:v>
                </c:pt>
                <c:pt idx="1272">
                  <c:v>42398.0</c:v>
                </c:pt>
                <c:pt idx="1273">
                  <c:v>42401.0</c:v>
                </c:pt>
                <c:pt idx="1274">
                  <c:v>42402.0</c:v>
                </c:pt>
                <c:pt idx="1275">
                  <c:v>42403.0</c:v>
                </c:pt>
                <c:pt idx="1276">
                  <c:v>42404.0</c:v>
                </c:pt>
                <c:pt idx="1277">
                  <c:v>42405.0</c:v>
                </c:pt>
                <c:pt idx="1278">
                  <c:v>42408.0</c:v>
                </c:pt>
              </c:numCache>
            </c:numRef>
          </c:cat>
          <c:val>
            <c:numRef>
              <c:f>'Basis alle trc'!$H$1756:$H$3034</c:f>
              <c:numCache>
                <c:formatCode>0.00</c:formatCode>
                <c:ptCount val="1279"/>
                <c:pt idx="0">
                  <c:v>50.25</c:v>
                </c:pt>
                <c:pt idx="1">
                  <c:v>50.25</c:v>
                </c:pt>
                <c:pt idx="2">
                  <c:v>48.25</c:v>
                </c:pt>
                <c:pt idx="3">
                  <c:v>49.07</c:v>
                </c:pt>
                <c:pt idx="4">
                  <c:v>48.5</c:v>
                </c:pt>
                <c:pt idx="5">
                  <c:v>50.0</c:v>
                </c:pt>
                <c:pt idx="6">
                  <c:v>51.0</c:v>
                </c:pt>
                <c:pt idx="7">
                  <c:v>50.0</c:v>
                </c:pt>
                <c:pt idx="8">
                  <c:v>48.65</c:v>
                </c:pt>
                <c:pt idx="9">
                  <c:v>48.5</c:v>
                </c:pt>
                <c:pt idx="10">
                  <c:v>47.08</c:v>
                </c:pt>
                <c:pt idx="11">
                  <c:v>47.0</c:v>
                </c:pt>
                <c:pt idx="12">
                  <c:v>47.5</c:v>
                </c:pt>
                <c:pt idx="13">
                  <c:v>48.35</c:v>
                </c:pt>
                <c:pt idx="14">
                  <c:v>48.53</c:v>
                </c:pt>
                <c:pt idx="15">
                  <c:v>48.75</c:v>
                </c:pt>
                <c:pt idx="16">
                  <c:v>46.25</c:v>
                </c:pt>
                <c:pt idx="17">
                  <c:v>45.88</c:v>
                </c:pt>
                <c:pt idx="18">
                  <c:v>46.23</c:v>
                </c:pt>
                <c:pt idx="19">
                  <c:v>45.95</c:v>
                </c:pt>
                <c:pt idx="20">
                  <c:v>46.13</c:v>
                </c:pt>
                <c:pt idx="21">
                  <c:v>48.5</c:v>
                </c:pt>
                <c:pt idx="22">
                  <c:v>49.25</c:v>
                </c:pt>
                <c:pt idx="23">
                  <c:v>50.88</c:v>
                </c:pt>
                <c:pt idx="24">
                  <c:v>50.9</c:v>
                </c:pt>
                <c:pt idx="25">
                  <c:v>50.83</c:v>
                </c:pt>
                <c:pt idx="26">
                  <c:v>50.05</c:v>
                </c:pt>
                <c:pt idx="27">
                  <c:v>49.0</c:v>
                </c:pt>
                <c:pt idx="28">
                  <c:v>49.13</c:v>
                </c:pt>
                <c:pt idx="29">
                  <c:v>50.25</c:v>
                </c:pt>
                <c:pt idx="30">
                  <c:v>51.13</c:v>
                </c:pt>
                <c:pt idx="31">
                  <c:v>50.25</c:v>
                </c:pt>
                <c:pt idx="32">
                  <c:v>50.03</c:v>
                </c:pt>
                <c:pt idx="33">
                  <c:v>50.53</c:v>
                </c:pt>
                <c:pt idx="34">
                  <c:v>50.0</c:v>
                </c:pt>
                <c:pt idx="35">
                  <c:v>50.88</c:v>
                </c:pt>
                <c:pt idx="36">
                  <c:v>51.38</c:v>
                </c:pt>
                <c:pt idx="37">
                  <c:v>51.05</c:v>
                </c:pt>
                <c:pt idx="38">
                  <c:v>51.5</c:v>
                </c:pt>
                <c:pt idx="39">
                  <c:v>51.48</c:v>
                </c:pt>
                <c:pt idx="40">
                  <c:v>50.25</c:v>
                </c:pt>
                <c:pt idx="41">
                  <c:v>51.63</c:v>
                </c:pt>
                <c:pt idx="42">
                  <c:v>52.78</c:v>
                </c:pt>
                <c:pt idx="43">
                  <c:v>53.2</c:v>
                </c:pt>
                <c:pt idx="44">
                  <c:v>53.65</c:v>
                </c:pt>
                <c:pt idx="45">
                  <c:v>54.7</c:v>
                </c:pt>
                <c:pt idx="46">
                  <c:v>53.8</c:v>
                </c:pt>
                <c:pt idx="47">
                  <c:v>53.85</c:v>
                </c:pt>
                <c:pt idx="48">
                  <c:v>53.48</c:v>
                </c:pt>
                <c:pt idx="49">
                  <c:v>54.13</c:v>
                </c:pt>
                <c:pt idx="50">
                  <c:v>57.0</c:v>
                </c:pt>
                <c:pt idx="51">
                  <c:v>58.95</c:v>
                </c:pt>
                <c:pt idx="52">
                  <c:v>58.25</c:v>
                </c:pt>
                <c:pt idx="53">
                  <c:v>58.0</c:v>
                </c:pt>
                <c:pt idx="54">
                  <c:v>57.3</c:v>
                </c:pt>
                <c:pt idx="55">
                  <c:v>56.5</c:v>
                </c:pt>
                <c:pt idx="56">
                  <c:v>54.6</c:v>
                </c:pt>
                <c:pt idx="57">
                  <c:v>55.13</c:v>
                </c:pt>
                <c:pt idx="58">
                  <c:v>55.13</c:v>
                </c:pt>
                <c:pt idx="59">
                  <c:v>56.08</c:v>
                </c:pt>
                <c:pt idx="60">
                  <c:v>55.6</c:v>
                </c:pt>
                <c:pt idx="61">
                  <c:v>55.5</c:v>
                </c:pt>
                <c:pt idx="62">
                  <c:v>54.6</c:v>
                </c:pt>
                <c:pt idx="63">
                  <c:v>55.75</c:v>
                </c:pt>
                <c:pt idx="64">
                  <c:v>55.75</c:v>
                </c:pt>
                <c:pt idx="65">
                  <c:v>56.93</c:v>
                </c:pt>
                <c:pt idx="66">
                  <c:v>56.55</c:v>
                </c:pt>
                <c:pt idx="67">
                  <c:v>56.5</c:v>
                </c:pt>
                <c:pt idx="68">
                  <c:v>55.0</c:v>
                </c:pt>
                <c:pt idx="69">
                  <c:v>56.0</c:v>
                </c:pt>
                <c:pt idx="70">
                  <c:v>57.0</c:v>
                </c:pt>
                <c:pt idx="71">
                  <c:v>57.75</c:v>
                </c:pt>
                <c:pt idx="72">
                  <c:v>57.45</c:v>
                </c:pt>
                <c:pt idx="73">
                  <c:v>56.75</c:v>
                </c:pt>
                <c:pt idx="74">
                  <c:v>57.3</c:v>
                </c:pt>
                <c:pt idx="75">
                  <c:v>58.18</c:v>
                </c:pt>
                <c:pt idx="76">
                  <c:v>58.5</c:v>
                </c:pt>
                <c:pt idx="77">
                  <c:v>58.88</c:v>
                </c:pt>
                <c:pt idx="78">
                  <c:v>59.0</c:v>
                </c:pt>
                <c:pt idx="79">
                  <c:v>58.73</c:v>
                </c:pt>
                <c:pt idx="80">
                  <c:v>59.75</c:v>
                </c:pt>
                <c:pt idx="81">
                  <c:v>59.2</c:v>
                </c:pt>
                <c:pt idx="82">
                  <c:v>62.5</c:v>
                </c:pt>
                <c:pt idx="83">
                  <c:v>61.25</c:v>
                </c:pt>
                <c:pt idx="84">
                  <c:v>60.88</c:v>
                </c:pt>
                <c:pt idx="85">
                  <c:v>59.9</c:v>
                </c:pt>
                <c:pt idx="86">
                  <c:v>59.98</c:v>
                </c:pt>
                <c:pt idx="87">
                  <c:v>60.2</c:v>
                </c:pt>
                <c:pt idx="88">
                  <c:v>61.1</c:v>
                </c:pt>
                <c:pt idx="89">
                  <c:v>61.9</c:v>
                </c:pt>
                <c:pt idx="90">
                  <c:v>61.4</c:v>
                </c:pt>
                <c:pt idx="91">
                  <c:v>61.5</c:v>
                </c:pt>
                <c:pt idx="92">
                  <c:v>60.25</c:v>
                </c:pt>
                <c:pt idx="93">
                  <c:v>58.75</c:v>
                </c:pt>
                <c:pt idx="94">
                  <c:v>58.5</c:v>
                </c:pt>
                <c:pt idx="95">
                  <c:v>59.45</c:v>
                </c:pt>
                <c:pt idx="96">
                  <c:v>57.65</c:v>
                </c:pt>
                <c:pt idx="97">
                  <c:v>58.25</c:v>
                </c:pt>
                <c:pt idx="98">
                  <c:v>57.85</c:v>
                </c:pt>
                <c:pt idx="99">
                  <c:v>57.9</c:v>
                </c:pt>
                <c:pt idx="100">
                  <c:v>58.45</c:v>
                </c:pt>
                <c:pt idx="101">
                  <c:v>58.88</c:v>
                </c:pt>
                <c:pt idx="102">
                  <c:v>59.0</c:v>
                </c:pt>
                <c:pt idx="103">
                  <c:v>58.25</c:v>
                </c:pt>
                <c:pt idx="104">
                  <c:v>58.38</c:v>
                </c:pt>
                <c:pt idx="105">
                  <c:v>57.75</c:v>
                </c:pt>
                <c:pt idx="106">
                  <c:v>57.0</c:v>
                </c:pt>
                <c:pt idx="107">
                  <c:v>56.2</c:v>
                </c:pt>
                <c:pt idx="108">
                  <c:v>55.75</c:v>
                </c:pt>
                <c:pt idx="109">
                  <c:v>55.5</c:v>
                </c:pt>
                <c:pt idx="110">
                  <c:v>56.0</c:v>
                </c:pt>
                <c:pt idx="111">
                  <c:v>54.8</c:v>
                </c:pt>
                <c:pt idx="112">
                  <c:v>54.2</c:v>
                </c:pt>
                <c:pt idx="113">
                  <c:v>53.1</c:v>
                </c:pt>
                <c:pt idx="114">
                  <c:v>53.75</c:v>
                </c:pt>
                <c:pt idx="115">
                  <c:v>53.0</c:v>
                </c:pt>
                <c:pt idx="116">
                  <c:v>52.0</c:v>
                </c:pt>
                <c:pt idx="117">
                  <c:v>51.5</c:v>
                </c:pt>
                <c:pt idx="118">
                  <c:v>51.15</c:v>
                </c:pt>
                <c:pt idx="119">
                  <c:v>50.3</c:v>
                </c:pt>
                <c:pt idx="120">
                  <c:v>50.78</c:v>
                </c:pt>
                <c:pt idx="121">
                  <c:v>50.75</c:v>
                </c:pt>
                <c:pt idx="122">
                  <c:v>50.95</c:v>
                </c:pt>
                <c:pt idx="123">
                  <c:v>51.63</c:v>
                </c:pt>
                <c:pt idx="124">
                  <c:v>51.63</c:v>
                </c:pt>
                <c:pt idx="125">
                  <c:v>54.5</c:v>
                </c:pt>
                <c:pt idx="126">
                  <c:v>54.25</c:v>
                </c:pt>
                <c:pt idx="127">
                  <c:v>53.38</c:v>
                </c:pt>
                <c:pt idx="128">
                  <c:v>52.88</c:v>
                </c:pt>
                <c:pt idx="129">
                  <c:v>52.78</c:v>
                </c:pt>
                <c:pt idx="130">
                  <c:v>52.75</c:v>
                </c:pt>
                <c:pt idx="131">
                  <c:v>52.88</c:v>
                </c:pt>
                <c:pt idx="132">
                  <c:v>52.5</c:v>
                </c:pt>
                <c:pt idx="133">
                  <c:v>52.5</c:v>
                </c:pt>
                <c:pt idx="134">
                  <c:v>52.2</c:v>
                </c:pt>
                <c:pt idx="135">
                  <c:v>52.9</c:v>
                </c:pt>
                <c:pt idx="136">
                  <c:v>53.4</c:v>
                </c:pt>
                <c:pt idx="137">
                  <c:v>53.8</c:v>
                </c:pt>
                <c:pt idx="138">
                  <c:v>53.03</c:v>
                </c:pt>
                <c:pt idx="139">
                  <c:v>53.3</c:v>
                </c:pt>
                <c:pt idx="140">
                  <c:v>53.03</c:v>
                </c:pt>
                <c:pt idx="141">
                  <c:v>53.33</c:v>
                </c:pt>
                <c:pt idx="142">
                  <c:v>54.25</c:v>
                </c:pt>
                <c:pt idx="143">
                  <c:v>54.5</c:v>
                </c:pt>
                <c:pt idx="144">
                  <c:v>53.88</c:v>
                </c:pt>
                <c:pt idx="145">
                  <c:v>53.0</c:v>
                </c:pt>
                <c:pt idx="146">
                  <c:v>52.6</c:v>
                </c:pt>
                <c:pt idx="147">
                  <c:v>51.55</c:v>
                </c:pt>
                <c:pt idx="148">
                  <c:v>51.0</c:v>
                </c:pt>
                <c:pt idx="149">
                  <c:v>50.0</c:v>
                </c:pt>
                <c:pt idx="150">
                  <c:v>50.12</c:v>
                </c:pt>
                <c:pt idx="151">
                  <c:v>50.28</c:v>
                </c:pt>
                <c:pt idx="152">
                  <c:v>50.88</c:v>
                </c:pt>
                <c:pt idx="153">
                  <c:v>51.75</c:v>
                </c:pt>
                <c:pt idx="154">
                  <c:v>51.5</c:v>
                </c:pt>
                <c:pt idx="155">
                  <c:v>51.15</c:v>
                </c:pt>
                <c:pt idx="156">
                  <c:v>51.8</c:v>
                </c:pt>
                <c:pt idx="157">
                  <c:v>51.0</c:v>
                </c:pt>
                <c:pt idx="158">
                  <c:v>50.6</c:v>
                </c:pt>
                <c:pt idx="159">
                  <c:v>51.4</c:v>
                </c:pt>
                <c:pt idx="160">
                  <c:v>51.88</c:v>
                </c:pt>
                <c:pt idx="161">
                  <c:v>51.85</c:v>
                </c:pt>
                <c:pt idx="162">
                  <c:v>53.0</c:v>
                </c:pt>
                <c:pt idx="163">
                  <c:v>52.83</c:v>
                </c:pt>
                <c:pt idx="164">
                  <c:v>53.0</c:v>
                </c:pt>
                <c:pt idx="165">
                  <c:v>53.3</c:v>
                </c:pt>
                <c:pt idx="166">
                  <c:v>53.65</c:v>
                </c:pt>
                <c:pt idx="167">
                  <c:v>49.63</c:v>
                </c:pt>
                <c:pt idx="168">
                  <c:v>48.53</c:v>
                </c:pt>
                <c:pt idx="169">
                  <c:v>48.38</c:v>
                </c:pt>
                <c:pt idx="170">
                  <c:v>48.43</c:v>
                </c:pt>
                <c:pt idx="171">
                  <c:v>48.8</c:v>
                </c:pt>
                <c:pt idx="172">
                  <c:v>48.55</c:v>
                </c:pt>
                <c:pt idx="173">
                  <c:v>47.85</c:v>
                </c:pt>
                <c:pt idx="174">
                  <c:v>47.48</c:v>
                </c:pt>
                <c:pt idx="175">
                  <c:v>47.13</c:v>
                </c:pt>
                <c:pt idx="176">
                  <c:v>46.0</c:v>
                </c:pt>
                <c:pt idx="177">
                  <c:v>46.5</c:v>
                </c:pt>
                <c:pt idx="178">
                  <c:v>46.58</c:v>
                </c:pt>
                <c:pt idx="179">
                  <c:v>47.7</c:v>
                </c:pt>
                <c:pt idx="180">
                  <c:v>48.28</c:v>
                </c:pt>
                <c:pt idx="181">
                  <c:v>48.0</c:v>
                </c:pt>
                <c:pt idx="182">
                  <c:v>48.0</c:v>
                </c:pt>
                <c:pt idx="183">
                  <c:v>46.75</c:v>
                </c:pt>
                <c:pt idx="184">
                  <c:v>44.8</c:v>
                </c:pt>
                <c:pt idx="185">
                  <c:v>44.65</c:v>
                </c:pt>
                <c:pt idx="186">
                  <c:v>45.3</c:v>
                </c:pt>
                <c:pt idx="187">
                  <c:v>45.93</c:v>
                </c:pt>
                <c:pt idx="188">
                  <c:v>45.0</c:v>
                </c:pt>
                <c:pt idx="189">
                  <c:v>41.1</c:v>
                </c:pt>
                <c:pt idx="190">
                  <c:v>41.1</c:v>
                </c:pt>
                <c:pt idx="191">
                  <c:v>41.6</c:v>
                </c:pt>
                <c:pt idx="192">
                  <c:v>41.6</c:v>
                </c:pt>
                <c:pt idx="193">
                  <c:v>41.75</c:v>
                </c:pt>
                <c:pt idx="194">
                  <c:v>42.45</c:v>
                </c:pt>
                <c:pt idx="195">
                  <c:v>43.3</c:v>
                </c:pt>
                <c:pt idx="196">
                  <c:v>43.33</c:v>
                </c:pt>
                <c:pt idx="197">
                  <c:v>42.55</c:v>
                </c:pt>
                <c:pt idx="198">
                  <c:v>42.2</c:v>
                </c:pt>
                <c:pt idx="199">
                  <c:v>43.03</c:v>
                </c:pt>
                <c:pt idx="200">
                  <c:v>44.0</c:v>
                </c:pt>
                <c:pt idx="201">
                  <c:v>43.28</c:v>
                </c:pt>
                <c:pt idx="202">
                  <c:v>42.65</c:v>
                </c:pt>
                <c:pt idx="203">
                  <c:v>42.5</c:v>
                </c:pt>
                <c:pt idx="204">
                  <c:v>41.86</c:v>
                </c:pt>
                <c:pt idx="205">
                  <c:v>41.96</c:v>
                </c:pt>
                <c:pt idx="206">
                  <c:v>42.0</c:v>
                </c:pt>
                <c:pt idx="207">
                  <c:v>42.1</c:v>
                </c:pt>
                <c:pt idx="208">
                  <c:v>43.1</c:v>
                </c:pt>
                <c:pt idx="209">
                  <c:v>43.75</c:v>
                </c:pt>
                <c:pt idx="210">
                  <c:v>40.0</c:v>
                </c:pt>
                <c:pt idx="211">
                  <c:v>40.3</c:v>
                </c:pt>
                <c:pt idx="212">
                  <c:v>40.0</c:v>
                </c:pt>
                <c:pt idx="213">
                  <c:v>40.63</c:v>
                </c:pt>
                <c:pt idx="214">
                  <c:v>43.18</c:v>
                </c:pt>
                <c:pt idx="215">
                  <c:v>43.0</c:v>
                </c:pt>
                <c:pt idx="216">
                  <c:v>42.0</c:v>
                </c:pt>
                <c:pt idx="217">
                  <c:v>42.18</c:v>
                </c:pt>
                <c:pt idx="218">
                  <c:v>42.0</c:v>
                </c:pt>
                <c:pt idx="219">
                  <c:v>41.63</c:v>
                </c:pt>
                <c:pt idx="220">
                  <c:v>41.25</c:v>
                </c:pt>
                <c:pt idx="221">
                  <c:v>41.4</c:v>
                </c:pt>
                <c:pt idx="222">
                  <c:v>41.2</c:v>
                </c:pt>
                <c:pt idx="223">
                  <c:v>40.5</c:v>
                </c:pt>
                <c:pt idx="224">
                  <c:v>39.4</c:v>
                </c:pt>
                <c:pt idx="225">
                  <c:v>39.6</c:v>
                </c:pt>
                <c:pt idx="226">
                  <c:v>38.5</c:v>
                </c:pt>
                <c:pt idx="227">
                  <c:v>38.0</c:v>
                </c:pt>
                <c:pt idx="228">
                  <c:v>37.6</c:v>
                </c:pt>
                <c:pt idx="229">
                  <c:v>37.9</c:v>
                </c:pt>
                <c:pt idx="230">
                  <c:v>36.35</c:v>
                </c:pt>
                <c:pt idx="231">
                  <c:v>38.08</c:v>
                </c:pt>
                <c:pt idx="232">
                  <c:v>37.75</c:v>
                </c:pt>
                <c:pt idx="233">
                  <c:v>37.63</c:v>
                </c:pt>
                <c:pt idx="234">
                  <c:v>37.75</c:v>
                </c:pt>
                <c:pt idx="235">
                  <c:v>36.75</c:v>
                </c:pt>
                <c:pt idx="236">
                  <c:v>36.5</c:v>
                </c:pt>
                <c:pt idx="237">
                  <c:v>36.75</c:v>
                </c:pt>
                <c:pt idx="238">
                  <c:v>36.01</c:v>
                </c:pt>
                <c:pt idx="239">
                  <c:v>35.75</c:v>
                </c:pt>
                <c:pt idx="240">
                  <c:v>36.25</c:v>
                </c:pt>
                <c:pt idx="241">
                  <c:v>35.6</c:v>
                </c:pt>
                <c:pt idx="242">
                  <c:v>35.6</c:v>
                </c:pt>
                <c:pt idx="243">
                  <c:v>34.21</c:v>
                </c:pt>
                <c:pt idx="244">
                  <c:v>33.4</c:v>
                </c:pt>
                <c:pt idx="245">
                  <c:v>34.13</c:v>
                </c:pt>
                <c:pt idx="246">
                  <c:v>34.0</c:v>
                </c:pt>
                <c:pt idx="247">
                  <c:v>33.9</c:v>
                </c:pt>
                <c:pt idx="248">
                  <c:v>33.63</c:v>
                </c:pt>
                <c:pt idx="249">
                  <c:v>34.4</c:v>
                </c:pt>
                <c:pt idx="250">
                  <c:v>33.65</c:v>
                </c:pt>
                <c:pt idx="251">
                  <c:v>33.5</c:v>
                </c:pt>
                <c:pt idx="252">
                  <c:v>33.75</c:v>
                </c:pt>
                <c:pt idx="253">
                  <c:v>30.0</c:v>
                </c:pt>
                <c:pt idx="254">
                  <c:v>29.7</c:v>
                </c:pt>
                <c:pt idx="255">
                  <c:v>30.0</c:v>
                </c:pt>
                <c:pt idx="256">
                  <c:v>30.5</c:v>
                </c:pt>
                <c:pt idx="257">
                  <c:v>30.0</c:v>
                </c:pt>
                <c:pt idx="258">
                  <c:v>31.63</c:v>
                </c:pt>
                <c:pt idx="259">
                  <c:v>30.83</c:v>
                </c:pt>
                <c:pt idx="260">
                  <c:v>31.38</c:v>
                </c:pt>
                <c:pt idx="261">
                  <c:v>30.75</c:v>
                </c:pt>
                <c:pt idx="262">
                  <c:v>31.15</c:v>
                </c:pt>
                <c:pt idx="263">
                  <c:v>31.25</c:v>
                </c:pt>
                <c:pt idx="264">
                  <c:v>30.18</c:v>
                </c:pt>
                <c:pt idx="265">
                  <c:v>30.58</c:v>
                </c:pt>
                <c:pt idx="266">
                  <c:v>31.0</c:v>
                </c:pt>
                <c:pt idx="267">
                  <c:v>31.65</c:v>
                </c:pt>
                <c:pt idx="268">
                  <c:v>30.5</c:v>
                </c:pt>
                <c:pt idx="269">
                  <c:v>32.08</c:v>
                </c:pt>
                <c:pt idx="270">
                  <c:v>33.0</c:v>
                </c:pt>
                <c:pt idx="271">
                  <c:v>32.25</c:v>
                </c:pt>
                <c:pt idx="272">
                  <c:v>34.0</c:v>
                </c:pt>
                <c:pt idx="273">
                  <c:v>35.53</c:v>
                </c:pt>
                <c:pt idx="274">
                  <c:v>35.5</c:v>
                </c:pt>
                <c:pt idx="275">
                  <c:v>37.88</c:v>
                </c:pt>
                <c:pt idx="276">
                  <c:v>39.0</c:v>
                </c:pt>
                <c:pt idx="277">
                  <c:v>39.5</c:v>
                </c:pt>
                <c:pt idx="278">
                  <c:v>37.4</c:v>
                </c:pt>
                <c:pt idx="279">
                  <c:v>38.2</c:v>
                </c:pt>
                <c:pt idx="280">
                  <c:v>36.75</c:v>
                </c:pt>
                <c:pt idx="281">
                  <c:v>37.23</c:v>
                </c:pt>
                <c:pt idx="282">
                  <c:v>36.5</c:v>
                </c:pt>
                <c:pt idx="283">
                  <c:v>34.95</c:v>
                </c:pt>
                <c:pt idx="284">
                  <c:v>35.48</c:v>
                </c:pt>
                <c:pt idx="285">
                  <c:v>35.3</c:v>
                </c:pt>
                <c:pt idx="286">
                  <c:v>35.25</c:v>
                </c:pt>
                <c:pt idx="287">
                  <c:v>35.0</c:v>
                </c:pt>
                <c:pt idx="288">
                  <c:v>34.73</c:v>
                </c:pt>
                <c:pt idx="289">
                  <c:v>34.25</c:v>
                </c:pt>
                <c:pt idx="290">
                  <c:v>34.75</c:v>
                </c:pt>
                <c:pt idx="291">
                  <c:v>35.5</c:v>
                </c:pt>
                <c:pt idx="292">
                  <c:v>35.63</c:v>
                </c:pt>
                <c:pt idx="293">
                  <c:v>36.0</c:v>
                </c:pt>
                <c:pt idx="294">
                  <c:v>35.45</c:v>
                </c:pt>
                <c:pt idx="295">
                  <c:v>35.63</c:v>
                </c:pt>
                <c:pt idx="296">
                  <c:v>38.25</c:v>
                </c:pt>
                <c:pt idx="297">
                  <c:v>37.7</c:v>
                </c:pt>
                <c:pt idx="298">
                  <c:v>38.0</c:v>
                </c:pt>
                <c:pt idx="299">
                  <c:v>37.65</c:v>
                </c:pt>
                <c:pt idx="300">
                  <c:v>37.99</c:v>
                </c:pt>
                <c:pt idx="301">
                  <c:v>38.8</c:v>
                </c:pt>
                <c:pt idx="302">
                  <c:v>38.08</c:v>
                </c:pt>
                <c:pt idx="303">
                  <c:v>37.0</c:v>
                </c:pt>
                <c:pt idx="304">
                  <c:v>37.4</c:v>
                </c:pt>
                <c:pt idx="305">
                  <c:v>37.88</c:v>
                </c:pt>
                <c:pt idx="306">
                  <c:v>38.45</c:v>
                </c:pt>
                <c:pt idx="307">
                  <c:v>38.45</c:v>
                </c:pt>
                <c:pt idx="308">
                  <c:v>37.75</c:v>
                </c:pt>
                <c:pt idx="309">
                  <c:v>36.55</c:v>
                </c:pt>
                <c:pt idx="310">
                  <c:v>36.0</c:v>
                </c:pt>
                <c:pt idx="311">
                  <c:v>35.5</c:v>
                </c:pt>
                <c:pt idx="312">
                  <c:v>34.7</c:v>
                </c:pt>
                <c:pt idx="313">
                  <c:v>34.0</c:v>
                </c:pt>
                <c:pt idx="314">
                  <c:v>33.9</c:v>
                </c:pt>
                <c:pt idx="315">
                  <c:v>34.08</c:v>
                </c:pt>
                <c:pt idx="316">
                  <c:v>35.3</c:v>
                </c:pt>
                <c:pt idx="317">
                  <c:v>34.9</c:v>
                </c:pt>
                <c:pt idx="318">
                  <c:v>37.03</c:v>
                </c:pt>
                <c:pt idx="319">
                  <c:v>38.15</c:v>
                </c:pt>
                <c:pt idx="320">
                  <c:v>38.25</c:v>
                </c:pt>
                <c:pt idx="321">
                  <c:v>37.2</c:v>
                </c:pt>
                <c:pt idx="322">
                  <c:v>36.98</c:v>
                </c:pt>
                <c:pt idx="323">
                  <c:v>37.0</c:v>
                </c:pt>
                <c:pt idx="324">
                  <c:v>37.35</c:v>
                </c:pt>
                <c:pt idx="325">
                  <c:v>37.0</c:v>
                </c:pt>
                <c:pt idx="326">
                  <c:v>37.2</c:v>
                </c:pt>
                <c:pt idx="327">
                  <c:v>36.78</c:v>
                </c:pt>
                <c:pt idx="328">
                  <c:v>36.4</c:v>
                </c:pt>
                <c:pt idx="329">
                  <c:v>36.6</c:v>
                </c:pt>
                <c:pt idx="330">
                  <c:v>36.55</c:v>
                </c:pt>
                <c:pt idx="331">
                  <c:v>37.25</c:v>
                </c:pt>
                <c:pt idx="332">
                  <c:v>37.25</c:v>
                </c:pt>
                <c:pt idx="333">
                  <c:v>37.45</c:v>
                </c:pt>
                <c:pt idx="334">
                  <c:v>37.55</c:v>
                </c:pt>
                <c:pt idx="335">
                  <c:v>37.25</c:v>
                </c:pt>
                <c:pt idx="336">
                  <c:v>39.6</c:v>
                </c:pt>
                <c:pt idx="337">
                  <c:v>39.55</c:v>
                </c:pt>
                <c:pt idx="338">
                  <c:v>39.4</c:v>
                </c:pt>
                <c:pt idx="339">
                  <c:v>39.25</c:v>
                </c:pt>
                <c:pt idx="340">
                  <c:v>38.45</c:v>
                </c:pt>
                <c:pt idx="341">
                  <c:v>38.45</c:v>
                </c:pt>
                <c:pt idx="342">
                  <c:v>38.4</c:v>
                </c:pt>
                <c:pt idx="343">
                  <c:v>37.75</c:v>
                </c:pt>
                <c:pt idx="344">
                  <c:v>37.75</c:v>
                </c:pt>
                <c:pt idx="345">
                  <c:v>38.25</c:v>
                </c:pt>
                <c:pt idx="346">
                  <c:v>38.38</c:v>
                </c:pt>
                <c:pt idx="347">
                  <c:v>38.7</c:v>
                </c:pt>
                <c:pt idx="348">
                  <c:v>39.0</c:v>
                </c:pt>
                <c:pt idx="349">
                  <c:v>39.25</c:v>
                </c:pt>
                <c:pt idx="350">
                  <c:v>39.25</c:v>
                </c:pt>
                <c:pt idx="351">
                  <c:v>39.28</c:v>
                </c:pt>
                <c:pt idx="352">
                  <c:v>39.95</c:v>
                </c:pt>
                <c:pt idx="353">
                  <c:v>39.65</c:v>
                </c:pt>
                <c:pt idx="354">
                  <c:v>39.55</c:v>
                </c:pt>
                <c:pt idx="355">
                  <c:v>39.1</c:v>
                </c:pt>
                <c:pt idx="356">
                  <c:v>40.15</c:v>
                </c:pt>
                <c:pt idx="357">
                  <c:v>40.5</c:v>
                </c:pt>
                <c:pt idx="358">
                  <c:v>40.55</c:v>
                </c:pt>
                <c:pt idx="359">
                  <c:v>40.4</c:v>
                </c:pt>
                <c:pt idx="360">
                  <c:v>40.1</c:v>
                </c:pt>
                <c:pt idx="361">
                  <c:v>40.05</c:v>
                </c:pt>
                <c:pt idx="362">
                  <c:v>40.05</c:v>
                </c:pt>
                <c:pt idx="363">
                  <c:v>40.05</c:v>
                </c:pt>
                <c:pt idx="364">
                  <c:v>40.3</c:v>
                </c:pt>
                <c:pt idx="365">
                  <c:v>40.8</c:v>
                </c:pt>
                <c:pt idx="366">
                  <c:v>41.1</c:v>
                </c:pt>
                <c:pt idx="367">
                  <c:v>40.5</c:v>
                </c:pt>
                <c:pt idx="368">
                  <c:v>40.9</c:v>
                </c:pt>
                <c:pt idx="369">
                  <c:v>40.4</c:v>
                </c:pt>
                <c:pt idx="370">
                  <c:v>40.55</c:v>
                </c:pt>
                <c:pt idx="371">
                  <c:v>40.68</c:v>
                </c:pt>
                <c:pt idx="372">
                  <c:v>40.85</c:v>
                </c:pt>
                <c:pt idx="373">
                  <c:v>41.5</c:v>
                </c:pt>
                <c:pt idx="374">
                  <c:v>41.35</c:v>
                </c:pt>
                <c:pt idx="375">
                  <c:v>41.6</c:v>
                </c:pt>
                <c:pt idx="376">
                  <c:v>42.1</c:v>
                </c:pt>
                <c:pt idx="377">
                  <c:v>43.0</c:v>
                </c:pt>
                <c:pt idx="378">
                  <c:v>43.25</c:v>
                </c:pt>
                <c:pt idx="379">
                  <c:v>42.85</c:v>
                </c:pt>
                <c:pt idx="380">
                  <c:v>42.65</c:v>
                </c:pt>
                <c:pt idx="381">
                  <c:v>42.75</c:v>
                </c:pt>
                <c:pt idx="382">
                  <c:v>41.8</c:v>
                </c:pt>
                <c:pt idx="383">
                  <c:v>42.3</c:v>
                </c:pt>
                <c:pt idx="384">
                  <c:v>42.0</c:v>
                </c:pt>
                <c:pt idx="385">
                  <c:v>41.8</c:v>
                </c:pt>
                <c:pt idx="386">
                  <c:v>41.75</c:v>
                </c:pt>
                <c:pt idx="387">
                  <c:v>41.5</c:v>
                </c:pt>
                <c:pt idx="388">
                  <c:v>42.23</c:v>
                </c:pt>
                <c:pt idx="389">
                  <c:v>42.0</c:v>
                </c:pt>
                <c:pt idx="390">
                  <c:v>42.75</c:v>
                </c:pt>
                <c:pt idx="391">
                  <c:v>43.0</c:v>
                </c:pt>
                <c:pt idx="392">
                  <c:v>42.0</c:v>
                </c:pt>
                <c:pt idx="393">
                  <c:v>42.75</c:v>
                </c:pt>
                <c:pt idx="394">
                  <c:v>42.7</c:v>
                </c:pt>
                <c:pt idx="395">
                  <c:v>42.9</c:v>
                </c:pt>
                <c:pt idx="396">
                  <c:v>43.0</c:v>
                </c:pt>
                <c:pt idx="397">
                  <c:v>42.8</c:v>
                </c:pt>
                <c:pt idx="398">
                  <c:v>42.9</c:v>
                </c:pt>
                <c:pt idx="399">
                  <c:v>43.98</c:v>
                </c:pt>
                <c:pt idx="400">
                  <c:v>43.75</c:v>
                </c:pt>
                <c:pt idx="401">
                  <c:v>44.4</c:v>
                </c:pt>
                <c:pt idx="402">
                  <c:v>44.75</c:v>
                </c:pt>
                <c:pt idx="403">
                  <c:v>45.4</c:v>
                </c:pt>
                <c:pt idx="404">
                  <c:v>46.0</c:v>
                </c:pt>
                <c:pt idx="405">
                  <c:v>45.4</c:v>
                </c:pt>
                <c:pt idx="406">
                  <c:v>45.0</c:v>
                </c:pt>
                <c:pt idx="407">
                  <c:v>46.1</c:v>
                </c:pt>
                <c:pt idx="408">
                  <c:v>46.0</c:v>
                </c:pt>
                <c:pt idx="409">
                  <c:v>45.5</c:v>
                </c:pt>
                <c:pt idx="410">
                  <c:v>45.05</c:v>
                </c:pt>
                <c:pt idx="411">
                  <c:v>45.25</c:v>
                </c:pt>
                <c:pt idx="412">
                  <c:v>45.25</c:v>
                </c:pt>
                <c:pt idx="413">
                  <c:v>45.0</c:v>
                </c:pt>
                <c:pt idx="414">
                  <c:v>45.5</c:v>
                </c:pt>
                <c:pt idx="415">
                  <c:v>45.9</c:v>
                </c:pt>
                <c:pt idx="416">
                  <c:v>45.6</c:v>
                </c:pt>
                <c:pt idx="417">
                  <c:v>45.03</c:v>
                </c:pt>
                <c:pt idx="418">
                  <c:v>44.75</c:v>
                </c:pt>
                <c:pt idx="419">
                  <c:v>44.53</c:v>
                </c:pt>
                <c:pt idx="420">
                  <c:v>44.33</c:v>
                </c:pt>
                <c:pt idx="421">
                  <c:v>44.0</c:v>
                </c:pt>
                <c:pt idx="422">
                  <c:v>38.25</c:v>
                </c:pt>
                <c:pt idx="423">
                  <c:v>38.2</c:v>
                </c:pt>
                <c:pt idx="424">
                  <c:v>38.0</c:v>
                </c:pt>
                <c:pt idx="425">
                  <c:v>38.15</c:v>
                </c:pt>
                <c:pt idx="426">
                  <c:v>38.75</c:v>
                </c:pt>
                <c:pt idx="427">
                  <c:v>38.8</c:v>
                </c:pt>
                <c:pt idx="428">
                  <c:v>38.65</c:v>
                </c:pt>
                <c:pt idx="429">
                  <c:v>38.0</c:v>
                </c:pt>
                <c:pt idx="430">
                  <c:v>37.82</c:v>
                </c:pt>
                <c:pt idx="431">
                  <c:v>37.65</c:v>
                </c:pt>
                <c:pt idx="432">
                  <c:v>37.5</c:v>
                </c:pt>
                <c:pt idx="433">
                  <c:v>37.5</c:v>
                </c:pt>
                <c:pt idx="434">
                  <c:v>36.89</c:v>
                </c:pt>
                <c:pt idx="435">
                  <c:v>37.1</c:v>
                </c:pt>
                <c:pt idx="436">
                  <c:v>36.55</c:v>
                </c:pt>
                <c:pt idx="437">
                  <c:v>36.0</c:v>
                </c:pt>
                <c:pt idx="438">
                  <c:v>36.4</c:v>
                </c:pt>
                <c:pt idx="439">
                  <c:v>36.6</c:v>
                </c:pt>
                <c:pt idx="440">
                  <c:v>36.83</c:v>
                </c:pt>
                <c:pt idx="441">
                  <c:v>37.53</c:v>
                </c:pt>
                <c:pt idx="442">
                  <c:v>36.13</c:v>
                </c:pt>
                <c:pt idx="443">
                  <c:v>36.3</c:v>
                </c:pt>
                <c:pt idx="444">
                  <c:v>36.4</c:v>
                </c:pt>
                <c:pt idx="445">
                  <c:v>37.0</c:v>
                </c:pt>
                <c:pt idx="446">
                  <c:v>37.25</c:v>
                </c:pt>
                <c:pt idx="447">
                  <c:v>37.8</c:v>
                </c:pt>
                <c:pt idx="448">
                  <c:v>37.98</c:v>
                </c:pt>
                <c:pt idx="449">
                  <c:v>37.75</c:v>
                </c:pt>
                <c:pt idx="450">
                  <c:v>37.05</c:v>
                </c:pt>
                <c:pt idx="451">
                  <c:v>37.18</c:v>
                </c:pt>
                <c:pt idx="452">
                  <c:v>36.55</c:v>
                </c:pt>
                <c:pt idx="453">
                  <c:v>36.75</c:v>
                </c:pt>
                <c:pt idx="454">
                  <c:v>37.15</c:v>
                </c:pt>
                <c:pt idx="455">
                  <c:v>37.1</c:v>
                </c:pt>
                <c:pt idx="456">
                  <c:v>37.93</c:v>
                </c:pt>
                <c:pt idx="457">
                  <c:v>38.0</c:v>
                </c:pt>
                <c:pt idx="458">
                  <c:v>37.5</c:v>
                </c:pt>
                <c:pt idx="459">
                  <c:v>36.9</c:v>
                </c:pt>
                <c:pt idx="460">
                  <c:v>37.13</c:v>
                </c:pt>
                <c:pt idx="461">
                  <c:v>37.3</c:v>
                </c:pt>
                <c:pt idx="462">
                  <c:v>36.6</c:v>
                </c:pt>
                <c:pt idx="463">
                  <c:v>36.8</c:v>
                </c:pt>
                <c:pt idx="464">
                  <c:v>36.58</c:v>
                </c:pt>
                <c:pt idx="465">
                  <c:v>32.95</c:v>
                </c:pt>
                <c:pt idx="466">
                  <c:v>32.85</c:v>
                </c:pt>
                <c:pt idx="467">
                  <c:v>32.6</c:v>
                </c:pt>
                <c:pt idx="468">
                  <c:v>32.85</c:v>
                </c:pt>
                <c:pt idx="469">
                  <c:v>32.3</c:v>
                </c:pt>
                <c:pt idx="470">
                  <c:v>32.6</c:v>
                </c:pt>
                <c:pt idx="471">
                  <c:v>32.65</c:v>
                </c:pt>
                <c:pt idx="472">
                  <c:v>33.25</c:v>
                </c:pt>
                <c:pt idx="473">
                  <c:v>33.6</c:v>
                </c:pt>
                <c:pt idx="474">
                  <c:v>33.13</c:v>
                </c:pt>
                <c:pt idx="475">
                  <c:v>32.9</c:v>
                </c:pt>
                <c:pt idx="476">
                  <c:v>32.33</c:v>
                </c:pt>
                <c:pt idx="477">
                  <c:v>32.48</c:v>
                </c:pt>
                <c:pt idx="478">
                  <c:v>32.43</c:v>
                </c:pt>
                <c:pt idx="479">
                  <c:v>32.7</c:v>
                </c:pt>
                <c:pt idx="480">
                  <c:v>32.76</c:v>
                </c:pt>
                <c:pt idx="481">
                  <c:v>32.76</c:v>
                </c:pt>
                <c:pt idx="482">
                  <c:v>33.04</c:v>
                </c:pt>
                <c:pt idx="483">
                  <c:v>33.5</c:v>
                </c:pt>
                <c:pt idx="484">
                  <c:v>33.4</c:v>
                </c:pt>
                <c:pt idx="485">
                  <c:v>33.4</c:v>
                </c:pt>
                <c:pt idx="486">
                  <c:v>33.4</c:v>
                </c:pt>
                <c:pt idx="487">
                  <c:v>34.7</c:v>
                </c:pt>
                <c:pt idx="488">
                  <c:v>35.2</c:v>
                </c:pt>
                <c:pt idx="489">
                  <c:v>35.3</c:v>
                </c:pt>
                <c:pt idx="490">
                  <c:v>35.5</c:v>
                </c:pt>
                <c:pt idx="491">
                  <c:v>35.25</c:v>
                </c:pt>
                <c:pt idx="492">
                  <c:v>35.1</c:v>
                </c:pt>
                <c:pt idx="493">
                  <c:v>34.75</c:v>
                </c:pt>
                <c:pt idx="494">
                  <c:v>34.55</c:v>
                </c:pt>
                <c:pt idx="495">
                  <c:v>33.89</c:v>
                </c:pt>
                <c:pt idx="496">
                  <c:v>34.0</c:v>
                </c:pt>
                <c:pt idx="497">
                  <c:v>33.73</c:v>
                </c:pt>
                <c:pt idx="498">
                  <c:v>33.78</c:v>
                </c:pt>
                <c:pt idx="499">
                  <c:v>34.63</c:v>
                </c:pt>
                <c:pt idx="500">
                  <c:v>34.95</c:v>
                </c:pt>
                <c:pt idx="501">
                  <c:v>35.7</c:v>
                </c:pt>
                <c:pt idx="502">
                  <c:v>34.8</c:v>
                </c:pt>
                <c:pt idx="503">
                  <c:v>34.7</c:v>
                </c:pt>
                <c:pt idx="504">
                  <c:v>32.45</c:v>
                </c:pt>
                <c:pt idx="505">
                  <c:v>33.0</c:v>
                </c:pt>
                <c:pt idx="506">
                  <c:v>32.88</c:v>
                </c:pt>
                <c:pt idx="507">
                  <c:v>34.1</c:v>
                </c:pt>
                <c:pt idx="508">
                  <c:v>34.3</c:v>
                </c:pt>
                <c:pt idx="509">
                  <c:v>34.2</c:v>
                </c:pt>
                <c:pt idx="510">
                  <c:v>34.0</c:v>
                </c:pt>
                <c:pt idx="511">
                  <c:v>34.25</c:v>
                </c:pt>
                <c:pt idx="512">
                  <c:v>34.0</c:v>
                </c:pt>
                <c:pt idx="513">
                  <c:v>34.4</c:v>
                </c:pt>
                <c:pt idx="514">
                  <c:v>34.75</c:v>
                </c:pt>
                <c:pt idx="515">
                  <c:v>33.93</c:v>
                </c:pt>
                <c:pt idx="516">
                  <c:v>33.65</c:v>
                </c:pt>
                <c:pt idx="517">
                  <c:v>32.85</c:v>
                </c:pt>
                <c:pt idx="518">
                  <c:v>33.13</c:v>
                </c:pt>
                <c:pt idx="519">
                  <c:v>33.17</c:v>
                </c:pt>
                <c:pt idx="520">
                  <c:v>32.7</c:v>
                </c:pt>
                <c:pt idx="521">
                  <c:v>32.08</c:v>
                </c:pt>
                <c:pt idx="522">
                  <c:v>32.4</c:v>
                </c:pt>
                <c:pt idx="523">
                  <c:v>32.15</c:v>
                </c:pt>
                <c:pt idx="524">
                  <c:v>32.05</c:v>
                </c:pt>
                <c:pt idx="525">
                  <c:v>31.78</c:v>
                </c:pt>
                <c:pt idx="526">
                  <c:v>33.7</c:v>
                </c:pt>
                <c:pt idx="527">
                  <c:v>34.5</c:v>
                </c:pt>
                <c:pt idx="528">
                  <c:v>34.93</c:v>
                </c:pt>
                <c:pt idx="529">
                  <c:v>35.0</c:v>
                </c:pt>
                <c:pt idx="530">
                  <c:v>35.13</c:v>
                </c:pt>
                <c:pt idx="531">
                  <c:v>35.75</c:v>
                </c:pt>
                <c:pt idx="532">
                  <c:v>35.5</c:v>
                </c:pt>
                <c:pt idx="533">
                  <c:v>35.65</c:v>
                </c:pt>
                <c:pt idx="534">
                  <c:v>35.68</c:v>
                </c:pt>
                <c:pt idx="535">
                  <c:v>35.43</c:v>
                </c:pt>
                <c:pt idx="536">
                  <c:v>35.25</c:v>
                </c:pt>
                <c:pt idx="537">
                  <c:v>35.5</c:v>
                </c:pt>
                <c:pt idx="538">
                  <c:v>35.0</c:v>
                </c:pt>
                <c:pt idx="539">
                  <c:v>35.4</c:v>
                </c:pt>
                <c:pt idx="540">
                  <c:v>36.08</c:v>
                </c:pt>
                <c:pt idx="541">
                  <c:v>35.78</c:v>
                </c:pt>
                <c:pt idx="542">
                  <c:v>35.5</c:v>
                </c:pt>
                <c:pt idx="543">
                  <c:v>35.95</c:v>
                </c:pt>
                <c:pt idx="544">
                  <c:v>36.38</c:v>
                </c:pt>
                <c:pt idx="545">
                  <c:v>36.88</c:v>
                </c:pt>
                <c:pt idx="546">
                  <c:v>38.63</c:v>
                </c:pt>
                <c:pt idx="547">
                  <c:v>39.25</c:v>
                </c:pt>
                <c:pt idx="548">
                  <c:v>39.05</c:v>
                </c:pt>
                <c:pt idx="549">
                  <c:v>39.15</c:v>
                </c:pt>
                <c:pt idx="550">
                  <c:v>39.35</c:v>
                </c:pt>
                <c:pt idx="551">
                  <c:v>39.5</c:v>
                </c:pt>
                <c:pt idx="552">
                  <c:v>39.25</c:v>
                </c:pt>
                <c:pt idx="553">
                  <c:v>39.2</c:v>
                </c:pt>
                <c:pt idx="554">
                  <c:v>39.0</c:v>
                </c:pt>
                <c:pt idx="555">
                  <c:v>39.35</c:v>
                </c:pt>
                <c:pt idx="556">
                  <c:v>39.5</c:v>
                </c:pt>
                <c:pt idx="557">
                  <c:v>39.51</c:v>
                </c:pt>
                <c:pt idx="558">
                  <c:v>39.65</c:v>
                </c:pt>
                <c:pt idx="559">
                  <c:v>39.75</c:v>
                </c:pt>
                <c:pt idx="560">
                  <c:v>40.13</c:v>
                </c:pt>
                <c:pt idx="561">
                  <c:v>40.7</c:v>
                </c:pt>
                <c:pt idx="562">
                  <c:v>41.95</c:v>
                </c:pt>
                <c:pt idx="563">
                  <c:v>42.45</c:v>
                </c:pt>
                <c:pt idx="564">
                  <c:v>42.55</c:v>
                </c:pt>
                <c:pt idx="565">
                  <c:v>41.25</c:v>
                </c:pt>
                <c:pt idx="566">
                  <c:v>41.95</c:v>
                </c:pt>
                <c:pt idx="567">
                  <c:v>42.0</c:v>
                </c:pt>
                <c:pt idx="568">
                  <c:v>42.4</c:v>
                </c:pt>
                <c:pt idx="569">
                  <c:v>42.1</c:v>
                </c:pt>
                <c:pt idx="570">
                  <c:v>40.75</c:v>
                </c:pt>
                <c:pt idx="571">
                  <c:v>40.75</c:v>
                </c:pt>
                <c:pt idx="572">
                  <c:v>40.75</c:v>
                </c:pt>
                <c:pt idx="573">
                  <c:v>41.43</c:v>
                </c:pt>
                <c:pt idx="574">
                  <c:v>40.5</c:v>
                </c:pt>
                <c:pt idx="575">
                  <c:v>39.25</c:v>
                </c:pt>
                <c:pt idx="576">
                  <c:v>37.8</c:v>
                </c:pt>
                <c:pt idx="577">
                  <c:v>37.8</c:v>
                </c:pt>
                <c:pt idx="578">
                  <c:v>38.5</c:v>
                </c:pt>
                <c:pt idx="579">
                  <c:v>39.0</c:v>
                </c:pt>
                <c:pt idx="580">
                  <c:v>39.7</c:v>
                </c:pt>
                <c:pt idx="581">
                  <c:v>39.8</c:v>
                </c:pt>
                <c:pt idx="582">
                  <c:v>39.4</c:v>
                </c:pt>
                <c:pt idx="583">
                  <c:v>39.5</c:v>
                </c:pt>
                <c:pt idx="584">
                  <c:v>40.25</c:v>
                </c:pt>
                <c:pt idx="585">
                  <c:v>40.3</c:v>
                </c:pt>
                <c:pt idx="586">
                  <c:v>41.25</c:v>
                </c:pt>
                <c:pt idx="587">
                  <c:v>41.5</c:v>
                </c:pt>
                <c:pt idx="588">
                  <c:v>41.0</c:v>
                </c:pt>
                <c:pt idx="589">
                  <c:v>41.2</c:v>
                </c:pt>
                <c:pt idx="590">
                  <c:v>41.0</c:v>
                </c:pt>
                <c:pt idx="591">
                  <c:v>40.38</c:v>
                </c:pt>
                <c:pt idx="592">
                  <c:v>40.45</c:v>
                </c:pt>
                <c:pt idx="593">
                  <c:v>40.63</c:v>
                </c:pt>
                <c:pt idx="594">
                  <c:v>40.35</c:v>
                </c:pt>
                <c:pt idx="595">
                  <c:v>40.0</c:v>
                </c:pt>
                <c:pt idx="596">
                  <c:v>40.0</c:v>
                </c:pt>
                <c:pt idx="597">
                  <c:v>40.25</c:v>
                </c:pt>
                <c:pt idx="598">
                  <c:v>39.8</c:v>
                </c:pt>
                <c:pt idx="599">
                  <c:v>39.75</c:v>
                </c:pt>
                <c:pt idx="600">
                  <c:v>40.3</c:v>
                </c:pt>
                <c:pt idx="601">
                  <c:v>40.38</c:v>
                </c:pt>
                <c:pt idx="602">
                  <c:v>40.0</c:v>
                </c:pt>
                <c:pt idx="603">
                  <c:v>40.28</c:v>
                </c:pt>
                <c:pt idx="604">
                  <c:v>40.7</c:v>
                </c:pt>
                <c:pt idx="605">
                  <c:v>41.45</c:v>
                </c:pt>
                <c:pt idx="606">
                  <c:v>41.78</c:v>
                </c:pt>
                <c:pt idx="607">
                  <c:v>41.6</c:v>
                </c:pt>
                <c:pt idx="608">
                  <c:v>41.25</c:v>
                </c:pt>
                <c:pt idx="609">
                  <c:v>41.2</c:v>
                </c:pt>
                <c:pt idx="610">
                  <c:v>39.98</c:v>
                </c:pt>
                <c:pt idx="611">
                  <c:v>39.5</c:v>
                </c:pt>
                <c:pt idx="612">
                  <c:v>39.6</c:v>
                </c:pt>
                <c:pt idx="613">
                  <c:v>38.9</c:v>
                </c:pt>
                <c:pt idx="614">
                  <c:v>39.18</c:v>
                </c:pt>
                <c:pt idx="615">
                  <c:v>38.8</c:v>
                </c:pt>
                <c:pt idx="616">
                  <c:v>38.25</c:v>
                </c:pt>
                <c:pt idx="617">
                  <c:v>38.6</c:v>
                </c:pt>
                <c:pt idx="618">
                  <c:v>38.7</c:v>
                </c:pt>
                <c:pt idx="619">
                  <c:v>37.5</c:v>
                </c:pt>
                <c:pt idx="620">
                  <c:v>37.9</c:v>
                </c:pt>
                <c:pt idx="621">
                  <c:v>37.9</c:v>
                </c:pt>
                <c:pt idx="622">
                  <c:v>39.0</c:v>
                </c:pt>
                <c:pt idx="623">
                  <c:v>38.35</c:v>
                </c:pt>
                <c:pt idx="624">
                  <c:v>38.0</c:v>
                </c:pt>
                <c:pt idx="625">
                  <c:v>41.0</c:v>
                </c:pt>
                <c:pt idx="626">
                  <c:v>41.0</c:v>
                </c:pt>
                <c:pt idx="627">
                  <c:v>41.18</c:v>
                </c:pt>
                <c:pt idx="628">
                  <c:v>40.9</c:v>
                </c:pt>
                <c:pt idx="629">
                  <c:v>41.25</c:v>
                </c:pt>
                <c:pt idx="630">
                  <c:v>41.05</c:v>
                </c:pt>
                <c:pt idx="631">
                  <c:v>40.9</c:v>
                </c:pt>
                <c:pt idx="632">
                  <c:v>41.28</c:v>
                </c:pt>
                <c:pt idx="633">
                  <c:v>41.85</c:v>
                </c:pt>
                <c:pt idx="634">
                  <c:v>41.8</c:v>
                </c:pt>
                <c:pt idx="635">
                  <c:v>42.75</c:v>
                </c:pt>
                <c:pt idx="636">
                  <c:v>42.75</c:v>
                </c:pt>
                <c:pt idx="637">
                  <c:v>43.0</c:v>
                </c:pt>
                <c:pt idx="638">
                  <c:v>42.38</c:v>
                </c:pt>
                <c:pt idx="639">
                  <c:v>42.25</c:v>
                </c:pt>
                <c:pt idx="640">
                  <c:v>41.9</c:v>
                </c:pt>
                <c:pt idx="641">
                  <c:v>42.38</c:v>
                </c:pt>
                <c:pt idx="642">
                  <c:v>42.75</c:v>
                </c:pt>
                <c:pt idx="643">
                  <c:v>42.63</c:v>
                </c:pt>
                <c:pt idx="644">
                  <c:v>42.3</c:v>
                </c:pt>
                <c:pt idx="645">
                  <c:v>42.3</c:v>
                </c:pt>
                <c:pt idx="646">
                  <c:v>41.75</c:v>
                </c:pt>
                <c:pt idx="647">
                  <c:v>41.2</c:v>
                </c:pt>
                <c:pt idx="648">
                  <c:v>41.0</c:v>
                </c:pt>
                <c:pt idx="649">
                  <c:v>41.0</c:v>
                </c:pt>
                <c:pt idx="650">
                  <c:v>40.75</c:v>
                </c:pt>
                <c:pt idx="651">
                  <c:v>40.93</c:v>
                </c:pt>
                <c:pt idx="652">
                  <c:v>41.0</c:v>
                </c:pt>
                <c:pt idx="653">
                  <c:v>40.38</c:v>
                </c:pt>
                <c:pt idx="654">
                  <c:v>40.85</c:v>
                </c:pt>
                <c:pt idx="655">
                  <c:v>40.5</c:v>
                </c:pt>
                <c:pt idx="656">
                  <c:v>41.1</c:v>
                </c:pt>
                <c:pt idx="657">
                  <c:v>41.25</c:v>
                </c:pt>
                <c:pt idx="658">
                  <c:v>42.0</c:v>
                </c:pt>
                <c:pt idx="659">
                  <c:v>41.4</c:v>
                </c:pt>
                <c:pt idx="660">
                  <c:v>41.25</c:v>
                </c:pt>
                <c:pt idx="661">
                  <c:v>41.08</c:v>
                </c:pt>
                <c:pt idx="662">
                  <c:v>41.03</c:v>
                </c:pt>
                <c:pt idx="663">
                  <c:v>41.2</c:v>
                </c:pt>
                <c:pt idx="664">
                  <c:v>41.5</c:v>
                </c:pt>
                <c:pt idx="665">
                  <c:v>41.35</c:v>
                </c:pt>
                <c:pt idx="666">
                  <c:v>41.3</c:v>
                </c:pt>
                <c:pt idx="667">
                  <c:v>41.38</c:v>
                </c:pt>
                <c:pt idx="668">
                  <c:v>41.45</c:v>
                </c:pt>
                <c:pt idx="669">
                  <c:v>39.0</c:v>
                </c:pt>
                <c:pt idx="670">
                  <c:v>38.7</c:v>
                </c:pt>
                <c:pt idx="671">
                  <c:v>39.2</c:v>
                </c:pt>
                <c:pt idx="672">
                  <c:v>39.3</c:v>
                </c:pt>
                <c:pt idx="673">
                  <c:v>39.7</c:v>
                </c:pt>
                <c:pt idx="674">
                  <c:v>39.5</c:v>
                </c:pt>
                <c:pt idx="675">
                  <c:v>39.45</c:v>
                </c:pt>
                <c:pt idx="676">
                  <c:v>39.1</c:v>
                </c:pt>
                <c:pt idx="677">
                  <c:v>39.75</c:v>
                </c:pt>
                <c:pt idx="678">
                  <c:v>39.58</c:v>
                </c:pt>
                <c:pt idx="679">
                  <c:v>39.7</c:v>
                </c:pt>
                <c:pt idx="680">
                  <c:v>39.9</c:v>
                </c:pt>
                <c:pt idx="681">
                  <c:v>40.6</c:v>
                </c:pt>
                <c:pt idx="682">
                  <c:v>39.9</c:v>
                </c:pt>
                <c:pt idx="683">
                  <c:v>39.5</c:v>
                </c:pt>
                <c:pt idx="684">
                  <c:v>41.0</c:v>
                </c:pt>
                <c:pt idx="685">
                  <c:v>40.65</c:v>
                </c:pt>
                <c:pt idx="686">
                  <c:v>40.55</c:v>
                </c:pt>
                <c:pt idx="687">
                  <c:v>41.1</c:v>
                </c:pt>
                <c:pt idx="688">
                  <c:v>41.49</c:v>
                </c:pt>
                <c:pt idx="689">
                  <c:v>41.15</c:v>
                </c:pt>
                <c:pt idx="690">
                  <c:v>39.75</c:v>
                </c:pt>
                <c:pt idx="691">
                  <c:v>40.0</c:v>
                </c:pt>
                <c:pt idx="692">
                  <c:v>39.83</c:v>
                </c:pt>
                <c:pt idx="693">
                  <c:v>39.95</c:v>
                </c:pt>
                <c:pt idx="694">
                  <c:v>40.4</c:v>
                </c:pt>
                <c:pt idx="695">
                  <c:v>40.1</c:v>
                </c:pt>
                <c:pt idx="696">
                  <c:v>40.25</c:v>
                </c:pt>
                <c:pt idx="697">
                  <c:v>40.05</c:v>
                </c:pt>
                <c:pt idx="698">
                  <c:v>39.65</c:v>
                </c:pt>
                <c:pt idx="699">
                  <c:v>40.09</c:v>
                </c:pt>
                <c:pt idx="700">
                  <c:v>40.0</c:v>
                </c:pt>
                <c:pt idx="701">
                  <c:v>40.0</c:v>
                </c:pt>
                <c:pt idx="702">
                  <c:v>39.75</c:v>
                </c:pt>
                <c:pt idx="703">
                  <c:v>39.3</c:v>
                </c:pt>
                <c:pt idx="704">
                  <c:v>38.55</c:v>
                </c:pt>
                <c:pt idx="705">
                  <c:v>38.75</c:v>
                </c:pt>
                <c:pt idx="706">
                  <c:v>38.25</c:v>
                </c:pt>
                <c:pt idx="707">
                  <c:v>37.25</c:v>
                </c:pt>
                <c:pt idx="708">
                  <c:v>37.5</c:v>
                </c:pt>
                <c:pt idx="709">
                  <c:v>37.25</c:v>
                </c:pt>
                <c:pt idx="710">
                  <c:v>36.8</c:v>
                </c:pt>
                <c:pt idx="711">
                  <c:v>36.55</c:v>
                </c:pt>
                <c:pt idx="712">
                  <c:v>36.15</c:v>
                </c:pt>
                <c:pt idx="713">
                  <c:v>36.15</c:v>
                </c:pt>
                <c:pt idx="714">
                  <c:v>36.15</c:v>
                </c:pt>
                <c:pt idx="715">
                  <c:v>34.35</c:v>
                </c:pt>
                <c:pt idx="716">
                  <c:v>34.15</c:v>
                </c:pt>
                <c:pt idx="717">
                  <c:v>34.05</c:v>
                </c:pt>
                <c:pt idx="718">
                  <c:v>34.03</c:v>
                </c:pt>
                <c:pt idx="719">
                  <c:v>34.46</c:v>
                </c:pt>
                <c:pt idx="720">
                  <c:v>34.49</c:v>
                </c:pt>
                <c:pt idx="721">
                  <c:v>34.62</c:v>
                </c:pt>
                <c:pt idx="722">
                  <c:v>34.75</c:v>
                </c:pt>
                <c:pt idx="723">
                  <c:v>34.58</c:v>
                </c:pt>
                <c:pt idx="724">
                  <c:v>35.1</c:v>
                </c:pt>
                <c:pt idx="725">
                  <c:v>34.68</c:v>
                </c:pt>
                <c:pt idx="726">
                  <c:v>34.35</c:v>
                </c:pt>
                <c:pt idx="727">
                  <c:v>34.15</c:v>
                </c:pt>
                <c:pt idx="728">
                  <c:v>33.86</c:v>
                </c:pt>
                <c:pt idx="729">
                  <c:v>33.5</c:v>
                </c:pt>
                <c:pt idx="730">
                  <c:v>33.4</c:v>
                </c:pt>
                <c:pt idx="731">
                  <c:v>33.5</c:v>
                </c:pt>
                <c:pt idx="732">
                  <c:v>32.9</c:v>
                </c:pt>
                <c:pt idx="733">
                  <c:v>32.85</c:v>
                </c:pt>
                <c:pt idx="734">
                  <c:v>32.96</c:v>
                </c:pt>
                <c:pt idx="735">
                  <c:v>33.65</c:v>
                </c:pt>
                <c:pt idx="736">
                  <c:v>33.1</c:v>
                </c:pt>
                <c:pt idx="737">
                  <c:v>33.1</c:v>
                </c:pt>
                <c:pt idx="738">
                  <c:v>32.19</c:v>
                </c:pt>
                <c:pt idx="739">
                  <c:v>31.7</c:v>
                </c:pt>
                <c:pt idx="740">
                  <c:v>31.02</c:v>
                </c:pt>
                <c:pt idx="741">
                  <c:v>30.18</c:v>
                </c:pt>
                <c:pt idx="742">
                  <c:v>29.25</c:v>
                </c:pt>
                <c:pt idx="743">
                  <c:v>29.23</c:v>
                </c:pt>
                <c:pt idx="744">
                  <c:v>29.65</c:v>
                </c:pt>
                <c:pt idx="745">
                  <c:v>29.61</c:v>
                </c:pt>
                <c:pt idx="746">
                  <c:v>29.07</c:v>
                </c:pt>
                <c:pt idx="747">
                  <c:v>28.8</c:v>
                </c:pt>
                <c:pt idx="748">
                  <c:v>28.8</c:v>
                </c:pt>
                <c:pt idx="749">
                  <c:v>28.5</c:v>
                </c:pt>
                <c:pt idx="750">
                  <c:v>28.85</c:v>
                </c:pt>
                <c:pt idx="751">
                  <c:v>28.0</c:v>
                </c:pt>
                <c:pt idx="752">
                  <c:v>25.6</c:v>
                </c:pt>
                <c:pt idx="753">
                  <c:v>25.7</c:v>
                </c:pt>
                <c:pt idx="754">
                  <c:v>26.05</c:v>
                </c:pt>
                <c:pt idx="755">
                  <c:v>26.35</c:v>
                </c:pt>
                <c:pt idx="756">
                  <c:v>26.8</c:v>
                </c:pt>
                <c:pt idx="757">
                  <c:v>27.18</c:v>
                </c:pt>
                <c:pt idx="758">
                  <c:v>26.4</c:v>
                </c:pt>
                <c:pt idx="759">
                  <c:v>26.02</c:v>
                </c:pt>
                <c:pt idx="760">
                  <c:v>26.26</c:v>
                </c:pt>
                <c:pt idx="761">
                  <c:v>25.95</c:v>
                </c:pt>
                <c:pt idx="762">
                  <c:v>26.95</c:v>
                </c:pt>
                <c:pt idx="763">
                  <c:v>27.25</c:v>
                </c:pt>
                <c:pt idx="764">
                  <c:v>27.29</c:v>
                </c:pt>
                <c:pt idx="765">
                  <c:v>27.3</c:v>
                </c:pt>
                <c:pt idx="766">
                  <c:v>26.91</c:v>
                </c:pt>
                <c:pt idx="767">
                  <c:v>27.51</c:v>
                </c:pt>
                <c:pt idx="768">
                  <c:v>28.06</c:v>
                </c:pt>
                <c:pt idx="769">
                  <c:v>27.05</c:v>
                </c:pt>
                <c:pt idx="770">
                  <c:v>26.38</c:v>
                </c:pt>
                <c:pt idx="771">
                  <c:v>26.3</c:v>
                </c:pt>
                <c:pt idx="772">
                  <c:v>25.8</c:v>
                </c:pt>
                <c:pt idx="773">
                  <c:v>25.58</c:v>
                </c:pt>
                <c:pt idx="774">
                  <c:v>25.58</c:v>
                </c:pt>
                <c:pt idx="775">
                  <c:v>28.4</c:v>
                </c:pt>
                <c:pt idx="776">
                  <c:v>28.68</c:v>
                </c:pt>
                <c:pt idx="777">
                  <c:v>28.63</c:v>
                </c:pt>
                <c:pt idx="778">
                  <c:v>28.18</c:v>
                </c:pt>
                <c:pt idx="779">
                  <c:v>28.2</c:v>
                </c:pt>
                <c:pt idx="780">
                  <c:v>28.2</c:v>
                </c:pt>
                <c:pt idx="781">
                  <c:v>28.25</c:v>
                </c:pt>
                <c:pt idx="782">
                  <c:v>27.8</c:v>
                </c:pt>
                <c:pt idx="783">
                  <c:v>27.25</c:v>
                </c:pt>
                <c:pt idx="784">
                  <c:v>26.8</c:v>
                </c:pt>
                <c:pt idx="785">
                  <c:v>27.43</c:v>
                </c:pt>
                <c:pt idx="786">
                  <c:v>27.65</c:v>
                </c:pt>
                <c:pt idx="787">
                  <c:v>27.35</c:v>
                </c:pt>
                <c:pt idx="788">
                  <c:v>27.0</c:v>
                </c:pt>
                <c:pt idx="789">
                  <c:v>27.25</c:v>
                </c:pt>
                <c:pt idx="790">
                  <c:v>26.83</c:v>
                </c:pt>
                <c:pt idx="791">
                  <c:v>26.4</c:v>
                </c:pt>
                <c:pt idx="792">
                  <c:v>26.74</c:v>
                </c:pt>
                <c:pt idx="793">
                  <c:v>26.67</c:v>
                </c:pt>
                <c:pt idx="794">
                  <c:v>29.1</c:v>
                </c:pt>
                <c:pt idx="795">
                  <c:v>29.18</c:v>
                </c:pt>
                <c:pt idx="796">
                  <c:v>28.75</c:v>
                </c:pt>
                <c:pt idx="797">
                  <c:v>28.5</c:v>
                </c:pt>
                <c:pt idx="798">
                  <c:v>28.5</c:v>
                </c:pt>
                <c:pt idx="799">
                  <c:v>28.75</c:v>
                </c:pt>
                <c:pt idx="800">
                  <c:v>27.6</c:v>
                </c:pt>
                <c:pt idx="801">
                  <c:v>27.7</c:v>
                </c:pt>
                <c:pt idx="802">
                  <c:v>27.23</c:v>
                </c:pt>
                <c:pt idx="803">
                  <c:v>27.4</c:v>
                </c:pt>
                <c:pt idx="804">
                  <c:v>27.6</c:v>
                </c:pt>
                <c:pt idx="805">
                  <c:v>27.85</c:v>
                </c:pt>
                <c:pt idx="806">
                  <c:v>27.4</c:v>
                </c:pt>
                <c:pt idx="807">
                  <c:v>28.0</c:v>
                </c:pt>
                <c:pt idx="808">
                  <c:v>29.1</c:v>
                </c:pt>
                <c:pt idx="809">
                  <c:v>29.4</c:v>
                </c:pt>
                <c:pt idx="810">
                  <c:v>29.65</c:v>
                </c:pt>
                <c:pt idx="811">
                  <c:v>28.88</c:v>
                </c:pt>
                <c:pt idx="812">
                  <c:v>28.88</c:v>
                </c:pt>
                <c:pt idx="813">
                  <c:v>27.8</c:v>
                </c:pt>
                <c:pt idx="814">
                  <c:v>27.4</c:v>
                </c:pt>
                <c:pt idx="815">
                  <c:v>27.4</c:v>
                </c:pt>
                <c:pt idx="816">
                  <c:v>28.5</c:v>
                </c:pt>
                <c:pt idx="817">
                  <c:v>28.4</c:v>
                </c:pt>
                <c:pt idx="818">
                  <c:v>28.15</c:v>
                </c:pt>
                <c:pt idx="819">
                  <c:v>28.58</c:v>
                </c:pt>
                <c:pt idx="820">
                  <c:v>28.1</c:v>
                </c:pt>
                <c:pt idx="821">
                  <c:v>27.8</c:v>
                </c:pt>
                <c:pt idx="822">
                  <c:v>27.9</c:v>
                </c:pt>
                <c:pt idx="823">
                  <c:v>27.98</c:v>
                </c:pt>
                <c:pt idx="824">
                  <c:v>28.55</c:v>
                </c:pt>
                <c:pt idx="825">
                  <c:v>28.9</c:v>
                </c:pt>
                <c:pt idx="826">
                  <c:v>29.0</c:v>
                </c:pt>
                <c:pt idx="827">
                  <c:v>28.85</c:v>
                </c:pt>
                <c:pt idx="828">
                  <c:v>28.85</c:v>
                </c:pt>
                <c:pt idx="829">
                  <c:v>29.7</c:v>
                </c:pt>
                <c:pt idx="830">
                  <c:v>29.7</c:v>
                </c:pt>
                <c:pt idx="831">
                  <c:v>30.1</c:v>
                </c:pt>
                <c:pt idx="832">
                  <c:v>29.8</c:v>
                </c:pt>
                <c:pt idx="833">
                  <c:v>30.0</c:v>
                </c:pt>
                <c:pt idx="834">
                  <c:v>32.16</c:v>
                </c:pt>
                <c:pt idx="835">
                  <c:v>31.8</c:v>
                </c:pt>
                <c:pt idx="836">
                  <c:v>31.8</c:v>
                </c:pt>
                <c:pt idx="837">
                  <c:v>32.0</c:v>
                </c:pt>
                <c:pt idx="838">
                  <c:v>31.62</c:v>
                </c:pt>
                <c:pt idx="839">
                  <c:v>31.74</c:v>
                </c:pt>
                <c:pt idx="840">
                  <c:v>32.23</c:v>
                </c:pt>
                <c:pt idx="841">
                  <c:v>32.09</c:v>
                </c:pt>
                <c:pt idx="842">
                  <c:v>31.98</c:v>
                </c:pt>
                <c:pt idx="843">
                  <c:v>31.97</c:v>
                </c:pt>
                <c:pt idx="844">
                  <c:v>32.1</c:v>
                </c:pt>
                <c:pt idx="845">
                  <c:v>32.09</c:v>
                </c:pt>
                <c:pt idx="846">
                  <c:v>32.04</c:v>
                </c:pt>
                <c:pt idx="847">
                  <c:v>32.05</c:v>
                </c:pt>
                <c:pt idx="848">
                  <c:v>31.95</c:v>
                </c:pt>
                <c:pt idx="849">
                  <c:v>32.1</c:v>
                </c:pt>
                <c:pt idx="850">
                  <c:v>33.35</c:v>
                </c:pt>
                <c:pt idx="851">
                  <c:v>33.1</c:v>
                </c:pt>
                <c:pt idx="852">
                  <c:v>33.85</c:v>
                </c:pt>
                <c:pt idx="853">
                  <c:v>33.0</c:v>
                </c:pt>
                <c:pt idx="854">
                  <c:v>35.05</c:v>
                </c:pt>
                <c:pt idx="855">
                  <c:v>34.75</c:v>
                </c:pt>
                <c:pt idx="856">
                  <c:v>34.8</c:v>
                </c:pt>
                <c:pt idx="857">
                  <c:v>34.82</c:v>
                </c:pt>
                <c:pt idx="858">
                  <c:v>34.6</c:v>
                </c:pt>
                <c:pt idx="859">
                  <c:v>34.5</c:v>
                </c:pt>
                <c:pt idx="860">
                  <c:v>34.5</c:v>
                </c:pt>
                <c:pt idx="861">
                  <c:v>34.5</c:v>
                </c:pt>
                <c:pt idx="862">
                  <c:v>34.6</c:v>
                </c:pt>
                <c:pt idx="863">
                  <c:v>34.65</c:v>
                </c:pt>
                <c:pt idx="864">
                  <c:v>35.07</c:v>
                </c:pt>
                <c:pt idx="865">
                  <c:v>34.75</c:v>
                </c:pt>
                <c:pt idx="866">
                  <c:v>33.95</c:v>
                </c:pt>
                <c:pt idx="867">
                  <c:v>34.37</c:v>
                </c:pt>
                <c:pt idx="868">
                  <c:v>34.8</c:v>
                </c:pt>
                <c:pt idx="869">
                  <c:v>34.35</c:v>
                </c:pt>
                <c:pt idx="870">
                  <c:v>34.23</c:v>
                </c:pt>
                <c:pt idx="871">
                  <c:v>33.9</c:v>
                </c:pt>
                <c:pt idx="872">
                  <c:v>33.95</c:v>
                </c:pt>
                <c:pt idx="873">
                  <c:v>34.48</c:v>
                </c:pt>
                <c:pt idx="874">
                  <c:v>35.8</c:v>
                </c:pt>
                <c:pt idx="875">
                  <c:v>35.77</c:v>
                </c:pt>
                <c:pt idx="876">
                  <c:v>35.83</c:v>
                </c:pt>
                <c:pt idx="877">
                  <c:v>35.8</c:v>
                </c:pt>
                <c:pt idx="878">
                  <c:v>36.4</c:v>
                </c:pt>
                <c:pt idx="879">
                  <c:v>36.33</c:v>
                </c:pt>
                <c:pt idx="880">
                  <c:v>36.4</c:v>
                </c:pt>
                <c:pt idx="881">
                  <c:v>37.21</c:v>
                </c:pt>
                <c:pt idx="882">
                  <c:v>37.09</c:v>
                </c:pt>
                <c:pt idx="883">
                  <c:v>37.4</c:v>
                </c:pt>
                <c:pt idx="884">
                  <c:v>37.1</c:v>
                </c:pt>
                <c:pt idx="885">
                  <c:v>37.3</c:v>
                </c:pt>
                <c:pt idx="886">
                  <c:v>37.38</c:v>
                </c:pt>
                <c:pt idx="887">
                  <c:v>37.35</c:v>
                </c:pt>
                <c:pt idx="888">
                  <c:v>36.9</c:v>
                </c:pt>
                <c:pt idx="889">
                  <c:v>37.15</c:v>
                </c:pt>
                <c:pt idx="890">
                  <c:v>37.34</c:v>
                </c:pt>
                <c:pt idx="891">
                  <c:v>37.58</c:v>
                </c:pt>
                <c:pt idx="892">
                  <c:v>37.8</c:v>
                </c:pt>
                <c:pt idx="893">
                  <c:v>37.93</c:v>
                </c:pt>
                <c:pt idx="894">
                  <c:v>37.8</c:v>
                </c:pt>
                <c:pt idx="895">
                  <c:v>37.5</c:v>
                </c:pt>
                <c:pt idx="896">
                  <c:v>37.6</c:v>
                </c:pt>
                <c:pt idx="897">
                  <c:v>37.66</c:v>
                </c:pt>
                <c:pt idx="898">
                  <c:v>37.32</c:v>
                </c:pt>
                <c:pt idx="899">
                  <c:v>36.83</c:v>
                </c:pt>
                <c:pt idx="900">
                  <c:v>36.81</c:v>
                </c:pt>
                <c:pt idx="901">
                  <c:v>36.73</c:v>
                </c:pt>
                <c:pt idx="902">
                  <c:v>36.84</c:v>
                </c:pt>
                <c:pt idx="903">
                  <c:v>37.31</c:v>
                </c:pt>
                <c:pt idx="904">
                  <c:v>37.15</c:v>
                </c:pt>
                <c:pt idx="905">
                  <c:v>37.15</c:v>
                </c:pt>
                <c:pt idx="906">
                  <c:v>37.17</c:v>
                </c:pt>
                <c:pt idx="907">
                  <c:v>37.15</c:v>
                </c:pt>
                <c:pt idx="908">
                  <c:v>37.05</c:v>
                </c:pt>
                <c:pt idx="909">
                  <c:v>36.8</c:v>
                </c:pt>
                <c:pt idx="910">
                  <c:v>36.46</c:v>
                </c:pt>
                <c:pt idx="911">
                  <c:v>36.67</c:v>
                </c:pt>
                <c:pt idx="912">
                  <c:v>37.05</c:v>
                </c:pt>
                <c:pt idx="913">
                  <c:v>37.75</c:v>
                </c:pt>
                <c:pt idx="914">
                  <c:v>37.55</c:v>
                </c:pt>
                <c:pt idx="915">
                  <c:v>37.65</c:v>
                </c:pt>
                <c:pt idx="916">
                  <c:v>37.9</c:v>
                </c:pt>
                <c:pt idx="917">
                  <c:v>38.15</c:v>
                </c:pt>
                <c:pt idx="918">
                  <c:v>35.38</c:v>
                </c:pt>
                <c:pt idx="919">
                  <c:v>35.15</c:v>
                </c:pt>
                <c:pt idx="920">
                  <c:v>34.9</c:v>
                </c:pt>
                <c:pt idx="921">
                  <c:v>35.04</c:v>
                </c:pt>
                <c:pt idx="922">
                  <c:v>35.35</c:v>
                </c:pt>
                <c:pt idx="923">
                  <c:v>35.19</c:v>
                </c:pt>
                <c:pt idx="924">
                  <c:v>35.75</c:v>
                </c:pt>
                <c:pt idx="925">
                  <c:v>35.67</c:v>
                </c:pt>
                <c:pt idx="926">
                  <c:v>35.46</c:v>
                </c:pt>
                <c:pt idx="927">
                  <c:v>35.25</c:v>
                </c:pt>
                <c:pt idx="928">
                  <c:v>35.73</c:v>
                </c:pt>
                <c:pt idx="929">
                  <c:v>34.75</c:v>
                </c:pt>
                <c:pt idx="930">
                  <c:v>34.5</c:v>
                </c:pt>
                <c:pt idx="931">
                  <c:v>34.43</c:v>
                </c:pt>
                <c:pt idx="932">
                  <c:v>35.02</c:v>
                </c:pt>
                <c:pt idx="933">
                  <c:v>35.65</c:v>
                </c:pt>
                <c:pt idx="934">
                  <c:v>35.09</c:v>
                </c:pt>
                <c:pt idx="935">
                  <c:v>35.0</c:v>
                </c:pt>
                <c:pt idx="936">
                  <c:v>34.98</c:v>
                </c:pt>
                <c:pt idx="937">
                  <c:v>35.2</c:v>
                </c:pt>
                <c:pt idx="938">
                  <c:v>34.5</c:v>
                </c:pt>
                <c:pt idx="939">
                  <c:v>34.48</c:v>
                </c:pt>
                <c:pt idx="940">
                  <c:v>34.48</c:v>
                </c:pt>
                <c:pt idx="941">
                  <c:v>33.0</c:v>
                </c:pt>
                <c:pt idx="942">
                  <c:v>32.85</c:v>
                </c:pt>
                <c:pt idx="943">
                  <c:v>32.4</c:v>
                </c:pt>
                <c:pt idx="944">
                  <c:v>32.4</c:v>
                </c:pt>
                <c:pt idx="945">
                  <c:v>32.55</c:v>
                </c:pt>
                <c:pt idx="946">
                  <c:v>32.6</c:v>
                </c:pt>
                <c:pt idx="947">
                  <c:v>32.7</c:v>
                </c:pt>
                <c:pt idx="948">
                  <c:v>32.2</c:v>
                </c:pt>
                <c:pt idx="949">
                  <c:v>31.8</c:v>
                </c:pt>
                <c:pt idx="950">
                  <c:v>31.7</c:v>
                </c:pt>
                <c:pt idx="951">
                  <c:v>31.5</c:v>
                </c:pt>
                <c:pt idx="952">
                  <c:v>31.35</c:v>
                </c:pt>
                <c:pt idx="953">
                  <c:v>31.2</c:v>
                </c:pt>
                <c:pt idx="954">
                  <c:v>30.75</c:v>
                </c:pt>
                <c:pt idx="955">
                  <c:v>30.8</c:v>
                </c:pt>
                <c:pt idx="956">
                  <c:v>30.3</c:v>
                </c:pt>
                <c:pt idx="957">
                  <c:v>30.2</c:v>
                </c:pt>
                <c:pt idx="958">
                  <c:v>29.9</c:v>
                </c:pt>
                <c:pt idx="959">
                  <c:v>29.9</c:v>
                </c:pt>
                <c:pt idx="960">
                  <c:v>30.35</c:v>
                </c:pt>
                <c:pt idx="961">
                  <c:v>30.55</c:v>
                </c:pt>
                <c:pt idx="962">
                  <c:v>30.4</c:v>
                </c:pt>
                <c:pt idx="963">
                  <c:v>28.5</c:v>
                </c:pt>
                <c:pt idx="964">
                  <c:v>28.65</c:v>
                </c:pt>
                <c:pt idx="965">
                  <c:v>28.54</c:v>
                </c:pt>
                <c:pt idx="966">
                  <c:v>28.6</c:v>
                </c:pt>
                <c:pt idx="967">
                  <c:v>29.05</c:v>
                </c:pt>
                <c:pt idx="968">
                  <c:v>29.68</c:v>
                </c:pt>
                <c:pt idx="969">
                  <c:v>29.55</c:v>
                </c:pt>
                <c:pt idx="970">
                  <c:v>29.5</c:v>
                </c:pt>
                <c:pt idx="971">
                  <c:v>28.87</c:v>
                </c:pt>
                <c:pt idx="972">
                  <c:v>29.25</c:v>
                </c:pt>
                <c:pt idx="973">
                  <c:v>29.72</c:v>
                </c:pt>
                <c:pt idx="974">
                  <c:v>30.42</c:v>
                </c:pt>
                <c:pt idx="975">
                  <c:v>30.6</c:v>
                </c:pt>
                <c:pt idx="976">
                  <c:v>30.74</c:v>
                </c:pt>
                <c:pt idx="977">
                  <c:v>30.8</c:v>
                </c:pt>
                <c:pt idx="978">
                  <c:v>31.0</c:v>
                </c:pt>
                <c:pt idx="979">
                  <c:v>31.0</c:v>
                </c:pt>
                <c:pt idx="980">
                  <c:v>30.8</c:v>
                </c:pt>
                <c:pt idx="981">
                  <c:v>30.55</c:v>
                </c:pt>
                <c:pt idx="982">
                  <c:v>30.32</c:v>
                </c:pt>
                <c:pt idx="983">
                  <c:v>29.9</c:v>
                </c:pt>
                <c:pt idx="984">
                  <c:v>29.77</c:v>
                </c:pt>
                <c:pt idx="985">
                  <c:v>29.65</c:v>
                </c:pt>
                <c:pt idx="986">
                  <c:v>29.75</c:v>
                </c:pt>
                <c:pt idx="987">
                  <c:v>30.3</c:v>
                </c:pt>
                <c:pt idx="988">
                  <c:v>29.25</c:v>
                </c:pt>
                <c:pt idx="989">
                  <c:v>28.85</c:v>
                </c:pt>
                <c:pt idx="990">
                  <c:v>28.6</c:v>
                </c:pt>
                <c:pt idx="991">
                  <c:v>28.65</c:v>
                </c:pt>
                <c:pt idx="992">
                  <c:v>28.8</c:v>
                </c:pt>
                <c:pt idx="993">
                  <c:v>28.65</c:v>
                </c:pt>
                <c:pt idx="994">
                  <c:v>28.6</c:v>
                </c:pt>
                <c:pt idx="995">
                  <c:v>28.8</c:v>
                </c:pt>
                <c:pt idx="996">
                  <c:v>28.8</c:v>
                </c:pt>
                <c:pt idx="997">
                  <c:v>29.0</c:v>
                </c:pt>
                <c:pt idx="998">
                  <c:v>28.8</c:v>
                </c:pt>
                <c:pt idx="999">
                  <c:v>28.8</c:v>
                </c:pt>
                <c:pt idx="1000">
                  <c:v>27.65</c:v>
                </c:pt>
                <c:pt idx="1001">
                  <c:v>27.0</c:v>
                </c:pt>
                <c:pt idx="1002">
                  <c:v>24.75</c:v>
                </c:pt>
                <c:pt idx="1003">
                  <c:v>24.03</c:v>
                </c:pt>
                <c:pt idx="1004">
                  <c:v>23.55</c:v>
                </c:pt>
                <c:pt idx="1005">
                  <c:v>23.8</c:v>
                </c:pt>
                <c:pt idx="1006">
                  <c:v>23.95</c:v>
                </c:pt>
                <c:pt idx="1007">
                  <c:v>24.41</c:v>
                </c:pt>
                <c:pt idx="1008">
                  <c:v>23.94</c:v>
                </c:pt>
                <c:pt idx="1009">
                  <c:v>24.21</c:v>
                </c:pt>
                <c:pt idx="1010">
                  <c:v>24.24</c:v>
                </c:pt>
                <c:pt idx="1011">
                  <c:v>24.22</c:v>
                </c:pt>
                <c:pt idx="1012">
                  <c:v>23.75</c:v>
                </c:pt>
                <c:pt idx="1013">
                  <c:v>23.53</c:v>
                </c:pt>
                <c:pt idx="1014">
                  <c:v>23.87</c:v>
                </c:pt>
                <c:pt idx="1015">
                  <c:v>23.86</c:v>
                </c:pt>
                <c:pt idx="1016">
                  <c:v>24.05</c:v>
                </c:pt>
                <c:pt idx="1017">
                  <c:v>24.15</c:v>
                </c:pt>
                <c:pt idx="1018">
                  <c:v>23.75</c:v>
                </c:pt>
                <c:pt idx="1019">
                  <c:v>23.6</c:v>
                </c:pt>
                <c:pt idx="1020">
                  <c:v>23.9</c:v>
                </c:pt>
                <c:pt idx="1021">
                  <c:v>24.13</c:v>
                </c:pt>
                <c:pt idx="1022">
                  <c:v>23.9</c:v>
                </c:pt>
                <c:pt idx="1023">
                  <c:v>25.31</c:v>
                </c:pt>
                <c:pt idx="1024">
                  <c:v>24.75</c:v>
                </c:pt>
                <c:pt idx="1025">
                  <c:v>24.7</c:v>
                </c:pt>
                <c:pt idx="1026">
                  <c:v>24.8</c:v>
                </c:pt>
                <c:pt idx="1027">
                  <c:v>24.58</c:v>
                </c:pt>
                <c:pt idx="1028">
                  <c:v>24.7</c:v>
                </c:pt>
                <c:pt idx="1029">
                  <c:v>24.72</c:v>
                </c:pt>
                <c:pt idx="1030">
                  <c:v>24.63</c:v>
                </c:pt>
                <c:pt idx="1031">
                  <c:v>24.74</c:v>
                </c:pt>
                <c:pt idx="1032">
                  <c:v>24.9</c:v>
                </c:pt>
                <c:pt idx="1033">
                  <c:v>25.0</c:v>
                </c:pt>
                <c:pt idx="1034">
                  <c:v>24.83</c:v>
                </c:pt>
                <c:pt idx="1035">
                  <c:v>24.62</c:v>
                </c:pt>
                <c:pt idx="1036">
                  <c:v>24.65</c:v>
                </c:pt>
                <c:pt idx="1037">
                  <c:v>25.1</c:v>
                </c:pt>
                <c:pt idx="1038">
                  <c:v>24.62</c:v>
                </c:pt>
                <c:pt idx="1039">
                  <c:v>25.07</c:v>
                </c:pt>
                <c:pt idx="1040">
                  <c:v>25.63</c:v>
                </c:pt>
                <c:pt idx="1041">
                  <c:v>25.4</c:v>
                </c:pt>
                <c:pt idx="1042">
                  <c:v>24.9</c:v>
                </c:pt>
                <c:pt idx="1043">
                  <c:v>27.48</c:v>
                </c:pt>
                <c:pt idx="1044">
                  <c:v>27.92</c:v>
                </c:pt>
                <c:pt idx="1045">
                  <c:v>28.05</c:v>
                </c:pt>
                <c:pt idx="1046">
                  <c:v>27.6</c:v>
                </c:pt>
                <c:pt idx="1047">
                  <c:v>27.6</c:v>
                </c:pt>
                <c:pt idx="1048">
                  <c:v>27.88</c:v>
                </c:pt>
                <c:pt idx="1049">
                  <c:v>27.78</c:v>
                </c:pt>
                <c:pt idx="1050">
                  <c:v>28.0</c:v>
                </c:pt>
                <c:pt idx="1051">
                  <c:v>28.0</c:v>
                </c:pt>
                <c:pt idx="1052">
                  <c:v>27.7</c:v>
                </c:pt>
                <c:pt idx="1053">
                  <c:v>27.7</c:v>
                </c:pt>
                <c:pt idx="1054">
                  <c:v>27.3</c:v>
                </c:pt>
                <c:pt idx="1055">
                  <c:v>27.0</c:v>
                </c:pt>
                <c:pt idx="1056">
                  <c:v>26.7</c:v>
                </c:pt>
                <c:pt idx="1057">
                  <c:v>26.55</c:v>
                </c:pt>
                <c:pt idx="1058">
                  <c:v>26.25</c:v>
                </c:pt>
                <c:pt idx="1059">
                  <c:v>26.4</c:v>
                </c:pt>
                <c:pt idx="1060">
                  <c:v>26.5</c:v>
                </c:pt>
                <c:pt idx="1061">
                  <c:v>26.6</c:v>
                </c:pt>
                <c:pt idx="1062">
                  <c:v>26.85</c:v>
                </c:pt>
                <c:pt idx="1063">
                  <c:v>27.25</c:v>
                </c:pt>
                <c:pt idx="1064">
                  <c:v>27.18</c:v>
                </c:pt>
                <c:pt idx="1065">
                  <c:v>27.18</c:v>
                </c:pt>
                <c:pt idx="1066">
                  <c:v>27.1</c:v>
                </c:pt>
                <c:pt idx="1067">
                  <c:v>27.4</c:v>
                </c:pt>
                <c:pt idx="1068">
                  <c:v>27.33</c:v>
                </c:pt>
                <c:pt idx="1069">
                  <c:v>27.0</c:v>
                </c:pt>
                <c:pt idx="1070">
                  <c:v>27.1</c:v>
                </c:pt>
                <c:pt idx="1071">
                  <c:v>27.0</c:v>
                </c:pt>
                <c:pt idx="1072">
                  <c:v>27.0</c:v>
                </c:pt>
                <c:pt idx="1073">
                  <c:v>26.9</c:v>
                </c:pt>
                <c:pt idx="1074">
                  <c:v>26.5</c:v>
                </c:pt>
                <c:pt idx="1075">
                  <c:v>26.3</c:v>
                </c:pt>
                <c:pt idx="1076">
                  <c:v>26.18</c:v>
                </c:pt>
                <c:pt idx="1077">
                  <c:v>25.77</c:v>
                </c:pt>
                <c:pt idx="1078">
                  <c:v>26.0</c:v>
                </c:pt>
                <c:pt idx="1079">
                  <c:v>26.2</c:v>
                </c:pt>
                <c:pt idx="1080">
                  <c:v>26.38</c:v>
                </c:pt>
                <c:pt idx="1081">
                  <c:v>26.7</c:v>
                </c:pt>
                <c:pt idx="1082">
                  <c:v>26.9</c:v>
                </c:pt>
                <c:pt idx="1083">
                  <c:v>26.45</c:v>
                </c:pt>
                <c:pt idx="1084">
                  <c:v>28.65</c:v>
                </c:pt>
                <c:pt idx="1085">
                  <c:v>28.5</c:v>
                </c:pt>
                <c:pt idx="1086">
                  <c:v>28.18</c:v>
                </c:pt>
                <c:pt idx="1087">
                  <c:v>27.86</c:v>
                </c:pt>
                <c:pt idx="1088">
                  <c:v>27.9</c:v>
                </c:pt>
                <c:pt idx="1089">
                  <c:v>28.03</c:v>
                </c:pt>
                <c:pt idx="1090">
                  <c:v>27.8</c:v>
                </c:pt>
                <c:pt idx="1091">
                  <c:v>27.5</c:v>
                </c:pt>
                <c:pt idx="1092">
                  <c:v>27.54</c:v>
                </c:pt>
                <c:pt idx="1093">
                  <c:v>27.87</c:v>
                </c:pt>
                <c:pt idx="1094">
                  <c:v>28.0</c:v>
                </c:pt>
                <c:pt idx="1095">
                  <c:v>27.5</c:v>
                </c:pt>
                <c:pt idx="1096">
                  <c:v>26.75</c:v>
                </c:pt>
                <c:pt idx="1097">
                  <c:v>26.59</c:v>
                </c:pt>
                <c:pt idx="1098">
                  <c:v>27.3</c:v>
                </c:pt>
                <c:pt idx="1099">
                  <c:v>27.42</c:v>
                </c:pt>
                <c:pt idx="1100">
                  <c:v>27.5</c:v>
                </c:pt>
                <c:pt idx="1101">
                  <c:v>28.05</c:v>
                </c:pt>
                <c:pt idx="1102">
                  <c:v>28.5</c:v>
                </c:pt>
                <c:pt idx="1103">
                  <c:v>28.6</c:v>
                </c:pt>
                <c:pt idx="1104">
                  <c:v>28.5</c:v>
                </c:pt>
                <c:pt idx="1105">
                  <c:v>28.2</c:v>
                </c:pt>
                <c:pt idx="1106">
                  <c:v>28.0</c:v>
                </c:pt>
                <c:pt idx="1107">
                  <c:v>28.0</c:v>
                </c:pt>
                <c:pt idx="1108">
                  <c:v>28.35</c:v>
                </c:pt>
                <c:pt idx="1109">
                  <c:v>28.68</c:v>
                </c:pt>
                <c:pt idx="1110">
                  <c:v>28.4</c:v>
                </c:pt>
                <c:pt idx="1111">
                  <c:v>28.0</c:v>
                </c:pt>
                <c:pt idx="1112">
                  <c:v>28.0</c:v>
                </c:pt>
                <c:pt idx="1113">
                  <c:v>27.8</c:v>
                </c:pt>
                <c:pt idx="1114">
                  <c:v>27.7</c:v>
                </c:pt>
                <c:pt idx="1115">
                  <c:v>27.8</c:v>
                </c:pt>
                <c:pt idx="1116">
                  <c:v>27.73</c:v>
                </c:pt>
                <c:pt idx="1117">
                  <c:v>28.37</c:v>
                </c:pt>
                <c:pt idx="1118">
                  <c:v>28.35</c:v>
                </c:pt>
                <c:pt idx="1119">
                  <c:v>28.9</c:v>
                </c:pt>
                <c:pt idx="1120">
                  <c:v>30.05</c:v>
                </c:pt>
                <c:pt idx="1121">
                  <c:v>30.1</c:v>
                </c:pt>
                <c:pt idx="1122">
                  <c:v>29.35</c:v>
                </c:pt>
                <c:pt idx="1123">
                  <c:v>28.6</c:v>
                </c:pt>
                <c:pt idx="1124">
                  <c:v>30.07</c:v>
                </c:pt>
                <c:pt idx="1125">
                  <c:v>30.6</c:v>
                </c:pt>
                <c:pt idx="1126">
                  <c:v>30.95</c:v>
                </c:pt>
                <c:pt idx="1127">
                  <c:v>30.53</c:v>
                </c:pt>
                <c:pt idx="1128">
                  <c:v>30.35</c:v>
                </c:pt>
                <c:pt idx="1129">
                  <c:v>30.6</c:v>
                </c:pt>
                <c:pt idx="1130">
                  <c:v>30.85</c:v>
                </c:pt>
                <c:pt idx="1131">
                  <c:v>30.85</c:v>
                </c:pt>
                <c:pt idx="1132">
                  <c:v>30.85</c:v>
                </c:pt>
                <c:pt idx="1133">
                  <c:v>30.4</c:v>
                </c:pt>
                <c:pt idx="1134">
                  <c:v>30.7</c:v>
                </c:pt>
                <c:pt idx="1135">
                  <c:v>30.5</c:v>
                </c:pt>
                <c:pt idx="1136">
                  <c:v>30.73</c:v>
                </c:pt>
                <c:pt idx="1137">
                  <c:v>30.32</c:v>
                </c:pt>
                <c:pt idx="1138">
                  <c:v>30.15</c:v>
                </c:pt>
                <c:pt idx="1139">
                  <c:v>30.1</c:v>
                </c:pt>
                <c:pt idx="1140">
                  <c:v>30.08</c:v>
                </c:pt>
                <c:pt idx="1141">
                  <c:v>30.0</c:v>
                </c:pt>
                <c:pt idx="1142">
                  <c:v>30.28</c:v>
                </c:pt>
                <c:pt idx="1143">
                  <c:v>30.08</c:v>
                </c:pt>
                <c:pt idx="1144">
                  <c:v>30.3</c:v>
                </c:pt>
                <c:pt idx="1145">
                  <c:v>30.15</c:v>
                </c:pt>
                <c:pt idx="1146">
                  <c:v>29.35</c:v>
                </c:pt>
                <c:pt idx="1147">
                  <c:v>30.75</c:v>
                </c:pt>
                <c:pt idx="1148">
                  <c:v>30.1</c:v>
                </c:pt>
                <c:pt idx="1149">
                  <c:v>29.65</c:v>
                </c:pt>
                <c:pt idx="1150">
                  <c:v>29.9</c:v>
                </c:pt>
                <c:pt idx="1151">
                  <c:v>29.8</c:v>
                </c:pt>
                <c:pt idx="1152">
                  <c:v>29.78</c:v>
                </c:pt>
                <c:pt idx="1153">
                  <c:v>30.16</c:v>
                </c:pt>
                <c:pt idx="1154">
                  <c:v>30.8</c:v>
                </c:pt>
                <c:pt idx="1155">
                  <c:v>31.25</c:v>
                </c:pt>
                <c:pt idx="1156">
                  <c:v>30.9</c:v>
                </c:pt>
                <c:pt idx="1157">
                  <c:v>31.15</c:v>
                </c:pt>
                <c:pt idx="1158">
                  <c:v>30.6</c:v>
                </c:pt>
                <c:pt idx="1159">
                  <c:v>30.15</c:v>
                </c:pt>
                <c:pt idx="1160">
                  <c:v>29.85</c:v>
                </c:pt>
                <c:pt idx="1161">
                  <c:v>29.5</c:v>
                </c:pt>
                <c:pt idx="1162">
                  <c:v>28.25</c:v>
                </c:pt>
                <c:pt idx="1163">
                  <c:v>28.75</c:v>
                </c:pt>
                <c:pt idx="1164">
                  <c:v>28.35</c:v>
                </c:pt>
                <c:pt idx="1165">
                  <c:v>28.85</c:v>
                </c:pt>
                <c:pt idx="1166">
                  <c:v>29.55</c:v>
                </c:pt>
                <c:pt idx="1167">
                  <c:v>29.05</c:v>
                </c:pt>
                <c:pt idx="1168">
                  <c:v>24.15</c:v>
                </c:pt>
                <c:pt idx="1169">
                  <c:v>24.38</c:v>
                </c:pt>
                <c:pt idx="1170">
                  <c:v>24.63</c:v>
                </c:pt>
                <c:pt idx="1171">
                  <c:v>24.48</c:v>
                </c:pt>
                <c:pt idx="1172">
                  <c:v>24.0</c:v>
                </c:pt>
                <c:pt idx="1173">
                  <c:v>24.15</c:v>
                </c:pt>
                <c:pt idx="1174">
                  <c:v>24.29</c:v>
                </c:pt>
                <c:pt idx="1175">
                  <c:v>24.75</c:v>
                </c:pt>
                <c:pt idx="1176">
                  <c:v>24.0</c:v>
                </c:pt>
                <c:pt idx="1177">
                  <c:v>24.05</c:v>
                </c:pt>
                <c:pt idx="1178">
                  <c:v>23.75</c:v>
                </c:pt>
                <c:pt idx="1179">
                  <c:v>23.5</c:v>
                </c:pt>
                <c:pt idx="1180">
                  <c:v>23.5</c:v>
                </c:pt>
                <c:pt idx="1181">
                  <c:v>23.6</c:v>
                </c:pt>
                <c:pt idx="1182">
                  <c:v>23.25</c:v>
                </c:pt>
                <c:pt idx="1183">
                  <c:v>23.15</c:v>
                </c:pt>
                <c:pt idx="1184">
                  <c:v>23.32</c:v>
                </c:pt>
                <c:pt idx="1185">
                  <c:v>23.25</c:v>
                </c:pt>
                <c:pt idx="1186">
                  <c:v>23.25</c:v>
                </c:pt>
                <c:pt idx="1187">
                  <c:v>21.9</c:v>
                </c:pt>
                <c:pt idx="1188">
                  <c:v>22.05</c:v>
                </c:pt>
                <c:pt idx="1189">
                  <c:v>22.3</c:v>
                </c:pt>
                <c:pt idx="1190">
                  <c:v>21.55</c:v>
                </c:pt>
                <c:pt idx="1191">
                  <c:v>21.62</c:v>
                </c:pt>
                <c:pt idx="1192">
                  <c:v>22.5</c:v>
                </c:pt>
                <c:pt idx="1193">
                  <c:v>22.73</c:v>
                </c:pt>
                <c:pt idx="1194">
                  <c:v>23.09</c:v>
                </c:pt>
                <c:pt idx="1195">
                  <c:v>22.85</c:v>
                </c:pt>
                <c:pt idx="1196">
                  <c:v>23.05</c:v>
                </c:pt>
                <c:pt idx="1197">
                  <c:v>23.48</c:v>
                </c:pt>
                <c:pt idx="1198">
                  <c:v>23.0</c:v>
                </c:pt>
                <c:pt idx="1199">
                  <c:v>23.05</c:v>
                </c:pt>
                <c:pt idx="1200">
                  <c:v>22.6</c:v>
                </c:pt>
                <c:pt idx="1201">
                  <c:v>22.85</c:v>
                </c:pt>
                <c:pt idx="1202">
                  <c:v>23.1</c:v>
                </c:pt>
                <c:pt idx="1203">
                  <c:v>23.1</c:v>
                </c:pt>
                <c:pt idx="1204">
                  <c:v>23.3</c:v>
                </c:pt>
                <c:pt idx="1205">
                  <c:v>23.3</c:v>
                </c:pt>
                <c:pt idx="1206">
                  <c:v>23.45</c:v>
                </c:pt>
                <c:pt idx="1207">
                  <c:v>23.25</c:v>
                </c:pt>
                <c:pt idx="1208">
                  <c:v>23.3</c:v>
                </c:pt>
                <c:pt idx="1209">
                  <c:v>23.3</c:v>
                </c:pt>
                <c:pt idx="1210">
                  <c:v>23.45</c:v>
                </c:pt>
                <c:pt idx="1211">
                  <c:v>23.2</c:v>
                </c:pt>
                <c:pt idx="1212">
                  <c:v>19.95</c:v>
                </c:pt>
                <c:pt idx="1213">
                  <c:v>19.6</c:v>
                </c:pt>
                <c:pt idx="1214">
                  <c:v>19.8</c:v>
                </c:pt>
                <c:pt idx="1215">
                  <c:v>19.85</c:v>
                </c:pt>
                <c:pt idx="1216">
                  <c:v>19.72</c:v>
                </c:pt>
                <c:pt idx="1217">
                  <c:v>19.05</c:v>
                </c:pt>
                <c:pt idx="1218">
                  <c:v>18.9</c:v>
                </c:pt>
                <c:pt idx="1219">
                  <c:v>18.65</c:v>
                </c:pt>
                <c:pt idx="1220">
                  <c:v>18.3</c:v>
                </c:pt>
                <c:pt idx="1221">
                  <c:v>18.2</c:v>
                </c:pt>
                <c:pt idx="1222">
                  <c:v>18.5</c:v>
                </c:pt>
                <c:pt idx="1223">
                  <c:v>18.53</c:v>
                </c:pt>
                <c:pt idx="1224">
                  <c:v>18.68</c:v>
                </c:pt>
                <c:pt idx="1225">
                  <c:v>18.5</c:v>
                </c:pt>
                <c:pt idx="1226">
                  <c:v>18.41</c:v>
                </c:pt>
                <c:pt idx="1227">
                  <c:v>18.45</c:v>
                </c:pt>
                <c:pt idx="1228">
                  <c:v>18.38</c:v>
                </c:pt>
                <c:pt idx="1229">
                  <c:v>18.28</c:v>
                </c:pt>
                <c:pt idx="1230">
                  <c:v>18.1</c:v>
                </c:pt>
                <c:pt idx="1231">
                  <c:v>18.3</c:v>
                </c:pt>
                <c:pt idx="1232">
                  <c:v>18.18</c:v>
                </c:pt>
                <c:pt idx="1233">
                  <c:v>18.18</c:v>
                </c:pt>
                <c:pt idx="1234">
                  <c:v>17.0</c:v>
                </c:pt>
                <c:pt idx="1235">
                  <c:v>16.75</c:v>
                </c:pt>
                <c:pt idx="1236">
                  <c:v>16.5</c:v>
                </c:pt>
                <c:pt idx="1237">
                  <c:v>16.1</c:v>
                </c:pt>
                <c:pt idx="1238">
                  <c:v>15.75</c:v>
                </c:pt>
                <c:pt idx="1239">
                  <c:v>15.13</c:v>
                </c:pt>
                <c:pt idx="1240">
                  <c:v>14.88</c:v>
                </c:pt>
                <c:pt idx="1241">
                  <c:v>14.2</c:v>
                </c:pt>
                <c:pt idx="1242">
                  <c:v>13.15</c:v>
                </c:pt>
                <c:pt idx="1243">
                  <c:v>14.05</c:v>
                </c:pt>
                <c:pt idx="1244">
                  <c:v>14.25</c:v>
                </c:pt>
                <c:pt idx="1245">
                  <c:v>14.35</c:v>
                </c:pt>
                <c:pt idx="1246">
                  <c:v>14.0</c:v>
                </c:pt>
                <c:pt idx="1247">
                  <c:v>13.95</c:v>
                </c:pt>
                <c:pt idx="1248">
                  <c:v>14.05</c:v>
                </c:pt>
                <c:pt idx="1249">
                  <c:v>13.85</c:v>
                </c:pt>
                <c:pt idx="1250">
                  <c:v>15.75</c:v>
                </c:pt>
                <c:pt idx="1251">
                  <c:v>16.0</c:v>
                </c:pt>
                <c:pt idx="1252">
                  <c:v>16.0</c:v>
                </c:pt>
                <c:pt idx="1253">
                  <c:v>13.5</c:v>
                </c:pt>
                <c:pt idx="1254">
                  <c:v>13.8</c:v>
                </c:pt>
                <c:pt idx="1255">
                  <c:v>14.8</c:v>
                </c:pt>
                <c:pt idx="1256">
                  <c:v>15.1</c:v>
                </c:pt>
                <c:pt idx="1257">
                  <c:v>14.75</c:v>
                </c:pt>
                <c:pt idx="1258">
                  <c:v>13.75</c:v>
                </c:pt>
                <c:pt idx="1259">
                  <c:v>13.0</c:v>
                </c:pt>
                <c:pt idx="1260">
                  <c:v>13.85</c:v>
                </c:pt>
                <c:pt idx="1261">
                  <c:v>13.68</c:v>
                </c:pt>
                <c:pt idx="1262">
                  <c:v>13.25</c:v>
                </c:pt>
                <c:pt idx="1263">
                  <c:v>14.5</c:v>
                </c:pt>
                <c:pt idx="1264">
                  <c:v>14.15</c:v>
                </c:pt>
                <c:pt idx="1265">
                  <c:v>14.0</c:v>
                </c:pt>
                <c:pt idx="1266">
                  <c:v>13.51</c:v>
                </c:pt>
                <c:pt idx="1267">
                  <c:v>14.15</c:v>
                </c:pt>
                <c:pt idx="1268">
                  <c:v>13.3</c:v>
                </c:pt>
                <c:pt idx="1269">
                  <c:v>13.25</c:v>
                </c:pt>
                <c:pt idx="1270">
                  <c:v>13.5</c:v>
                </c:pt>
                <c:pt idx="1271">
                  <c:v>14.1</c:v>
                </c:pt>
                <c:pt idx="1272">
                  <c:v>14.5</c:v>
                </c:pt>
                <c:pt idx="1273">
                  <c:v>15.6</c:v>
                </c:pt>
                <c:pt idx="1274">
                  <c:v>15.0</c:v>
                </c:pt>
                <c:pt idx="1275">
                  <c:v>15.3</c:v>
                </c:pt>
                <c:pt idx="1276">
                  <c:v>15.2</c:v>
                </c:pt>
                <c:pt idx="1277">
                  <c:v>14.8</c:v>
                </c:pt>
                <c:pt idx="1278">
                  <c:v>14.44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45840144"/>
        <c:axId val="-2045849712"/>
      </c:lineChart>
      <c:dateAx>
        <c:axId val="-2045840144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45849712"/>
        <c:crosses val="autoZero"/>
        <c:auto val="1"/>
        <c:lblOffset val="100"/>
        <c:baseTimeUnit val="days"/>
        <c:majorUnit val="6.0"/>
        <c:majorTimeUnit val="months"/>
        <c:minorUnit val="1.0"/>
        <c:minorTimeUnit val="years"/>
      </c:dateAx>
      <c:valAx>
        <c:axId val="-2045849712"/>
        <c:scaling>
          <c:orientation val="minMax"/>
          <c:max val="95.0"/>
          <c:min val="5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>
                    <a:solidFill>
                      <a:sysClr val="windowText" lastClr="000000"/>
                    </a:solidFill>
                  </a:rPr>
                  <a:t>Pris i EUR/MWh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45840144"/>
        <c:crossesAt val="41821.0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Månedlig!$R$1</c:f>
              <c:strCache>
                <c:ptCount val="1"/>
                <c:pt idx="0">
                  <c:v>TRC1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Månedlig!$Q$2:$Q$13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Månedlig!$R$2:$R$13</c:f>
              <c:numCache>
                <c:formatCode>0.00</c:formatCode>
                <c:ptCount val="12"/>
                <c:pt idx="0">
                  <c:v>-0.0113173011877996</c:v>
                </c:pt>
                <c:pt idx="1">
                  <c:v>0.0688449264740422</c:v>
                </c:pt>
                <c:pt idx="2">
                  <c:v>0.0573678086642791</c:v>
                </c:pt>
                <c:pt idx="3">
                  <c:v>0.0859426698379773</c:v>
                </c:pt>
                <c:pt idx="4">
                  <c:v>0.0330362065619683</c:v>
                </c:pt>
                <c:pt idx="5">
                  <c:v>0.0807395894575396</c:v>
                </c:pt>
                <c:pt idx="6">
                  <c:v>-0.146221543570444</c:v>
                </c:pt>
                <c:pt idx="7">
                  <c:v>-0.101807886310477</c:v>
                </c:pt>
                <c:pt idx="8">
                  <c:v>-0.0754661489121484</c:v>
                </c:pt>
                <c:pt idx="9">
                  <c:v>-0.113690262673228</c:v>
                </c:pt>
                <c:pt idx="10">
                  <c:v>-0.0558602120722462</c:v>
                </c:pt>
                <c:pt idx="11">
                  <c:v>-0.0337213101869974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85673472"/>
        <c:axId val="-2021473216"/>
      </c:lineChart>
      <c:catAx>
        <c:axId val="-1985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21473216"/>
        <c:crosses val="autoZero"/>
        <c:auto val="1"/>
        <c:lblAlgn val="ctr"/>
        <c:lblOffset val="100"/>
        <c:noMultiLvlLbl val="0"/>
      </c:catAx>
      <c:valAx>
        <c:axId val="-202147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1985673472"/>
        <c:crossesAt val="41821.0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Daglig!$F$2</c:f>
              <c:strCache>
                <c:ptCount val="1"/>
                <c:pt idx="0">
                  <c:v>Netto eierfordel TRC1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Daglig!$E$3:$E$361</c:f>
              <c:strCache>
                <c:ptCount val="359"/>
                <c:pt idx="0">
                  <c:v>02.jan</c:v>
                </c:pt>
                <c:pt idx="1">
                  <c:v>03.jan</c:v>
                </c:pt>
                <c:pt idx="2">
                  <c:v>04.jan</c:v>
                </c:pt>
                <c:pt idx="3">
                  <c:v>05.jan</c:v>
                </c:pt>
                <c:pt idx="4">
                  <c:v>06.jan</c:v>
                </c:pt>
                <c:pt idx="5">
                  <c:v>07.jan</c:v>
                </c:pt>
                <c:pt idx="6">
                  <c:v>08.jan</c:v>
                </c:pt>
                <c:pt idx="7">
                  <c:v>09.jan</c:v>
                </c:pt>
                <c:pt idx="8">
                  <c:v>10.jan</c:v>
                </c:pt>
                <c:pt idx="9">
                  <c:v>11.jan</c:v>
                </c:pt>
                <c:pt idx="10">
                  <c:v>12.jan</c:v>
                </c:pt>
                <c:pt idx="11">
                  <c:v>13.jan</c:v>
                </c:pt>
                <c:pt idx="12">
                  <c:v>14.jan</c:v>
                </c:pt>
                <c:pt idx="13">
                  <c:v>15.jan</c:v>
                </c:pt>
                <c:pt idx="14">
                  <c:v>16.jan</c:v>
                </c:pt>
                <c:pt idx="15">
                  <c:v>17.jan</c:v>
                </c:pt>
                <c:pt idx="16">
                  <c:v>18.jan</c:v>
                </c:pt>
                <c:pt idx="17">
                  <c:v>19.jan</c:v>
                </c:pt>
                <c:pt idx="18">
                  <c:v>20.jan</c:v>
                </c:pt>
                <c:pt idx="19">
                  <c:v>21.jan</c:v>
                </c:pt>
                <c:pt idx="20">
                  <c:v>22.jan</c:v>
                </c:pt>
                <c:pt idx="21">
                  <c:v>23.jan</c:v>
                </c:pt>
                <c:pt idx="22">
                  <c:v>24.jan</c:v>
                </c:pt>
                <c:pt idx="23">
                  <c:v>25.jan</c:v>
                </c:pt>
                <c:pt idx="24">
                  <c:v>26.jan</c:v>
                </c:pt>
                <c:pt idx="25">
                  <c:v>27.jan</c:v>
                </c:pt>
                <c:pt idx="26">
                  <c:v>28.jan</c:v>
                </c:pt>
                <c:pt idx="27">
                  <c:v>29.jan</c:v>
                </c:pt>
                <c:pt idx="28">
                  <c:v>30.jan</c:v>
                </c:pt>
                <c:pt idx="29">
                  <c:v>31.jan</c:v>
                </c:pt>
                <c:pt idx="30">
                  <c:v>01.feb</c:v>
                </c:pt>
                <c:pt idx="31">
                  <c:v>02.feb</c:v>
                </c:pt>
                <c:pt idx="32">
                  <c:v>03.feb</c:v>
                </c:pt>
                <c:pt idx="33">
                  <c:v>04.feb</c:v>
                </c:pt>
                <c:pt idx="34">
                  <c:v>05.feb</c:v>
                </c:pt>
                <c:pt idx="35">
                  <c:v>06.feb</c:v>
                </c:pt>
                <c:pt idx="36">
                  <c:v>07.feb</c:v>
                </c:pt>
                <c:pt idx="37">
                  <c:v>08.feb</c:v>
                </c:pt>
                <c:pt idx="38">
                  <c:v>09.feb</c:v>
                </c:pt>
                <c:pt idx="39">
                  <c:v>10.feb</c:v>
                </c:pt>
                <c:pt idx="40">
                  <c:v>11.feb</c:v>
                </c:pt>
                <c:pt idx="41">
                  <c:v>12.feb</c:v>
                </c:pt>
                <c:pt idx="42">
                  <c:v>13.feb</c:v>
                </c:pt>
                <c:pt idx="43">
                  <c:v>14.feb</c:v>
                </c:pt>
                <c:pt idx="44">
                  <c:v>15.feb</c:v>
                </c:pt>
                <c:pt idx="45">
                  <c:v>16.feb</c:v>
                </c:pt>
                <c:pt idx="46">
                  <c:v>17.feb</c:v>
                </c:pt>
                <c:pt idx="47">
                  <c:v>18.feb</c:v>
                </c:pt>
                <c:pt idx="48">
                  <c:v>19.feb</c:v>
                </c:pt>
                <c:pt idx="49">
                  <c:v>20.feb</c:v>
                </c:pt>
                <c:pt idx="50">
                  <c:v>21.feb</c:v>
                </c:pt>
                <c:pt idx="51">
                  <c:v>22.feb</c:v>
                </c:pt>
                <c:pt idx="52">
                  <c:v>23.feb</c:v>
                </c:pt>
                <c:pt idx="53">
                  <c:v>24.feb</c:v>
                </c:pt>
                <c:pt idx="54">
                  <c:v>25.feb</c:v>
                </c:pt>
                <c:pt idx="55">
                  <c:v>26.feb</c:v>
                </c:pt>
                <c:pt idx="56">
                  <c:v>27.feb</c:v>
                </c:pt>
                <c:pt idx="57">
                  <c:v>28.feb</c:v>
                </c:pt>
                <c:pt idx="58">
                  <c:v>29.feb</c:v>
                </c:pt>
                <c:pt idx="59">
                  <c:v>01.mar</c:v>
                </c:pt>
                <c:pt idx="60">
                  <c:v>02.mar</c:v>
                </c:pt>
                <c:pt idx="61">
                  <c:v>03.mar</c:v>
                </c:pt>
                <c:pt idx="62">
                  <c:v>04.mar</c:v>
                </c:pt>
                <c:pt idx="63">
                  <c:v>05.mar</c:v>
                </c:pt>
                <c:pt idx="64">
                  <c:v>06.mar</c:v>
                </c:pt>
                <c:pt idx="65">
                  <c:v>07.mar</c:v>
                </c:pt>
                <c:pt idx="66">
                  <c:v>08.mar</c:v>
                </c:pt>
                <c:pt idx="67">
                  <c:v>09.mar</c:v>
                </c:pt>
                <c:pt idx="68">
                  <c:v>10.mar</c:v>
                </c:pt>
                <c:pt idx="69">
                  <c:v>11.mar</c:v>
                </c:pt>
                <c:pt idx="70">
                  <c:v>12.mar</c:v>
                </c:pt>
                <c:pt idx="71">
                  <c:v>13.mar</c:v>
                </c:pt>
                <c:pt idx="72">
                  <c:v>14.mar</c:v>
                </c:pt>
                <c:pt idx="73">
                  <c:v>15.mar</c:v>
                </c:pt>
                <c:pt idx="74">
                  <c:v>16.mar</c:v>
                </c:pt>
                <c:pt idx="75">
                  <c:v>17.mar</c:v>
                </c:pt>
                <c:pt idx="76">
                  <c:v>18.mar</c:v>
                </c:pt>
                <c:pt idx="77">
                  <c:v>19.mar</c:v>
                </c:pt>
                <c:pt idx="78">
                  <c:v>20.mar</c:v>
                </c:pt>
                <c:pt idx="79">
                  <c:v>21.mar</c:v>
                </c:pt>
                <c:pt idx="80">
                  <c:v>22.mar</c:v>
                </c:pt>
                <c:pt idx="81">
                  <c:v>23.mar</c:v>
                </c:pt>
                <c:pt idx="82">
                  <c:v>24.mar</c:v>
                </c:pt>
                <c:pt idx="83">
                  <c:v>25.mar</c:v>
                </c:pt>
                <c:pt idx="84">
                  <c:v>26.mar</c:v>
                </c:pt>
                <c:pt idx="85">
                  <c:v>27.mar</c:v>
                </c:pt>
                <c:pt idx="86">
                  <c:v>28.mar</c:v>
                </c:pt>
                <c:pt idx="87">
                  <c:v>29.mar</c:v>
                </c:pt>
                <c:pt idx="88">
                  <c:v>30.mar</c:v>
                </c:pt>
                <c:pt idx="89">
                  <c:v>31.mar</c:v>
                </c:pt>
                <c:pt idx="90">
                  <c:v>01.apr</c:v>
                </c:pt>
                <c:pt idx="91">
                  <c:v>02.apr</c:v>
                </c:pt>
                <c:pt idx="92">
                  <c:v>03.apr</c:v>
                </c:pt>
                <c:pt idx="93">
                  <c:v>04.apr</c:v>
                </c:pt>
                <c:pt idx="94">
                  <c:v>05.apr</c:v>
                </c:pt>
                <c:pt idx="95">
                  <c:v>06.apr</c:v>
                </c:pt>
                <c:pt idx="96">
                  <c:v>07.apr</c:v>
                </c:pt>
                <c:pt idx="97">
                  <c:v>08.apr</c:v>
                </c:pt>
                <c:pt idx="98">
                  <c:v>09.apr</c:v>
                </c:pt>
                <c:pt idx="99">
                  <c:v>10.apr</c:v>
                </c:pt>
                <c:pt idx="100">
                  <c:v>11.apr</c:v>
                </c:pt>
                <c:pt idx="101">
                  <c:v>12.apr</c:v>
                </c:pt>
                <c:pt idx="102">
                  <c:v>13.apr</c:v>
                </c:pt>
                <c:pt idx="103">
                  <c:v>14.apr</c:v>
                </c:pt>
                <c:pt idx="104">
                  <c:v>15.apr</c:v>
                </c:pt>
                <c:pt idx="105">
                  <c:v>16.apr</c:v>
                </c:pt>
                <c:pt idx="106">
                  <c:v>17.apr</c:v>
                </c:pt>
                <c:pt idx="107">
                  <c:v>18.apr</c:v>
                </c:pt>
                <c:pt idx="108">
                  <c:v>19.apr</c:v>
                </c:pt>
                <c:pt idx="109">
                  <c:v>20.apr</c:v>
                </c:pt>
                <c:pt idx="110">
                  <c:v>21.apr</c:v>
                </c:pt>
                <c:pt idx="111">
                  <c:v>22.apr</c:v>
                </c:pt>
                <c:pt idx="112">
                  <c:v>23.apr</c:v>
                </c:pt>
                <c:pt idx="113">
                  <c:v>24.apr</c:v>
                </c:pt>
                <c:pt idx="114">
                  <c:v>25.apr</c:v>
                </c:pt>
                <c:pt idx="115">
                  <c:v>26.apr</c:v>
                </c:pt>
                <c:pt idx="116">
                  <c:v>27.apr</c:v>
                </c:pt>
                <c:pt idx="117">
                  <c:v>28.apr</c:v>
                </c:pt>
                <c:pt idx="118">
                  <c:v>29.apr</c:v>
                </c:pt>
                <c:pt idx="119">
                  <c:v>30.apr</c:v>
                </c:pt>
                <c:pt idx="120">
                  <c:v>02.mai</c:v>
                </c:pt>
                <c:pt idx="121">
                  <c:v>03.mai</c:v>
                </c:pt>
                <c:pt idx="122">
                  <c:v>04.mai</c:v>
                </c:pt>
                <c:pt idx="123">
                  <c:v>05.mai</c:v>
                </c:pt>
                <c:pt idx="124">
                  <c:v>06.mai</c:v>
                </c:pt>
                <c:pt idx="125">
                  <c:v>07.mai</c:v>
                </c:pt>
                <c:pt idx="126">
                  <c:v>08.mai</c:v>
                </c:pt>
                <c:pt idx="127">
                  <c:v>09.mai</c:v>
                </c:pt>
                <c:pt idx="128">
                  <c:v>10.mai</c:v>
                </c:pt>
                <c:pt idx="129">
                  <c:v>11.mai</c:v>
                </c:pt>
                <c:pt idx="130">
                  <c:v>12.mai</c:v>
                </c:pt>
                <c:pt idx="131">
                  <c:v>13.mai</c:v>
                </c:pt>
                <c:pt idx="132">
                  <c:v>14.mai</c:v>
                </c:pt>
                <c:pt idx="133">
                  <c:v>15.mai</c:v>
                </c:pt>
                <c:pt idx="134">
                  <c:v>16.mai</c:v>
                </c:pt>
                <c:pt idx="135">
                  <c:v>18.mai</c:v>
                </c:pt>
                <c:pt idx="136">
                  <c:v>19.mai</c:v>
                </c:pt>
                <c:pt idx="137">
                  <c:v>20.mai</c:v>
                </c:pt>
                <c:pt idx="138">
                  <c:v>21.mai</c:v>
                </c:pt>
                <c:pt idx="139">
                  <c:v>22.mai</c:v>
                </c:pt>
                <c:pt idx="140">
                  <c:v>23.mai</c:v>
                </c:pt>
                <c:pt idx="141">
                  <c:v>24.mai</c:v>
                </c:pt>
                <c:pt idx="142">
                  <c:v>25.mai</c:v>
                </c:pt>
                <c:pt idx="143">
                  <c:v>26.mai</c:v>
                </c:pt>
                <c:pt idx="144">
                  <c:v>27.mai</c:v>
                </c:pt>
                <c:pt idx="145">
                  <c:v>28.mai</c:v>
                </c:pt>
                <c:pt idx="146">
                  <c:v>29.mai</c:v>
                </c:pt>
                <c:pt idx="147">
                  <c:v>30.mai</c:v>
                </c:pt>
                <c:pt idx="148">
                  <c:v>31.mai</c:v>
                </c:pt>
                <c:pt idx="149">
                  <c:v>01.jun</c:v>
                </c:pt>
                <c:pt idx="150">
                  <c:v>02.jun</c:v>
                </c:pt>
                <c:pt idx="151">
                  <c:v>03.jun</c:v>
                </c:pt>
                <c:pt idx="152">
                  <c:v>04.jun</c:v>
                </c:pt>
                <c:pt idx="153">
                  <c:v>05.jun</c:v>
                </c:pt>
                <c:pt idx="154">
                  <c:v>06.jun</c:v>
                </c:pt>
                <c:pt idx="155">
                  <c:v>07.jun</c:v>
                </c:pt>
                <c:pt idx="156">
                  <c:v>08.jun</c:v>
                </c:pt>
                <c:pt idx="157">
                  <c:v>09.jun</c:v>
                </c:pt>
                <c:pt idx="158">
                  <c:v>10.jun</c:v>
                </c:pt>
                <c:pt idx="159">
                  <c:v>11.jun</c:v>
                </c:pt>
                <c:pt idx="160">
                  <c:v>12.jun</c:v>
                </c:pt>
                <c:pt idx="161">
                  <c:v>13.jun</c:v>
                </c:pt>
                <c:pt idx="162">
                  <c:v>14.jun</c:v>
                </c:pt>
                <c:pt idx="163">
                  <c:v>15.jun</c:v>
                </c:pt>
                <c:pt idx="164">
                  <c:v>16.jun</c:v>
                </c:pt>
                <c:pt idx="165">
                  <c:v>17.jun</c:v>
                </c:pt>
                <c:pt idx="166">
                  <c:v>18.jun</c:v>
                </c:pt>
                <c:pt idx="167">
                  <c:v>19.jun</c:v>
                </c:pt>
                <c:pt idx="168">
                  <c:v>20.jun</c:v>
                </c:pt>
                <c:pt idx="169">
                  <c:v>21.jun</c:v>
                </c:pt>
                <c:pt idx="170">
                  <c:v>22.jun</c:v>
                </c:pt>
                <c:pt idx="171">
                  <c:v>23.jun</c:v>
                </c:pt>
                <c:pt idx="172">
                  <c:v>24.jun</c:v>
                </c:pt>
                <c:pt idx="173">
                  <c:v>25.jun</c:v>
                </c:pt>
                <c:pt idx="174">
                  <c:v>26.jun</c:v>
                </c:pt>
                <c:pt idx="175">
                  <c:v>27.jun</c:v>
                </c:pt>
                <c:pt idx="176">
                  <c:v>28.jun</c:v>
                </c:pt>
                <c:pt idx="177">
                  <c:v>29.jun</c:v>
                </c:pt>
                <c:pt idx="178">
                  <c:v>30.jun</c:v>
                </c:pt>
                <c:pt idx="179">
                  <c:v>01.jul</c:v>
                </c:pt>
                <c:pt idx="180">
                  <c:v>02.jul</c:v>
                </c:pt>
                <c:pt idx="181">
                  <c:v>03.jul</c:v>
                </c:pt>
                <c:pt idx="182">
                  <c:v>04.jul</c:v>
                </c:pt>
                <c:pt idx="183">
                  <c:v>05.jul</c:v>
                </c:pt>
                <c:pt idx="184">
                  <c:v>06.jul</c:v>
                </c:pt>
                <c:pt idx="185">
                  <c:v>07.jul</c:v>
                </c:pt>
                <c:pt idx="186">
                  <c:v>08.jul</c:v>
                </c:pt>
                <c:pt idx="187">
                  <c:v>09.jul</c:v>
                </c:pt>
                <c:pt idx="188">
                  <c:v>10.jul</c:v>
                </c:pt>
                <c:pt idx="189">
                  <c:v>11.jul</c:v>
                </c:pt>
                <c:pt idx="190">
                  <c:v>12.jul</c:v>
                </c:pt>
                <c:pt idx="191">
                  <c:v>13.jul</c:v>
                </c:pt>
                <c:pt idx="192">
                  <c:v>14.jul</c:v>
                </c:pt>
                <c:pt idx="193">
                  <c:v>15.jul</c:v>
                </c:pt>
                <c:pt idx="194">
                  <c:v>16.jul</c:v>
                </c:pt>
                <c:pt idx="195">
                  <c:v>17.jul</c:v>
                </c:pt>
                <c:pt idx="196">
                  <c:v>18.jul</c:v>
                </c:pt>
                <c:pt idx="197">
                  <c:v>19.jul</c:v>
                </c:pt>
                <c:pt idx="198">
                  <c:v>20.jul</c:v>
                </c:pt>
                <c:pt idx="199">
                  <c:v>21.jul</c:v>
                </c:pt>
                <c:pt idx="200">
                  <c:v>22.jul</c:v>
                </c:pt>
                <c:pt idx="201">
                  <c:v>23.jul</c:v>
                </c:pt>
                <c:pt idx="202">
                  <c:v>24.jul</c:v>
                </c:pt>
                <c:pt idx="203">
                  <c:v>25.jul</c:v>
                </c:pt>
                <c:pt idx="204">
                  <c:v>26.jul</c:v>
                </c:pt>
                <c:pt idx="205">
                  <c:v>27.jul</c:v>
                </c:pt>
                <c:pt idx="206">
                  <c:v>28.jul</c:v>
                </c:pt>
                <c:pt idx="207">
                  <c:v>29.jul</c:v>
                </c:pt>
                <c:pt idx="208">
                  <c:v>30.jul</c:v>
                </c:pt>
                <c:pt idx="209">
                  <c:v>31.jul</c:v>
                </c:pt>
                <c:pt idx="210">
                  <c:v>01.aug</c:v>
                </c:pt>
                <c:pt idx="211">
                  <c:v>02.aug</c:v>
                </c:pt>
                <c:pt idx="212">
                  <c:v>03.aug</c:v>
                </c:pt>
                <c:pt idx="213">
                  <c:v>04.aug</c:v>
                </c:pt>
                <c:pt idx="214">
                  <c:v>05.aug</c:v>
                </c:pt>
                <c:pt idx="215">
                  <c:v>06.aug</c:v>
                </c:pt>
                <c:pt idx="216">
                  <c:v>07.aug</c:v>
                </c:pt>
                <c:pt idx="217">
                  <c:v>08.aug</c:v>
                </c:pt>
                <c:pt idx="218">
                  <c:v>09.aug</c:v>
                </c:pt>
                <c:pt idx="219">
                  <c:v>10.aug</c:v>
                </c:pt>
                <c:pt idx="220">
                  <c:v>11.aug</c:v>
                </c:pt>
                <c:pt idx="221">
                  <c:v>12.aug</c:v>
                </c:pt>
                <c:pt idx="222">
                  <c:v>13.aug</c:v>
                </c:pt>
                <c:pt idx="223">
                  <c:v>14.aug</c:v>
                </c:pt>
                <c:pt idx="224">
                  <c:v>15.aug</c:v>
                </c:pt>
                <c:pt idx="225">
                  <c:v>16.aug</c:v>
                </c:pt>
                <c:pt idx="226">
                  <c:v>17.aug</c:v>
                </c:pt>
                <c:pt idx="227">
                  <c:v>18.aug</c:v>
                </c:pt>
                <c:pt idx="228">
                  <c:v>19.aug</c:v>
                </c:pt>
                <c:pt idx="229">
                  <c:v>20.aug</c:v>
                </c:pt>
                <c:pt idx="230">
                  <c:v>21.aug</c:v>
                </c:pt>
                <c:pt idx="231">
                  <c:v>22.aug</c:v>
                </c:pt>
                <c:pt idx="232">
                  <c:v>23.aug</c:v>
                </c:pt>
                <c:pt idx="233">
                  <c:v>24.aug</c:v>
                </c:pt>
                <c:pt idx="234">
                  <c:v>25.aug</c:v>
                </c:pt>
                <c:pt idx="235">
                  <c:v>26.aug</c:v>
                </c:pt>
                <c:pt idx="236">
                  <c:v>27.aug</c:v>
                </c:pt>
                <c:pt idx="237">
                  <c:v>28.aug</c:v>
                </c:pt>
                <c:pt idx="238">
                  <c:v>29.aug</c:v>
                </c:pt>
                <c:pt idx="239">
                  <c:v>30.aug</c:v>
                </c:pt>
                <c:pt idx="240">
                  <c:v>31.aug</c:v>
                </c:pt>
                <c:pt idx="241">
                  <c:v>01.sep</c:v>
                </c:pt>
                <c:pt idx="242">
                  <c:v>02.sep</c:v>
                </c:pt>
                <c:pt idx="243">
                  <c:v>03.sep</c:v>
                </c:pt>
                <c:pt idx="244">
                  <c:v>04.sep</c:v>
                </c:pt>
                <c:pt idx="245">
                  <c:v>05.sep</c:v>
                </c:pt>
                <c:pt idx="246">
                  <c:v>06.sep</c:v>
                </c:pt>
                <c:pt idx="247">
                  <c:v>07.sep</c:v>
                </c:pt>
                <c:pt idx="248">
                  <c:v>08.sep</c:v>
                </c:pt>
                <c:pt idx="249">
                  <c:v>09.sep</c:v>
                </c:pt>
                <c:pt idx="250">
                  <c:v>10.sep</c:v>
                </c:pt>
                <c:pt idx="251">
                  <c:v>11.sep</c:v>
                </c:pt>
                <c:pt idx="252">
                  <c:v>12.sep</c:v>
                </c:pt>
                <c:pt idx="253">
                  <c:v>13.sep</c:v>
                </c:pt>
                <c:pt idx="254">
                  <c:v>14.sep</c:v>
                </c:pt>
                <c:pt idx="255">
                  <c:v>15.sep</c:v>
                </c:pt>
                <c:pt idx="256">
                  <c:v>16.sep</c:v>
                </c:pt>
                <c:pt idx="257">
                  <c:v>17.sep</c:v>
                </c:pt>
                <c:pt idx="258">
                  <c:v>18.sep</c:v>
                </c:pt>
                <c:pt idx="259">
                  <c:v>19.sep</c:v>
                </c:pt>
                <c:pt idx="260">
                  <c:v>20.sep</c:v>
                </c:pt>
                <c:pt idx="261">
                  <c:v>21.sep</c:v>
                </c:pt>
                <c:pt idx="262">
                  <c:v>22.sep</c:v>
                </c:pt>
                <c:pt idx="263">
                  <c:v>23.sep</c:v>
                </c:pt>
                <c:pt idx="264">
                  <c:v>24.sep</c:v>
                </c:pt>
                <c:pt idx="265">
                  <c:v>25.sep</c:v>
                </c:pt>
                <c:pt idx="266">
                  <c:v>26.sep</c:v>
                </c:pt>
                <c:pt idx="267">
                  <c:v>27.sep</c:v>
                </c:pt>
                <c:pt idx="268">
                  <c:v>28.sep</c:v>
                </c:pt>
                <c:pt idx="269">
                  <c:v>29.sep</c:v>
                </c:pt>
                <c:pt idx="270">
                  <c:v>30.sep</c:v>
                </c:pt>
                <c:pt idx="271">
                  <c:v>01.okt</c:v>
                </c:pt>
                <c:pt idx="272">
                  <c:v>02.okt</c:v>
                </c:pt>
                <c:pt idx="273">
                  <c:v>03.okt</c:v>
                </c:pt>
                <c:pt idx="274">
                  <c:v>04.okt</c:v>
                </c:pt>
                <c:pt idx="275">
                  <c:v>05.okt</c:v>
                </c:pt>
                <c:pt idx="276">
                  <c:v>06.okt</c:v>
                </c:pt>
                <c:pt idx="277">
                  <c:v>07.okt</c:v>
                </c:pt>
                <c:pt idx="278">
                  <c:v>08.okt</c:v>
                </c:pt>
                <c:pt idx="279">
                  <c:v>09.okt</c:v>
                </c:pt>
                <c:pt idx="280">
                  <c:v>10.okt</c:v>
                </c:pt>
                <c:pt idx="281">
                  <c:v>11.okt</c:v>
                </c:pt>
                <c:pt idx="282">
                  <c:v>12.okt</c:v>
                </c:pt>
                <c:pt idx="283">
                  <c:v>13.okt</c:v>
                </c:pt>
                <c:pt idx="284">
                  <c:v>14.okt</c:v>
                </c:pt>
                <c:pt idx="285">
                  <c:v>15.okt</c:v>
                </c:pt>
                <c:pt idx="286">
                  <c:v>16.okt</c:v>
                </c:pt>
                <c:pt idx="287">
                  <c:v>17.okt</c:v>
                </c:pt>
                <c:pt idx="288">
                  <c:v>18.okt</c:v>
                </c:pt>
                <c:pt idx="289">
                  <c:v>19.okt</c:v>
                </c:pt>
                <c:pt idx="290">
                  <c:v>20.okt</c:v>
                </c:pt>
                <c:pt idx="291">
                  <c:v>21.okt</c:v>
                </c:pt>
                <c:pt idx="292">
                  <c:v>22.okt</c:v>
                </c:pt>
                <c:pt idx="293">
                  <c:v>23.okt</c:v>
                </c:pt>
                <c:pt idx="294">
                  <c:v>24.okt</c:v>
                </c:pt>
                <c:pt idx="295">
                  <c:v>25.okt</c:v>
                </c:pt>
                <c:pt idx="296">
                  <c:v>26.okt</c:v>
                </c:pt>
                <c:pt idx="297">
                  <c:v>27.okt</c:v>
                </c:pt>
                <c:pt idx="298">
                  <c:v>28.okt</c:v>
                </c:pt>
                <c:pt idx="299">
                  <c:v>29.okt</c:v>
                </c:pt>
                <c:pt idx="300">
                  <c:v>30.okt</c:v>
                </c:pt>
                <c:pt idx="301">
                  <c:v>31.okt</c:v>
                </c:pt>
                <c:pt idx="302">
                  <c:v>01.nov</c:v>
                </c:pt>
                <c:pt idx="303">
                  <c:v>02.nov</c:v>
                </c:pt>
                <c:pt idx="304">
                  <c:v>03.nov</c:v>
                </c:pt>
                <c:pt idx="305">
                  <c:v>04.nov</c:v>
                </c:pt>
                <c:pt idx="306">
                  <c:v>05.nov</c:v>
                </c:pt>
                <c:pt idx="307">
                  <c:v>06.nov</c:v>
                </c:pt>
                <c:pt idx="308">
                  <c:v>07.nov</c:v>
                </c:pt>
                <c:pt idx="309">
                  <c:v>08.nov</c:v>
                </c:pt>
                <c:pt idx="310">
                  <c:v>09.nov</c:v>
                </c:pt>
                <c:pt idx="311">
                  <c:v>10.nov</c:v>
                </c:pt>
                <c:pt idx="312">
                  <c:v>11.nov</c:v>
                </c:pt>
                <c:pt idx="313">
                  <c:v>12.nov</c:v>
                </c:pt>
                <c:pt idx="314">
                  <c:v>13.nov</c:v>
                </c:pt>
                <c:pt idx="315">
                  <c:v>14.nov</c:v>
                </c:pt>
                <c:pt idx="316">
                  <c:v>15.nov</c:v>
                </c:pt>
                <c:pt idx="317">
                  <c:v>16.nov</c:v>
                </c:pt>
                <c:pt idx="318">
                  <c:v>17.nov</c:v>
                </c:pt>
                <c:pt idx="319">
                  <c:v>18.nov</c:v>
                </c:pt>
                <c:pt idx="320">
                  <c:v>19.nov</c:v>
                </c:pt>
                <c:pt idx="321">
                  <c:v>20.nov</c:v>
                </c:pt>
                <c:pt idx="322">
                  <c:v>21.nov</c:v>
                </c:pt>
                <c:pt idx="323">
                  <c:v>22.nov</c:v>
                </c:pt>
                <c:pt idx="324">
                  <c:v>23.nov</c:v>
                </c:pt>
                <c:pt idx="325">
                  <c:v>24.nov</c:v>
                </c:pt>
                <c:pt idx="326">
                  <c:v>25.nov</c:v>
                </c:pt>
                <c:pt idx="327">
                  <c:v>26.nov</c:v>
                </c:pt>
                <c:pt idx="328">
                  <c:v>27.nov</c:v>
                </c:pt>
                <c:pt idx="329">
                  <c:v>28.nov</c:v>
                </c:pt>
                <c:pt idx="330">
                  <c:v>29.nov</c:v>
                </c:pt>
                <c:pt idx="331">
                  <c:v>30.nov</c:v>
                </c:pt>
                <c:pt idx="332">
                  <c:v>01.des</c:v>
                </c:pt>
                <c:pt idx="333">
                  <c:v>02.des</c:v>
                </c:pt>
                <c:pt idx="334">
                  <c:v>03.des</c:v>
                </c:pt>
                <c:pt idx="335">
                  <c:v>04.des</c:v>
                </c:pt>
                <c:pt idx="336">
                  <c:v>05.des</c:v>
                </c:pt>
                <c:pt idx="337">
                  <c:v>06.des</c:v>
                </c:pt>
                <c:pt idx="338">
                  <c:v>07.des</c:v>
                </c:pt>
                <c:pt idx="339">
                  <c:v>08.des</c:v>
                </c:pt>
                <c:pt idx="340">
                  <c:v>09.des</c:v>
                </c:pt>
                <c:pt idx="341">
                  <c:v>10.des</c:v>
                </c:pt>
                <c:pt idx="342">
                  <c:v>11.des</c:v>
                </c:pt>
                <c:pt idx="343">
                  <c:v>12.des</c:v>
                </c:pt>
                <c:pt idx="344">
                  <c:v>13.des</c:v>
                </c:pt>
                <c:pt idx="345">
                  <c:v>14.des</c:v>
                </c:pt>
                <c:pt idx="346">
                  <c:v>15.des</c:v>
                </c:pt>
                <c:pt idx="347">
                  <c:v>16.des</c:v>
                </c:pt>
                <c:pt idx="348">
                  <c:v>17.des</c:v>
                </c:pt>
                <c:pt idx="349">
                  <c:v>18.des</c:v>
                </c:pt>
                <c:pt idx="350">
                  <c:v>19.des</c:v>
                </c:pt>
                <c:pt idx="351">
                  <c:v>20.des</c:v>
                </c:pt>
                <c:pt idx="352">
                  <c:v>21.des</c:v>
                </c:pt>
                <c:pt idx="353">
                  <c:v>22.des</c:v>
                </c:pt>
                <c:pt idx="354">
                  <c:v>23.des</c:v>
                </c:pt>
                <c:pt idx="355">
                  <c:v>27.des</c:v>
                </c:pt>
                <c:pt idx="356">
                  <c:v>28.des</c:v>
                </c:pt>
                <c:pt idx="357">
                  <c:v>29.des</c:v>
                </c:pt>
                <c:pt idx="358">
                  <c:v>30.des</c:v>
                </c:pt>
              </c:strCache>
            </c:strRef>
          </c:cat>
          <c:val>
            <c:numRef>
              <c:f>Daglig!$F$3:$F$361</c:f>
              <c:numCache>
                <c:formatCode>0.00</c:formatCode>
                <c:ptCount val="359"/>
                <c:pt idx="0">
                  <c:v>-0.0816502458795842</c:v>
                </c:pt>
                <c:pt idx="1">
                  <c:v>-0.0517157377010289</c:v>
                </c:pt>
                <c:pt idx="2">
                  <c:v>-0.0807099707169061</c:v>
                </c:pt>
                <c:pt idx="3">
                  <c:v>0.0210576324434152</c:v>
                </c:pt>
                <c:pt idx="4">
                  <c:v>-0.0659127571427946</c:v>
                </c:pt>
                <c:pt idx="5">
                  <c:v>0.064017883094819</c:v>
                </c:pt>
                <c:pt idx="6">
                  <c:v>0.0133650810785514</c:v>
                </c:pt>
                <c:pt idx="7">
                  <c:v>-0.0657586465259127</c:v>
                </c:pt>
                <c:pt idx="8">
                  <c:v>-0.072771722932238</c:v>
                </c:pt>
                <c:pt idx="9">
                  <c:v>-0.0525855773153247</c:v>
                </c:pt>
                <c:pt idx="10">
                  <c:v>-0.0435662511846286</c:v>
                </c:pt>
                <c:pt idx="11">
                  <c:v>-0.0264181545422156</c:v>
                </c:pt>
                <c:pt idx="12">
                  <c:v>0.0044450315028305</c:v>
                </c:pt>
                <c:pt idx="13">
                  <c:v>0.0168135412296171</c:v>
                </c:pt>
                <c:pt idx="14">
                  <c:v>-0.0561955569312897</c:v>
                </c:pt>
                <c:pt idx="15">
                  <c:v>-0.00269105399414676</c:v>
                </c:pt>
                <c:pt idx="16">
                  <c:v>-0.0330940210821856</c:v>
                </c:pt>
                <c:pt idx="17">
                  <c:v>-1.92864431108022E-5</c:v>
                </c:pt>
                <c:pt idx="18">
                  <c:v>0.00495743588989262</c:v>
                </c:pt>
                <c:pt idx="19">
                  <c:v>0.0476418236011151</c:v>
                </c:pt>
                <c:pt idx="20">
                  <c:v>0.0845905349964268</c:v>
                </c:pt>
                <c:pt idx="21">
                  <c:v>0.0858695347942591</c:v>
                </c:pt>
                <c:pt idx="22">
                  <c:v>0.0369761496964036</c:v>
                </c:pt>
                <c:pt idx="23">
                  <c:v>0.0692827531411438</c:v>
                </c:pt>
                <c:pt idx="24">
                  <c:v>-0.013217452428659</c:v>
                </c:pt>
                <c:pt idx="25">
                  <c:v>-0.0206076291604779</c:v>
                </c:pt>
                <c:pt idx="26">
                  <c:v>-0.0344340647011344</c:v>
                </c:pt>
                <c:pt idx="27">
                  <c:v>-0.0271182209703107</c:v>
                </c:pt>
                <c:pt idx="28">
                  <c:v>-0.0496577089246439</c:v>
                </c:pt>
                <c:pt idx="29">
                  <c:v>-0.0194294559714267</c:v>
                </c:pt>
                <c:pt idx="30">
                  <c:v>0.113772660365216</c:v>
                </c:pt>
                <c:pt idx="31">
                  <c:v>0.113357729505545</c:v>
                </c:pt>
                <c:pt idx="32">
                  <c:v>0.12947114344622</c:v>
                </c:pt>
                <c:pt idx="33">
                  <c:v>0.062485826001468</c:v>
                </c:pt>
                <c:pt idx="34">
                  <c:v>0.0385051040982228</c:v>
                </c:pt>
                <c:pt idx="35">
                  <c:v>0.105934227979802</c:v>
                </c:pt>
                <c:pt idx="36">
                  <c:v>0.0813141730679685</c:v>
                </c:pt>
                <c:pt idx="37">
                  <c:v>0.143066788304815</c:v>
                </c:pt>
                <c:pt idx="38">
                  <c:v>0.0958234606781564</c:v>
                </c:pt>
                <c:pt idx="39">
                  <c:v>0.0992454359635602</c:v>
                </c:pt>
                <c:pt idx="40">
                  <c:v>0.0572312395743735</c:v>
                </c:pt>
                <c:pt idx="41">
                  <c:v>0.0871603754352461</c:v>
                </c:pt>
                <c:pt idx="42">
                  <c:v>0.0916364079695879</c:v>
                </c:pt>
                <c:pt idx="43">
                  <c:v>0.0565388638807425</c:v>
                </c:pt>
                <c:pt idx="44">
                  <c:v>0.0535392323674492</c:v>
                </c:pt>
                <c:pt idx="45">
                  <c:v>0.063313062235124</c:v>
                </c:pt>
                <c:pt idx="46">
                  <c:v>0.0777157520845935</c:v>
                </c:pt>
                <c:pt idx="47">
                  <c:v>0.0390842162768814</c:v>
                </c:pt>
                <c:pt idx="48">
                  <c:v>0.0414017496346373</c:v>
                </c:pt>
                <c:pt idx="49">
                  <c:v>0.0631276382268382</c:v>
                </c:pt>
                <c:pt idx="50">
                  <c:v>0.0487102273294582</c:v>
                </c:pt>
                <c:pt idx="51">
                  <c:v>0.0981971870024646</c:v>
                </c:pt>
                <c:pt idx="52">
                  <c:v>0.0343527722982567</c:v>
                </c:pt>
                <c:pt idx="53">
                  <c:v>0.0165166476455335</c:v>
                </c:pt>
                <c:pt idx="54">
                  <c:v>0.0457501053547956</c:v>
                </c:pt>
                <c:pt idx="55">
                  <c:v>0.0290364956114842</c:v>
                </c:pt>
                <c:pt idx="56">
                  <c:v>0.0197485986358683</c:v>
                </c:pt>
                <c:pt idx="57">
                  <c:v>0.0379351106922642</c:v>
                </c:pt>
                <c:pt idx="58">
                  <c:v>-0.00304995524548968</c:v>
                </c:pt>
                <c:pt idx="59">
                  <c:v>0.0556230926824689</c:v>
                </c:pt>
                <c:pt idx="60">
                  <c:v>0.0952563174506324</c:v>
                </c:pt>
                <c:pt idx="61">
                  <c:v>0.109315939374133</c:v>
                </c:pt>
                <c:pt idx="62">
                  <c:v>0.101658014938043</c:v>
                </c:pt>
                <c:pt idx="63">
                  <c:v>0.109984496952777</c:v>
                </c:pt>
                <c:pt idx="64">
                  <c:v>0.0537675509871449</c:v>
                </c:pt>
                <c:pt idx="65">
                  <c:v>0.0773792044567499</c:v>
                </c:pt>
                <c:pt idx="66">
                  <c:v>0.0734761119949461</c:v>
                </c:pt>
                <c:pt idx="67">
                  <c:v>0.0667558001662086</c:v>
                </c:pt>
                <c:pt idx="68">
                  <c:v>0.04166204066249</c:v>
                </c:pt>
                <c:pt idx="69">
                  <c:v>0.0578697251830109</c:v>
                </c:pt>
                <c:pt idx="70">
                  <c:v>0.0701661109917039</c:v>
                </c:pt>
                <c:pt idx="71">
                  <c:v>0.0448630820610793</c:v>
                </c:pt>
                <c:pt idx="72">
                  <c:v>0.0739258990711969</c:v>
                </c:pt>
                <c:pt idx="73">
                  <c:v>0.066378497080267</c:v>
                </c:pt>
                <c:pt idx="74">
                  <c:v>0.0273384383914106</c:v>
                </c:pt>
                <c:pt idx="75">
                  <c:v>0.0167765583016318</c:v>
                </c:pt>
                <c:pt idx="76">
                  <c:v>0.0404592179690579</c:v>
                </c:pt>
                <c:pt idx="77">
                  <c:v>0.0318077963695174</c:v>
                </c:pt>
                <c:pt idx="78">
                  <c:v>0.0443574535570463</c:v>
                </c:pt>
                <c:pt idx="79">
                  <c:v>0.0526712233317186</c:v>
                </c:pt>
                <c:pt idx="80">
                  <c:v>0.0592144575547323</c:v>
                </c:pt>
                <c:pt idx="81">
                  <c:v>0.0422480134241501</c:v>
                </c:pt>
                <c:pt idx="82">
                  <c:v>0.0717240142907357</c:v>
                </c:pt>
                <c:pt idx="83">
                  <c:v>0.0702780754605831</c:v>
                </c:pt>
                <c:pt idx="84">
                  <c:v>0.059068386735897</c:v>
                </c:pt>
                <c:pt idx="85">
                  <c:v>0.074634207783798</c:v>
                </c:pt>
                <c:pt idx="86">
                  <c:v>0.0423132818491068</c:v>
                </c:pt>
                <c:pt idx="87">
                  <c:v>-0.00123561180601392</c:v>
                </c:pt>
                <c:pt idx="88">
                  <c:v>0.0170394971617572</c:v>
                </c:pt>
                <c:pt idx="89">
                  <c:v>0.0212685298843829</c:v>
                </c:pt>
                <c:pt idx="90">
                  <c:v>0.0984399941348964</c:v>
                </c:pt>
                <c:pt idx="91">
                  <c:v>0.127579175649927</c:v>
                </c:pt>
                <c:pt idx="92">
                  <c:v>0.132155136295013</c:v>
                </c:pt>
                <c:pt idx="93">
                  <c:v>0.0986841120942923</c:v>
                </c:pt>
                <c:pt idx="94">
                  <c:v>0.087829907846718</c:v>
                </c:pt>
                <c:pt idx="95">
                  <c:v>0.0670132446755416</c:v>
                </c:pt>
                <c:pt idx="96">
                  <c:v>0.0705642108834081</c:v>
                </c:pt>
                <c:pt idx="97">
                  <c:v>0.0931897777391761</c:v>
                </c:pt>
                <c:pt idx="98">
                  <c:v>0.127790631030719</c:v>
                </c:pt>
                <c:pt idx="99">
                  <c:v>0.139393824015404</c:v>
                </c:pt>
                <c:pt idx="100">
                  <c:v>0.106011868989704</c:v>
                </c:pt>
                <c:pt idx="101">
                  <c:v>0.0968059527216307</c:v>
                </c:pt>
                <c:pt idx="102">
                  <c:v>0.068355415120868</c:v>
                </c:pt>
                <c:pt idx="103">
                  <c:v>0.080739574839857</c:v>
                </c:pt>
                <c:pt idx="104">
                  <c:v>0.0831746688948563</c:v>
                </c:pt>
                <c:pt idx="105">
                  <c:v>0.107440045343515</c:v>
                </c:pt>
                <c:pt idx="106">
                  <c:v>0.148879123375812</c:v>
                </c:pt>
                <c:pt idx="107">
                  <c:v>0.0982608005490825</c:v>
                </c:pt>
                <c:pt idx="108">
                  <c:v>0.0655797051106123</c:v>
                </c:pt>
                <c:pt idx="109">
                  <c:v>0.0897547021661186</c:v>
                </c:pt>
                <c:pt idx="110">
                  <c:v>0.0913996925206207</c:v>
                </c:pt>
                <c:pt idx="111">
                  <c:v>0.0759199208137122</c:v>
                </c:pt>
                <c:pt idx="112">
                  <c:v>0.0757448247224793</c:v>
                </c:pt>
                <c:pt idx="113">
                  <c:v>0.0899390754062923</c:v>
                </c:pt>
                <c:pt idx="114">
                  <c:v>0.0880288395878195</c:v>
                </c:pt>
                <c:pt idx="115">
                  <c:v>0.0608404177698956</c:v>
                </c:pt>
                <c:pt idx="116">
                  <c:v>0.0722987597700016</c:v>
                </c:pt>
                <c:pt idx="117">
                  <c:v>0.0491171513379309</c:v>
                </c:pt>
                <c:pt idx="118">
                  <c:v>0.0309268249920775</c:v>
                </c:pt>
                <c:pt idx="119">
                  <c:v>0.0257776700856449</c:v>
                </c:pt>
                <c:pt idx="120">
                  <c:v>0.00127687015510475</c:v>
                </c:pt>
                <c:pt idx="121">
                  <c:v>0.0607533513964765</c:v>
                </c:pt>
                <c:pt idx="122">
                  <c:v>0.0606819892265603</c:v>
                </c:pt>
                <c:pt idx="123">
                  <c:v>-0.00882416587644147</c:v>
                </c:pt>
                <c:pt idx="124">
                  <c:v>0.0448351808981096</c:v>
                </c:pt>
                <c:pt idx="125">
                  <c:v>0.018026746467869</c:v>
                </c:pt>
                <c:pt idx="126">
                  <c:v>0.0107942550890366</c:v>
                </c:pt>
                <c:pt idx="127">
                  <c:v>-0.0234274382349828</c:v>
                </c:pt>
                <c:pt idx="128">
                  <c:v>0.0314066991028487</c:v>
                </c:pt>
                <c:pt idx="129">
                  <c:v>0.0340299625505138</c:v>
                </c:pt>
                <c:pt idx="130">
                  <c:v>0.0520492502723501</c:v>
                </c:pt>
                <c:pt idx="131">
                  <c:v>0.000630388148490757</c:v>
                </c:pt>
                <c:pt idx="132">
                  <c:v>0.0530987498886934</c:v>
                </c:pt>
                <c:pt idx="133">
                  <c:v>0.0592376805154407</c:v>
                </c:pt>
                <c:pt idx="134">
                  <c:v>0.00767918685696906</c:v>
                </c:pt>
                <c:pt idx="135">
                  <c:v>0.0682165883331629</c:v>
                </c:pt>
                <c:pt idx="136">
                  <c:v>0.0133274238235109</c:v>
                </c:pt>
                <c:pt idx="137">
                  <c:v>0.0265814248144562</c:v>
                </c:pt>
                <c:pt idx="138">
                  <c:v>0.0735718535390486</c:v>
                </c:pt>
                <c:pt idx="139">
                  <c:v>0.0374112666534783</c:v>
                </c:pt>
                <c:pt idx="140">
                  <c:v>0.0187348209541042</c:v>
                </c:pt>
                <c:pt idx="141">
                  <c:v>0.031659804882095</c:v>
                </c:pt>
                <c:pt idx="142">
                  <c:v>-0.015737673754935</c:v>
                </c:pt>
                <c:pt idx="143">
                  <c:v>0.0460698232822305</c:v>
                </c:pt>
                <c:pt idx="144">
                  <c:v>0.0408147712149386</c:v>
                </c:pt>
                <c:pt idx="145">
                  <c:v>0.0438858050377528</c:v>
                </c:pt>
                <c:pt idx="146">
                  <c:v>0.0994081219810721</c:v>
                </c:pt>
                <c:pt idx="147">
                  <c:v>0.031986742930784</c:v>
                </c:pt>
                <c:pt idx="148">
                  <c:v>0.0365865281161933</c:v>
                </c:pt>
                <c:pt idx="149">
                  <c:v>0.110939854126037</c:v>
                </c:pt>
                <c:pt idx="150">
                  <c:v>0.0776242400747651</c:v>
                </c:pt>
                <c:pt idx="151">
                  <c:v>0.0749431999385385</c:v>
                </c:pt>
                <c:pt idx="152">
                  <c:v>0.132172172993866</c:v>
                </c:pt>
                <c:pt idx="153">
                  <c:v>0.127037011905455</c:v>
                </c:pt>
                <c:pt idx="154">
                  <c:v>-0.00805699675487992</c:v>
                </c:pt>
                <c:pt idx="155">
                  <c:v>0.0707574548469986</c:v>
                </c:pt>
                <c:pt idx="156">
                  <c:v>0.111088359407893</c:v>
                </c:pt>
                <c:pt idx="157">
                  <c:v>0.109669028776706</c:v>
                </c:pt>
                <c:pt idx="158">
                  <c:v>0.109030371148026</c:v>
                </c:pt>
                <c:pt idx="159">
                  <c:v>0.0994361361610259</c:v>
                </c:pt>
                <c:pt idx="160">
                  <c:v>0.11227073709657</c:v>
                </c:pt>
                <c:pt idx="161">
                  <c:v>0.0665423795796078</c:v>
                </c:pt>
                <c:pt idx="162">
                  <c:v>0.070086458148423</c:v>
                </c:pt>
                <c:pt idx="163">
                  <c:v>0.0757484792664835</c:v>
                </c:pt>
                <c:pt idx="164">
                  <c:v>0.11607281831201</c:v>
                </c:pt>
                <c:pt idx="165">
                  <c:v>0.140924741270969</c:v>
                </c:pt>
                <c:pt idx="166">
                  <c:v>0.0868502213589975</c:v>
                </c:pt>
                <c:pt idx="167">
                  <c:v>0.0638135010603874</c:v>
                </c:pt>
                <c:pt idx="168">
                  <c:v>0.0370227806076402</c:v>
                </c:pt>
                <c:pt idx="169">
                  <c:v>0.0567096169299051</c:v>
                </c:pt>
                <c:pt idx="170">
                  <c:v>0.0706254871155708</c:v>
                </c:pt>
                <c:pt idx="171">
                  <c:v>0.0455804355233748</c:v>
                </c:pt>
                <c:pt idx="172">
                  <c:v>0.0400307192167895</c:v>
                </c:pt>
                <c:pt idx="173">
                  <c:v>0.0634356295247969</c:v>
                </c:pt>
                <c:pt idx="174">
                  <c:v>0.0758646440051124</c:v>
                </c:pt>
                <c:pt idx="175">
                  <c:v>0.0666231691155774</c:v>
                </c:pt>
                <c:pt idx="176">
                  <c:v>0.0703863399713129</c:v>
                </c:pt>
                <c:pt idx="177">
                  <c:v>0.0623678455805351</c:v>
                </c:pt>
                <c:pt idx="178">
                  <c:v>0.075550778615199</c:v>
                </c:pt>
                <c:pt idx="179">
                  <c:v>-0.053373496833896</c:v>
                </c:pt>
                <c:pt idx="180">
                  <c:v>-0.0626135836205441</c:v>
                </c:pt>
                <c:pt idx="181">
                  <c:v>-0.100714722979873</c:v>
                </c:pt>
                <c:pt idx="182">
                  <c:v>-0.0619968756692014</c:v>
                </c:pt>
                <c:pt idx="183">
                  <c:v>-0.0283164499379289</c:v>
                </c:pt>
                <c:pt idx="184">
                  <c:v>-0.101486196194869</c:v>
                </c:pt>
                <c:pt idx="185">
                  <c:v>-0.0951518000189193</c:v>
                </c:pt>
                <c:pt idx="186">
                  <c:v>-0.104149272360942</c:v>
                </c:pt>
                <c:pt idx="187">
                  <c:v>-0.161742670139915</c:v>
                </c:pt>
                <c:pt idx="188">
                  <c:v>-0.208484254123957</c:v>
                </c:pt>
                <c:pt idx="189">
                  <c:v>-0.0974222372094287</c:v>
                </c:pt>
                <c:pt idx="190">
                  <c:v>-0.0945285183454045</c:v>
                </c:pt>
                <c:pt idx="191">
                  <c:v>-0.12761630679649</c:v>
                </c:pt>
                <c:pt idx="192">
                  <c:v>-0.0947284111814377</c:v>
                </c:pt>
                <c:pt idx="193">
                  <c:v>-0.0925969101538423</c:v>
                </c:pt>
                <c:pt idx="194">
                  <c:v>-0.166492200567758</c:v>
                </c:pt>
                <c:pt idx="195">
                  <c:v>-0.236424233373656</c:v>
                </c:pt>
                <c:pt idx="196">
                  <c:v>-0.213442525157856</c:v>
                </c:pt>
                <c:pt idx="197">
                  <c:v>-0.239159402535177</c:v>
                </c:pt>
                <c:pt idx="198">
                  <c:v>-0.276299958302168</c:v>
                </c:pt>
                <c:pt idx="199">
                  <c:v>-0.14105016698365</c:v>
                </c:pt>
                <c:pt idx="200">
                  <c:v>-0.0902370032924084</c:v>
                </c:pt>
                <c:pt idx="201">
                  <c:v>-0.245538439770799</c:v>
                </c:pt>
                <c:pt idx="202">
                  <c:v>-0.20796095829612</c:v>
                </c:pt>
                <c:pt idx="203">
                  <c:v>-0.224033923299302</c:v>
                </c:pt>
                <c:pt idx="204">
                  <c:v>-0.160386503106565</c:v>
                </c:pt>
                <c:pt idx="205">
                  <c:v>-0.221146973012152</c:v>
                </c:pt>
                <c:pt idx="206">
                  <c:v>-0.103659887670372</c:v>
                </c:pt>
                <c:pt idx="207">
                  <c:v>-0.10396322904798</c:v>
                </c:pt>
                <c:pt idx="208">
                  <c:v>-0.21845365748759</c:v>
                </c:pt>
                <c:pt idx="209">
                  <c:v>-0.231825919237105</c:v>
                </c:pt>
                <c:pt idx="210">
                  <c:v>-0.238538483156335</c:v>
                </c:pt>
                <c:pt idx="211">
                  <c:v>-0.245124825809233</c:v>
                </c:pt>
                <c:pt idx="212">
                  <c:v>-0.308397763835135</c:v>
                </c:pt>
                <c:pt idx="213">
                  <c:v>-0.140033047207775</c:v>
                </c:pt>
                <c:pt idx="214">
                  <c:v>-0.12475262490831</c:v>
                </c:pt>
                <c:pt idx="215">
                  <c:v>-0.23258720653289</c:v>
                </c:pt>
                <c:pt idx="216">
                  <c:v>-0.252024695842923</c:v>
                </c:pt>
                <c:pt idx="217">
                  <c:v>-0.182688593911701</c:v>
                </c:pt>
                <c:pt idx="218">
                  <c:v>-0.160476064647003</c:v>
                </c:pt>
                <c:pt idx="219">
                  <c:v>-0.191019781655604</c:v>
                </c:pt>
                <c:pt idx="220">
                  <c:v>-0.131294701286157</c:v>
                </c:pt>
                <c:pt idx="221">
                  <c:v>-0.101806917880272</c:v>
                </c:pt>
                <c:pt idx="222">
                  <c:v>-0.119709117820592</c:v>
                </c:pt>
                <c:pt idx="223">
                  <c:v>-0.141861783581208</c:v>
                </c:pt>
                <c:pt idx="224">
                  <c:v>-0.0978695569566529</c:v>
                </c:pt>
                <c:pt idx="225">
                  <c:v>-0.0601220335297531</c:v>
                </c:pt>
                <c:pt idx="226">
                  <c:v>-0.119799652041872</c:v>
                </c:pt>
                <c:pt idx="227">
                  <c:v>-0.0706020462897627</c:v>
                </c:pt>
                <c:pt idx="228">
                  <c:v>-0.0322535346725329</c:v>
                </c:pt>
                <c:pt idx="229">
                  <c:v>-0.042623155286065</c:v>
                </c:pt>
                <c:pt idx="230">
                  <c:v>-0.0636206615080795</c:v>
                </c:pt>
                <c:pt idx="231">
                  <c:v>-0.0669680520895238</c:v>
                </c:pt>
                <c:pt idx="232">
                  <c:v>-0.0527874423699908</c:v>
                </c:pt>
                <c:pt idx="233">
                  <c:v>-0.0238099579292956</c:v>
                </c:pt>
                <c:pt idx="234">
                  <c:v>-0.0170393626693316</c:v>
                </c:pt>
                <c:pt idx="235">
                  <c:v>0.0124451628731392</c:v>
                </c:pt>
                <c:pt idx="236">
                  <c:v>0.00830543830805504</c:v>
                </c:pt>
                <c:pt idx="237">
                  <c:v>0.0146159316433809</c:v>
                </c:pt>
                <c:pt idx="238">
                  <c:v>0.0173483592404171</c:v>
                </c:pt>
                <c:pt idx="239">
                  <c:v>0.0139735670884508</c:v>
                </c:pt>
                <c:pt idx="240">
                  <c:v>-0.000901377444875124</c:v>
                </c:pt>
                <c:pt idx="241">
                  <c:v>-0.0527021606998912</c:v>
                </c:pt>
                <c:pt idx="242">
                  <c:v>-0.0653475943288252</c:v>
                </c:pt>
                <c:pt idx="243">
                  <c:v>-0.0591960826097418</c:v>
                </c:pt>
                <c:pt idx="244">
                  <c:v>-0.0758491737166914</c:v>
                </c:pt>
                <c:pt idx="245">
                  <c:v>-0.0624690675517214</c:v>
                </c:pt>
                <c:pt idx="246">
                  <c:v>-0.0847810815020127</c:v>
                </c:pt>
                <c:pt idx="247">
                  <c:v>-0.108390719621628</c:v>
                </c:pt>
                <c:pt idx="248">
                  <c:v>-0.0411837603539325</c:v>
                </c:pt>
                <c:pt idx="249">
                  <c:v>-0.0239867497914287</c:v>
                </c:pt>
                <c:pt idx="250">
                  <c:v>-0.0276854437273646</c:v>
                </c:pt>
                <c:pt idx="251">
                  <c:v>-0.0299463850882382</c:v>
                </c:pt>
                <c:pt idx="252">
                  <c:v>-0.0753119995115494</c:v>
                </c:pt>
                <c:pt idx="253">
                  <c:v>-0.0891624976986791</c:v>
                </c:pt>
                <c:pt idx="254">
                  <c:v>-0.148889253313707</c:v>
                </c:pt>
                <c:pt idx="255">
                  <c:v>-0.156856567628742</c:v>
                </c:pt>
                <c:pt idx="256">
                  <c:v>-0.0771341858132313</c:v>
                </c:pt>
                <c:pt idx="257">
                  <c:v>-0.0234614599487721</c:v>
                </c:pt>
                <c:pt idx="258">
                  <c:v>-0.059273342257561</c:v>
                </c:pt>
                <c:pt idx="259">
                  <c:v>-0.0847659633932179</c:v>
                </c:pt>
                <c:pt idx="260">
                  <c:v>-0.0962955881274923</c:v>
                </c:pt>
                <c:pt idx="261">
                  <c:v>-0.0815258651107509</c:v>
                </c:pt>
                <c:pt idx="262">
                  <c:v>-0.110743328475024</c:v>
                </c:pt>
                <c:pt idx="263">
                  <c:v>-0.0971688780084582</c:v>
                </c:pt>
                <c:pt idx="264">
                  <c:v>-0.0840286919932782</c:v>
                </c:pt>
                <c:pt idx="265">
                  <c:v>-0.0689553471873635</c:v>
                </c:pt>
                <c:pt idx="266">
                  <c:v>-0.0543715205481397</c:v>
                </c:pt>
                <c:pt idx="267">
                  <c:v>-0.0812720634364803</c:v>
                </c:pt>
                <c:pt idx="268">
                  <c:v>-0.0939424015260068</c:v>
                </c:pt>
                <c:pt idx="269">
                  <c:v>-0.070833909663456</c:v>
                </c:pt>
                <c:pt idx="270">
                  <c:v>-0.0736600784058862</c:v>
                </c:pt>
                <c:pt idx="271">
                  <c:v>-0.132000489376623</c:v>
                </c:pt>
                <c:pt idx="272">
                  <c:v>-0.168929360170484</c:v>
                </c:pt>
                <c:pt idx="273">
                  <c:v>-0.269714315028388</c:v>
                </c:pt>
                <c:pt idx="274">
                  <c:v>-0.313830029405703</c:v>
                </c:pt>
                <c:pt idx="275">
                  <c:v>-0.325185055955987</c:v>
                </c:pt>
                <c:pt idx="276">
                  <c:v>-0.31910348066001</c:v>
                </c:pt>
                <c:pt idx="277">
                  <c:v>-0.284392823261428</c:v>
                </c:pt>
                <c:pt idx="278">
                  <c:v>-0.112965386302283</c:v>
                </c:pt>
                <c:pt idx="279">
                  <c:v>-0.110590778945521</c:v>
                </c:pt>
                <c:pt idx="280">
                  <c:v>-0.217751137584265</c:v>
                </c:pt>
                <c:pt idx="281">
                  <c:v>-0.190570133857299</c:v>
                </c:pt>
                <c:pt idx="282">
                  <c:v>-0.163668740604523</c:v>
                </c:pt>
                <c:pt idx="283">
                  <c:v>-0.0701770836943244</c:v>
                </c:pt>
                <c:pt idx="284">
                  <c:v>-0.0525591602862822</c:v>
                </c:pt>
                <c:pt idx="285">
                  <c:v>-0.0279045059503519</c:v>
                </c:pt>
                <c:pt idx="286">
                  <c:v>-0.0390944703765286</c:v>
                </c:pt>
                <c:pt idx="287">
                  <c:v>-0.0694995629802392</c:v>
                </c:pt>
                <c:pt idx="288">
                  <c:v>-0.100198383193293</c:v>
                </c:pt>
                <c:pt idx="289">
                  <c:v>-0.063576887250425</c:v>
                </c:pt>
                <c:pt idx="290">
                  <c:v>-0.0219825379428942</c:v>
                </c:pt>
                <c:pt idx="291">
                  <c:v>-0.0286307145327587</c:v>
                </c:pt>
                <c:pt idx="292">
                  <c:v>-0.0461758693453255</c:v>
                </c:pt>
                <c:pt idx="293">
                  <c:v>-0.0342201118995267</c:v>
                </c:pt>
                <c:pt idx="294">
                  <c:v>-0.061848515420384</c:v>
                </c:pt>
                <c:pt idx="295">
                  <c:v>-0.0436001830225328</c:v>
                </c:pt>
                <c:pt idx="296">
                  <c:v>-0.0422211822904911</c:v>
                </c:pt>
                <c:pt idx="297">
                  <c:v>-0.0686286532553127</c:v>
                </c:pt>
                <c:pt idx="298">
                  <c:v>-0.0684036563212864</c:v>
                </c:pt>
                <c:pt idx="299">
                  <c:v>-0.0384083443074565</c:v>
                </c:pt>
                <c:pt idx="300">
                  <c:v>-0.01172701449424</c:v>
                </c:pt>
                <c:pt idx="301">
                  <c:v>-0.0351833119172978</c:v>
                </c:pt>
                <c:pt idx="302">
                  <c:v>-0.126861443823158</c:v>
                </c:pt>
                <c:pt idx="303">
                  <c:v>-0.0939724929930385</c:v>
                </c:pt>
                <c:pt idx="304">
                  <c:v>-0.105512051837045</c:v>
                </c:pt>
                <c:pt idx="305">
                  <c:v>-0.104148388364968</c:v>
                </c:pt>
                <c:pt idx="306">
                  <c:v>-0.0605819231710195</c:v>
                </c:pt>
                <c:pt idx="307">
                  <c:v>-0.0641476989426118</c:v>
                </c:pt>
                <c:pt idx="308">
                  <c:v>-0.124328063504534</c:v>
                </c:pt>
                <c:pt idx="309">
                  <c:v>-0.112936412297557</c:v>
                </c:pt>
                <c:pt idx="310">
                  <c:v>-0.0978401636640755</c:v>
                </c:pt>
                <c:pt idx="311">
                  <c:v>-0.083339258887761</c:v>
                </c:pt>
                <c:pt idx="312">
                  <c:v>-0.076212560372886</c:v>
                </c:pt>
                <c:pt idx="313">
                  <c:v>-0.0632278165276363</c:v>
                </c:pt>
                <c:pt idx="314">
                  <c:v>-0.0371925571394645</c:v>
                </c:pt>
                <c:pt idx="315">
                  <c:v>-0.0879424620888881</c:v>
                </c:pt>
                <c:pt idx="316">
                  <c:v>-0.113874382179945</c:v>
                </c:pt>
                <c:pt idx="317">
                  <c:v>-0.0626414284866236</c:v>
                </c:pt>
                <c:pt idx="318">
                  <c:v>-0.0365773419827268</c:v>
                </c:pt>
                <c:pt idx="319">
                  <c:v>-0.0415502378307719</c:v>
                </c:pt>
                <c:pt idx="320">
                  <c:v>-0.0354338533554232</c:v>
                </c:pt>
                <c:pt idx="321">
                  <c:v>0.000723282478145903</c:v>
                </c:pt>
                <c:pt idx="322">
                  <c:v>-0.0224954288928628</c:v>
                </c:pt>
                <c:pt idx="323">
                  <c:v>-0.0562812518106635</c:v>
                </c:pt>
                <c:pt idx="324">
                  <c:v>-0.00863767860830587</c:v>
                </c:pt>
                <c:pt idx="325">
                  <c:v>-0.00276619181364474</c:v>
                </c:pt>
                <c:pt idx="326">
                  <c:v>0.0430750895052646</c:v>
                </c:pt>
                <c:pt idx="327">
                  <c:v>-0.00639291853204287</c:v>
                </c:pt>
                <c:pt idx="328">
                  <c:v>-0.0428206905699515</c:v>
                </c:pt>
                <c:pt idx="329">
                  <c:v>-0.0606928227135282</c:v>
                </c:pt>
                <c:pt idx="330">
                  <c:v>-0.0188398715458247</c:v>
                </c:pt>
                <c:pt idx="331">
                  <c:v>0.0119196526648705</c:v>
                </c:pt>
                <c:pt idx="332">
                  <c:v>-0.037850967024031</c:v>
                </c:pt>
                <c:pt idx="333">
                  <c:v>0.0166365310600375</c:v>
                </c:pt>
                <c:pt idx="334">
                  <c:v>0.0225929312446425</c:v>
                </c:pt>
                <c:pt idx="335">
                  <c:v>-0.0425243272501086</c:v>
                </c:pt>
                <c:pt idx="336">
                  <c:v>-0.0445659034680284</c:v>
                </c:pt>
                <c:pt idx="337">
                  <c:v>-0.0772935960782404</c:v>
                </c:pt>
                <c:pt idx="338">
                  <c:v>-0.0572660762236602</c:v>
                </c:pt>
                <c:pt idx="339">
                  <c:v>-0.0545396503832998</c:v>
                </c:pt>
                <c:pt idx="340">
                  <c:v>-0.0114869827147954</c:v>
                </c:pt>
                <c:pt idx="341">
                  <c:v>-0.026419898758936</c:v>
                </c:pt>
                <c:pt idx="342">
                  <c:v>-0.0128080721443075</c:v>
                </c:pt>
                <c:pt idx="343">
                  <c:v>-0.0150556947485135</c:v>
                </c:pt>
                <c:pt idx="344">
                  <c:v>-0.00106190121662936</c:v>
                </c:pt>
                <c:pt idx="345">
                  <c:v>0.0228505363371779</c:v>
                </c:pt>
                <c:pt idx="346">
                  <c:v>0.0206897493648649</c:v>
                </c:pt>
                <c:pt idx="347">
                  <c:v>0.0071012623721054</c:v>
                </c:pt>
                <c:pt idx="348">
                  <c:v>0.0589364282048887</c:v>
                </c:pt>
                <c:pt idx="349">
                  <c:v>0.0182219828229744</c:v>
                </c:pt>
                <c:pt idx="350">
                  <c:v>-0.0374440960036724</c:v>
                </c:pt>
                <c:pt idx="351">
                  <c:v>-0.00946236106014003</c:v>
                </c:pt>
                <c:pt idx="352">
                  <c:v>-0.0366617291898678</c:v>
                </c:pt>
                <c:pt idx="353">
                  <c:v>-0.077276726336282</c:v>
                </c:pt>
                <c:pt idx="354">
                  <c:v>-0.128140166499902</c:v>
                </c:pt>
                <c:pt idx="355">
                  <c:v>-0.115440721322453</c:v>
                </c:pt>
                <c:pt idx="356">
                  <c:v>-0.092450646963209</c:v>
                </c:pt>
                <c:pt idx="357">
                  <c:v>-0.0887902928342156</c:v>
                </c:pt>
                <c:pt idx="358">
                  <c:v>-0.115829097874043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84524800"/>
        <c:axId val="-1982535088"/>
      </c:lineChart>
      <c:catAx>
        <c:axId val="-19845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1982535088"/>
        <c:crosses val="autoZero"/>
        <c:auto val="1"/>
        <c:lblAlgn val="ctr"/>
        <c:lblOffset val="100"/>
        <c:noMultiLvlLbl val="0"/>
      </c:catAx>
      <c:valAx>
        <c:axId val="-198253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1984524800"/>
        <c:crossesAt val="41821.0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'Ukentlig oppsummert'!$B$1</c:f>
              <c:strCache>
                <c:ptCount val="1"/>
                <c:pt idx="0">
                  <c:v>TRC1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'Ukentlig oppsummert'!$A$2:$A$53</c:f>
              <c:numCache>
                <c:formatCode>General</c:formatCode>
                <c:ptCount val="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</c:numCache>
            </c:numRef>
          </c:cat>
          <c:val>
            <c:numRef>
              <c:f>'Ukentlig oppsummert'!$B$2:$B$54</c:f>
              <c:numCache>
                <c:formatCode>0.00</c:formatCode>
                <c:ptCount val="53"/>
                <c:pt idx="0">
                  <c:v>-0.03136852390756</c:v>
                </c:pt>
                <c:pt idx="1">
                  <c:v>-0.0398281889835672</c:v>
                </c:pt>
                <c:pt idx="2">
                  <c:v>-0.0193769255541955</c:v>
                </c:pt>
                <c:pt idx="3">
                  <c:v>0.0494888505386095</c:v>
                </c:pt>
                <c:pt idx="4">
                  <c:v>0.0159500215954514</c:v>
                </c:pt>
                <c:pt idx="5">
                  <c:v>0.0991015814461036</c:v>
                </c:pt>
                <c:pt idx="6">
                  <c:v>0.0636672194121639</c:v>
                </c:pt>
                <c:pt idx="7">
                  <c:v>0.0557740095991851</c:v>
                </c:pt>
                <c:pt idx="8">
                  <c:v>0.0570814063876471</c:v>
                </c:pt>
                <c:pt idx="9">
                  <c:v>0.0754770238856254</c:v>
                </c:pt>
                <c:pt idx="10">
                  <c:v>0.0522692755042315</c:v>
                </c:pt>
                <c:pt idx="11">
                  <c:v>0.0361835920452681</c:v>
                </c:pt>
                <c:pt idx="12">
                  <c:v>0.0471635860126499</c:v>
                </c:pt>
                <c:pt idx="13">
                  <c:v>0.0835979640286569</c:v>
                </c:pt>
                <c:pt idx="14">
                  <c:v>0.0994361626502967</c:v>
                </c:pt>
                <c:pt idx="15">
                  <c:v>0.0853609427288604</c:v>
                </c:pt>
                <c:pt idx="16">
                  <c:v>0.0697063384966221</c:v>
                </c:pt>
                <c:pt idx="17">
                  <c:v>0.0348474958247212</c:v>
                </c:pt>
                <c:pt idx="18">
                  <c:v>0.0272446685672056</c:v>
                </c:pt>
                <c:pt idx="19">
                  <c:v>0.0176642679970761</c:v>
                </c:pt>
                <c:pt idx="20">
                  <c:v>0.0345586702272127</c:v>
                </c:pt>
                <c:pt idx="21">
                  <c:v>0.0530464156297569</c:v>
                </c:pt>
                <c:pt idx="22">
                  <c:v>0.0859450420918966</c:v>
                </c:pt>
                <c:pt idx="23">
                  <c:v>0.100333730163191</c:v>
                </c:pt>
                <c:pt idx="24">
                  <c:v>0.0686092297195379</c:v>
                </c:pt>
                <c:pt idx="25">
                  <c:v>0.0650512129312913</c:v>
                </c:pt>
                <c:pt idx="26">
                  <c:v>-0.0361431200843177</c:v>
                </c:pt>
                <c:pt idx="27">
                  <c:v>-0.128334340623197</c:v>
                </c:pt>
                <c:pt idx="28">
                  <c:v>-0.18106048208328</c:v>
                </c:pt>
                <c:pt idx="29">
                  <c:v>-0.189400172125308</c:v>
                </c:pt>
                <c:pt idx="30">
                  <c:v>-0.204751589534811</c:v>
                </c:pt>
                <c:pt idx="31">
                  <c:v>-0.191161437172797</c:v>
                </c:pt>
                <c:pt idx="32">
                  <c:v>-0.0987369489417422</c:v>
                </c:pt>
                <c:pt idx="33">
                  <c:v>-0.0606728932344505</c:v>
                </c:pt>
                <c:pt idx="34">
                  <c:v>0.00877313304876499</c:v>
                </c:pt>
                <c:pt idx="35">
                  <c:v>-0.0749790947022779</c:v>
                </c:pt>
                <c:pt idx="36">
                  <c:v>-0.0880970940631401</c:v>
                </c:pt>
                <c:pt idx="37">
                  <c:v>-0.067364877158227</c:v>
                </c:pt>
                <c:pt idx="38">
                  <c:v>-0.0777078084298907</c:v>
                </c:pt>
                <c:pt idx="39">
                  <c:v>-0.231167526730917</c:v>
                </c:pt>
                <c:pt idx="40">
                  <c:v>-0.15639476121498</c:v>
                </c:pt>
                <c:pt idx="41">
                  <c:v>-0.0578015115340113</c:v>
                </c:pt>
                <c:pt idx="42">
                  <c:v>-0.0398633409686438</c:v>
                </c:pt>
                <c:pt idx="43">
                  <c:v>-0.0684010425115783</c:v>
                </c:pt>
                <c:pt idx="44">
                  <c:v>-0.0958726172403895</c:v>
                </c:pt>
                <c:pt idx="45">
                  <c:v>-0.0692773910893204</c:v>
                </c:pt>
                <c:pt idx="46">
                  <c:v>-0.0362907374340126</c:v>
                </c:pt>
                <c:pt idx="47">
                  <c:v>-0.00129413064078077</c:v>
                </c:pt>
                <c:pt idx="48">
                  <c:v>-0.0290689587826208</c:v>
                </c:pt>
                <c:pt idx="49">
                  <c:v>-0.01931163970989</c:v>
                </c:pt>
                <c:pt idx="50">
                  <c:v>0.0218546730915907</c:v>
                </c:pt>
                <c:pt idx="51">
                  <c:v>-0.131302765807774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'Ukentlig oppsummert'!$C$1</c:f>
              <c:strCache>
                <c:ptCount val="1"/>
                <c:pt idx="0">
                  <c:v>TRC2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'Ukentlig oppsummert'!$A$2:$A$53</c:f>
              <c:numCache>
                <c:formatCode>General</c:formatCode>
                <c:ptCount val="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</c:numCache>
            </c:numRef>
          </c:cat>
          <c:val>
            <c:numRef>
              <c:f>'Ukentlig oppsummert'!$C$2:$C$54</c:f>
              <c:numCache>
                <c:formatCode>0.00</c:formatCode>
                <c:ptCount val="53"/>
                <c:pt idx="0">
                  <c:v>0.0197032386447652</c:v>
                </c:pt>
                <c:pt idx="1">
                  <c:v>0.0174338959735952</c:v>
                </c:pt>
                <c:pt idx="2">
                  <c:v>0.0366679633040212</c:v>
                </c:pt>
                <c:pt idx="3">
                  <c:v>0.106181402875505</c:v>
                </c:pt>
                <c:pt idx="4">
                  <c:v>0.0672921197856553</c:v>
                </c:pt>
                <c:pt idx="5">
                  <c:v>0.135639948443971</c:v>
                </c:pt>
                <c:pt idx="6">
                  <c:v>0.100534993190692</c:v>
                </c:pt>
                <c:pt idx="7">
                  <c:v>0.0932665121790829</c:v>
                </c:pt>
                <c:pt idx="8">
                  <c:v>0.111983124486125</c:v>
                </c:pt>
                <c:pt idx="9">
                  <c:v>0.131988838172721</c:v>
                </c:pt>
                <c:pt idx="10">
                  <c:v>0.102532893504623</c:v>
                </c:pt>
                <c:pt idx="11">
                  <c:v>0.0829779704266462</c:v>
                </c:pt>
                <c:pt idx="12">
                  <c:v>0.0890080524967954</c:v>
                </c:pt>
                <c:pt idx="13">
                  <c:v>0.0870593773896394</c:v>
                </c:pt>
                <c:pt idx="14">
                  <c:v>0.10298179452341</c:v>
                </c:pt>
                <c:pt idx="15">
                  <c:v>0.0821158922046261</c:v>
                </c:pt>
                <c:pt idx="16">
                  <c:v>0.061638390496388</c:v>
                </c:pt>
                <c:pt idx="17">
                  <c:v>0.0461120394030157</c:v>
                </c:pt>
                <c:pt idx="18">
                  <c:v>0.0681664785350022</c:v>
                </c:pt>
                <c:pt idx="19">
                  <c:v>0.0516870377559196</c:v>
                </c:pt>
                <c:pt idx="20">
                  <c:v>0.0683586792213006</c:v>
                </c:pt>
                <c:pt idx="21">
                  <c:v>0.0588797937431808</c:v>
                </c:pt>
                <c:pt idx="22">
                  <c:v>-0.0324940718177859</c:v>
                </c:pt>
                <c:pt idx="23">
                  <c:v>-0.0259243721104775</c:v>
                </c:pt>
                <c:pt idx="24">
                  <c:v>-0.0618053523157287</c:v>
                </c:pt>
                <c:pt idx="25">
                  <c:v>-0.0537147556775134</c:v>
                </c:pt>
                <c:pt idx="26">
                  <c:v>-0.130288966066715</c:v>
                </c:pt>
                <c:pt idx="27">
                  <c:v>-0.220180465041446</c:v>
                </c:pt>
                <c:pt idx="28">
                  <c:v>-0.274983666966484</c:v>
                </c:pt>
                <c:pt idx="29">
                  <c:v>-0.303475792358902</c:v>
                </c:pt>
                <c:pt idx="30">
                  <c:v>-0.295093468276501</c:v>
                </c:pt>
                <c:pt idx="31">
                  <c:v>-0.252147828818323</c:v>
                </c:pt>
                <c:pt idx="32">
                  <c:v>-0.154492165690213</c:v>
                </c:pt>
                <c:pt idx="33">
                  <c:v>-0.109084208629881</c:v>
                </c:pt>
                <c:pt idx="34">
                  <c:v>-0.0413464758258856</c:v>
                </c:pt>
                <c:pt idx="35">
                  <c:v>-0.157478467138516</c:v>
                </c:pt>
                <c:pt idx="36">
                  <c:v>-0.182856819865809</c:v>
                </c:pt>
                <c:pt idx="37">
                  <c:v>-0.163017528164197</c:v>
                </c:pt>
                <c:pt idx="38">
                  <c:v>-0.183574943709698</c:v>
                </c:pt>
                <c:pt idx="39">
                  <c:v>-0.297675385273621</c:v>
                </c:pt>
                <c:pt idx="40">
                  <c:v>-0.203965014715537</c:v>
                </c:pt>
                <c:pt idx="41">
                  <c:v>-0.0988694845799082</c:v>
                </c:pt>
                <c:pt idx="42">
                  <c:v>-0.0864287654614066</c:v>
                </c:pt>
                <c:pt idx="43">
                  <c:v>-0.117989244928694</c:v>
                </c:pt>
                <c:pt idx="44">
                  <c:v>-0.142024233776841</c:v>
                </c:pt>
                <c:pt idx="45">
                  <c:v>-0.117190328761263</c:v>
                </c:pt>
                <c:pt idx="46">
                  <c:v>-0.08091106519534</c:v>
                </c:pt>
                <c:pt idx="47">
                  <c:v>-0.0435926688240661</c:v>
                </c:pt>
                <c:pt idx="48">
                  <c:v>-0.042910504845408</c:v>
                </c:pt>
                <c:pt idx="49">
                  <c:v>-0.0328193299678974</c:v>
                </c:pt>
                <c:pt idx="50">
                  <c:v>0.00320515259156918</c:v>
                </c:pt>
                <c:pt idx="51">
                  <c:v>-0.156076808162431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0143392"/>
        <c:axId val="-2020164944"/>
      </c:lineChart>
      <c:lineChart>
        <c:grouping val="standard"/>
        <c:varyColors val="0"/>
        <c:ser>
          <c:idx val="2"/>
          <c:order val="2"/>
          <c:tx>
            <c:v>Fyllingsgrad</c:v>
          </c:tx>
          <c:spPr>
            <a:ln w="12700" cap="rnd" cmpd="sng" algn="ctr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'Ukentlig oppsummert'!$D$2:$D$53</c:f>
              <c:numCache>
                <c:formatCode>0.00</c:formatCode>
                <c:ptCount val="52"/>
                <c:pt idx="0">
                  <c:v>0.65775</c:v>
                </c:pt>
                <c:pt idx="1">
                  <c:v>0.635916666666667</c:v>
                </c:pt>
                <c:pt idx="2">
                  <c:v>0.610333333333333</c:v>
                </c:pt>
                <c:pt idx="3">
                  <c:v>0.579916666666667</c:v>
                </c:pt>
                <c:pt idx="4">
                  <c:v>0.552083333333333</c:v>
                </c:pt>
                <c:pt idx="5">
                  <c:v>0.523833333333333</c:v>
                </c:pt>
                <c:pt idx="6">
                  <c:v>0.493833333333333</c:v>
                </c:pt>
                <c:pt idx="7">
                  <c:v>0.466333333333333</c:v>
                </c:pt>
                <c:pt idx="8">
                  <c:v>0.440833333333333</c:v>
                </c:pt>
                <c:pt idx="9">
                  <c:v>0.415583333333333</c:v>
                </c:pt>
                <c:pt idx="10">
                  <c:v>0.39225</c:v>
                </c:pt>
                <c:pt idx="11">
                  <c:v>0.372583333333333</c:v>
                </c:pt>
                <c:pt idx="12">
                  <c:v>0.351166666666667</c:v>
                </c:pt>
                <c:pt idx="13">
                  <c:v>0.33275</c:v>
                </c:pt>
                <c:pt idx="14">
                  <c:v>0.319333333333333</c:v>
                </c:pt>
                <c:pt idx="15">
                  <c:v>0.31125</c:v>
                </c:pt>
                <c:pt idx="16">
                  <c:v>0.315083333333333</c:v>
                </c:pt>
                <c:pt idx="17">
                  <c:v>0.329583333333333</c:v>
                </c:pt>
                <c:pt idx="18">
                  <c:v>0.35575</c:v>
                </c:pt>
                <c:pt idx="19">
                  <c:v>0.386666666666667</c:v>
                </c:pt>
                <c:pt idx="20">
                  <c:v>0.4305</c:v>
                </c:pt>
                <c:pt idx="21">
                  <c:v>0.4735</c:v>
                </c:pt>
                <c:pt idx="22">
                  <c:v>0.5215</c:v>
                </c:pt>
                <c:pt idx="23">
                  <c:v>0.565666666666667</c:v>
                </c:pt>
                <c:pt idx="24">
                  <c:v>0.604833333333333</c:v>
                </c:pt>
                <c:pt idx="25">
                  <c:v>0.639333333333333</c:v>
                </c:pt>
                <c:pt idx="26">
                  <c:v>0.678833333333333</c:v>
                </c:pt>
                <c:pt idx="27">
                  <c:v>0.71375</c:v>
                </c:pt>
                <c:pt idx="28">
                  <c:v>0.738083333333333</c:v>
                </c:pt>
                <c:pt idx="29">
                  <c:v>0.754916666666666</c:v>
                </c:pt>
                <c:pt idx="30">
                  <c:v>0.767</c:v>
                </c:pt>
                <c:pt idx="31">
                  <c:v>0.77725</c:v>
                </c:pt>
                <c:pt idx="32">
                  <c:v>0.784833333333333</c:v>
                </c:pt>
                <c:pt idx="33">
                  <c:v>0.792166666666667</c:v>
                </c:pt>
                <c:pt idx="34">
                  <c:v>0.798333333333333</c:v>
                </c:pt>
                <c:pt idx="35">
                  <c:v>0.80775</c:v>
                </c:pt>
                <c:pt idx="36">
                  <c:v>0.8145</c:v>
                </c:pt>
                <c:pt idx="37">
                  <c:v>0.81975</c:v>
                </c:pt>
                <c:pt idx="38">
                  <c:v>0.822666666666667</c:v>
                </c:pt>
                <c:pt idx="39">
                  <c:v>0.827166666666667</c:v>
                </c:pt>
                <c:pt idx="40">
                  <c:v>0.826333333333333</c:v>
                </c:pt>
                <c:pt idx="41">
                  <c:v>0.818</c:v>
                </c:pt>
                <c:pt idx="42">
                  <c:v>0.819</c:v>
                </c:pt>
                <c:pt idx="43">
                  <c:v>0.821416666666667</c:v>
                </c:pt>
                <c:pt idx="44">
                  <c:v>0.814333333333333</c:v>
                </c:pt>
                <c:pt idx="45">
                  <c:v>0.805583333333333</c:v>
                </c:pt>
                <c:pt idx="46">
                  <c:v>0.79325</c:v>
                </c:pt>
                <c:pt idx="47">
                  <c:v>0.778</c:v>
                </c:pt>
                <c:pt idx="48">
                  <c:v>0.75875</c:v>
                </c:pt>
                <c:pt idx="49">
                  <c:v>0.739583333333333</c:v>
                </c:pt>
                <c:pt idx="50">
                  <c:v>0.719666666666666</c:v>
                </c:pt>
                <c:pt idx="51">
                  <c:v>0.705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0216528"/>
        <c:axId val="-2020201104"/>
      </c:lineChart>
      <c:catAx>
        <c:axId val="-2020143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>
                    <a:solidFill>
                      <a:sysClr val="windowText" lastClr="000000"/>
                    </a:solidFill>
                  </a:rPr>
                  <a:t>Uke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cross"/>
        <c:minorTickMark val="cross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20164944"/>
        <c:crosses val="autoZero"/>
        <c:auto val="1"/>
        <c:lblAlgn val="ctr"/>
        <c:lblOffset val="100"/>
        <c:tickMarkSkip val="1"/>
        <c:noMultiLvlLbl val="0"/>
      </c:catAx>
      <c:valAx>
        <c:axId val="-202016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 i="0" baseline="0">
                    <a:solidFill>
                      <a:sysClr val="windowText" lastClr="000000"/>
                    </a:solidFill>
                  </a:rPr>
                  <a:t>Netto eierfordel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20143392"/>
        <c:crossesAt val="41821.0"/>
        <c:crossBetween val="between"/>
      </c:valAx>
      <c:valAx>
        <c:axId val="-20202011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/>
                  <a:t>Fyllingsgrad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20216528"/>
        <c:crosses val="max"/>
        <c:crossBetween val="between"/>
      </c:valAx>
      <c:catAx>
        <c:axId val="-202021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20202011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12"/>
          <c:order val="0"/>
          <c:tx>
            <c:v>Fyllingsgrad</c:v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[1]Ark2!$A$3:$A$54</c:f>
              <c:numCache>
                <c:formatCode>General</c:formatCode>
                <c:ptCount val="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</c:numCache>
            </c:numRef>
          </c:cat>
          <c:val>
            <c:numRef>
              <c:f>[1]Ark2!$N$3:$N$54</c:f>
              <c:numCache>
                <c:formatCode>General</c:formatCode>
                <c:ptCount val="52"/>
                <c:pt idx="0">
                  <c:v>0.65775</c:v>
                </c:pt>
                <c:pt idx="1">
                  <c:v>0.635916666666667</c:v>
                </c:pt>
                <c:pt idx="2">
                  <c:v>0.610333333333333</c:v>
                </c:pt>
                <c:pt idx="3">
                  <c:v>0.579916666666667</c:v>
                </c:pt>
                <c:pt idx="4">
                  <c:v>0.552083333333333</c:v>
                </c:pt>
                <c:pt idx="5">
                  <c:v>0.523833333333333</c:v>
                </c:pt>
                <c:pt idx="6">
                  <c:v>0.493833333333333</c:v>
                </c:pt>
                <c:pt idx="7">
                  <c:v>0.466333333333333</c:v>
                </c:pt>
                <c:pt idx="8">
                  <c:v>0.440833333333333</c:v>
                </c:pt>
                <c:pt idx="9">
                  <c:v>0.415583333333333</c:v>
                </c:pt>
                <c:pt idx="10">
                  <c:v>0.39225</c:v>
                </c:pt>
                <c:pt idx="11">
                  <c:v>0.372583333333333</c:v>
                </c:pt>
                <c:pt idx="12">
                  <c:v>0.351166666666667</c:v>
                </c:pt>
                <c:pt idx="13">
                  <c:v>0.33275</c:v>
                </c:pt>
                <c:pt idx="14">
                  <c:v>0.319333333333333</c:v>
                </c:pt>
                <c:pt idx="15">
                  <c:v>0.31125</c:v>
                </c:pt>
                <c:pt idx="16">
                  <c:v>0.315083333333333</c:v>
                </c:pt>
                <c:pt idx="17">
                  <c:v>0.329583333333333</c:v>
                </c:pt>
                <c:pt idx="18">
                  <c:v>0.35575</c:v>
                </c:pt>
                <c:pt idx="19">
                  <c:v>0.386666666666667</c:v>
                </c:pt>
                <c:pt idx="20">
                  <c:v>0.4305</c:v>
                </c:pt>
                <c:pt idx="21">
                  <c:v>0.4735</c:v>
                </c:pt>
                <c:pt idx="22">
                  <c:v>0.5215</c:v>
                </c:pt>
                <c:pt idx="23">
                  <c:v>0.565666666666667</c:v>
                </c:pt>
                <c:pt idx="24">
                  <c:v>0.604833333333333</c:v>
                </c:pt>
                <c:pt idx="25">
                  <c:v>0.639333333333333</c:v>
                </c:pt>
                <c:pt idx="26">
                  <c:v>0.678833333333333</c:v>
                </c:pt>
                <c:pt idx="27">
                  <c:v>0.71375</c:v>
                </c:pt>
                <c:pt idx="28">
                  <c:v>0.738083333333333</c:v>
                </c:pt>
                <c:pt idx="29">
                  <c:v>0.754916666666666</c:v>
                </c:pt>
                <c:pt idx="30">
                  <c:v>0.767</c:v>
                </c:pt>
                <c:pt idx="31">
                  <c:v>0.77725</c:v>
                </c:pt>
                <c:pt idx="32">
                  <c:v>0.784833333333333</c:v>
                </c:pt>
                <c:pt idx="33">
                  <c:v>0.792166666666667</c:v>
                </c:pt>
                <c:pt idx="34">
                  <c:v>0.798333333333333</c:v>
                </c:pt>
                <c:pt idx="35">
                  <c:v>0.80775</c:v>
                </c:pt>
                <c:pt idx="36">
                  <c:v>0.8145</c:v>
                </c:pt>
                <c:pt idx="37">
                  <c:v>0.81975</c:v>
                </c:pt>
                <c:pt idx="38">
                  <c:v>0.822666666666667</c:v>
                </c:pt>
                <c:pt idx="39">
                  <c:v>0.827166666666667</c:v>
                </c:pt>
                <c:pt idx="40">
                  <c:v>0.826333333333333</c:v>
                </c:pt>
                <c:pt idx="41">
                  <c:v>0.818</c:v>
                </c:pt>
                <c:pt idx="42">
                  <c:v>0.819</c:v>
                </c:pt>
                <c:pt idx="43">
                  <c:v>0.821416666666667</c:v>
                </c:pt>
                <c:pt idx="44">
                  <c:v>0.814333333333333</c:v>
                </c:pt>
                <c:pt idx="45">
                  <c:v>0.805583333333333</c:v>
                </c:pt>
                <c:pt idx="46">
                  <c:v>0.79325</c:v>
                </c:pt>
                <c:pt idx="47">
                  <c:v>0.778</c:v>
                </c:pt>
                <c:pt idx="48">
                  <c:v>0.75875</c:v>
                </c:pt>
                <c:pt idx="49">
                  <c:v>0.739583333333333</c:v>
                </c:pt>
                <c:pt idx="50">
                  <c:v>0.719666666666666</c:v>
                </c:pt>
                <c:pt idx="51">
                  <c:v>0.705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9313104"/>
        <c:axId val="-2069723840"/>
      </c:lineChart>
      <c:lineChart>
        <c:grouping val="standard"/>
        <c:varyColors val="0"/>
        <c:ser>
          <c:idx val="14"/>
          <c:order val="1"/>
          <c:tx>
            <c:v>Normalforbruk</c:v>
          </c:tx>
          <c:spPr>
            <a:ln w="12700" cap="rnd" cmpd="sng" algn="ctr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val>
            <c:numRef>
              <c:f>[1]Ark2!$P$3:$P$54</c:f>
              <c:numCache>
                <c:formatCode>General</c:formatCode>
                <c:ptCount val="52"/>
                <c:pt idx="0">
                  <c:v>2.9722465E6</c:v>
                </c:pt>
                <c:pt idx="1">
                  <c:v>2.9872535E6</c:v>
                </c:pt>
                <c:pt idx="2">
                  <c:v>3.05380116666667E6</c:v>
                </c:pt>
                <c:pt idx="3">
                  <c:v>3.13076325E6</c:v>
                </c:pt>
                <c:pt idx="4">
                  <c:v>3.04123441666667E6</c:v>
                </c:pt>
                <c:pt idx="5">
                  <c:v>3.06144008333333E6</c:v>
                </c:pt>
                <c:pt idx="6">
                  <c:v>3.053832E6</c:v>
                </c:pt>
                <c:pt idx="7">
                  <c:v>2.979602E6</c:v>
                </c:pt>
                <c:pt idx="8">
                  <c:v>2.9001125E6</c:v>
                </c:pt>
                <c:pt idx="9">
                  <c:v>2.84744283333333E6</c:v>
                </c:pt>
                <c:pt idx="10">
                  <c:v>2.76878541666667E6</c:v>
                </c:pt>
                <c:pt idx="11">
                  <c:v>2.67124591666667E6</c:v>
                </c:pt>
                <c:pt idx="12">
                  <c:v>2.60220858333333E6</c:v>
                </c:pt>
                <c:pt idx="13">
                  <c:v>2.49868316666667E6</c:v>
                </c:pt>
                <c:pt idx="14">
                  <c:v>2.40518E6</c:v>
                </c:pt>
                <c:pt idx="15">
                  <c:v>2.34047641666667E6</c:v>
                </c:pt>
                <c:pt idx="16">
                  <c:v>2.22850241666667E6</c:v>
                </c:pt>
                <c:pt idx="17">
                  <c:v>2.17955533333333E6</c:v>
                </c:pt>
                <c:pt idx="18">
                  <c:v>2.14098983333333E6</c:v>
                </c:pt>
                <c:pt idx="19">
                  <c:v>2.09875175E6</c:v>
                </c:pt>
                <c:pt idx="20">
                  <c:v>2.05838733333333E6</c:v>
                </c:pt>
                <c:pt idx="21">
                  <c:v>2.00313583333333E6</c:v>
                </c:pt>
                <c:pt idx="22">
                  <c:v>1.96350275E6</c:v>
                </c:pt>
                <c:pt idx="23">
                  <c:v>1.9688965E6</c:v>
                </c:pt>
                <c:pt idx="24">
                  <c:v>1.96168308333333E6</c:v>
                </c:pt>
                <c:pt idx="25">
                  <c:v>1.92136758333333E6</c:v>
                </c:pt>
                <c:pt idx="26">
                  <c:v>1.87222458333333E6</c:v>
                </c:pt>
                <c:pt idx="27">
                  <c:v>1.82968858333333E6</c:v>
                </c:pt>
                <c:pt idx="28">
                  <c:v>1.78826725E6</c:v>
                </c:pt>
                <c:pt idx="29">
                  <c:v>1.76518325E6</c:v>
                </c:pt>
                <c:pt idx="30">
                  <c:v>1.78138091666667E6</c:v>
                </c:pt>
                <c:pt idx="31">
                  <c:v>1.82452316666667E6</c:v>
                </c:pt>
                <c:pt idx="32">
                  <c:v>1.85966516666667E6</c:v>
                </c:pt>
                <c:pt idx="33">
                  <c:v>1.88868241666667E6</c:v>
                </c:pt>
                <c:pt idx="34">
                  <c:v>1.93652241666667E6</c:v>
                </c:pt>
                <c:pt idx="35">
                  <c:v>1.97029583333333E6</c:v>
                </c:pt>
                <c:pt idx="36">
                  <c:v>2.02022066666667E6</c:v>
                </c:pt>
                <c:pt idx="37">
                  <c:v>2.08264841666667E6</c:v>
                </c:pt>
                <c:pt idx="38">
                  <c:v>2.14416316666667E6</c:v>
                </c:pt>
                <c:pt idx="39">
                  <c:v>2.19416675E6</c:v>
                </c:pt>
                <c:pt idx="40">
                  <c:v>2.29834891666667E6</c:v>
                </c:pt>
                <c:pt idx="41">
                  <c:v>2.40935466666667E6</c:v>
                </c:pt>
                <c:pt idx="42">
                  <c:v>2.45990491666667E6</c:v>
                </c:pt>
                <c:pt idx="43">
                  <c:v>2.51919225E6</c:v>
                </c:pt>
                <c:pt idx="44">
                  <c:v>2.61737316666667E6</c:v>
                </c:pt>
                <c:pt idx="45">
                  <c:v>2.69361091666667E6</c:v>
                </c:pt>
                <c:pt idx="46">
                  <c:v>2.793479E6</c:v>
                </c:pt>
                <c:pt idx="47">
                  <c:v>2.88269066666667E6</c:v>
                </c:pt>
                <c:pt idx="48">
                  <c:v>2.972759E6</c:v>
                </c:pt>
                <c:pt idx="49">
                  <c:v>2.96867158333333E6</c:v>
                </c:pt>
                <c:pt idx="50">
                  <c:v>3.00022458333333E6</c:v>
                </c:pt>
                <c:pt idx="51">
                  <c:v>2.86817458333333E6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9758112"/>
        <c:axId val="-2069730448"/>
      </c:lineChart>
      <c:catAx>
        <c:axId val="-2069313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>
                    <a:solidFill>
                      <a:sysClr val="windowText" lastClr="000000"/>
                    </a:solidFill>
                  </a:rPr>
                  <a:t>Uke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69723840"/>
        <c:crosses val="autoZero"/>
        <c:auto val="1"/>
        <c:lblAlgn val="ctr"/>
        <c:lblOffset val="100"/>
        <c:noMultiLvlLbl val="0"/>
      </c:catAx>
      <c:valAx>
        <c:axId val="-206972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>
                    <a:solidFill>
                      <a:sysClr val="windowText" lastClr="000000"/>
                    </a:solidFill>
                  </a:rPr>
                  <a:t>Prosentvis fyllingsgrad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69313104"/>
        <c:crossesAt val="41821.0"/>
        <c:crossBetween val="between"/>
      </c:valAx>
      <c:valAx>
        <c:axId val="-2069730448"/>
        <c:scaling>
          <c:orientation val="minMax"/>
          <c:max val="4.0E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charset="0"/>
                    <a:ea typeface="+mn-ea"/>
                    <a:cs typeface="+mn-cs"/>
                  </a:defRPr>
                </a:pPr>
                <a:r>
                  <a:rPr lang="nb-NO" b="0">
                    <a:solidFill>
                      <a:sysClr val="windowText" lastClr="000000"/>
                    </a:solidFill>
                  </a:rPr>
                  <a:t>Forbruk i 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charset="0"/>
                <a:ea typeface="+mn-ea"/>
                <a:cs typeface="+mn-cs"/>
              </a:defRPr>
            </a:pPr>
            <a:endParaRPr lang="nb-NO"/>
          </a:p>
        </c:txPr>
        <c:crossAx val="-2069758112"/>
        <c:crosses val="max"/>
        <c:crossBetween val="between"/>
      </c:valAx>
      <c:catAx>
        <c:axId val="-206975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6973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baseline="0">
          <a:latin typeface="Times New Roman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12700</xdr:colOff>
      <xdr:row>0</xdr:row>
      <xdr:rowOff>196850</xdr:rowOff>
    </xdr:from>
    <xdr:to>
      <xdr:col>34</xdr:col>
      <xdr:colOff>723900</xdr:colOff>
      <xdr:row>18</xdr:row>
      <xdr:rowOff>196850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292100</xdr:colOff>
      <xdr:row>1</xdr:row>
      <xdr:rowOff>19050</xdr:rowOff>
    </xdr:from>
    <xdr:to>
      <xdr:col>44</xdr:col>
      <xdr:colOff>177800</xdr:colOff>
      <xdr:row>19</xdr:row>
      <xdr:rowOff>19050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292100</xdr:colOff>
      <xdr:row>15</xdr:row>
      <xdr:rowOff>19050</xdr:rowOff>
    </xdr:from>
    <xdr:to>
      <xdr:col>25</xdr:col>
      <xdr:colOff>177800</xdr:colOff>
      <xdr:row>33</xdr:row>
      <xdr:rowOff>19050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196850</xdr:rowOff>
    </xdr:from>
    <xdr:to>
      <xdr:col>18</xdr:col>
      <xdr:colOff>711200</xdr:colOff>
      <xdr:row>18</xdr:row>
      <xdr:rowOff>196850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622300</xdr:colOff>
      <xdr:row>3</xdr:row>
      <xdr:rowOff>6350</xdr:rowOff>
    </xdr:from>
    <xdr:to>
      <xdr:col>13</xdr:col>
      <xdr:colOff>508000</xdr:colOff>
      <xdr:row>21</xdr:row>
      <xdr:rowOff>6350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114300</xdr:colOff>
      <xdr:row>3</xdr:row>
      <xdr:rowOff>114300</xdr:rowOff>
    </xdr:from>
    <xdr:to>
      <xdr:col>25</xdr:col>
      <xdr:colOff>762000</xdr:colOff>
      <xdr:row>22</xdr:row>
      <xdr:rowOff>152400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ejakobsonstebo/Dropbox/Masteroppgave/Data/Fyllingsgr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  <sheetName val="Ark2"/>
      <sheetName val="Forbruk"/>
    </sheetNames>
    <sheetDataSet>
      <sheetData sheetId="0"/>
      <sheetData sheetId="1">
        <row r="3">
          <cell r="A3">
            <v>1</v>
          </cell>
          <cell r="N3">
            <v>0.65775000000000006</v>
          </cell>
          <cell r="P3">
            <v>2972246.5</v>
          </cell>
        </row>
        <row r="4">
          <cell r="A4">
            <v>2</v>
          </cell>
          <cell r="N4">
            <v>0.6359166666666668</v>
          </cell>
          <cell r="P4">
            <v>2987253.5</v>
          </cell>
        </row>
        <row r="5">
          <cell r="A5">
            <v>3</v>
          </cell>
          <cell r="N5">
            <v>0.61033333333333351</v>
          </cell>
          <cell r="P5">
            <v>3053801.1666666665</v>
          </cell>
        </row>
        <row r="6">
          <cell r="A6">
            <v>4</v>
          </cell>
          <cell r="N6">
            <v>0.57991666666666664</v>
          </cell>
          <cell r="P6">
            <v>3130763.25</v>
          </cell>
        </row>
        <row r="7">
          <cell r="A7">
            <v>5</v>
          </cell>
          <cell r="N7">
            <v>0.55208333333333337</v>
          </cell>
          <cell r="P7">
            <v>3041234.4166666665</v>
          </cell>
        </row>
        <row r="8">
          <cell r="A8">
            <v>6</v>
          </cell>
          <cell r="N8">
            <v>0.52383333333333348</v>
          </cell>
          <cell r="P8">
            <v>3061440.0833333335</v>
          </cell>
        </row>
        <row r="9">
          <cell r="A9">
            <v>7</v>
          </cell>
          <cell r="N9">
            <v>0.49383333333333335</v>
          </cell>
          <cell r="P9">
            <v>3053832</v>
          </cell>
        </row>
        <row r="10">
          <cell r="A10">
            <v>8</v>
          </cell>
          <cell r="N10">
            <v>0.46633333333333332</v>
          </cell>
          <cell r="P10">
            <v>2979602</v>
          </cell>
        </row>
        <row r="11">
          <cell r="A11">
            <v>9</v>
          </cell>
          <cell r="N11">
            <v>0.44083333333333335</v>
          </cell>
          <cell r="P11">
            <v>2900112.5</v>
          </cell>
        </row>
        <row r="12">
          <cell r="A12">
            <v>10</v>
          </cell>
          <cell r="N12">
            <v>0.41558333333333342</v>
          </cell>
          <cell r="P12">
            <v>2847442.8333333335</v>
          </cell>
        </row>
        <row r="13">
          <cell r="A13">
            <v>11</v>
          </cell>
          <cell r="N13">
            <v>0.39224999999999993</v>
          </cell>
          <cell r="P13">
            <v>2768785.4166666665</v>
          </cell>
        </row>
        <row r="14">
          <cell r="A14">
            <v>12</v>
          </cell>
          <cell r="N14">
            <v>0.37258333333333332</v>
          </cell>
          <cell r="P14">
            <v>2671245.9166666665</v>
          </cell>
        </row>
        <row r="15">
          <cell r="A15">
            <v>13</v>
          </cell>
          <cell r="N15">
            <v>0.35116666666666668</v>
          </cell>
          <cell r="P15">
            <v>2602208.5833333335</v>
          </cell>
        </row>
        <row r="16">
          <cell r="A16">
            <v>14</v>
          </cell>
          <cell r="N16">
            <v>0.33274999999999999</v>
          </cell>
          <cell r="P16">
            <v>2498683.1666666665</v>
          </cell>
        </row>
        <row r="17">
          <cell r="A17">
            <v>15</v>
          </cell>
          <cell r="N17">
            <v>0.31933333333333336</v>
          </cell>
          <cell r="P17">
            <v>2405180</v>
          </cell>
        </row>
        <row r="18">
          <cell r="A18">
            <v>16</v>
          </cell>
          <cell r="N18">
            <v>0.31124999999999997</v>
          </cell>
          <cell r="P18">
            <v>2340476.4166666665</v>
          </cell>
        </row>
        <row r="19">
          <cell r="A19">
            <v>17</v>
          </cell>
          <cell r="N19">
            <v>0.31508333333333333</v>
          </cell>
          <cell r="P19">
            <v>2228502.4166666665</v>
          </cell>
        </row>
        <row r="20">
          <cell r="A20">
            <v>18</v>
          </cell>
          <cell r="N20">
            <v>0.32958333333333339</v>
          </cell>
          <cell r="P20">
            <v>2179555.3333333335</v>
          </cell>
        </row>
        <row r="21">
          <cell r="A21">
            <v>19</v>
          </cell>
          <cell r="N21">
            <v>0.35575000000000001</v>
          </cell>
          <cell r="P21">
            <v>2140989.8333333335</v>
          </cell>
        </row>
        <row r="22">
          <cell r="A22">
            <v>20</v>
          </cell>
          <cell r="N22">
            <v>0.38666666666666666</v>
          </cell>
          <cell r="P22">
            <v>2098751.75</v>
          </cell>
        </row>
        <row r="23">
          <cell r="A23">
            <v>21</v>
          </cell>
          <cell r="N23">
            <v>0.43050000000000005</v>
          </cell>
          <cell r="P23">
            <v>2058387.3333333333</v>
          </cell>
        </row>
        <row r="24">
          <cell r="A24">
            <v>22</v>
          </cell>
          <cell r="N24">
            <v>0.47349999999999998</v>
          </cell>
          <cell r="P24">
            <v>2003135.8333333333</v>
          </cell>
        </row>
        <row r="25">
          <cell r="A25">
            <v>23</v>
          </cell>
          <cell r="N25">
            <v>0.52149999999999996</v>
          </cell>
          <cell r="P25">
            <v>1963502.75</v>
          </cell>
        </row>
        <row r="26">
          <cell r="A26">
            <v>24</v>
          </cell>
          <cell r="N26">
            <v>0.56566666666666665</v>
          </cell>
          <cell r="P26">
            <v>1968896.5</v>
          </cell>
        </row>
        <row r="27">
          <cell r="A27">
            <v>25</v>
          </cell>
          <cell r="N27">
            <v>0.60483333333333333</v>
          </cell>
          <cell r="P27">
            <v>1961683.0833333333</v>
          </cell>
        </row>
        <row r="28">
          <cell r="A28">
            <v>26</v>
          </cell>
          <cell r="N28">
            <v>0.63933333333333331</v>
          </cell>
          <cell r="P28">
            <v>1921367.5833333333</v>
          </cell>
        </row>
        <row r="29">
          <cell r="A29">
            <v>27</v>
          </cell>
          <cell r="N29">
            <v>0.67883333333333329</v>
          </cell>
          <cell r="P29">
            <v>1872224.5833333333</v>
          </cell>
        </row>
        <row r="30">
          <cell r="A30">
            <v>28</v>
          </cell>
          <cell r="N30">
            <v>0.71375</v>
          </cell>
          <cell r="P30">
            <v>1829688.5833333333</v>
          </cell>
        </row>
        <row r="31">
          <cell r="A31">
            <v>29</v>
          </cell>
          <cell r="N31">
            <v>0.73808333333333331</v>
          </cell>
          <cell r="P31">
            <v>1788267.25</v>
          </cell>
        </row>
        <row r="32">
          <cell r="A32">
            <v>30</v>
          </cell>
          <cell r="N32">
            <v>0.75491666666666657</v>
          </cell>
          <cell r="P32">
            <v>1765183.25</v>
          </cell>
        </row>
        <row r="33">
          <cell r="A33">
            <v>31</v>
          </cell>
          <cell r="N33">
            <v>0.76700000000000002</v>
          </cell>
          <cell r="P33">
            <v>1781380.9166666667</v>
          </cell>
        </row>
        <row r="34">
          <cell r="A34">
            <v>32</v>
          </cell>
          <cell r="N34">
            <v>0.77725</v>
          </cell>
          <cell r="P34">
            <v>1824523.1666666667</v>
          </cell>
        </row>
        <row r="35">
          <cell r="A35">
            <v>33</v>
          </cell>
          <cell r="N35">
            <v>0.78483333333333338</v>
          </cell>
          <cell r="P35">
            <v>1859665.1666666667</v>
          </cell>
        </row>
        <row r="36">
          <cell r="A36">
            <v>34</v>
          </cell>
          <cell r="N36">
            <v>0.79216666666666669</v>
          </cell>
          <cell r="P36">
            <v>1888682.4166666667</v>
          </cell>
        </row>
        <row r="37">
          <cell r="A37">
            <v>35</v>
          </cell>
          <cell r="N37">
            <v>0.79833333333333323</v>
          </cell>
          <cell r="P37">
            <v>1936522.4166666667</v>
          </cell>
        </row>
        <row r="38">
          <cell r="A38">
            <v>36</v>
          </cell>
          <cell r="N38">
            <v>0.80774999999999997</v>
          </cell>
          <cell r="P38">
            <v>1970295.8333333333</v>
          </cell>
        </row>
        <row r="39">
          <cell r="A39">
            <v>37</v>
          </cell>
          <cell r="N39">
            <v>0.81449999999999989</v>
          </cell>
          <cell r="P39">
            <v>2020220.6666666667</v>
          </cell>
        </row>
        <row r="40">
          <cell r="A40">
            <v>38</v>
          </cell>
          <cell r="N40">
            <v>0.81974999999999987</v>
          </cell>
          <cell r="P40">
            <v>2082648.4166666667</v>
          </cell>
        </row>
        <row r="41">
          <cell r="A41">
            <v>39</v>
          </cell>
          <cell r="N41">
            <v>0.82266666666666666</v>
          </cell>
          <cell r="P41">
            <v>2144163.1666666665</v>
          </cell>
        </row>
        <row r="42">
          <cell r="A42">
            <v>40</v>
          </cell>
          <cell r="N42">
            <v>0.82716666666666683</v>
          </cell>
          <cell r="P42">
            <v>2194166.75</v>
          </cell>
        </row>
        <row r="43">
          <cell r="A43">
            <v>41</v>
          </cell>
          <cell r="N43">
            <v>0.82633333333333336</v>
          </cell>
          <cell r="P43">
            <v>2298348.9166666665</v>
          </cell>
        </row>
        <row r="44">
          <cell r="A44">
            <v>42</v>
          </cell>
          <cell r="N44">
            <v>0.81799999999999995</v>
          </cell>
          <cell r="P44">
            <v>2409354.6666666665</v>
          </cell>
        </row>
        <row r="45">
          <cell r="A45">
            <v>43</v>
          </cell>
          <cell r="N45">
            <v>0.81900000000000006</v>
          </cell>
          <cell r="P45">
            <v>2459904.9166666665</v>
          </cell>
        </row>
        <row r="46">
          <cell r="A46">
            <v>44</v>
          </cell>
          <cell r="N46">
            <v>0.82141666666666657</v>
          </cell>
          <cell r="P46">
            <v>2519192.25</v>
          </cell>
        </row>
        <row r="47">
          <cell r="A47">
            <v>45</v>
          </cell>
          <cell r="N47">
            <v>0.81433333333333346</v>
          </cell>
          <cell r="P47">
            <v>2617373.1666666665</v>
          </cell>
        </row>
        <row r="48">
          <cell r="A48">
            <v>46</v>
          </cell>
          <cell r="N48">
            <v>0.80558333333333332</v>
          </cell>
          <cell r="P48">
            <v>2693610.9166666665</v>
          </cell>
        </row>
        <row r="49">
          <cell r="A49">
            <v>47</v>
          </cell>
          <cell r="N49">
            <v>0.79325000000000001</v>
          </cell>
          <cell r="P49">
            <v>2793479</v>
          </cell>
        </row>
        <row r="50">
          <cell r="A50">
            <v>48</v>
          </cell>
          <cell r="N50">
            <v>0.77800000000000002</v>
          </cell>
          <cell r="P50">
            <v>2882690.6666666665</v>
          </cell>
        </row>
        <row r="51">
          <cell r="A51">
            <v>49</v>
          </cell>
          <cell r="N51">
            <v>0.75874999999999992</v>
          </cell>
          <cell r="P51">
            <v>2972759</v>
          </cell>
        </row>
        <row r="52">
          <cell r="A52">
            <v>50</v>
          </cell>
          <cell r="N52">
            <v>0.73958333333333337</v>
          </cell>
          <cell r="P52">
            <v>2968671.5833333335</v>
          </cell>
        </row>
        <row r="53">
          <cell r="A53">
            <v>51</v>
          </cell>
          <cell r="N53">
            <v>0.71966666666666657</v>
          </cell>
          <cell r="P53">
            <v>3000224.5833333335</v>
          </cell>
        </row>
        <row r="54">
          <cell r="A54">
            <v>52</v>
          </cell>
          <cell r="N54">
            <v>0.70500000000000007</v>
          </cell>
          <cell r="P54">
            <v>2868174.5833333335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-bruker" refreshedDate="42502.906081250003" createdVersion="4" refreshedVersion="4" minRefreshableVersion="3" recordCount="3006">
  <cacheSource type="worksheet">
    <worksheetSource ref="A1:G3007" sheet="Månedlig"/>
  </cacheSource>
  <cacheFields count="7">
    <cacheField name="Dato" numFmtId="14">
      <sharedItems containsSemiMixedTypes="0" containsNonDate="0" containsDate="1" containsString="0" minDate="2004-01-02T00:00:00" maxDate="2015-12-31T00:00:00" count="3006">
        <d v="2004-01-02T00:00:00"/>
        <d v="2004-01-05T00:00:00"/>
        <d v="2004-01-07T00:00:00"/>
        <d v="2004-01-08T00:00:00"/>
        <d v="2004-01-09T00:00:00"/>
        <d v="2004-01-12T00:00:00"/>
        <d v="2004-01-13T00:00:00"/>
        <d v="2004-01-14T00:00:00"/>
        <d v="2004-01-15T00:00:00"/>
        <d v="2004-01-16T00:00:00"/>
        <d v="2004-01-19T00:00:00"/>
        <d v="2004-01-20T00:00:00"/>
        <d v="2004-01-21T00:00:00"/>
        <d v="2004-01-22T00:00:00"/>
        <d v="2004-01-23T00:00:00"/>
        <d v="2004-01-26T00:00:00"/>
        <d v="2004-01-27T00:00:00"/>
        <d v="2004-01-28T00:00:00"/>
        <d v="2004-01-29T00:00:00"/>
        <d v="2004-01-30T00:00:00"/>
        <d v="2004-02-02T00:00:00"/>
        <d v="2004-02-03T00:00:00"/>
        <d v="2004-02-04T00:00:00"/>
        <d v="2004-02-05T00:00:00"/>
        <d v="2004-02-06T00:00:00"/>
        <d v="2004-02-09T00:00:00"/>
        <d v="2004-02-10T00:00:00"/>
        <d v="2004-02-11T00:00:00"/>
        <d v="2004-02-12T00:00:00"/>
        <d v="2004-02-13T00:00:00"/>
        <d v="2004-02-16T00:00:00"/>
        <d v="2004-02-17T00:00:00"/>
        <d v="2004-02-18T00:00:00"/>
        <d v="2004-02-19T00:00:00"/>
        <d v="2004-02-20T00:00:00"/>
        <d v="2004-02-23T00:00:00"/>
        <d v="2004-02-24T00:00:00"/>
        <d v="2004-02-25T00:00:00"/>
        <d v="2004-02-26T00:00:00"/>
        <d v="2004-02-27T00:00:00"/>
        <d v="2004-03-01T00:00:00"/>
        <d v="2004-03-02T00:00:00"/>
        <d v="2004-03-03T00:00:00"/>
        <d v="2004-03-04T00:00:00"/>
        <d v="2004-03-05T00:00:00"/>
        <d v="2004-03-08T00:00:00"/>
        <d v="2004-03-09T00:00:00"/>
        <d v="2004-03-10T00:00:00"/>
        <d v="2004-03-11T00:00:00"/>
        <d v="2004-03-12T00:00:00"/>
        <d v="2004-03-15T00:00:00"/>
        <d v="2004-03-16T00:00:00"/>
        <d v="2004-03-17T00:00:00"/>
        <d v="2004-03-18T00:00:00"/>
        <d v="2004-03-19T00:00:00"/>
        <d v="2004-03-22T00:00:00"/>
        <d v="2004-03-23T00:00:00"/>
        <d v="2004-03-24T00:00:00"/>
        <d v="2004-03-25T00:00:00"/>
        <d v="2004-03-26T00:00:00"/>
        <d v="2004-03-29T00:00:00"/>
        <d v="2004-03-30T00:00:00"/>
        <d v="2004-03-31T00:00:00"/>
        <d v="2004-04-01T00:00:00"/>
        <d v="2004-04-02T00:00:00"/>
        <d v="2004-04-05T00:00:00"/>
        <d v="2004-04-06T00:00:00"/>
        <d v="2004-04-07T00:00:00"/>
        <d v="2004-04-13T00:00:00"/>
        <d v="2004-04-14T00:00:00"/>
        <d v="2004-04-15T00:00:00"/>
        <d v="2004-04-16T00:00:00"/>
        <d v="2004-04-19T00:00:00"/>
        <d v="2004-04-20T00:00:00"/>
        <d v="2004-04-21T00:00:00"/>
        <d v="2004-04-22T00:00:00"/>
        <d v="2004-04-23T00:00:00"/>
        <d v="2004-04-26T00:00:00"/>
        <d v="2004-04-27T00:00:00"/>
        <d v="2004-04-28T00:00:00"/>
        <d v="2004-04-29T00:00:00"/>
        <d v="2004-04-30T00:00:00"/>
        <d v="2004-05-03T00:00:00"/>
        <d v="2004-05-04T00:00:00"/>
        <d v="2004-05-05T00:00:00"/>
        <d v="2004-05-06T00:00:00"/>
        <d v="2004-05-07T00:00:00"/>
        <d v="2004-05-10T00:00:00"/>
        <d v="2004-05-11T00:00:00"/>
        <d v="2004-05-12T00:00:00"/>
        <d v="2004-05-13T00:00:00"/>
        <d v="2004-05-14T00:00:00"/>
        <d v="2004-05-18T00:00:00"/>
        <d v="2004-05-19T00:00:00"/>
        <d v="2004-05-20T00:00:00"/>
        <d v="2004-05-21T00:00:00"/>
        <d v="2004-05-24T00:00:00"/>
        <d v="2004-05-25T00:00:00"/>
        <d v="2004-05-27T00:00:00"/>
        <d v="2004-05-28T00:00:00"/>
        <d v="2004-06-01T00:00:00"/>
        <d v="2004-06-02T00:00:00"/>
        <d v="2004-06-03T00:00:00"/>
        <d v="2004-06-04T00:00:00"/>
        <d v="2004-06-07T00:00:00"/>
        <d v="2004-06-08T00:00:00"/>
        <d v="2004-06-09T00:00:00"/>
        <d v="2004-06-10T00:00:00"/>
        <d v="2004-06-11T00:00:00"/>
        <d v="2004-06-14T00:00:00"/>
        <d v="2004-06-15T00:00:00"/>
        <d v="2004-06-16T00:00:00"/>
        <d v="2004-06-17T00:00:00"/>
        <d v="2004-06-18T00:00:00"/>
        <d v="2004-06-21T00:00:00"/>
        <d v="2004-06-22T00:00:00"/>
        <d v="2004-06-23T00:00:00"/>
        <d v="2004-06-24T00:00:00"/>
        <d v="2004-06-28T00:00:00"/>
        <d v="2004-06-29T00:00:00"/>
        <d v="2004-06-30T00:00:00"/>
        <d v="2004-07-01T00:00:00"/>
        <d v="2004-07-02T00:00:00"/>
        <d v="2004-07-05T00:00:00"/>
        <d v="2004-07-06T00:00:00"/>
        <d v="2004-07-07T00:00:00"/>
        <d v="2004-07-08T00:00:00"/>
        <d v="2004-07-09T00:00:00"/>
        <d v="2004-07-12T00:00:00"/>
        <d v="2004-07-13T00:00:00"/>
        <d v="2004-07-14T00:00:00"/>
        <d v="2004-07-15T00:00:00"/>
        <d v="2004-07-16T00:00:00"/>
        <d v="2004-07-19T00:00:00"/>
        <d v="2004-07-20T00:00:00"/>
        <d v="2004-07-21T00:00:00"/>
        <d v="2004-07-22T00:00:00"/>
        <d v="2004-07-23T00:00:00"/>
        <d v="2004-07-26T00:00:00"/>
        <d v="2004-07-27T00:00:00"/>
        <d v="2004-07-28T00:00:00"/>
        <d v="2004-07-29T00:00:00"/>
        <d v="2004-07-30T00:00:00"/>
        <d v="2004-08-02T00:00:00"/>
        <d v="2004-08-03T00:00:00"/>
        <d v="2004-08-04T00:00:00"/>
        <d v="2004-08-05T00:00:00"/>
        <d v="2004-08-06T00:00:00"/>
        <d v="2004-08-09T00:00:00"/>
        <d v="2004-08-10T00:00:00"/>
        <d v="2004-08-11T00:00:00"/>
        <d v="2004-08-12T00:00:00"/>
        <d v="2004-08-13T00:00:00"/>
        <d v="2004-08-16T00:00:00"/>
        <d v="2004-08-17T00:00:00"/>
        <d v="2004-08-18T00:00:00"/>
        <d v="2004-08-19T00:00:00"/>
        <d v="2004-08-20T00:00:00"/>
        <d v="2004-08-23T00:00:00"/>
        <d v="2004-08-24T00:00:00"/>
        <d v="2004-08-25T00:00:00"/>
        <d v="2004-08-26T00:00:00"/>
        <d v="2004-08-27T00:00:00"/>
        <d v="2004-08-30T00:00:00"/>
        <d v="2004-08-31T00:00:00"/>
        <d v="2004-09-01T00:00:00"/>
        <d v="2004-09-02T00:00:00"/>
        <d v="2004-09-03T00:00:00"/>
        <d v="2004-09-06T00:00:00"/>
        <d v="2004-09-07T00:00:00"/>
        <d v="2004-09-08T00:00:00"/>
        <d v="2004-09-09T00:00:00"/>
        <d v="2004-09-10T00:00:00"/>
        <d v="2004-09-13T00:00:00"/>
        <d v="2004-09-14T00:00:00"/>
        <d v="2004-09-15T00:00:00"/>
        <d v="2004-09-16T00:00:00"/>
        <d v="2004-09-17T00:00:00"/>
        <d v="2004-09-20T00:00:00"/>
        <d v="2004-09-21T00:00:00"/>
        <d v="2004-09-22T00:00:00"/>
        <d v="2004-09-23T00:00:00"/>
        <d v="2004-09-24T00:00:00"/>
        <d v="2004-09-27T00:00:00"/>
        <d v="2004-09-28T00:00:00"/>
        <d v="2004-09-29T00:00:00"/>
        <d v="2004-09-30T00:00:00"/>
        <d v="2004-10-01T00:00:00"/>
        <d v="2004-10-04T00:00:00"/>
        <d v="2004-10-05T00:00:00"/>
        <d v="2004-10-06T00:00:00"/>
        <d v="2004-10-07T00:00:00"/>
        <d v="2004-10-08T00:00:00"/>
        <d v="2004-10-11T00:00:00"/>
        <d v="2004-10-12T00:00:00"/>
        <d v="2004-10-13T00:00:00"/>
        <d v="2004-10-14T00:00:00"/>
        <d v="2004-10-15T00:00:00"/>
        <d v="2004-10-18T00:00:00"/>
        <d v="2004-10-19T00:00:00"/>
        <d v="2004-10-20T00:00:00"/>
        <d v="2004-10-21T00:00:00"/>
        <d v="2004-10-22T00:00:00"/>
        <d v="2004-10-25T00:00:00"/>
        <d v="2004-10-26T00:00:00"/>
        <d v="2004-10-27T00:00:00"/>
        <d v="2004-10-28T00:00:00"/>
        <d v="2004-10-29T00:00:00"/>
        <d v="2004-11-01T00:00:00"/>
        <d v="2004-11-02T00:00:00"/>
        <d v="2004-11-03T00:00:00"/>
        <d v="2004-11-04T00:00:00"/>
        <d v="2004-11-05T00:00:00"/>
        <d v="2004-11-08T00:00:00"/>
        <d v="2004-11-09T00:00:00"/>
        <d v="2004-11-10T00:00:00"/>
        <d v="2004-11-11T00:00:00"/>
        <d v="2004-11-12T00:00:00"/>
        <d v="2004-11-15T00:00:00"/>
        <d v="2004-11-16T00:00:00"/>
        <d v="2004-11-17T00:00:00"/>
        <d v="2004-11-18T00:00:00"/>
        <d v="2004-11-19T00:00:00"/>
        <d v="2004-11-22T00:00:00"/>
        <d v="2004-11-23T00:00:00"/>
        <d v="2004-11-24T00:00:00"/>
        <d v="2004-11-25T00:00:00"/>
        <d v="2004-11-26T00:00:00"/>
        <d v="2004-11-29T00:00:00"/>
        <d v="2004-11-30T00:00:00"/>
        <d v="2004-12-01T00:00:00"/>
        <d v="2004-12-02T00:00:00"/>
        <d v="2004-12-03T00:00:00"/>
        <d v="2004-12-06T00:00:00"/>
        <d v="2004-12-07T00:00:00"/>
        <d v="2004-12-08T00:00:00"/>
        <d v="2004-12-09T00:00:00"/>
        <d v="2004-12-10T00:00:00"/>
        <d v="2004-12-13T00:00:00"/>
        <d v="2004-12-14T00:00:00"/>
        <d v="2004-12-15T00:00:00"/>
        <d v="2004-12-16T00:00:00"/>
        <d v="2004-12-17T00:00:00"/>
        <d v="2004-12-20T00:00:00"/>
        <d v="2004-12-21T00:00:00"/>
        <d v="2004-12-22T00:00:00"/>
        <d v="2004-12-23T00:00:00"/>
        <d v="2004-12-27T00:00:00"/>
        <d v="2004-12-28T00:00:00"/>
        <d v="2004-12-29T00:00:00"/>
        <d v="2004-12-30T00:00:00"/>
        <d v="2005-01-03T00:00:00"/>
        <d v="2005-01-04T00:00:00"/>
        <d v="2005-01-05T00:00:00"/>
        <d v="2005-01-07T00:00:00"/>
        <d v="2005-01-10T00:00:00"/>
        <d v="2005-01-11T00:00:00"/>
        <d v="2005-01-12T00:00:00"/>
        <d v="2005-01-13T00:00:00"/>
        <d v="2005-01-14T00:00:00"/>
        <d v="2005-01-17T00:00:00"/>
        <d v="2005-01-18T00:00:00"/>
        <d v="2005-01-19T00:00:00"/>
        <d v="2005-01-20T00:00:00"/>
        <d v="2005-01-21T00:00:00"/>
        <d v="2005-01-24T00:00:00"/>
        <d v="2005-01-25T00:00:00"/>
        <d v="2005-01-26T00:00:00"/>
        <d v="2005-01-27T00:00:00"/>
        <d v="2005-01-28T00:00:00"/>
        <d v="2005-01-31T00:00:00"/>
        <d v="2005-02-01T00:00:00"/>
        <d v="2005-02-02T00:00:00"/>
        <d v="2005-02-03T00:00:00"/>
        <d v="2005-02-04T00:00:00"/>
        <d v="2005-02-07T00:00:00"/>
        <d v="2005-02-08T00:00:00"/>
        <d v="2005-02-09T00:00:00"/>
        <d v="2005-02-10T00:00:00"/>
        <d v="2005-02-11T00:00:00"/>
        <d v="2005-02-14T00:00:00"/>
        <d v="2005-02-15T00:00:00"/>
        <d v="2005-02-16T00:00:00"/>
        <d v="2005-02-17T00:00:00"/>
        <d v="2005-02-18T00:00:00"/>
        <d v="2005-02-21T00:00:00"/>
        <d v="2005-02-22T00:00:00"/>
        <d v="2005-02-23T00:00:00"/>
        <d v="2005-02-24T00:00:00"/>
        <d v="2005-02-25T00:00:00"/>
        <d v="2005-02-28T00:00:00"/>
        <d v="2005-03-01T00:00:00"/>
        <d v="2005-03-02T00:00:00"/>
        <d v="2005-03-03T00:00:00"/>
        <d v="2005-03-04T00:00:00"/>
        <d v="2005-03-07T00:00:00"/>
        <d v="2005-03-08T00:00:00"/>
        <d v="2005-03-09T00:00:00"/>
        <d v="2005-03-10T00:00:00"/>
        <d v="2005-03-11T00:00:00"/>
        <d v="2005-03-14T00:00:00"/>
        <d v="2005-03-15T00:00:00"/>
        <d v="2005-03-16T00:00:00"/>
        <d v="2005-03-17T00:00:00"/>
        <d v="2005-03-18T00:00:00"/>
        <d v="2005-03-21T00:00:00"/>
        <d v="2005-03-22T00:00:00"/>
        <d v="2005-03-23T00:00:00"/>
        <d v="2005-03-29T00:00:00"/>
        <d v="2005-03-30T00:00:00"/>
        <d v="2005-03-31T00:00:00"/>
        <d v="2005-04-01T00:00:00"/>
        <d v="2005-04-04T00:00:00"/>
        <d v="2005-04-05T00:00:00"/>
        <d v="2005-04-06T00:00:00"/>
        <d v="2005-04-07T00:00:00"/>
        <d v="2005-04-08T00:00:00"/>
        <d v="2005-04-11T00:00:00"/>
        <d v="2005-04-12T00:00:00"/>
        <d v="2005-04-13T00:00:00"/>
        <d v="2005-04-14T00:00:00"/>
        <d v="2005-04-15T00:00:00"/>
        <d v="2005-04-18T00:00:00"/>
        <d v="2005-04-19T00:00:00"/>
        <d v="2005-04-20T00:00:00"/>
        <d v="2005-04-21T00:00:00"/>
        <d v="2005-04-22T00:00:00"/>
        <d v="2005-04-25T00:00:00"/>
        <d v="2005-04-26T00:00:00"/>
        <d v="2005-04-27T00:00:00"/>
        <d v="2005-04-28T00:00:00"/>
        <d v="2005-04-29T00:00:00"/>
        <d v="2005-05-02T00:00:00"/>
        <d v="2005-05-03T00:00:00"/>
        <d v="2005-05-04T00:00:00"/>
        <d v="2005-05-06T00:00:00"/>
        <d v="2005-05-09T00:00:00"/>
        <d v="2005-05-10T00:00:00"/>
        <d v="2005-05-11T00:00:00"/>
        <d v="2005-05-12T00:00:00"/>
        <d v="2005-05-13T00:00:00"/>
        <d v="2005-05-18T00:00:00"/>
        <d v="2005-05-19T00:00:00"/>
        <d v="2005-05-20T00:00:00"/>
        <d v="2005-05-23T00:00:00"/>
        <d v="2005-05-24T00:00:00"/>
        <d v="2005-05-25T00:00:00"/>
        <d v="2005-05-26T00:00:00"/>
        <d v="2005-05-27T00:00:00"/>
        <d v="2005-05-30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9T00:00:00"/>
        <d v="2005-06-30T00:00:00"/>
        <d v="2005-07-01T00:00:00"/>
        <d v="2005-07-04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5T00:00:00"/>
        <d v="2005-09-06T00:00:00"/>
        <d v="2005-09-07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2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2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5T00:00:00"/>
        <d v="2005-11-16T00:00:00"/>
        <d v="2005-11-17T00:00:00"/>
        <d v="2005-11-18T00:00:00"/>
        <d v="2005-11-21T00:00:00"/>
        <d v="2005-11-22T00:00:00"/>
        <d v="2005-11-23T00:00:00"/>
        <d v="2005-11-24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7T00:00:00"/>
        <d v="2005-12-28T00:00:00"/>
        <d v="2005-12-29T00:00:00"/>
        <d v="2005-12-30T00:00:00"/>
        <d v="2006-01-02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6T00:00:00"/>
        <d v="2006-01-17T00:00:00"/>
        <d v="2006-01-18T00:00:00"/>
        <d v="2006-01-19T00:00:00"/>
        <d v="2006-01-20T00:00:00"/>
        <d v="2006-01-23T00:00:00"/>
        <d v="2006-01-24T00:00:00"/>
        <d v="2006-01-25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0T00:00:00"/>
        <d v="2006-02-21T00:00:00"/>
        <d v="2006-02-22T00:00:00"/>
        <d v="2006-02-23T00:00:00"/>
        <d v="2006-02-24T00:00:00"/>
        <d v="2006-02-27T00:00:00"/>
        <d v="2006-02-28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8T00:00:00"/>
        <d v="2006-04-19T00:00:00"/>
        <d v="2006-04-20T00:00:00"/>
        <d v="2006-04-21T00:00:00"/>
        <d v="2006-04-24T00:00:00"/>
        <d v="2006-04-25T00:00:00"/>
        <d v="2006-04-26T00:00:00"/>
        <d v="2006-04-27T00:00:00"/>
        <d v="2006-04-28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8T00:00:00"/>
        <d v="2006-05-19T00:00:00"/>
        <d v="2006-05-22T00:00:00"/>
        <d v="2006-05-23T00:00:00"/>
        <d v="2006-05-24T00:00:00"/>
        <d v="2006-05-25T00:00:00"/>
        <d v="2006-05-29T00:00:00"/>
        <d v="2006-05-30T00:00:00"/>
        <d v="2006-05-31T00:00:00"/>
        <d v="2006-06-01T00:00:00"/>
        <d v="2006-06-02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5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4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4T00:00:00"/>
        <d v="2006-09-05T00:00:00"/>
        <d v="2006-09-06T00:00:00"/>
        <d v="2006-09-07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2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2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5T00:00:00"/>
        <d v="2006-11-16T00:00:00"/>
        <d v="2006-11-17T00:00:00"/>
        <d v="2006-11-20T00:00:00"/>
        <d v="2006-11-21T00:00:00"/>
        <d v="2006-11-22T00:00:00"/>
        <d v="2006-11-23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7T00:00:00"/>
        <d v="2006-12-28T00:00:00"/>
        <d v="2006-12-29T00:00:00"/>
        <d v="2007-01-02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5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5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19T00:00:00"/>
        <d v="2007-02-20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8T00:00:00"/>
        <d v="2007-05-21T00:00:00"/>
        <d v="2007-05-22T00:00:00"/>
        <d v="2007-05-23T00:00:00"/>
        <d v="2007-05-24T00:00:00"/>
        <d v="2007-05-25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7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4T00:00:00"/>
        <d v="2007-07-05T00:00:00"/>
        <d v="2007-07-06T00:00:00"/>
        <d v="2007-07-09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3T00:00:00"/>
        <d v="2007-09-04T00:00:00"/>
        <d v="2007-09-05T00:00:00"/>
        <d v="2007-09-06T00:00:00"/>
        <d v="2007-09-07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2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2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5T00:00:00"/>
        <d v="2007-11-16T00:00:00"/>
        <d v="2007-11-19T00:00:00"/>
        <d v="2007-11-20T00:00:00"/>
        <d v="2007-11-21T00:00:00"/>
        <d v="2007-11-22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7T00:00:00"/>
        <d v="2007-12-28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1T00:00:00"/>
        <d v="2008-01-22T00:00:00"/>
        <d v="2008-01-23T00:00:00"/>
        <d v="2008-01-24T00:00:00"/>
        <d v="2008-01-25T00:00:00"/>
        <d v="2008-01-28T00:00:00"/>
        <d v="2008-01-29T00:00:00"/>
        <d v="2008-01-30T00:00:00"/>
        <d v="2008-01-31T00:00:00"/>
        <d v="2008-02-01T00:00:00"/>
        <d v="2008-02-04T00:00:00"/>
        <d v="2008-02-05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8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1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2T00:00:00"/>
        <d v="2008-05-05T00:00:00"/>
        <d v="2008-05-06T00:00:00"/>
        <d v="2008-05-07T00:00:00"/>
        <d v="2008-05-08T00:00:00"/>
        <d v="2008-05-09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2T00:00:00"/>
        <d v="2008-05-23T00:00:00"/>
        <d v="2008-05-26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4T00:00:00"/>
        <d v="2008-07-07T00:00:00"/>
        <d v="2008-07-08T00:00:00"/>
        <d v="2008-07-09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1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0T00:00:00"/>
        <d v="2008-11-21T00:00:00"/>
        <d v="2008-11-24T00:00:00"/>
        <d v="2008-11-25T00:00:00"/>
        <d v="2008-11-26T00:00:00"/>
        <d v="2008-11-27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9T00:00:00"/>
        <d v="2008-12-30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19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6T00:00:00"/>
        <d v="2009-02-17T00:00:00"/>
        <d v="2009-02-18T00:00:00"/>
        <d v="2009-02-19T00:00:00"/>
        <d v="2009-02-20T00:00:00"/>
        <d v="2009-02-23T00:00:00"/>
        <d v="2009-02-24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14T00:00:00"/>
        <d v="2009-04-15T00:00:00"/>
        <d v="2009-04-16T00:00:00"/>
        <d v="2009-04-17T00:00:00"/>
        <d v="2009-04-20T00:00:00"/>
        <d v="2009-04-21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4T00:00:00"/>
        <d v="2009-05-05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2T00:00:00"/>
        <d v="2009-05-25T00:00:00"/>
        <d v="2009-05-26T00:00:00"/>
        <d v="2009-05-27T00:00:00"/>
        <d v="2009-05-28T00:00:00"/>
        <d v="2009-05-29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7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8T00:00:00"/>
        <d v="2009-12-29T00:00:00"/>
        <d v="2009-12-30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5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4T00:00:00"/>
        <d v="2010-05-18T00:00:00"/>
        <d v="2010-05-19T00:00:00"/>
        <d v="2010-05-20T00:00:00"/>
        <d v="2010-05-21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3T00:00:00"/>
        <d v="2011-06-06T00:00:00"/>
        <d v="2011-06-07T00:00:00"/>
        <d v="2011-06-08T00:00:00"/>
        <d v="2011-06-09T00:00:00"/>
        <d v="2011-06-10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7T00:00:00"/>
        <d v="2011-12-28T00:00:00"/>
        <d v="2011-12-29T00:00:00"/>
        <d v="2011-12-30T00:00:00"/>
        <d v="2012-01-02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0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8T00:00:00"/>
        <d v="2012-05-21T00:00:00"/>
        <d v="2012-05-22T00:00:00"/>
        <d v="2012-05-23T00:00:00"/>
        <d v="2012-05-24T00:00:00"/>
        <d v="2012-05-25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7T00:00:00"/>
        <d v="2012-12-28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10T00:00:00"/>
        <d v="2013-05-13T00:00:00"/>
        <d v="2013-05-14T00:00:00"/>
        <d v="2013-05-15T00:00:00"/>
        <d v="2013-05-16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7T00:00:00"/>
        <d v="2013-12-30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30T00:00:00"/>
        <d v="2014-06-02T00:00:00"/>
        <d v="2014-06-03T00:00:00"/>
        <d v="2014-06-04T00:00:00"/>
        <d v="2014-06-05T00:00:00"/>
        <d v="2014-06-06T00:00:00"/>
        <d v="2014-06-10T00:00:00"/>
        <d v="2014-06-11T00:00:00"/>
        <d v="2014-06-12T00:00:00"/>
        <d v="2014-06-13T00:00:00"/>
        <d v="2014-06-16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9T00:00:00"/>
        <d v="2014-12-30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6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5T00:00:00"/>
        <d v="2015-05-18T00:00:00"/>
        <d v="2015-05-19T00:00:00"/>
        <d v="2015-05-20T00:00:00"/>
        <d v="2015-05-21T00:00:00"/>
        <d v="2015-05-22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8T00:00:00"/>
        <d v="2015-12-29T00:00:00"/>
        <d v="2015-12-30T00:00:00"/>
      </sharedItems>
      <fieldGroup base="0">
        <rangePr autoStart="0" groupBy="days" startDate="2004-01-05T00:00:00" endDate="2015-12-31T00:00:00" groupInterval="7"/>
        <groupItems count="628">
          <s v="&lt;05.01.2004"/>
          <s v="05.01.2004 - 11.01.2004"/>
          <s v="12.01.2004 - 18.01.2004"/>
          <s v="19.01.2004 - 25.01.2004"/>
          <s v="26.01.2004 - 01.02.2004"/>
          <s v="02.02.2004 - 08.02.2004"/>
          <s v="09.02.2004 - 15.02.2004"/>
          <s v="16.02.2004 - 22.02.2004"/>
          <s v="23.02.2004 - 29.02.2004"/>
          <s v="01.03.2004 - 07.03.2004"/>
          <s v="08.03.2004 - 14.03.2004"/>
          <s v="15.03.2004 - 21.03.2004"/>
          <s v="22.03.2004 - 28.03.2004"/>
          <s v="29.03.2004 - 04.04.2004"/>
          <s v="05.04.2004 - 11.04.2004"/>
          <s v="12.04.2004 - 18.04.2004"/>
          <s v="19.04.2004 - 25.04.2004"/>
          <s v="26.04.2004 - 02.05.2004"/>
          <s v="03.05.2004 - 09.05.2004"/>
          <s v="10.05.2004 - 16.05.2004"/>
          <s v="17.05.2004 - 23.05.2004"/>
          <s v="24.05.2004 - 30.05.2004"/>
          <s v="31.05.2004 - 06.06.2004"/>
          <s v="07.06.2004 - 13.06.2004"/>
          <s v="14.06.2004 - 20.06.2004"/>
          <s v="21.06.2004 - 27.06.2004"/>
          <s v="28.06.2004 - 04.07.2004"/>
          <s v="05.07.2004 - 11.07.2004"/>
          <s v="12.07.2004 - 18.07.2004"/>
          <s v="19.07.2004 - 25.07.2004"/>
          <s v="26.07.2004 - 01.08.2004"/>
          <s v="02.08.2004 - 08.08.2004"/>
          <s v="09.08.2004 - 15.08.2004"/>
          <s v="16.08.2004 - 22.08.2004"/>
          <s v="23.08.2004 - 29.08.2004"/>
          <s v="30.08.2004 - 05.09.2004"/>
          <s v="06.09.2004 - 12.09.2004"/>
          <s v="13.09.2004 - 19.09.2004"/>
          <s v="20.09.2004 - 26.09.2004"/>
          <s v="27.09.2004 - 03.10.2004"/>
          <s v="04.10.2004 - 10.10.2004"/>
          <s v="11.10.2004 - 17.10.2004"/>
          <s v="18.10.2004 - 24.10.2004"/>
          <s v="25.10.2004 - 31.10.2004"/>
          <s v="01.11.2004 - 07.11.2004"/>
          <s v="08.11.2004 - 14.11.2004"/>
          <s v="15.11.2004 - 21.11.2004"/>
          <s v="22.11.2004 - 28.11.2004"/>
          <s v="29.11.2004 - 05.12.2004"/>
          <s v="06.12.2004 - 12.12.2004"/>
          <s v="13.12.2004 - 19.12.2004"/>
          <s v="20.12.2004 - 26.12.2004"/>
          <s v="27.12.2004 - 02.01.2005"/>
          <s v="03.01.2005 - 09.01.2005"/>
          <s v="10.01.2005 - 16.01.2005"/>
          <s v="17.01.2005 - 23.01.2005"/>
          <s v="24.01.2005 - 30.01.2005"/>
          <s v="31.01.2005 - 06.02.2005"/>
          <s v="07.02.2005 - 13.02.2005"/>
          <s v="14.02.2005 - 20.02.2005"/>
          <s v="21.02.2005 - 27.02.2005"/>
          <s v="28.02.2005 - 06.03.2005"/>
          <s v="07.03.2005 - 13.03.2005"/>
          <s v="14.03.2005 - 20.03.2005"/>
          <s v="21.03.2005 - 27.03.2005"/>
          <s v="28.03.2005 - 03.04.2005"/>
          <s v="04.04.2005 - 10.04.2005"/>
          <s v="11.04.2005 - 17.04.2005"/>
          <s v="18.04.2005 - 24.04.2005"/>
          <s v="25.04.2005 - 01.05.2005"/>
          <s v="02.05.2005 - 08.05.2005"/>
          <s v="09.05.2005 - 15.05.2005"/>
          <s v="16.05.2005 - 22.05.2005"/>
          <s v="23.05.2005 - 29.05.2005"/>
          <s v="30.05.2005 - 05.06.2005"/>
          <s v="06.06.2005 - 12.06.2005"/>
          <s v="13.06.2005 - 19.06.2005"/>
          <s v="20.06.2005 - 26.06.2005"/>
          <s v="27.06.2005 - 03.07.2005"/>
          <s v="04.07.2005 - 10.07.2005"/>
          <s v="11.07.2005 - 17.07.2005"/>
          <s v="18.07.2005 - 24.07.2005"/>
          <s v="25.07.2005 - 31.07.2005"/>
          <s v="01.08.2005 - 07.08.2005"/>
          <s v="08.08.2005 - 14.08.2005"/>
          <s v="15.08.2005 - 21.08.2005"/>
          <s v="22.08.2005 - 28.08.2005"/>
          <s v="29.08.2005 - 04.09.2005"/>
          <s v="05.09.2005 - 11.09.2005"/>
          <s v="12.09.2005 - 18.09.2005"/>
          <s v="19.09.2005 - 25.09.2005"/>
          <s v="26.09.2005 - 02.10.2005"/>
          <s v="03.10.2005 - 09.10.2005"/>
          <s v="10.10.2005 - 16.10.2005"/>
          <s v="17.10.2005 - 23.10.2005"/>
          <s v="24.10.2005 - 30.10.2005"/>
          <s v="31.10.2005 - 06.11.2005"/>
          <s v="07.11.2005 - 13.11.2005"/>
          <s v="14.11.2005 - 20.11.2005"/>
          <s v="21.11.2005 - 27.11.2005"/>
          <s v="28.11.2005 - 04.12.2005"/>
          <s v="05.12.2005 - 11.12.2005"/>
          <s v="12.12.2005 - 18.12.2005"/>
          <s v="19.12.2005 - 25.12.2005"/>
          <s v="26.12.2005 - 01.01.2006"/>
          <s v="02.01.2006 - 08.01.2006"/>
          <s v="09.01.2006 - 15.01.2006"/>
          <s v="16.01.2006 - 22.01.2006"/>
          <s v="23.01.2006 - 29.01.2006"/>
          <s v="30.01.2006 - 05.02.2006"/>
          <s v="06.02.2006 - 12.02.2006"/>
          <s v="13.02.2006 - 19.02.2006"/>
          <s v="20.02.2006 - 26.02.2006"/>
          <s v="27.02.2006 - 05.03.2006"/>
          <s v="06.03.2006 - 12.03.2006"/>
          <s v="13.03.2006 - 19.03.2006"/>
          <s v="20.03.2006 - 26.03.2006"/>
          <s v="27.03.2006 - 02.04.2006"/>
          <s v="03.04.2006 - 09.04.2006"/>
          <s v="10.04.2006 - 16.04.2006"/>
          <s v="17.04.2006 - 23.04.2006"/>
          <s v="24.04.2006 - 30.04.2006"/>
          <s v="01.05.2006 - 07.05.2006"/>
          <s v="08.05.2006 - 14.05.2006"/>
          <s v="15.05.2006 - 21.05.2006"/>
          <s v="22.05.2006 - 28.05.2006"/>
          <s v="29.05.2006 - 04.06.2006"/>
          <s v="05.06.2006 - 11.06.2006"/>
          <s v="12.06.2006 - 18.06.2006"/>
          <s v="19.06.2006 - 25.06.2006"/>
          <s v="26.06.2006 - 02.07.2006"/>
          <s v="03.07.2006 - 09.07.2006"/>
          <s v="10.07.2006 - 16.07.2006"/>
          <s v="17.07.2006 - 23.07.2006"/>
          <s v="24.07.2006 - 30.07.2006"/>
          <s v="31.07.2006 - 06.08.2006"/>
          <s v="07.08.2006 - 13.08.2006"/>
          <s v="14.08.2006 - 20.08.2006"/>
          <s v="21.08.2006 - 27.08.2006"/>
          <s v="28.08.2006 - 03.09.2006"/>
          <s v="04.09.2006 - 10.09.2006"/>
          <s v="11.09.2006 - 17.09.2006"/>
          <s v="18.09.2006 - 24.09.2006"/>
          <s v="25.09.2006 - 01.10.2006"/>
          <s v="02.10.2006 - 08.10.2006"/>
          <s v="09.10.2006 - 15.10.2006"/>
          <s v="16.10.2006 - 22.10.2006"/>
          <s v="23.10.2006 - 29.10.2006"/>
          <s v="30.10.2006 - 05.11.2006"/>
          <s v="06.11.2006 - 12.11.2006"/>
          <s v="13.11.2006 - 19.11.2006"/>
          <s v="20.11.2006 - 26.11.2006"/>
          <s v="27.11.2006 - 03.12.2006"/>
          <s v="04.12.2006 - 10.12.2006"/>
          <s v="11.12.2006 - 17.12.2006"/>
          <s v="18.12.2006 - 24.12.2006"/>
          <s v="25.12.2006 - 31.12.2006"/>
          <s v="01.01.2007 - 07.01.2007"/>
          <s v="08.01.2007 - 14.01.2007"/>
          <s v="15.01.2007 - 21.01.2007"/>
          <s v="22.01.2007 - 28.01.2007"/>
          <s v="29.01.2007 - 04.02.2007"/>
          <s v="05.02.2007 - 11.02.2007"/>
          <s v="12.02.2007 - 18.02.2007"/>
          <s v="19.02.2007 - 25.02.2007"/>
          <s v="26.02.2007 - 04.03.2007"/>
          <s v="05.03.2007 - 11.03.2007"/>
          <s v="12.03.2007 - 18.03.2007"/>
          <s v="19.03.2007 - 25.03.2007"/>
          <s v="26.03.2007 - 01.04.2007"/>
          <s v="02.04.2007 - 08.04.2007"/>
          <s v="09.04.2007 - 15.04.2007"/>
          <s v="16.04.2007 - 22.04.2007"/>
          <s v="23.04.2007 - 29.04.2007"/>
          <s v="30.04.2007 - 06.05.2007"/>
          <s v="07.05.2007 - 13.05.2007"/>
          <s v="14.05.2007 - 20.05.2007"/>
          <s v="21.05.2007 - 27.05.2007"/>
          <s v="28.05.2007 - 03.06.2007"/>
          <s v="04.06.2007 - 10.06.2007"/>
          <s v="11.06.2007 - 17.06.2007"/>
          <s v="18.06.2007 - 24.06.2007"/>
          <s v="25.06.2007 - 01.07.2007"/>
          <s v="02.07.2007 - 08.07.2007"/>
          <s v="09.07.2007 - 15.07.2007"/>
          <s v="16.07.2007 - 22.07.2007"/>
          <s v="23.07.2007 - 29.07.2007"/>
          <s v="30.07.2007 - 05.08.2007"/>
          <s v="06.08.2007 - 12.08.2007"/>
          <s v="13.08.2007 - 19.08.2007"/>
          <s v="20.08.2007 - 26.08.2007"/>
          <s v="27.08.2007 - 02.09.2007"/>
          <s v="03.09.2007 - 09.09.2007"/>
          <s v="10.09.2007 - 16.09.2007"/>
          <s v="17.09.2007 - 23.09.2007"/>
          <s v="24.09.2007 - 30.09.2007"/>
          <s v="01.10.2007 - 07.10.2007"/>
          <s v="08.10.2007 - 14.10.2007"/>
          <s v="15.10.2007 - 21.10.2007"/>
          <s v="22.10.2007 - 28.10.2007"/>
          <s v="29.10.2007 - 04.11.2007"/>
          <s v="05.11.2007 - 11.11.2007"/>
          <s v="12.11.2007 - 18.11.2007"/>
          <s v="19.11.2007 - 25.11.2007"/>
          <s v="26.11.2007 - 02.12.2007"/>
          <s v="03.12.2007 - 09.12.2007"/>
          <s v="10.12.2007 - 16.12.2007"/>
          <s v="17.12.2007 - 23.12.2007"/>
          <s v="24.12.2007 - 30.12.2007"/>
          <s v="31.12.2007 - 06.01.2008"/>
          <s v="07.01.2008 - 13.01.2008"/>
          <s v="14.01.2008 - 20.01.2008"/>
          <s v="21.01.2008 - 27.01.2008"/>
          <s v="28.01.2008 - 03.02.2008"/>
          <s v="04.02.2008 - 10.02.2008"/>
          <s v="11.02.2008 - 17.02.2008"/>
          <s v="18.02.2008 - 24.02.2008"/>
          <s v="25.02.2008 - 02.03.2008"/>
          <s v="03.03.2008 - 09.03.2008"/>
          <s v="10.03.2008 - 16.03.2008"/>
          <s v="17.03.2008 - 23.03.2008"/>
          <s v="24.03.2008 - 30.03.2008"/>
          <s v="31.03.2008 - 06.04.2008"/>
          <s v="07.04.2008 - 13.04.2008"/>
          <s v="14.04.2008 - 20.04.2008"/>
          <s v="21.04.2008 - 27.04.2008"/>
          <s v="28.04.2008 - 04.05.2008"/>
          <s v="05.05.2008 - 11.05.2008"/>
          <s v="12.05.2008 - 18.05.2008"/>
          <s v="19.05.2008 - 25.05.2008"/>
          <s v="26.05.2008 - 01.06.2008"/>
          <s v="02.06.2008 - 08.06.2008"/>
          <s v="09.06.2008 - 15.06.2008"/>
          <s v="16.06.2008 - 22.06.2008"/>
          <s v="23.06.2008 - 29.06.2008"/>
          <s v="30.06.2008 - 06.07.2008"/>
          <s v="07.07.2008 - 13.07.2008"/>
          <s v="14.07.2008 - 20.07.2008"/>
          <s v="21.07.2008 - 27.07.2008"/>
          <s v="28.07.2008 - 03.08.2008"/>
          <s v="04.08.2008 - 10.08.2008"/>
          <s v="11.08.2008 - 17.08.2008"/>
          <s v="18.08.2008 - 24.08.2008"/>
          <s v="25.08.2008 - 31.08.2008"/>
          <s v="01.09.2008 - 07.09.2008"/>
          <s v="08.09.2008 - 14.09.2008"/>
          <s v="15.09.2008 - 21.09.2008"/>
          <s v="22.09.2008 - 28.09.2008"/>
          <s v="29.09.2008 - 05.10.2008"/>
          <s v="06.10.2008 - 12.10.2008"/>
          <s v="13.10.2008 - 19.10.2008"/>
          <s v="20.10.2008 - 26.10.2008"/>
          <s v="27.10.2008 - 02.11.2008"/>
          <s v="03.11.2008 - 09.11.2008"/>
          <s v="10.11.2008 - 16.11.2008"/>
          <s v="17.11.2008 - 23.11.2008"/>
          <s v="24.11.2008 - 30.11.2008"/>
          <s v="01.12.2008 - 07.12.2008"/>
          <s v="08.12.2008 - 14.12.2008"/>
          <s v="15.12.2008 - 21.12.2008"/>
          <s v="22.12.2008 - 28.12.2008"/>
          <s v="29.12.2008 - 04.01.2009"/>
          <s v="05.01.2009 - 11.01.2009"/>
          <s v="12.01.2009 - 18.01.2009"/>
          <s v="19.01.2009 - 25.01.2009"/>
          <s v="26.01.2009 - 01.02.2009"/>
          <s v="02.02.2009 - 08.02.2009"/>
          <s v="09.02.2009 - 15.02.2009"/>
          <s v="16.02.2009 - 22.02.2009"/>
          <s v="23.02.2009 - 01.03.2009"/>
          <s v="02.03.2009 - 08.03.2009"/>
          <s v="09.03.2009 - 15.03.2009"/>
          <s v="16.03.2009 - 22.03.2009"/>
          <s v="23.03.2009 - 29.03.2009"/>
          <s v="30.03.2009 - 05.04.2009"/>
          <s v="06.04.2009 - 12.04.2009"/>
          <s v="13.04.2009 - 19.04.2009"/>
          <s v="20.04.2009 - 26.04.2009"/>
          <s v="27.04.2009 - 03.05.2009"/>
          <s v="04.05.2009 - 10.05.2009"/>
          <s v="11.05.2009 - 17.05.2009"/>
          <s v="18.05.2009 - 24.05.2009"/>
          <s v="25.05.2009 - 31.05.2009"/>
          <s v="01.06.2009 - 07.06.2009"/>
          <s v="08.06.2009 - 14.06.2009"/>
          <s v="15.06.2009 - 21.06.2009"/>
          <s v="22.06.2009 - 28.06.2009"/>
          <s v="29.06.2009 - 05.07.2009"/>
          <s v="06.07.2009 - 12.07.2009"/>
          <s v="13.07.2009 - 19.07.2009"/>
          <s v="20.07.2009 - 26.07.2009"/>
          <s v="27.07.2009 - 02.08.2009"/>
          <s v="03.08.2009 - 09.08.2009"/>
          <s v="10.08.2009 - 16.08.2009"/>
          <s v="17.08.2009 - 23.08.2009"/>
          <s v="24.08.2009 - 30.08.2009"/>
          <s v="31.08.2009 - 06.09.2009"/>
          <s v="07.09.2009 - 13.09.2009"/>
          <s v="14.09.2009 - 20.09.2009"/>
          <s v="21.09.2009 - 27.09.2009"/>
          <s v="28.09.2009 - 04.10.2009"/>
          <s v="05.10.2009 - 11.10.2009"/>
          <s v="12.10.2009 - 18.10.2009"/>
          <s v="19.10.2009 - 25.10.2009"/>
          <s v="26.10.2009 - 01.11.2009"/>
          <s v="02.11.2009 - 08.11.2009"/>
          <s v="09.11.2009 - 15.11.2009"/>
          <s v="16.11.2009 - 22.11.2009"/>
          <s v="23.11.2009 - 29.11.2009"/>
          <s v="30.11.2009 - 06.12.2009"/>
          <s v="07.12.2009 - 13.12.2009"/>
          <s v="14.12.2009 - 20.12.2009"/>
          <s v="21.12.2009 - 27.12.2009"/>
          <s v="28.12.2009 - 03.01.2010"/>
          <s v="04.01.2010 - 10.01.2010"/>
          <s v="11.01.2010 - 17.01.2010"/>
          <s v="18.01.2010 - 24.01.2010"/>
          <s v="25.01.2010 - 31.01.2010"/>
          <s v="01.02.2010 - 07.02.2010"/>
          <s v="08.02.2010 - 14.02.2010"/>
          <s v="15.02.2010 - 21.02.2010"/>
          <s v="22.02.2010 - 28.02.2010"/>
          <s v="01.03.2010 - 07.03.2010"/>
          <s v="08.03.2010 - 14.03.2010"/>
          <s v="15.03.2010 - 21.03.2010"/>
          <s v="22.03.2010 - 28.03.2010"/>
          <s v="29.03.2010 - 04.04.2010"/>
          <s v="05.04.2010 - 11.04.2010"/>
          <s v="12.04.2010 - 18.04.2010"/>
          <s v="19.04.2010 - 25.04.2010"/>
          <s v="26.04.2010 - 02.05.2010"/>
          <s v="03.05.2010 - 09.05.2010"/>
          <s v="10.05.2010 - 16.05.2010"/>
          <s v="17.05.2010 - 23.05.2010"/>
          <s v="24.05.2010 - 30.05.2010"/>
          <s v="31.05.2010 - 06.06.2010"/>
          <s v="07.06.2010 - 13.06.2010"/>
          <s v="14.06.2010 - 20.06.2010"/>
          <s v="21.06.2010 - 27.06.2010"/>
          <s v="28.06.2010 - 04.07.2010"/>
          <s v="05.07.2010 - 11.07.2010"/>
          <s v="12.07.2010 - 18.07.2010"/>
          <s v="19.07.2010 - 25.07.2010"/>
          <s v="26.07.2010 - 01.08.2010"/>
          <s v="02.08.2010 - 08.08.2010"/>
          <s v="09.08.2010 - 15.08.2010"/>
          <s v="16.08.2010 - 22.08.2010"/>
          <s v="23.08.2010 - 29.08.2010"/>
          <s v="30.08.2010 - 05.09.2010"/>
          <s v="06.09.2010 - 12.09.2010"/>
          <s v="13.09.2010 - 19.09.2010"/>
          <s v="20.09.2010 - 26.09.2010"/>
          <s v="27.09.2010 - 03.10.2010"/>
          <s v="04.10.2010 - 10.10.2010"/>
          <s v="11.10.2010 - 17.10.2010"/>
          <s v="18.10.2010 - 24.10.2010"/>
          <s v="25.10.2010 - 31.10.2010"/>
          <s v="01.11.2010 - 07.11.2010"/>
          <s v="08.11.2010 - 14.11.2010"/>
          <s v="15.11.2010 - 21.11.2010"/>
          <s v="22.11.2010 - 28.11.2010"/>
          <s v="29.11.2010 - 05.12.2010"/>
          <s v="06.12.2010 - 12.12.2010"/>
          <s v="13.12.2010 - 19.12.2010"/>
          <s v="20.12.2010 - 26.12.2010"/>
          <s v="27.12.2010 - 02.01.2011"/>
          <s v="03.01.2011 - 09.01.2011"/>
          <s v="10.01.2011 - 16.01.2011"/>
          <s v="17.01.2011 - 23.01.2011"/>
          <s v="24.01.2011 - 30.01.2011"/>
          <s v="31.01.2011 - 06.02.2011"/>
          <s v="07.02.2011 - 13.02.2011"/>
          <s v="14.02.2011 - 20.02.2011"/>
          <s v="21.02.2011 - 27.02.2011"/>
          <s v="28.02.2011 - 06.03.2011"/>
          <s v="07.03.2011 - 13.03.2011"/>
          <s v="14.03.2011 - 20.03.2011"/>
          <s v="21.03.2011 - 27.03.2011"/>
          <s v="28.03.2011 - 03.04.2011"/>
          <s v="04.04.2011 - 10.04.2011"/>
          <s v="11.04.2011 - 17.04.2011"/>
          <s v="18.04.2011 - 24.04.2011"/>
          <s v="25.04.2011 - 01.05.2011"/>
          <s v="02.05.2011 - 08.05.2011"/>
          <s v="09.05.2011 - 15.05.2011"/>
          <s v="16.05.2011 - 22.05.2011"/>
          <s v="23.05.2011 - 29.05.2011"/>
          <s v="30.05.2011 - 05.06.2011"/>
          <s v="06.06.2011 - 12.06.2011"/>
          <s v="13.06.2011 - 19.06.2011"/>
          <s v="20.06.2011 - 26.06.2011"/>
          <s v="27.06.2011 - 03.07.2011"/>
          <s v="04.07.2011 - 10.07.2011"/>
          <s v="11.07.2011 - 17.07.2011"/>
          <s v="18.07.2011 - 24.07.2011"/>
          <s v="25.07.2011 - 31.07.2011"/>
          <s v="01.08.2011 - 07.08.2011"/>
          <s v="08.08.2011 - 14.08.2011"/>
          <s v="15.08.2011 - 21.08.2011"/>
          <s v="22.08.2011 - 28.08.2011"/>
          <s v="29.08.2011 - 04.09.2011"/>
          <s v="05.09.2011 - 11.09.2011"/>
          <s v="12.09.2011 - 18.09.2011"/>
          <s v="19.09.2011 - 25.09.2011"/>
          <s v="26.09.2011 - 02.10.2011"/>
          <s v="03.10.2011 - 09.10.2011"/>
          <s v="10.10.2011 - 16.10.2011"/>
          <s v="17.10.2011 - 23.10.2011"/>
          <s v="24.10.2011 - 30.10.2011"/>
          <s v="31.10.2011 - 06.11.2011"/>
          <s v="07.11.2011 - 13.11.2011"/>
          <s v="14.11.2011 - 20.11.2011"/>
          <s v="21.11.2011 - 27.11.2011"/>
          <s v="28.11.2011 - 04.12.2011"/>
          <s v="05.12.2011 - 11.12.2011"/>
          <s v="12.12.2011 - 18.12.2011"/>
          <s v="19.12.2011 - 25.12.2011"/>
          <s v="26.12.2011 - 01.01.2012"/>
          <s v="02.01.2012 - 08.01.2012"/>
          <s v="09.01.2012 - 15.01.2012"/>
          <s v="16.01.2012 - 22.01.2012"/>
          <s v="23.01.2012 - 29.01.2012"/>
          <s v="30.01.2012 - 05.02.2012"/>
          <s v="06.02.2012 - 12.02.2012"/>
          <s v="13.02.2012 - 19.02.2012"/>
          <s v="20.02.2012 - 26.02.2012"/>
          <s v="27.02.2012 - 04.03.2012"/>
          <s v="05.03.2012 - 11.03.2012"/>
          <s v="12.03.2012 - 18.03.2012"/>
          <s v="19.03.2012 - 25.03.2012"/>
          <s v="26.03.2012 - 01.04.2012"/>
          <s v="02.04.2012 - 08.04.2012"/>
          <s v="09.04.2012 - 15.04.2012"/>
          <s v="16.04.2012 - 22.04.2012"/>
          <s v="23.04.2012 - 29.04.2012"/>
          <s v="30.04.2012 - 06.05.2012"/>
          <s v="07.05.2012 - 13.05.2012"/>
          <s v="14.05.2012 - 20.05.2012"/>
          <s v="21.05.2012 - 27.05.2012"/>
          <s v="28.05.2012 - 03.06.2012"/>
          <s v="04.06.2012 - 10.06.2012"/>
          <s v="11.06.2012 - 17.06.2012"/>
          <s v="18.06.2012 - 24.06.2012"/>
          <s v="25.06.2012 - 01.07.2012"/>
          <s v="02.07.2012 - 08.07.2012"/>
          <s v="09.07.2012 - 15.07.2012"/>
          <s v="16.07.2012 - 22.07.2012"/>
          <s v="23.07.2012 - 29.07.2012"/>
          <s v="30.07.2012 - 05.08.2012"/>
          <s v="06.08.2012 - 12.08.2012"/>
          <s v="13.08.2012 - 19.08.2012"/>
          <s v="20.08.2012 - 26.08.2012"/>
          <s v="27.08.2012 - 02.09.2012"/>
          <s v="03.09.2012 - 09.09.2012"/>
          <s v="10.09.2012 - 16.09.2012"/>
          <s v="17.09.2012 - 23.09.2012"/>
          <s v="24.09.2012 - 30.09.2012"/>
          <s v="01.10.2012 - 07.10.2012"/>
          <s v="08.10.2012 - 14.10.2012"/>
          <s v="15.10.2012 - 21.10.2012"/>
          <s v="22.10.2012 - 28.10.2012"/>
          <s v="29.10.2012 - 04.11.2012"/>
          <s v="05.11.2012 - 11.11.2012"/>
          <s v="12.11.2012 - 18.11.2012"/>
          <s v="19.11.2012 - 25.11.2012"/>
          <s v="26.11.2012 - 02.12.2012"/>
          <s v="03.12.2012 - 09.12.2012"/>
          <s v="10.12.2012 - 16.12.2012"/>
          <s v="17.12.2012 - 23.12.2012"/>
          <s v="24.12.2012 - 30.12.2012"/>
          <s v="31.12.2012 - 06.01.2013"/>
          <s v="07.01.2013 - 13.01.2013"/>
          <s v="14.01.2013 - 20.01.2013"/>
          <s v="21.01.2013 - 27.01.2013"/>
          <s v="28.01.2013 - 03.02.2013"/>
          <s v="04.02.2013 - 10.02.2013"/>
          <s v="11.02.2013 - 17.02.2013"/>
          <s v="18.02.2013 - 24.02.2013"/>
          <s v="25.02.2013 - 03.03.2013"/>
          <s v="04.03.2013 - 10.03.2013"/>
          <s v="11.03.2013 - 17.03.2013"/>
          <s v="18.03.2013 - 24.03.2013"/>
          <s v="25.03.2013 - 31.03.2013"/>
          <s v="01.04.2013 - 07.04.2013"/>
          <s v="08.04.2013 - 14.04.2013"/>
          <s v="15.04.2013 - 21.04.2013"/>
          <s v="22.04.2013 - 28.04.2013"/>
          <s v="29.04.2013 - 05.05.2013"/>
          <s v="06.05.2013 - 12.05.2013"/>
          <s v="13.05.2013 - 19.05.2013"/>
          <s v="20.05.2013 - 26.05.2013"/>
          <s v="27.05.2013 - 02.06.2013"/>
          <s v="03.06.2013 - 09.06.2013"/>
          <s v="10.06.2013 - 16.06.2013"/>
          <s v="17.06.2013 - 23.06.2013"/>
          <s v="24.06.2013 - 30.06.2013"/>
          <s v="01.07.2013 - 07.07.2013"/>
          <s v="08.07.2013 - 14.07.2013"/>
          <s v="15.07.2013 - 21.07.2013"/>
          <s v="22.07.2013 - 28.07.2013"/>
          <s v="29.07.2013 - 04.08.2013"/>
          <s v="05.08.2013 - 11.08.2013"/>
          <s v="12.08.2013 - 18.08.2013"/>
          <s v="19.08.2013 - 25.08.2013"/>
          <s v="26.08.2013 - 01.09.2013"/>
          <s v="02.09.2013 - 08.09.2013"/>
          <s v="09.09.2013 - 15.09.2013"/>
          <s v="16.09.2013 - 22.09.2013"/>
          <s v="23.09.2013 - 29.09.2013"/>
          <s v="30.09.2013 - 06.10.2013"/>
          <s v="07.10.2013 - 13.10.2013"/>
          <s v="14.10.2013 - 20.10.2013"/>
          <s v="21.10.2013 - 27.10.2013"/>
          <s v="28.10.2013 - 03.11.2013"/>
          <s v="04.11.2013 - 10.11.2013"/>
          <s v="11.11.2013 - 17.11.2013"/>
          <s v="18.11.2013 - 24.11.2013"/>
          <s v="25.11.2013 - 01.12.2013"/>
          <s v="02.12.2013 - 08.12.2013"/>
          <s v="09.12.2013 - 15.12.2013"/>
          <s v="16.12.2013 - 22.12.2013"/>
          <s v="23.12.2013 - 29.12.2013"/>
          <s v="30.12.2013 - 05.01.2014"/>
          <s v="06.01.2014 - 12.01.2014"/>
          <s v="13.01.2014 - 19.01.2014"/>
          <s v="20.01.2014 - 26.01.2014"/>
          <s v="27.01.2014 - 02.02.2014"/>
          <s v="03.02.2014 - 09.02.2014"/>
          <s v="10.02.2014 - 16.02.2014"/>
          <s v="17.02.2014 - 23.02.2014"/>
          <s v="24.02.2014 - 02.03.2014"/>
          <s v="03.03.2014 - 09.03.2014"/>
          <s v="10.03.2014 - 16.03.2014"/>
          <s v="17.03.2014 - 23.03.2014"/>
          <s v="24.03.2014 - 30.03.2014"/>
          <s v="31.03.2014 - 06.04.2014"/>
          <s v="07.04.2014 - 13.04.2014"/>
          <s v="14.04.2014 - 20.04.2014"/>
          <s v="21.04.2014 - 27.04.2014"/>
          <s v="28.04.2014 - 04.05.2014"/>
          <s v="05.05.2014 - 11.05.2014"/>
          <s v="12.05.2014 - 18.05.2014"/>
          <s v="19.05.2014 - 25.05.2014"/>
          <s v="26.05.2014 - 01.06.2014"/>
          <s v="02.06.2014 - 08.06.2014"/>
          <s v="09.06.2014 - 15.06.2014"/>
          <s v="16.06.2014 - 22.06.2014"/>
          <s v="23.06.2014 - 29.06.2014"/>
          <s v="30.06.2014 - 06.07.2014"/>
          <s v="07.07.2014 - 13.07.2014"/>
          <s v="14.07.2014 - 20.07.2014"/>
          <s v="21.07.2014 - 27.07.2014"/>
          <s v="28.07.2014 - 03.08.2014"/>
          <s v="04.08.2014 - 10.08.2014"/>
          <s v="11.08.2014 - 17.08.2014"/>
          <s v="18.08.2014 - 24.08.2014"/>
          <s v="25.08.2014 - 31.08.2014"/>
          <s v="01.09.2014 - 07.09.2014"/>
          <s v="08.09.2014 - 14.09.2014"/>
          <s v="15.09.2014 - 21.09.2014"/>
          <s v="22.09.2014 - 28.09.2014"/>
          <s v="29.09.2014 - 05.10.2014"/>
          <s v="06.10.2014 - 12.10.2014"/>
          <s v="13.10.2014 - 19.10.2014"/>
          <s v="20.10.2014 - 26.10.2014"/>
          <s v="27.10.2014 - 02.11.2014"/>
          <s v="03.11.2014 - 09.11.2014"/>
          <s v="10.11.2014 - 16.11.2014"/>
          <s v="17.11.2014 - 23.11.2014"/>
          <s v="24.11.2014 - 30.11.2014"/>
          <s v="01.12.2014 - 07.12.2014"/>
          <s v="08.12.2014 - 14.12.2014"/>
          <s v="15.12.2014 - 21.12.2014"/>
          <s v="22.12.2014 - 28.12.2014"/>
          <s v="29.12.2014 - 04.01.2015"/>
          <s v="05.01.2015 - 11.01.2015"/>
          <s v="12.01.2015 - 18.01.2015"/>
          <s v="19.01.2015 - 25.01.2015"/>
          <s v="26.01.2015 - 01.02.2015"/>
          <s v="02.02.2015 - 08.02.2015"/>
          <s v="09.02.2015 - 15.02.2015"/>
          <s v="16.02.2015 - 22.02.2015"/>
          <s v="23.02.2015 - 01.03.2015"/>
          <s v="02.03.2015 - 08.03.2015"/>
          <s v="09.03.2015 - 15.03.2015"/>
          <s v="16.03.2015 - 22.03.2015"/>
          <s v="23.03.2015 - 29.03.2015"/>
          <s v="30.03.2015 - 05.04.2015"/>
          <s v="06.04.2015 - 12.04.2015"/>
          <s v="13.04.2015 - 19.04.2015"/>
          <s v="20.04.2015 - 26.04.2015"/>
          <s v="27.04.2015 - 03.05.2015"/>
          <s v="04.05.2015 - 10.05.2015"/>
          <s v="11.05.2015 - 17.05.2015"/>
          <s v="18.05.2015 - 24.05.2015"/>
          <s v="25.05.2015 - 31.05.2015"/>
          <s v="01.06.2015 - 07.06.2015"/>
          <s v="08.06.2015 - 14.06.2015"/>
          <s v="15.06.2015 - 21.06.2015"/>
          <s v="22.06.2015 - 28.06.2015"/>
          <s v="29.06.2015 - 05.07.2015"/>
          <s v="06.07.2015 - 12.07.2015"/>
          <s v="13.07.2015 - 19.07.2015"/>
          <s v="20.07.2015 - 26.07.2015"/>
          <s v="27.07.2015 - 02.08.2015"/>
          <s v="03.08.2015 - 09.08.2015"/>
          <s v="10.08.2015 - 16.08.2015"/>
          <s v="17.08.2015 - 23.08.2015"/>
          <s v="24.08.2015 - 30.08.2015"/>
          <s v="31.08.2015 - 06.09.2015"/>
          <s v="07.09.2015 - 13.09.2015"/>
          <s v="14.09.2015 - 20.09.2015"/>
          <s v="21.09.2015 - 27.09.2015"/>
          <s v="28.09.2015 - 04.10.2015"/>
          <s v="05.10.2015 - 11.10.2015"/>
          <s v="12.10.2015 - 18.10.2015"/>
          <s v="19.10.2015 - 25.10.2015"/>
          <s v="26.10.2015 - 01.11.2015"/>
          <s v="02.11.2015 - 08.11.2015"/>
          <s v="09.11.2015 - 15.11.2015"/>
          <s v="16.11.2015 - 22.11.2015"/>
          <s v="23.11.2015 - 29.11.2015"/>
          <s v="30.11.2015 - 06.12.2015"/>
          <s v="07.12.2015 - 13.12.2015"/>
          <s v="14.12.2015 - 20.12.2015"/>
          <s v="21.12.2015 - 27.12.2015"/>
          <s v="28.12.2015 - 31.12.2015"/>
          <s v="&gt;31.12.2015"/>
        </groupItems>
      </fieldGroup>
    </cacheField>
    <cacheField name="TRC1" numFmtId="164">
      <sharedItems containsSemiMixedTypes="0" containsString="0" containsNumber="1" minValue="-1.6499120730728136" maxValue="0.81847575204365741" count="3006">
        <n v="-7.9835024096622131E-2"/>
        <n v="-3.579699815329862E-2"/>
        <n v="-1.7334916891185159E-3"/>
        <n v="-3.3096534889931917E-2"/>
        <n v="-7.0852458734304236E-2"/>
        <n v="-4.0158216229696286E-2"/>
        <n v="-3.1927607885139597E-2"/>
        <n v="-8.9470893445676047E-2"/>
        <n v="-2.2368094161724361E-2"/>
        <n v="-6.6987139621777825E-2"/>
        <n v="-0.11742590747693882"/>
        <n v="-1.0060180602946112E-2"/>
        <n v="6.2762572965918917E-2"/>
        <n v="0.13510830457036871"/>
        <n v="3.8864168431587132E-3"/>
        <n v="-5.0354288440765949E-3"/>
        <n v="2.6979919817315068E-2"/>
        <n v="1.8355243572924618E-2"/>
        <n v="2.5904457879788012E-2"/>
        <n v="2.5445590802901208E-2"/>
        <n v="5.3904926047453117E-2"/>
        <n v="2.4563108828450808E-2"/>
        <n v="-3.4384327438921503E-2"/>
        <n v="1.2225861982092301E-2"/>
        <n v="-5.1295855901383192E-3"/>
        <n v="4.7330728510457831E-2"/>
        <n v="6.8407268766373264E-2"/>
        <n v="0.11938655234266893"/>
        <n v="9.4928870636783902E-2"/>
        <n v="1.3456978350083304E-2"/>
        <n v="3.8069356112228725E-2"/>
        <n v="1.6155527004844572E-2"/>
        <n v="1.8992140740770047E-2"/>
        <n v="2.0528512491153617E-2"/>
        <n v="-3.5649827733066353E-3"/>
        <n v="1.5727152609501083E-2"/>
        <n v="-8.4489166513033176E-3"/>
        <n v="1.3221487460394421E-2"/>
        <n v="3.6493062815941002E-3"/>
        <n v="8.4419694277282353E-3"/>
        <n v="5.9272682770954876E-2"/>
        <n v="4.491548955166591E-2"/>
        <n v="5.9470066701043933E-2"/>
        <n v="3.4555940261652207E-2"/>
        <n v="6.120780486123234E-2"/>
        <n v="2.5086598846986607E-2"/>
        <n v="6.0870341532792249E-2"/>
        <n v="4.729648134372777E-2"/>
        <n v="6.0217695661962889E-2"/>
        <n v="6.2660159450045327E-2"/>
        <n v="5.1568498516812777E-2"/>
        <n v="2.6484045623820229E-2"/>
        <n v="2.8050496270410008E-2"/>
        <n v="1.1323722883427756E-2"/>
        <n v="-2.1641083909790471E-2"/>
        <n v="6.4580028361076458E-3"/>
        <n v="3.3052314475706002E-2"/>
        <n v="3.5244334614626727E-2"/>
        <n v="2.7335079106254767E-2"/>
        <n v="4.7717398039922809E-2"/>
        <n v="2.3771916591337483E-2"/>
        <n v="3.1625213518543305E-2"/>
        <n v="7.0213628991560029E-3"/>
        <n v="3.5339423409121995E-2"/>
        <n v="1.6514798590501201E-2"/>
        <n v="2.6723308565526516E-2"/>
        <n v="3.8056270881064336E-2"/>
        <n v="2.1315941901859592E-2"/>
        <n v="6.5136007838307197E-2"/>
        <n v="6.0691385408710108E-2"/>
        <n v="3.081493463330176E-2"/>
        <n v="2.5758813344586518E-2"/>
        <n v="2.1586241507973281E-2"/>
        <n v="1.3921260999140372E-2"/>
        <n v="-1.2024552181432835E-2"/>
        <n v="-3.0991295144700004E-2"/>
        <n v="-3.0212817061475938E-2"/>
        <n v="8.737349385641302E-4"/>
        <n v="2.7895235203762692E-2"/>
        <n v="1.4823195937601952E-2"/>
        <n v="-3.6557695904152698E-2"/>
        <n v="-4.1545725564948732E-2"/>
        <n v="5.8281372693143041E-3"/>
        <n v="3.0262295477111678E-2"/>
        <n v="6.3335187601443188E-3"/>
        <n v="-3.8422736255652179E-2"/>
        <n v="-0.31945243555454939"/>
        <n v="-0.12274477719008381"/>
        <n v="-8.7850431842349419E-2"/>
        <n v="-2.878934743329431E-2"/>
        <n v="-7.0853014156857519E-3"/>
        <n v="-1.0215451580900758E-2"/>
        <n v="-2.0404370864222976E-2"/>
        <n v="-1.9111378031774873E-2"/>
        <n v="-0.10828424893235411"/>
        <n v="-7.9317953455953827E-2"/>
        <n v="1.2173539818706836E-2"/>
        <n v="3.3136786570360677E-2"/>
        <n v="1.8437090886557428E-2"/>
        <n v="1.036413388768409E-2"/>
        <n v="2.2983825356213572E-2"/>
        <n v="2.9026977429027045E-2"/>
        <n v="3.5109100438061702E-2"/>
        <n v="3.5311794054218026E-3"/>
        <n v="2.4150361704053491E-2"/>
        <n v="7.1206060759791079E-2"/>
        <n v="6.9557844209997111E-2"/>
        <n v="3.1397114571596774E-2"/>
        <n v="1.6956494750874018E-2"/>
        <n v="6.3132715113614069E-3"/>
        <n v="2.2688979208093318E-2"/>
        <n v="2.6656367688898008E-2"/>
        <n v="5.5294501803583973E-2"/>
        <n v="4.9777253229864815E-2"/>
        <n v="5.6364737096154194E-2"/>
        <n v="3.9135366104301017E-2"/>
        <n v="1.3229540539666296E-2"/>
        <n v="-6.5104707769769732E-4"/>
        <n v="3.7801508604652589E-2"/>
        <n v="3.0647219436052531E-2"/>
        <n v="5.3063544363956439E-2"/>
        <n v="-2.9305909000980179E-2"/>
        <n v="-5.6870928138118337E-2"/>
        <n v="-2.6631861300434156E-2"/>
        <n v="-4.8135316016815644E-2"/>
        <n v="-3.9995560061473423E-2"/>
        <n v="-6.1543974911538957E-2"/>
        <n v="-9.7346777411120744E-2"/>
        <n v="-5.7485268440646831E-2"/>
        <n v="-6.8666770963120793E-2"/>
        <n v="-9.9963677231453829E-2"/>
        <n v="-0.10331961116286248"/>
        <n v="-8.7411271352472397E-2"/>
        <n v="-7.1851595140624447E-2"/>
        <n v="-9.3893230406977946E-2"/>
        <n v="-0.16338652478104798"/>
        <n v="-0.14213805518759415"/>
        <n v="-0.21553974028427492"/>
        <n v="-4.9506375478739262E-2"/>
        <n v="-7.358838981018101E-2"/>
        <n v="-9.0353765831403976E-2"/>
        <n v="-9.8105581337548209E-2"/>
        <n v="-9.0642051086339936E-2"/>
        <n v="-7.8051656449858786E-2"/>
        <n v="-9.1751586491471304E-2"/>
        <n v="-8.8667315282342063E-2"/>
        <n v="-7.6644957736923036E-2"/>
        <n v="-0.10644760589780811"/>
        <n v="-5.8136243995697168E-2"/>
        <n v="-5.4332972457182382E-2"/>
        <n v="-6.8718850047225999E-2"/>
        <n v="-4.0904236943503314E-2"/>
        <n v="-3.9160129199790283E-2"/>
        <n v="2.4790247709036706E-2"/>
        <n v="4.8098889750667784E-2"/>
        <n v="5.7581216827073067E-2"/>
        <n v="1.3946866873693953E-2"/>
        <n v="-1.8332562405723341E-2"/>
        <n v="1.5802194108438528E-2"/>
        <n v="2.1425349425691298E-2"/>
        <n v="3.1258027906431618E-2"/>
        <n v="4.0136600707262993E-2"/>
        <n v="1.8987782012422461E-2"/>
        <n v="1.7901867571767038E-2"/>
        <n v="4.7453801717143307E-3"/>
        <n v="-1.8605739062333093E-2"/>
        <n v="-1.8730014820600882E-2"/>
        <n v="-3.2027039429138426E-2"/>
        <n v="-1.4159009087440833E-2"/>
        <n v="-2.9458945965381567E-3"/>
        <n v="1.90018052286689E-4"/>
        <n v="4.4000831227428705E-3"/>
        <n v="-4.4935103574634816E-3"/>
        <n v="2.5817564626691158E-3"/>
        <n v="6.3910686178125786E-4"/>
        <n v="-1.8425059624599616E-2"/>
        <n v="2.3124185317421109E-2"/>
        <n v="1.8796919597513728E-2"/>
        <n v="-1.9688725452743139E-2"/>
        <n v="-7.7142316759236884E-2"/>
        <n v="-8.6856599054696559E-2"/>
        <n v="-5.4413037552734522E-2"/>
        <n v="-0.11093604576086324"/>
        <n v="-0.28799911129193401"/>
        <n v="-0.14813318336254566"/>
        <n v="-8.1351214986222775E-2"/>
        <n v="-1.9636364350650748E-2"/>
        <n v="-0.12701306002644364"/>
        <n v="-0.16404583169526177"/>
        <n v="-0.11357151617649652"/>
        <n v="-0.16174138211484612"/>
        <n v="-0.12953864247834579"/>
        <n v="-0.10964484006444142"/>
        <n v="-0.10037311528496096"/>
        <n v="-0.10946922295705352"/>
        <n v="-6.1873577010061354E-2"/>
        <n v="-7.5189975862243852E-2"/>
        <n v="-9.0128480761154872E-2"/>
        <n v="-5.9069007168397913E-2"/>
        <n v="-4.3287789387462361E-2"/>
        <n v="-2.4690120271904981E-2"/>
        <n v="-5.853305853097579E-2"/>
        <n v="-7.215013869299014E-2"/>
        <n v="-6.9219026025912456E-2"/>
        <n v="-6.0020291248447322E-2"/>
        <n v="-4.8747263206299074E-2"/>
        <n v="-2.9999662867297605E-2"/>
        <n v="-5.0454485748128608E-2"/>
        <n v="-0.10300786345335755"/>
        <n v="-7.6346010445725199E-2"/>
        <n v="-8.2342901673377877E-2"/>
        <n v="-0.10016578291812372"/>
        <n v="-9.4502454827743776E-2"/>
        <n v="-6.7834688098056706E-2"/>
        <n v="-5.9801240737312078E-2"/>
        <n v="-4.2210372757470083E-2"/>
        <n v="-5.1374944822569546E-2"/>
        <n v="-9.376828179461949E-2"/>
        <n v="-8.769688355324412E-2"/>
        <n v="-8.1056545868819274E-2"/>
        <n v="-3.0201339415354411E-2"/>
        <n v="-3.309998913674006E-2"/>
        <n v="-9.2496128817183276E-3"/>
        <n v="-1.8154139920182111E-2"/>
        <n v="4.5166874000086565E-3"/>
        <n v="2.4141459262368326E-2"/>
        <n v="-2.2952605558727246E-2"/>
        <n v="-5.92215624221204E-3"/>
        <n v="1.4981604560003969E-2"/>
        <n v="5.2196638696679898E-3"/>
        <n v="-3.4109341225157408E-2"/>
        <n v="-3.5597980461457013E-2"/>
        <n v="-7.7296881038178E-3"/>
        <n v="-4.4417806242331714E-2"/>
        <n v="-7.2609905458867363E-2"/>
        <n v="-4.8770392683167074E-2"/>
        <n v="-2.1123238052535687E-2"/>
        <n v="-7.8535577473497487E-2"/>
        <n v="-3.050537799857711E-2"/>
        <n v="-7.2043841619309212E-2"/>
        <n v="-8.0231338518577111E-2"/>
        <n v="-9.0465010522295941E-2"/>
        <n v="-0.10094364534989841"/>
        <n v="-2.886229054565792E-2"/>
        <n v="-3.1529812439969884E-2"/>
        <n v="-6.7114338457188172E-2"/>
        <n v="-0.10029018435139347"/>
        <n v="-1.4529529292447663E-2"/>
        <n v="-3.8105113172129723E-2"/>
        <n v="-2.6368122741324385E-2"/>
        <n v="-9.1339032145178134E-2"/>
        <n v="4.3330950125274104E-2"/>
        <n v="1.2951262286908349E-2"/>
        <n v="-2.2664420797045004E-3"/>
        <n v="1.1887609210098571E-2"/>
        <n v="3.6821490648062394E-3"/>
        <n v="3.7933638160230654E-2"/>
        <n v="1.1132061511947455E-2"/>
        <n v="-3.8877508074852685E-2"/>
        <n v="-4.8215141837603781E-2"/>
        <n v="-6.3842930799965281E-2"/>
        <n v="-6.1306742060691644E-2"/>
        <n v="-2.5135085431006843E-2"/>
        <n v="-4.3978132115844115E-2"/>
        <n v="-9.9082597678374462E-2"/>
        <n v="-6.7069663713606786E-2"/>
        <n v="8.8721349255433513E-2"/>
        <n v="4.9522441564885167E-2"/>
        <n v="2.2686643352582969E-2"/>
        <n v="-9.4088756960597486E-3"/>
        <n v="-3.9268872003293431E-2"/>
        <n v="0.11309239668152182"/>
        <n v="9.7714462637972677E-2"/>
        <n v="0.11030349235822356"/>
        <n v="8.6311640069353324E-2"/>
        <n v="0.13127243822661061"/>
        <n v="0.13833432670898471"/>
        <n v="0.10800925346535539"/>
        <n v="3.4346246015940274E-2"/>
        <n v="2.3127609845625674E-2"/>
        <n v="4.4583322696611027E-2"/>
        <n v="5.8792364799891583E-2"/>
        <n v="0.24129333529775865"/>
        <n v="0.32372849829766714"/>
        <n v="1.5285027060555567E-2"/>
        <n v="5.4564424573601222E-2"/>
        <n v="9.5415350284437928E-3"/>
        <n v="7.6900854035704125E-2"/>
        <n v="0.13717083218664916"/>
        <n v="0.14878962164005793"/>
        <n v="0.26443416644160278"/>
        <n v="0.1564566205851099"/>
        <n v="0.36685926564155391"/>
        <n v="0.32065394189638408"/>
        <n v="0.11970848310442816"/>
        <n v="0.17536751443687093"/>
        <n v="0.13709078673962161"/>
        <n v="0.10842916146259896"/>
        <n v="7.3998731485497071E-2"/>
        <n v="4.8784562448429547E-2"/>
        <n v="0.24699375818023173"/>
        <n v="0.23752703511821993"/>
        <n v="0.10950524601143297"/>
        <n v="3.5952945633471067E-2"/>
        <n v="0.11278209413867923"/>
        <n v="8.1348801825709138E-2"/>
        <n v="-9.8153854583360456E-3"/>
        <n v="-2.0767961445685934E-2"/>
        <n v="1.1394212200968923E-2"/>
        <n v="1.5190513905715797E-2"/>
        <n v="1.7854502629392144E-2"/>
        <n v="3.4004397908822703E-2"/>
        <n v="1.6736547401122071E-2"/>
        <n v="7.0601017745808292E-5"/>
        <n v="1.3462071385995422E-2"/>
        <n v="-1.91645104629381E-2"/>
        <n v="1.1632078445095395E-2"/>
        <n v="-1.7007195543313536E-2"/>
        <n v="-4.8875397164348744E-2"/>
        <n v="-2.2176167590848728E-2"/>
        <n v="2.6742818816106517E-2"/>
        <n v="-4.6202648227540166E-3"/>
        <n v="-3.1203610945651494E-2"/>
        <n v="-3.4542500737490656E-2"/>
        <n v="2.5608163787909088E-2"/>
        <n v="4.0803561119743481E-2"/>
        <n v="5.0930565503643166E-2"/>
        <n v="1.7541056744128092E-2"/>
        <n v="3.8246859366250607E-2"/>
        <n v="5.0906948032458654E-2"/>
        <n v="5.7600511032672497E-2"/>
        <n v="5.7871038561760457E-2"/>
        <n v="4.8808313275995552E-2"/>
        <n v="3.3493626065566495E-2"/>
        <n v="2.7155216381383518E-2"/>
        <n v="-4.2557171319594467E-2"/>
        <n v="9.0301354756481267E-2"/>
        <n v="5.6171663467580846E-2"/>
        <n v="6.9427593681376631E-2"/>
        <n v="5.8309467174842311E-2"/>
        <n v="2.1858846145214272E-2"/>
        <n v="6.2201816020538203E-2"/>
        <n v="9.6434706283807348E-2"/>
        <n v="4.4204473711715764E-2"/>
        <n v="5.5080171496958652E-2"/>
        <n v="7.0326177909656007E-2"/>
        <n v="2.6101027068094584E-2"/>
        <n v="4.4222433385948445E-2"/>
        <n v="-1.624926852432651E-4"/>
        <n v="5.5624542672966903E-2"/>
        <n v="5.865341384590872E-2"/>
        <n v="9.4769894036876412E-2"/>
        <n v="5.3101862420863899E-2"/>
        <n v="5.6453912175523868E-2"/>
        <n v="-5.6413586096941692E-3"/>
        <n v="6.5971680624199447E-2"/>
        <n v="6.1210586010814083E-2"/>
        <n v="8.3428902402724159E-2"/>
        <n v="5.5395553259741437E-2"/>
        <n v="0.15041889591701318"/>
        <n v="0.16659691799843435"/>
        <n v="0.15426266277243661"/>
        <n v="0.12192207087436602"/>
        <n v="2.8113462513127185E-2"/>
        <n v="0.11504444209050613"/>
        <n v="8.7952703824807799E-2"/>
        <n v="2.9513732270723292E-2"/>
        <n v="-7.5494507731028726E-3"/>
        <n v="-0.2378044529730885"/>
        <n v="-2.6916228774475304E-2"/>
        <n v="-3.1658326702917794E-2"/>
        <n v="-2.6247120565107362E-2"/>
        <n v="-0.24816431743664324"/>
        <n v="-0.20983578559885396"/>
        <n v="-0.13729682633961415"/>
        <n v="-0.11980053965444126"/>
        <n v="-0.14731865084441242"/>
        <n v="-0.19258848079475754"/>
        <n v="-0.18365474710694407"/>
        <n v="-0.19589301394166903"/>
        <n v="-0.15949492358572348"/>
        <n v="-9.9108731934377747E-2"/>
        <n v="-7.9312041261895505E-2"/>
        <n v="-4.9529743095516388E-2"/>
        <n v="-5.1911279526288379E-2"/>
        <n v="-6.5666720737195483E-2"/>
        <n v="-6.9864597251083627E-2"/>
        <n v="-2.7600470392768806E-2"/>
        <n v="-0.11505474439234487"/>
        <n v="-0.14087579746510093"/>
        <n v="-0.14121194459575781"/>
        <n v="-0.11366074376587942"/>
        <n v="-0.14014404667855462"/>
        <n v="-0.15906262987121922"/>
        <n v="-9.2538436645106525E-2"/>
        <n v="-0.10778624902613743"/>
        <n v="-7.3517507491787093E-2"/>
        <n v="-0.10975458539600913"/>
        <n v="-7.8310584604474265E-2"/>
        <n v="-9.9835850348239497E-2"/>
        <n v="-0.12397382326927131"/>
        <n v="-0.13551848488787099"/>
        <n v="-0.14568853417927485"/>
        <n v="-6.9758164486470431E-2"/>
        <n v="-5.8566093291676502E-2"/>
        <n v="-6.4398837674162657E-2"/>
        <n v="-4.1344585218674013E-2"/>
        <n v="-8.6568764344632232E-2"/>
        <n v="-2.0527491634250161E-2"/>
        <n v="-2.1210889979630831E-2"/>
        <n v="4.6496245030551719E-3"/>
        <n v="-4.8760458823014829E-2"/>
        <n v="-1.7512617949430709E-2"/>
        <n v="-2.8243305500375904E-2"/>
        <n v="-6.2126302975300973E-2"/>
        <n v="-5.0166092943352503E-2"/>
        <n v="-0.13299539621097134"/>
        <n v="-0.12244191674110105"/>
        <n v="-8.4604406144081601E-2"/>
        <n v="-8.4224005652540956E-2"/>
        <n v="-8.4292095294550062E-2"/>
        <n v="-9.7130837159240535E-2"/>
        <n v="-0.10111049430196761"/>
        <n v="-5.745061789298811E-2"/>
        <n v="-5.1535165026286744E-2"/>
        <n v="-0.10019636025894707"/>
        <n v="-0.1117463971176087"/>
        <n v="-0.10329881834650534"/>
        <n v="-4.9371614138152609E-2"/>
        <n v="-7.0636986364671639E-2"/>
        <n v="-7.788691397573233E-2"/>
        <n v="-0.10637957455413849"/>
        <n v="-9.7603120606267524E-2"/>
        <n v="-9.4366393275513882E-2"/>
        <n v="-9.179722330998441E-2"/>
        <n v="-8.9460045950171097E-2"/>
        <n v="-8.844978746429577E-2"/>
        <n v="-0.11390722162629263"/>
        <n v="-0.17609544534126842"/>
        <n v="-0.19614697234475509"/>
        <n v="-0.18997282192935705"/>
        <n v="-0.20521512840609279"/>
        <n v="-0.20590289272463158"/>
        <n v="-0.23756323790096623"/>
        <n v="-0.23775937506373834"/>
        <n v="-0.23125606559822964"/>
        <n v="-0.18464567092770778"/>
        <n v="-0.13989467479483997"/>
        <n v="-9.8654739010487269E-2"/>
        <n v="-7.1034792750038989E-2"/>
        <n v="-4.9531422701106109E-2"/>
        <n v="-1.4665990277302754E-2"/>
        <n v="-4.9780444482163677E-2"/>
        <n v="5.4813458681337579E-3"/>
        <n v="-1.1324958463609036E-2"/>
        <n v="-4.689493034380332E-2"/>
        <n v="-1.2775555608248723E-2"/>
        <n v="-8.3053426376710426E-2"/>
        <n v="-6.442423009348186E-2"/>
        <n v="-0.20131346295930452"/>
        <n v="-0.18157066080951889"/>
        <n v="-0.19562305726744667"/>
        <n v="-0.26140226343130024"/>
        <n v="-0.21989391870886443"/>
        <n v="-0.23179488005826965"/>
        <n v="-0.29798944977556951"/>
        <n v="-0.2882020661781155"/>
        <n v="-0.28813498627667222"/>
        <n v="-0.30540063092613057"/>
        <n v="-0.41878408323686189"/>
        <n v="-0.20208721195482315"/>
        <n v="-0.17066563797027001"/>
        <n v="-0.11708225350563861"/>
        <n v="-3.9685115197434673E-2"/>
        <n v="-9.0892194029912776E-2"/>
        <n v="-0.12976923263481455"/>
        <n v="-0.10946491322203133"/>
        <n v="-0.10266556222957446"/>
        <n v="-7.1867587277800293E-2"/>
        <n v="-8.4262884741231225E-2"/>
        <n v="1.3116735592120676E-2"/>
        <n v="-0.12900522939383929"/>
        <n v="-0.14062772215540553"/>
        <n v="-0.18242243289691684"/>
        <n v="-0.20004476815419769"/>
        <n v="-0.1614072801467108"/>
        <n v="-0.14227539822701374"/>
        <n v="-0.14376538320163634"/>
        <n v="-0.21561597415836919"/>
        <n v="-0.20194851922703938"/>
        <n v="-0.1696245297289618"/>
        <n v="-0.16270140556636159"/>
        <n v="-0.13492871606486956"/>
        <n v="-4.3301325876241137E-2"/>
        <n v="-8.3601226411148311E-2"/>
        <n v="-7.6901211205425923E-2"/>
        <n v="-9.3834636908840974E-2"/>
        <n v="-9.1709195212508199E-2"/>
        <n v="-0.11604438972166164"/>
        <n v="-6.7439485411985078E-2"/>
        <n v="-7.6546261501726942E-2"/>
        <n v="-0.10461222290177519"/>
        <n v="-0.12102225488648344"/>
        <n v="6.2320364688436936E-2"/>
        <n v="-5.4041008462633044E-2"/>
        <n v="-8.6825430275649929E-2"/>
        <n v="-0.13098717709546692"/>
        <n v="9.3759553378827576E-2"/>
        <n v="-0.11726357915598795"/>
        <n v="-0.10764154848687291"/>
        <n v="-7.2391238335482555E-2"/>
        <n v="-7.6673701210010936E-2"/>
        <n v="-6.4682852936432056E-2"/>
        <n v="-0.11212149210533839"/>
        <n v="-8.4909655804668471E-2"/>
        <n v="0.2325313002080982"/>
        <n v="0.11343112476129136"/>
        <n v="6.6358357854557237E-2"/>
        <n v="-0.10004082837333961"/>
        <n v="-7.7308524778936683E-2"/>
        <n v="-5.8866987510966862E-2"/>
        <n v="-6.8014154892056755E-2"/>
        <n v="-7.7866672053173325E-2"/>
        <n v="-7.0473614608681512E-2"/>
        <n v="-5.0846835939615254E-2"/>
        <n v="-6.2170143391256261E-2"/>
        <n v="-1.5690939524555692E-2"/>
        <n v="9.1105349244369638E-2"/>
        <n v="-2.0921404216901696E-2"/>
        <n v="-1.2568848700080792E-3"/>
        <n v="-1.0354690099442898E-2"/>
        <n v="2.9238230994978576E-2"/>
        <n v="3.5089796980124266E-2"/>
        <n v="1.0960153091290614E-3"/>
        <n v="-3.6340519854368925E-2"/>
        <n v="-2.8534950135392645E-2"/>
        <n v="-2.1993626167011726E-3"/>
        <n v="-3.7695477399707578E-2"/>
        <n v="-6.6784911787940437E-2"/>
        <n v="-4.7901031159723217E-2"/>
        <n v="-5.5297044928661165E-2"/>
        <n v="-7.1414690535338998E-2"/>
        <n v="4.4649072467731976E-2"/>
        <n v="-2.9916842424803747E-2"/>
        <n v="-1.8771135711160625E-2"/>
        <n v="-1.0170111824114869E-2"/>
        <n v="3.7051010061273093E-2"/>
        <n v="3.2963294182657421E-2"/>
        <n v="0.10135440931845352"/>
        <n v="3.5215779864981478E-2"/>
        <n v="9.1884235546211279E-3"/>
        <n v="-4.9605934495224879E-3"/>
        <n v="-2.709143947130066E-3"/>
        <n v="3.8191783852657313E-2"/>
        <n v="-3.1987779079160727E-2"/>
        <n v="-5.0469714176807123E-2"/>
        <n v="-1.2634240086981663E-2"/>
        <n v="5.3628056211785236E-5"/>
        <n v="3.9304194114810898E-2"/>
        <n v="5.7997217263791701E-2"/>
        <n v="6.8153029815307242E-2"/>
        <n v="6.7602168136885243E-2"/>
        <n v="8.1061763847203316E-2"/>
        <n v="4.1645922494156995E-2"/>
        <n v="8.3889319152188335E-3"/>
        <n v="1.7803013193101513E-2"/>
        <n v="2.8451873052091514E-2"/>
        <n v="7.5475448746580298E-2"/>
        <n v="3.3532871247953455E-2"/>
        <n v="5.7343776961667814E-2"/>
        <n v="4.9268388798872742E-2"/>
        <n v="5.9282185643230623E-2"/>
        <n v="5.6215549089162486E-2"/>
        <n v="6.3165024713454088E-2"/>
        <n v="4.6950635514921846E-2"/>
        <n v="2.2288794681669E-2"/>
        <n v="3.9233483545941805E-2"/>
        <n v="7.0374641079572697E-2"/>
        <n v="2.1252745503615333E-2"/>
        <n v="3.0504273923388947E-2"/>
        <n v="5.5940918040084497E-2"/>
        <n v="8.2597864240938623E-2"/>
        <n v="0.17671403805224584"/>
        <n v="0.18778222168480108"/>
        <n v="0.16515523545607058"/>
        <n v="5.5305397351567365E-2"/>
        <n v="-2.3652729573560016E-3"/>
        <n v="-0.18901539223345942"/>
        <n v="-0.1799139033291004"/>
        <n v="-0.26711532369219348"/>
        <n v="-0.19020198859770066"/>
        <n v="-0.16584934617981473"/>
        <n v="-0.16541522483525783"/>
        <n v="-9.1438151987941474E-2"/>
        <n v="-8.6402224704676289E-2"/>
        <n v="2.3589431890454371E-2"/>
        <n v="-3.2427623382175419E-2"/>
        <n v="-4.5793714223604454E-2"/>
        <n v="-0.10545723942792318"/>
        <n v="-0.10834087301017803"/>
        <n v="-0.15826713244657675"/>
        <n v="3.9903326853916177E-3"/>
        <n v="3.0777624967446737E-2"/>
        <n v="1.209636088144217E-2"/>
        <n v="-1.7553921242408066E-4"/>
        <n v="4.1258271908475308E-3"/>
        <n v="-5.4984916928838778E-2"/>
        <n v="2.4689773540374382E-2"/>
        <n v="-2.9435682526579576E-3"/>
        <n v="-2.3235595303235712E-2"/>
        <n v="2.4398869365820808E-2"/>
        <n v="-1.640659941141509E-2"/>
        <n v="-1.582862831024201E-2"/>
        <n v="-4.1489416500945175E-2"/>
        <n v="-1.8244696371979341E-2"/>
        <n v="3.7729639310096097E-2"/>
        <n v="4.8037347553761212E-2"/>
        <n v="2.5882856231045359E-3"/>
        <n v="-1.821576474215636E-2"/>
        <n v="-8.1220348353408856E-2"/>
        <n v="2.7897039926675582E-2"/>
        <n v="-1.5143661534759545E-2"/>
        <n v="3.8112056417156648E-2"/>
        <n v="5.9793710148043022E-2"/>
        <n v="3.2535287676039637E-2"/>
        <n v="-5.5428169893614765E-2"/>
        <n v="-4.7246018078066054E-2"/>
        <n v="-5.3232823890029923E-2"/>
        <n v="-7.3359710865249728E-2"/>
        <n v="-8.3919883352791658E-2"/>
        <n v="-0.12342832041999818"/>
        <n v="-0.10340760430788176"/>
        <n v="-9.5323717259477636E-2"/>
        <n v="-9.5668520535208579E-2"/>
        <n v="-0.14275302748472951"/>
        <n v="-0.10830302282159776"/>
        <n v="-9.6852198055898064E-2"/>
        <n v="-7.969089713187838E-2"/>
        <n v="-9.620930736751987E-2"/>
        <n v="-0.10643199784675916"/>
        <n v="-8.1859415508711564E-2"/>
        <n v="-5.6869682899442164E-2"/>
        <n v="-7.0615023528322496E-2"/>
        <n v="-4.2698456858625722E-2"/>
        <n v="-5.4591258369362627E-2"/>
        <n v="-4.1741315799047385E-2"/>
        <n v="-7.7115333143585651E-2"/>
        <n v="-8.1175779666346592E-2"/>
        <n v="-7.3314504247333545E-2"/>
        <n v="-6.2475796283946394E-2"/>
        <n v="-6.2062071858899337E-2"/>
        <n v="-5.2366633709975297E-2"/>
        <n v="-3.3976226545873622E-2"/>
        <n v="-4.0375309108968693E-2"/>
        <n v="-5.6012568641884641E-2"/>
        <n v="-4.4012874670648294E-2"/>
        <n v="-6.7264008267367892E-2"/>
        <n v="-6.7223471109467248E-2"/>
        <n v="-0.10863930307137082"/>
        <n v="-0.11173921275302945"/>
        <n v="-0.15465965302409401"/>
        <n v="-8.8087793559149752E-2"/>
        <n v="-4.7108443329627825E-2"/>
        <n v="-2.0848064060336569E-2"/>
        <n v="-7.0981117632928914E-4"/>
        <n v="0.14677725274128584"/>
        <n v="0.10768490615425819"/>
        <n v="0.12242344429719587"/>
        <n v="5.4980225779229563E-2"/>
        <n v="3.9260125979706295E-2"/>
        <n v="-9.689220162765011E-2"/>
        <n v="-0.14163385292380415"/>
        <n v="-1.1679076026148039E-2"/>
        <n v="-4.2374946029697824E-2"/>
        <n v="-3.6491687340092227E-2"/>
        <n v="9.9699453869455112E-3"/>
        <n v="-2.9514866445806476E-2"/>
        <n v="-2.5481005765525033E-2"/>
        <n v="-0.10307290628795496"/>
        <n v="-0.11737461755978185"/>
        <n v="-3.3011192395226097E-2"/>
        <n v="-2.5795652000732971E-3"/>
        <n v="1.8809043615218179E-2"/>
        <n v="1.803720305319878E-2"/>
        <n v="-2.4869123596660714E-2"/>
        <n v="3.5937189330950581E-2"/>
        <n v="4.228520457875895E-2"/>
        <n v="2.089075300161447E-2"/>
        <n v="3.1361499116844271E-3"/>
        <n v="-1.0586707789095762E-2"/>
        <n v="-0.12612019102715966"/>
        <n v="-0.11869052196811047"/>
        <n v="-2.7755918031472149E-2"/>
        <n v="-4.4221743765694654E-2"/>
        <n v="-0.21105648194809978"/>
        <n v="-0.16270642889833109"/>
        <n v="-0.17120066119094268"/>
        <n v="-0.16194010713962648"/>
        <n v="-0.19047722039821124"/>
        <n v="-0.12942798545551426"/>
        <n v="-5.6503544545691398E-2"/>
        <n v="-5.1699415507883373E-2"/>
        <n v="-3.7842186604075678E-3"/>
        <n v="-5.5902457166388864E-2"/>
        <n v="-5.4996802137522671E-2"/>
        <n v="-5.4065284744513775E-2"/>
        <n v="-9.695342521964001E-2"/>
        <n v="-5.9473867394545188E-2"/>
        <n v="-0.14062891107053144"/>
        <n v="-0.26531625285553506"/>
        <n v="-7.2188240763804146E-3"/>
        <n v="-1.4429788921106468E-2"/>
        <n v="-0.13032855819520117"/>
        <n v="-3.3223231552689469E-2"/>
        <n v="-2.0635468550397107E-2"/>
        <n v="-0.10982117356964238"/>
        <n v="-0.14231265582736885"/>
        <n v="-0.1225199241683419"/>
        <n v="-0.10784351875789921"/>
        <n v="-4.8457419814818881E-2"/>
        <n v="-1.4728874473353137E-2"/>
        <n v="-7.5126190490717892E-2"/>
        <n v="-6.8357025308091401E-2"/>
        <n v="-1.5260453839953225E-2"/>
        <n v="-3.0390155728500456E-2"/>
        <n v="-6.155390257510307E-2"/>
        <n v="-4.0416765504363017E-2"/>
        <n v="-4.7852026874516174E-2"/>
        <n v="-7.9039766672160283E-2"/>
        <n v="-8.6413833335625245E-2"/>
        <n v="9.256290612238427E-3"/>
        <n v="-4.2121823422658355E-2"/>
        <n v="-2.0409487816363203E-2"/>
        <n v="-2.0423089864205046E-2"/>
        <n v="-0.23220557308702361"/>
        <n v="-0.19863790871235443"/>
        <n v="-0.10066153091572128"/>
        <n v="-0.21802654889628981"/>
        <n v="-0.14512267722566774"/>
        <n v="-0.17509909833787285"/>
        <n v="-0.19381499707336403"/>
        <n v="-0.18181453359773414"/>
        <n v="-0.19820305423547957"/>
        <n v="-0.20330427938983542"/>
        <n v="-0.17649998478044981"/>
        <n v="5.9744719528224799E-2"/>
        <n v="-3.8201975361598084E-2"/>
        <n v="-6.0626526837332051E-2"/>
        <n v="-6.0435345062912926E-2"/>
        <n v="-0.12044781717762598"/>
        <n v="-0.11081838845387093"/>
        <n v="-0.11524312438011286"/>
        <n v="-8.5477305263806702E-2"/>
        <n v="-4.8133133922406035E-2"/>
        <n v="-9.580664078344503E-2"/>
        <n v="-0.10297592789732368"/>
        <n v="-5.7063899907412452E-2"/>
        <n v="-0.11852387158763245"/>
        <n v="-0.12182439216263674"/>
        <n v="-0.13706914544958337"/>
        <n v="-0.22023734156304275"/>
        <n v="-0.12863442647348577"/>
        <n v="-0.20661783064291095"/>
        <n v="-0.14486262868967303"/>
        <n v="-0.16470349093073589"/>
        <n v="-0.15064013295965717"/>
        <n v="-8.1846234580611466E-3"/>
        <n v="7.3326545240662178E-2"/>
        <n v="2.3107913894004906E-2"/>
        <n v="0.16813610206413188"/>
        <n v="-6.9262378852464668E-2"/>
        <n v="-4.137990720744078E-2"/>
        <n v="-0.11602354269296589"/>
        <n v="-0.16417006584869176"/>
        <n v="8.1358126891970972E-2"/>
        <n v="-2.6532955636940692E-2"/>
        <n v="-5.1223245335953127E-2"/>
        <n v="0.11899591518898145"/>
        <n v="0.15805526367272504"/>
        <n v="0.14563298371081768"/>
        <n v="7.7053736526047523E-2"/>
        <n v="0.15363365537112772"/>
        <n v="1.8410950703523277E-2"/>
        <n v="2.2104310911691183E-2"/>
        <n v="-5.4396280710502509E-3"/>
        <n v="-5.6313355184230307E-2"/>
        <n v="6.0332499932478356E-3"/>
        <n v="0.19730699079376857"/>
        <n v="6.0913833970422271E-2"/>
        <n v="0.16905889134447794"/>
        <n v="8.0348498245632172E-2"/>
        <n v="6.5762632930063791E-2"/>
        <n v="7.475931093163446E-2"/>
        <n v="6.8325909655637673E-3"/>
        <n v="4.1372822414477817E-2"/>
        <n v="3.8166693122039685E-2"/>
        <n v="9.1101901252196082E-2"/>
        <n v="6.4950440904995688E-2"/>
        <n v="8.7489313947680003E-2"/>
        <n v="5.8142394994820101E-2"/>
        <n v="4.2093639716983766E-2"/>
        <n v="6.3340749045535105E-3"/>
        <n v="5.0949243255473675E-3"/>
        <n v="1.8537860064062883E-3"/>
        <n v="-2.8582530391648486E-2"/>
        <n v="-5.9525962486425055E-2"/>
        <n v="8.5888221316325897E-3"/>
        <n v="5.4878620358413066E-2"/>
        <n v="2.853490445054474E-2"/>
        <n v="3.4032659112617214E-2"/>
        <n v="-5.0564745626764385E-3"/>
        <n v="-1.2433436692873556E-2"/>
        <n v="2.3816457970464278E-2"/>
        <n v="1.0670515906048283E-2"/>
        <n v="-1.8458732650717735E-2"/>
        <n v="-2.0560846966232393E-2"/>
        <n v="5.5034232280771089E-2"/>
        <n v="9.3130203256791777E-2"/>
        <n v="6.0528644001186738E-2"/>
        <n v="0.1039020867943421"/>
        <n v="5.1236365069043721E-2"/>
        <n v="8.3273078593255168E-2"/>
        <n v="2.3186913382554852E-2"/>
        <n v="-1.7911129678544579E-2"/>
        <n v="-1.7554038318484455E-2"/>
        <n v="2.4658255817139096E-2"/>
        <n v="1.7958558868056862E-2"/>
        <n v="2.5833505580673322E-2"/>
        <n v="6.4602835169741191E-2"/>
        <n v="6.1929874275785668E-2"/>
        <n v="4.1637293129608288E-3"/>
        <n v="-1.4191298311950984E-2"/>
        <n v="-7.9517989973300729E-2"/>
        <n v="-8.7267628684746246E-2"/>
        <n v="-6.3603936118739934E-2"/>
        <n v="-2.0009643831839785E-2"/>
        <n v="-5.6362319700319574E-2"/>
        <n v="6.5422369592504914E-3"/>
        <n v="-9.9174220795763546E-3"/>
        <n v="-5.0205509581352281E-2"/>
        <n v="2.7542047293135585E-2"/>
        <n v="-1.1109803249976125E-2"/>
        <n v="5.6139730462021475E-3"/>
        <n v="3.8306827619708717E-2"/>
        <n v="0.12160060721166399"/>
        <n v="2.1056443221971755E-3"/>
        <n v="0.1436442841917267"/>
        <n v="0.11397168376597122"/>
        <n v="0.1071247130656694"/>
        <n v="0.11274120673444088"/>
        <n v="8.8061265526850452E-2"/>
        <n v="9.9133302305884463E-2"/>
        <n v="0.13007242668002528"/>
        <n v="6.7267374072415009E-2"/>
        <n v="0.12592876398662467"/>
        <n v="8.3883217067293625E-2"/>
        <n v="-4.5551866061034119E-2"/>
        <n v="-9.4579284889265924E-2"/>
        <n v="-1.4456460455860576E-2"/>
        <n v="-6.6865837118000204E-2"/>
        <n v="-5.0682511587110124E-2"/>
        <n v="-7.3353238383517816E-2"/>
        <n v="2.4781844329411662E-2"/>
        <n v="8.5230034220420414E-3"/>
        <n v="-6.1741736346512699E-2"/>
        <n v="3.2464079806075574E-2"/>
        <n v="6.3056283774000743E-2"/>
        <n v="1.9561897134432904E-2"/>
        <n v="-7.7844140799414596E-3"/>
        <n v="-5.359873399178694E-2"/>
        <n v="7.8184458528797407E-2"/>
        <n v="2.3744332689535685E-2"/>
        <n v="6.2177015216427822E-2"/>
        <n v="9.2878429112864591E-2"/>
        <n v="6.5466248653950565E-2"/>
        <n v="-3.2808558624228379E-2"/>
        <n v="-1.6517635017052168E-2"/>
        <n v="5.2957718645760821E-3"/>
        <n v="-3.3523320340961504E-2"/>
        <n v="-0.15586346437341581"/>
        <n v="-0.13948036610035786"/>
        <n v="-0.11687697159627053"/>
        <n v="-8.1610015531086599E-2"/>
        <n v="-0.14896143725313937"/>
        <n v="-9.2706735009331798E-2"/>
        <n v="-0.14200178041433009"/>
        <n v="-0.23189126265879478"/>
        <n v="-0.31767839210010429"/>
        <n v="-0.66376769703103555"/>
        <n v="-0.75922977979757711"/>
        <n v="-0.40391399372309955"/>
        <n v="-0.31925639422608931"/>
        <n v="-0.37019637404067396"/>
        <n v="-0.25435516976013517"/>
        <n v="-0.35216361219635317"/>
        <n v="-0.49906638452895091"/>
        <n v="-0.43631658245404248"/>
        <n v="-0.49141471553461713"/>
        <n v="-0.68063710210544359"/>
        <n v="-0.74652518039133176"/>
        <n v="-0.40687160964926194"/>
        <n v="-0.32852060194127386"/>
        <n v="-0.25915278245631512"/>
        <n v="-0.28589835640753014"/>
        <n v="-0.47358365027581595"/>
        <n v="-0.16559222991906886"/>
        <n v="-0.13463125388209951"/>
        <n v="-0.23669277882133244"/>
        <n v="-0.28268720684019044"/>
        <n v="-0.36480996486092243"/>
        <n v="-0.3262883493001163"/>
        <n v="-0.34385084366501895"/>
        <n v="-0.27577638412202354"/>
        <n v="-0.2017437253096892"/>
        <n v="-0.21252762235843514"/>
        <n v="-0.1542065441886038"/>
        <n v="-0.11225889221536622"/>
        <n v="-8.513216198946516E-2"/>
        <n v="-9.0551494648714037E-2"/>
        <n v="-9.2596105025849251E-2"/>
        <n v="-0.22277810883461591"/>
        <n v="-0.18612701466996695"/>
        <n v="-7.9967267503768369E-2"/>
        <n v="-0.19933376025929883"/>
        <n v="-0.15239858262545569"/>
        <n v="-3.0262822188085181E-2"/>
        <n v="-7.1486153103548666E-2"/>
        <n v="-3.8911566530175357E-3"/>
        <n v="2.8736507722936455E-2"/>
        <n v="-4.8532577213825867E-2"/>
        <n v="7.8811109150600966E-2"/>
        <n v="0.10772778285869444"/>
        <n v="3.2941871876249085E-2"/>
        <n v="1.1606916822621827E-3"/>
        <n v="-0.11558169106261262"/>
        <n v="-0.19695492529208636"/>
        <n v="-0.19397068743499046"/>
        <n v="-0.17081554134426158"/>
        <n v="-0.14595759807696185"/>
        <n v="-0.19851722812978068"/>
        <n v="-0.27408903709102006"/>
        <n v="-0.28491564342873454"/>
        <n v="-0.34307498954460058"/>
        <n v="-0.27496359557483885"/>
        <n v="-0.26553063608175398"/>
        <n v="-0.25047893600080728"/>
        <n v="-0.21950498101900084"/>
        <n v="-0.21833489632909764"/>
        <n v="-0.18176134224149276"/>
        <n v="-0.25393939205254279"/>
        <n v="-0.19193077535454295"/>
        <n v="-0.21587404822100043"/>
        <n v="-0.23082690770438274"/>
        <n v="-0.21391840943173035"/>
        <n v="-0.24050315661348654"/>
        <n v="-0.14100808449635371"/>
        <n v="-9.6782449246347824E-2"/>
        <n v="-0.13905804356251084"/>
        <n v="-0.12358608558078599"/>
        <n v="-9.2301923399747299E-2"/>
        <n v="-0.10413133412770126"/>
        <n v="-7.0008301141865292E-2"/>
        <n v="-6.0372545794534105E-2"/>
        <n v="-0.20349139041642728"/>
        <n v="-0.19312010580842465"/>
        <n v="-0.11504893603827382"/>
        <n v="-0.14475679361482197"/>
        <n v="-0.14143052133917644"/>
        <n v="-0.1554392569648857"/>
        <n v="-0.19184414520017024"/>
        <n v="-0.10521123750512684"/>
        <n v="-7.05464022580089E-2"/>
        <n v="-4.894546455288129E-2"/>
        <n v="-1.2127022527854692E-2"/>
        <n v="-7.887103936216322E-2"/>
        <n v="-8.2624472777472313E-2"/>
        <n v="-6.9842153179670241E-2"/>
        <n v="-7.2868079440838063E-2"/>
        <n v="-5.8525702873583718E-2"/>
        <n v="-4.6980027558973347E-2"/>
        <n v="-7.3573444474513305E-2"/>
        <n v="2.7172810596118868E-2"/>
        <n v="-1.1989671434564197E-2"/>
        <n v="2.8356267797001511E-2"/>
        <n v="2.3321347945419735E-2"/>
        <n v="-9.7149022659559048E-2"/>
        <n v="-9.6856331260323891E-2"/>
        <n v="-0.12340249756568777"/>
        <n v="-0.14838388854515028"/>
        <n v="-0.19144044044872466"/>
        <n v="-0.12914776535011674"/>
        <n v="-8.9882466087771729E-2"/>
        <n v="-5.1714817209449038E-2"/>
        <n v="-8.0772136571314768E-2"/>
        <n v="-6.4482854911931398E-2"/>
        <n v="-3.6997872403352616E-2"/>
        <n v="-2.5134098523369008E-2"/>
        <n v="-4.5757336410729099E-2"/>
        <n v="-4.5017629513415258E-2"/>
        <n v="-6.92978683036789E-2"/>
        <n v="-0.16000877264175228"/>
        <n v="-0.15502853938858419"/>
        <n v="-4.4145868806454658E-2"/>
        <n v="-3.8973041882508497E-2"/>
        <n v="-8.3969024870354403E-2"/>
        <n v="6.2331656260023571E-2"/>
        <n v="-7.0120235567333822E-2"/>
        <n v="-0.10224914732912138"/>
        <n v="-9.0783929795799079E-2"/>
        <n v="-9.5781833304320774E-2"/>
        <n v="-7.6285427890594892E-2"/>
        <n v="-0.10780646787609349"/>
        <n v="-9.4642408535867251E-2"/>
        <n v="-4.1612382509203183E-2"/>
        <n v="-4.0726909401796352E-2"/>
        <n v="2.9054085024520226E-2"/>
        <n v="5.9868666197869125E-2"/>
        <n v="6.6186506819060575E-2"/>
        <n v="-1.6548628651400943E-2"/>
        <n v="-7.7673289399623258E-2"/>
        <n v="2.5566913850378903E-3"/>
        <n v="-2.7434603159909088E-2"/>
        <n v="-5.6365503274666828E-3"/>
        <n v="-2.9282769086269589E-3"/>
        <n v="-5.7188015472910081E-2"/>
        <n v="6.4092755198132956E-3"/>
        <n v="-3.199949305423555E-3"/>
        <n v="-4.3670337035152773E-2"/>
        <n v="-4.9451762741305583E-2"/>
        <n v="-4.9782247699928117E-2"/>
        <n v="-2.0019513779393261E-2"/>
        <n v="3.622145001093946E-2"/>
        <n v="4.7745327999846765E-2"/>
        <n v="0.12878017452422297"/>
        <n v="0.20730647769239408"/>
        <n v="3.5620122107425711E-2"/>
        <n v="0.11163447169725149"/>
        <n v="0.1183506587496006"/>
        <n v="4.3157900433044905E-2"/>
        <n v="-1.7985657541193856E-2"/>
        <n v="8.3824326461712229E-2"/>
        <n v="6.5111266192341422E-2"/>
        <n v="-8.3146517644182794E-2"/>
        <n v="-2.4382956889913654E-2"/>
        <n v="2.3079601845845232E-2"/>
        <n v="0.19036967031652363"/>
        <n v="0.24468780586966865"/>
        <n v="0.18881403517807627"/>
        <n v="3.7576669664797002E-2"/>
        <n v="8.6261194000416541E-2"/>
        <n v="-5.5182793369692007E-2"/>
        <n v="-5.3656943904699439E-2"/>
        <n v="-9.2782681798189603E-2"/>
        <n v="-0.13530223036322031"/>
        <n v="-6.8762277948852368E-2"/>
        <n v="-0.10324640831379384"/>
        <n v="-6.3944710842163577E-2"/>
        <n v="-8.8843471914218597E-2"/>
        <n v="0.19058729016162479"/>
        <n v="0.2190528456479508"/>
        <n v="0.34565214882591722"/>
        <n v="0.13940096498606369"/>
        <n v="-5.7547837990883366E-3"/>
        <n v="6.6996618112522555E-3"/>
        <n v="3.3280658498676896E-2"/>
        <n v="7.7401083325528308E-2"/>
        <n v="8.7534775921352281E-2"/>
        <n v="7.8526780046697553E-2"/>
        <n v="3.8963349801919733E-2"/>
        <n v="8.896626305459332E-2"/>
        <n v="0.12526013611451647"/>
        <n v="8.8275898286723553E-2"/>
        <n v="0.22885518559005202"/>
        <n v="0.11339602832272355"/>
        <n v="0.13830949842020601"/>
        <n v="0.12318747775126848"/>
        <n v="0.11318450607710018"/>
        <n v="0.24852832950622661"/>
        <n v="0.15841142457705981"/>
        <n v="0.19378364377740231"/>
        <n v="0.21760572651946442"/>
        <n v="0.19195688260704147"/>
        <n v="1.4756544165776209E-2"/>
        <n v="7.4741077533514222E-2"/>
        <n v="3.3093909587212256E-2"/>
        <n v="-0.35564513185254976"/>
        <n v="-0.26007897741958974"/>
        <n v="-0.2336812932284662"/>
        <n v="-0.22064967217499865"/>
        <n v="-0.46325388768456799"/>
        <n v="-0.44431149944090365"/>
        <n v="-0.46433817934066468"/>
        <n v="-0.27745411837421941"/>
        <n v="-0.2063538149926134"/>
        <n v="-0.37089219511243066"/>
        <n v="-0.17256280073025554"/>
        <n v="-9.1962480507412181E-2"/>
        <n v="4.9396349226418224E-3"/>
        <n v="-8.0200991984364922E-2"/>
        <n v="-4.675554109415625E-2"/>
        <n v="-0.14647622664869342"/>
        <n v="1.4677304394961954E-2"/>
        <n v="-3.9309962380082109E-2"/>
        <n v="0.12869470001596683"/>
        <n v="-6.599376540992985E-2"/>
        <n v="4.4661287231821944E-3"/>
        <n v="-3.1138981185736991E-2"/>
        <n v="-0.15728767661350584"/>
        <n v="-0.16997479209378374"/>
        <n v="-0.37562254376767079"/>
        <n v="-6.5228928151821464E-2"/>
        <n v="-0.24939090857888324"/>
        <n v="-0.19012111220625005"/>
        <n v="-8.5842099115805315E-2"/>
        <n v="-8.1874374609461231E-2"/>
        <n v="0.13084007226798322"/>
        <n v="9.3645710329362419E-2"/>
        <n v="5.7163411853238255E-2"/>
        <n v="3.0001457977684609E-2"/>
        <n v="-0.11190251206542712"/>
        <n v="-5.9430389740460221E-2"/>
        <n v="0.1966720671435529"/>
        <n v="0.19147151071137891"/>
        <n v="0.11745582003764188"/>
        <n v="-2.9639406052383688E-2"/>
        <n v="1.9277387304526439E-2"/>
        <n v="-0.20872803754358671"/>
        <n v="-0.19307400891101345"/>
        <n v="-0.26026081312338611"/>
        <n v="-0.27072871140717858"/>
        <n v="-0.21324469935016399"/>
        <n v="-0.11335239938521235"/>
        <n v="-0.18975376454008552"/>
        <n v="-0.19051070774574486"/>
        <n v="-0.21097273013813567"/>
        <n v="-0.15715597409485627"/>
        <n v="-8.9111940032730264E-2"/>
        <n v="-0.2152062817301168"/>
        <n v="-0.18215352456059319"/>
        <n v="-0.15368466061363995"/>
        <n v="-0.36339830995469757"/>
        <n v="-0.18862906545328029"/>
        <n v="-0.2460124472873817"/>
        <n v="-0.21910414550374391"/>
        <n v="-0.19179100017375239"/>
        <n v="-8.5756652108650133E-2"/>
        <n v="-6.8937565715745386E-2"/>
        <n v="-0.11474936192659779"/>
        <n v="-8.6795508450560277E-2"/>
        <n v="-0.14977326822675607"/>
        <n v="-7.8506866269122622E-2"/>
        <n v="-0.17003323926336833"/>
        <n v="-7.1895237415770197E-2"/>
        <n v="-5.1893503881967451E-2"/>
        <n v="-0.12231387875370903"/>
        <n v="-6.9999588865891305E-2"/>
        <n v="-3.7493174144610286E-2"/>
        <n v="-0.11915366879857148"/>
        <n v="-0.10859031557168475"/>
        <n v="-0.10160268407712092"/>
        <n v="-7.7027166358125676E-2"/>
        <n v="-9.0529318173341977E-2"/>
        <n v="-0.1357312947117375"/>
        <n v="-8.0405412058286885E-2"/>
        <n v="-9.5515184072607617E-2"/>
        <n v="-2.92225866016258E-2"/>
        <n v="-3.5154290815424538E-2"/>
        <n v="-1.5231499021520989E-2"/>
        <n v="-3.2509292508161813E-2"/>
        <n v="4.0381184622084731E-3"/>
        <n v="-6.9671781223492601E-3"/>
        <n v="-2.5871381019244133E-2"/>
        <n v="-8.6778193611547039E-2"/>
        <n v="-6.6461159362190436E-2"/>
        <n v="-3.0980934826556172E-2"/>
        <n v="-4.9896744444241747E-2"/>
        <n v="-2.2310845447348626E-3"/>
        <n v="1.9359456226972327E-2"/>
        <n v="1.8847608978175501E-2"/>
        <n v="-4.0834904308168163E-2"/>
        <n v="2.8967649509037408E-2"/>
        <n v="5.9125455481126465E-2"/>
        <n v="1.6973688277761134E-2"/>
        <n v="-6.1854346994696385E-3"/>
        <n v="-5.4724688791417897E-2"/>
        <n v="-8.8778104524802615E-3"/>
        <n v="-2.8663926887724678E-2"/>
        <n v="1.6575769686728137E-2"/>
        <n v="5.6596822751388665E-2"/>
        <n v="4.8978276520168507E-2"/>
        <n v="8.2555317318459664E-2"/>
        <n v="8.4208101404909641E-2"/>
        <n v="-5.9595555128160171E-3"/>
        <n v="-3.8383256658748088E-2"/>
        <n v="-1.1592217550590256E-2"/>
        <n v="-4.9931819162818414E-3"/>
        <n v="1.7058141032356033E-2"/>
        <n v="3.3208668007285169E-2"/>
        <n v="2.1740845419140342E-3"/>
        <n v="2.9545718472652638E-2"/>
        <n v="1.5369668807593051E-2"/>
        <n v="-3.7623253425241643E-2"/>
        <n v="-6.9588946230947357E-3"/>
        <n v="2.8902566470328406E-2"/>
        <n v="3.6966254342164273E-2"/>
        <n v="-3.0017591418897815E-2"/>
        <n v="-0.10769239213247817"/>
        <n v="-7.5208559279792198E-2"/>
        <n v="-4.4666015826106964E-2"/>
        <n v="-7.9539954722497086E-2"/>
        <n v="-8.2226701934605906E-2"/>
        <n v="-2.8138020649039586E-2"/>
        <n v="-9.528163698295522E-2"/>
        <n v="-3.5031185558334066E-2"/>
        <n v="-2.9299647420167219E-2"/>
        <n v="-4.3754452390471599E-2"/>
        <n v="-3.2356200027151338E-2"/>
        <n v="-9.2612844082931911E-2"/>
        <n v="-6.9433768938208296E-2"/>
        <n v="-6.2196515490978932E-2"/>
        <n v="-0.1295521787399041"/>
        <n v="-0.10601977585557387"/>
        <n v="-9.56240940101174E-2"/>
        <n v="-2.2574292080659752E-2"/>
        <n v="-2.0113770027984756E-2"/>
        <n v="1.7488292267381578E-2"/>
        <n v="-8.0672583318381896E-3"/>
        <n v="3.5338557721900532E-2"/>
        <n v="6.7624021366630149E-2"/>
        <n v="2.8131491488926574E-2"/>
        <n v="0.29827135028907481"/>
        <n v="0.26447952300456601"/>
        <n v="-3.5582771174983652E-2"/>
        <n v="-8.3379768623662365E-2"/>
        <n v="-5.8353071634832165E-2"/>
        <n v="0.15233065461395245"/>
        <n v="-1.8185343001420051E-3"/>
        <n v="6.4084476277726843E-2"/>
        <n v="4.708320327752924E-2"/>
        <n v="4.0556447322845468E-2"/>
        <n v="2.1354185650707347E-2"/>
        <n v="0.18808825759844172"/>
        <n v="0.15326910927465454"/>
        <n v="0.13646320785849619"/>
        <n v="7.0676976439061345E-2"/>
        <n v="0.13255176933006307"/>
        <n v="7.6553470793247147E-2"/>
        <n v="6.9530516513669038E-2"/>
        <n v="3.2012716112869377E-2"/>
        <n v="-5.8711414554647678E-2"/>
        <n v="-0.12299471866683431"/>
        <n v="-0.12503966863747351"/>
        <n v="-0.10439918877213294"/>
        <n v="-3.2964550774626122E-2"/>
        <n v="0.14072112407660464"/>
        <n v="0.16665215775775843"/>
        <n v="2.7530402962269829E-2"/>
        <n v="0.32816241683204117"/>
        <n v="7.7814898145827094E-2"/>
        <n v="2.3684004357492849E-2"/>
        <n v="-3.1870347665416965E-3"/>
        <n v="-3.9166771499266062E-3"/>
        <n v="-1.2211794046876445E-2"/>
        <n v="0.12525024595491496"/>
        <n v="3.7374865435502169E-2"/>
        <n v="3.2743857926267328E-2"/>
        <n v="3.1767406046798286E-2"/>
        <n v="4.7176001529490197E-2"/>
        <n v="-5.5204613657636958E-2"/>
        <n v="-0.11122353114915251"/>
        <n v="-0.11694692749663238"/>
        <n v="-6.6410626704609843E-2"/>
        <n v="-8.8877725790054818E-2"/>
        <n v="-4.6396585366091259E-2"/>
        <n v="-8.1990346855120855E-2"/>
        <n v="-6.7532385549604612E-3"/>
        <n v="1.1913690429913082E-2"/>
        <n v="5.9834604470217823E-2"/>
        <n v="1.0618836076828675E-2"/>
        <n v="-2.8748788651150825E-2"/>
        <n v="-2.1813459480712449E-2"/>
        <n v="-2.6851570181980033E-2"/>
        <n v="7.3980219813707393E-4"/>
        <n v="3.7387004882870833E-2"/>
        <n v="4.7626731641968068E-2"/>
        <n v="7.4357181966858032E-2"/>
        <n v="9.7471025527104072E-2"/>
        <n v="7.0435613187300294E-2"/>
        <n v="5.8762781587891499E-2"/>
        <n v="4.3515468260341361E-2"/>
        <n v="6.1890960444046961E-2"/>
        <n v="9.3123357527800987E-2"/>
        <n v="5.7888621903289916E-2"/>
        <n v="6.324537297536903E-3"/>
        <n v="5.5941311263478788E-3"/>
        <n v="9.9951174675580567E-2"/>
        <n v="4.3129497630694846E-2"/>
        <n v="-1.932395699319267E-2"/>
        <n v="-1.7936047681219147E-2"/>
        <n v="-2.7995019571712909E-2"/>
        <n v="1.4623268790250776E-2"/>
        <n v="0.10419217257665236"/>
        <n v="0.10837939650054684"/>
        <n v="0.13863724397454069"/>
        <n v="4.183973995351753E-2"/>
        <n v="5.9405237700676849E-2"/>
        <n v="3.3141926003041888E-3"/>
        <n v="4.6565683112767431E-2"/>
        <n v="3.9800994644527243E-2"/>
        <n v="2.0878728614547981E-2"/>
        <n v="-2.4295417738541492E-2"/>
        <n v="5.5859606434376374E-2"/>
        <n v="5.1481768256578686E-2"/>
        <n v="5.1194044487673285E-2"/>
        <n v="2.9637448375950282E-2"/>
        <n v="8.7309746085067363E-2"/>
        <n v="2.0152830494211127E-2"/>
        <n v="0.24810453425665813"/>
        <n v="0.11676989733307686"/>
        <n v="0.13149817611460168"/>
        <n v="0.12486679169044557"/>
        <n v="0.10972419523708865"/>
        <n v="5.543104116223363E-2"/>
        <n v="2.5277459337767816E-2"/>
        <n v="3.278561115809131E-2"/>
        <n v="-2.6056521632164209E-2"/>
        <n v="1.2764653331116982E-2"/>
        <n v="9.2995090710294104E-2"/>
        <n v="0.12804874889246909"/>
        <n v="0.10686655189318994"/>
        <n v="0.12908635237666877"/>
        <n v="9.2704195744170992E-2"/>
        <n v="8.3139671647979085E-2"/>
        <n v="-3.0563914704329065E-2"/>
        <n v="6.3654478865607267E-2"/>
        <n v="2.8186935811531644E-2"/>
        <n v="1.1993180909793733E-2"/>
        <n v="-0.14670295806808031"/>
        <n v="-6.3750704723644969E-2"/>
        <n v="-6.2189279578520829E-2"/>
        <n v="-1.3871967443964461E-2"/>
        <n v="-2.6274340876247582E-2"/>
        <n v="3.8596181590317968E-3"/>
        <n v="3.4320054385506005E-2"/>
        <n v="-2.3189220037472147E-2"/>
        <n v="6.7914671408672689E-2"/>
        <n v="5.6619068790330296E-2"/>
        <n v="4.7534854839003771E-2"/>
        <n v="4.4202438585703163E-3"/>
        <n v="6.8618837083811446E-2"/>
        <n v="2.4636951349158664E-2"/>
        <n v="-4.7415077036348841E-2"/>
        <n v="-2.9423379902085767E-2"/>
        <n v="2.7049301044537621E-2"/>
        <n v="2.5532709327665604E-2"/>
        <n v="8.0129700243030122E-3"/>
        <n v="8.2433752585061359E-2"/>
        <n v="0.10696995042434176"/>
        <n v="0.13761123956640642"/>
        <n v="0.16123876001747606"/>
        <n v="0.16386257424842965"/>
        <n v="0.11864758471440506"/>
        <n v="9.9633913684407549E-2"/>
        <n v="0.16029490325864115"/>
        <n v="0.12328522226683925"/>
        <n v="0.11486296297309995"/>
        <n v="3.4371265857798594E-2"/>
        <n v="6.4171891182032148E-3"/>
        <n v="9.739455833556443E-2"/>
        <n v="3.9129737483374338E-2"/>
        <n v="5.9583219330769488E-2"/>
        <n v="1.3100095404070977E-2"/>
        <n v="-2.23992826934305E-3"/>
        <n v="3.3636738139590339E-2"/>
        <n v="6.9168422248052419E-2"/>
        <n v="3.4312127637180723E-2"/>
        <n v="4.5537600033041858E-2"/>
        <n v="4.3943222869524678E-2"/>
        <n v="3.969059508019912E-2"/>
        <n v="2.9234584442228595E-2"/>
        <n v="-1.0140518838934742E-2"/>
        <n v="-1.9988267259018144E-2"/>
        <n v="-3.680036100075057E-2"/>
        <n v="-3.5138654874727226E-2"/>
        <n v="-2.91659556211461E-2"/>
        <n v="-4.3861979380394711E-2"/>
        <n v="-3.2290160604360629E-2"/>
        <n v="-0.13115014946421821"/>
        <n v="-3.3929349620593019E-2"/>
        <n v="-8.0968232103520332E-2"/>
        <n v="-6.7375288575161285E-2"/>
        <n v="-0.21940706182955783"/>
        <n v="-0.12156674423851843"/>
        <n v="-5.8464017352745312E-2"/>
        <n v="-0.24672151271006859"/>
        <n v="-0.21187272962244696"/>
        <n v="-6.3422526238895216E-2"/>
        <n v="-9.7178256041599909E-2"/>
        <n v="-7.9679550473013006E-2"/>
        <n v="-7.9712072455722094E-2"/>
        <n v="-7.6736931192534996E-2"/>
        <n v="-4.5952253951656363E-2"/>
        <n v="-3.7457456260451938E-2"/>
        <n v="-1.0751802893509854E-2"/>
        <n v="-4.7894788044500203E-4"/>
        <n v="-4.9508608070150117E-2"/>
        <n v="-9.3981349331140329E-3"/>
        <n v="-3.7175551572792287E-3"/>
        <n v="-5.2347638030760812E-3"/>
        <n v="-4.5838919168271985E-2"/>
        <n v="-7.0801910168360571E-2"/>
        <n v="4.5973450775926405E-2"/>
        <n v="3.7165284698768453E-2"/>
        <n v="7.6328789767787342E-2"/>
        <n v="3.1832758199813682E-2"/>
        <n v="1.3324155230847179E-2"/>
        <n v="1.3491053858899704E-2"/>
        <n v="4.8013465600537764E-2"/>
        <n v="2.0509350277055916E-3"/>
        <n v="-8.7557400948631514E-2"/>
        <n v="-5.0649817185551615E-2"/>
        <n v="-2.800758258578151E-2"/>
        <n v="-4.0946927387081722E-2"/>
        <n v="-7.1139816146796875E-3"/>
        <n v="-4.1288148825196824E-2"/>
        <n v="-1.9150104549941371E-2"/>
        <n v="1.9909140147933435E-3"/>
        <n v="4.1165534297391115E-2"/>
        <n v="2.5015005281685543E-2"/>
        <n v="-1.5600057767608533E-2"/>
        <n v="-3.3738401490941428E-3"/>
        <n v="-3.6749628234091336E-2"/>
        <n v="-5.8286843252616016E-2"/>
        <n v="-7.9420744326503812E-2"/>
        <n v="-4.8027851840436231E-2"/>
        <n v="-0.10914289006761768"/>
        <n v="-3.9833237356662554E-2"/>
        <n v="4.0496103426348906E-2"/>
        <n v="-2.8668494092210839E-2"/>
        <n v="-5.6430292685205607E-3"/>
        <n v="-4.0158791663683413E-2"/>
        <n v="-1.453322720108785E-2"/>
        <n v="-0.11114361866946787"/>
        <n v="-4.1161269233529918E-2"/>
        <n v="-2.5664991935230752E-2"/>
        <n v="-6.0281942001465527E-2"/>
        <n v="2.2758850014242604E-2"/>
        <n v="6.7829356599937718E-3"/>
        <n v="4.860760926151908E-2"/>
        <n v="-3.3930675740236005E-2"/>
        <n v="1.116279149316135E-2"/>
        <n v="-2.3178622012455019E-2"/>
        <n v="-5.1445391800326146E-2"/>
        <n v="-1.6243276630175885E-2"/>
        <n v="-4.1382878600670914E-3"/>
        <n v="3.9329035110444721E-3"/>
        <n v="2.2737302678830229E-2"/>
        <n v="3.3375633055888088E-2"/>
        <n v="1.6134054651129048E-2"/>
        <n v="2.3034768884148349E-2"/>
        <n v="-4.0929464246810543E-2"/>
        <n v="-2.7450637684508283E-2"/>
        <n v="1.4222094290952558E-2"/>
        <n v="-1.296626759041386E-2"/>
        <n v="-1.1428864291455287E-2"/>
        <n v="1.6501866957880029E-2"/>
        <n v="4.0894937343425308E-2"/>
        <n v="5.1782805721752201E-2"/>
        <n v="0.17924726150910431"/>
        <n v="9.7664298266979088E-2"/>
        <n v="8.7242259351801188E-2"/>
        <n v="3.5372262967563461E-2"/>
        <n v="1.5944250860918441E-2"/>
        <n v="7.7990149831088651E-3"/>
        <n v="-3.4402674285042956E-2"/>
        <n v="-4.9477056010978515E-2"/>
        <n v="-2.8311096942323921E-2"/>
        <n v="3.5038624351080294E-3"/>
        <n v="-7.162172440937864E-2"/>
        <n v="-4.944455485898791E-2"/>
        <n v="1.6784845229456113E-2"/>
        <n v="-5.1258085724153357E-2"/>
        <n v="0.13605990928259359"/>
        <n v="2.6227172468172633E-2"/>
        <n v="-3.4842611032340098E-2"/>
        <n v="-8.2032525223195929E-2"/>
        <n v="-7.8969770856470944E-2"/>
        <n v="-3.5514339033106079E-2"/>
        <n v="-4.9538708368881856E-2"/>
        <n v="-5.966083484638629E-2"/>
        <n v="-2.7727801509099592E-2"/>
        <n v="8.6357388568314875E-2"/>
        <n v="8.2089103912223127E-2"/>
        <n v="0.42360410396504689"/>
        <n v="0.1916076264480493"/>
        <n v="8.4546106931310927E-2"/>
        <n v="-4.3851985331615495E-3"/>
        <n v="-7.9078146889633771E-2"/>
        <n v="-9.3439981551513895E-2"/>
        <n v="-6.8099821273525318E-2"/>
        <n v="-8.676475132792616E-2"/>
        <n v="-0.11630832242389344"/>
        <n v="4.366230072084365E-2"/>
        <n v="-2.987165219434651E-4"/>
        <n v="0.53321631735008124"/>
        <n v="0.6441901197208133"/>
        <n v="0.20506447005751482"/>
        <n v="0.13475730874306135"/>
        <n v="1.2985348988785894E-2"/>
        <n v="0.11008819097930456"/>
        <n v="0.1680120666189957"/>
        <n v="-1.1075464577989802E-2"/>
        <n v="-2.5972249203264131E-2"/>
        <n v="-4.248169201747265E-2"/>
        <n v="4.0196948585464298E-2"/>
        <n v="-7.7081012385105119E-3"/>
        <n v="0.17357193179989849"/>
        <n v="0.12954352940287928"/>
        <n v="-7.5028148821166596E-2"/>
        <n v="-0.12117033434585345"/>
        <n v="9.9512444730290639E-2"/>
        <n v="0.15325276453717418"/>
        <n v="6.6184869722058615E-2"/>
        <n v="5.7116356337440166E-2"/>
        <n v="8.8895158587269929E-2"/>
        <n v="1.9668485984628781E-2"/>
        <n v="8.010126106207327E-2"/>
        <n v="0.17540729038997993"/>
        <n v="9.6193257890860639E-2"/>
        <n v="0.10738728713379597"/>
        <n v="6.1913076744655626E-2"/>
        <n v="0.1380410185372476"/>
        <n v="3.7123281991204848E-3"/>
        <n v="-1.2559823483160315E-2"/>
        <n v="-3.5260908839543248E-2"/>
        <n v="-5.5433053758161321E-2"/>
        <n v="0.50306896276343593"/>
        <n v="0.17079795390637909"/>
        <n v="0.10016549827714449"/>
        <n v="5.2157213221060594E-2"/>
        <n v="-3.3752788423802471E-2"/>
        <n v="6.834644298180681E-2"/>
        <n v="0.20629359917869916"/>
        <n v="0.22757517552930739"/>
        <n v="0.2527816890035357"/>
        <n v="0.19541651523131343"/>
        <n v="0.18761654262951932"/>
        <n v="0.26966134816809006"/>
        <n v="0.20618450125962839"/>
        <n v="0.12242913574419845"/>
        <n v="8.2055716542353441E-2"/>
        <n v="0.21590170091559679"/>
        <n v="0.21700986921601739"/>
        <n v="0.19552543804767986"/>
        <n v="0.10826558646104445"/>
        <n v="6.5130614925877683E-2"/>
        <n v="0.18067025932603276"/>
        <n v="0.1699218491329626"/>
        <n v="0.12218919887872648"/>
        <n v="8.3728988286668748E-2"/>
        <n v="4.0361048009232015E-2"/>
        <n v="4.9031327998863894E-2"/>
        <n v="3.9721302569257322E-2"/>
        <n v="4.8778204994675001E-3"/>
        <n v="9.1816916757867517E-2"/>
        <n v="8.4507086642395368E-2"/>
        <n v="8.1219967115854441E-2"/>
        <n v="4.2931629647974479E-2"/>
        <n v="0.11026074361625549"/>
        <n v="0.13670874948083522"/>
        <n v="0.12892186477330991"/>
        <n v="0.1392173445510978"/>
        <n v="0.10204868201065498"/>
        <n v="0.15623696194177006"/>
        <n v="0.13519951685097276"/>
        <n v="0.11103062714440837"/>
        <n v="0.11434661278272751"/>
        <n v="0.11223178150505486"/>
        <n v="9.7257473697864416E-2"/>
        <n v="7.9872771582389479E-2"/>
        <n v="8.4847270700362909E-2"/>
        <n v="6.5842358712477456E-2"/>
        <n v="1.7891148106216725E-2"/>
        <n v="5.8460009045540939E-2"/>
        <n v="7.1465146467870611E-2"/>
        <n v="0.10623770267550503"/>
        <n v="8.2595686338030383E-2"/>
        <n v="2.3841919960456703E-2"/>
        <n v="0.15102798398967776"/>
        <n v="0.16283249972428715"/>
        <n v="0.14490545777187513"/>
        <n v="0.17788911077008507"/>
        <n v="2.3155029114133807E-2"/>
        <n v="-0.17037526830929517"/>
        <n v="-0.18632233935311593"/>
        <n v="-0.17971896984337077"/>
        <n v="-0.13047677646474964"/>
        <n v="1.5869920419571137E-3"/>
        <n v="-2.4367741821763378E-2"/>
        <n v="-2.1482265924858357E-2"/>
        <n v="-0.13323278329410426"/>
        <n v="-5.1890482670320814E-2"/>
        <n v="-9.2194855642864226E-3"/>
        <n v="-0.10893110317599586"/>
        <n v="-2.8303488722574155E-2"/>
        <n v="-2.2261400747674021E-2"/>
        <n v="5.4976715693666467E-2"/>
        <n v="5.8671384795740966E-2"/>
        <n v="8.6759082948144606E-2"/>
        <n v="4.232567124910025E-2"/>
        <n v="3.9742270346188491E-2"/>
        <n v="1.4238375784881185E-2"/>
        <n v="6.5067376328558968E-2"/>
        <n v="9.9769423414380665E-2"/>
        <n v="1.880219127949978E-2"/>
        <n v="3.2943532207416748E-2"/>
        <n v="7.1220398311586219E-2"/>
        <n v="6.3091808782359315E-2"/>
        <n v="7.6728633990130746E-2"/>
        <n v="-4.9756729861308635E-2"/>
        <n v="6.7720340458172767E-2"/>
        <n v="6.5643298844670905E-2"/>
        <n v="7.132103585054983E-2"/>
        <n v="7.5978711280126898E-2"/>
        <n v="7.9684633025427942E-2"/>
        <n v="7.9779982264493565E-2"/>
        <n v="7.2356686428208139E-2"/>
        <n v="6.7426563709205745E-2"/>
        <n v="7.8755020582772062E-2"/>
        <n v="7.8998615656588722E-2"/>
        <n v="6.8843129991763785E-2"/>
        <n v="7.7482672960242915E-2"/>
        <n v="7.0213079156463465E-2"/>
        <n v="3.8440147669630775E-2"/>
        <n v="3.3435077285109749E-2"/>
        <n v="5.3014616375965939E-2"/>
        <n v="6.0396825183412606E-2"/>
        <n v="5.6159966653646975E-2"/>
        <n v="-1.4154676400996991E-2"/>
        <n v="1.7683248404902763E-3"/>
        <n v="3.4130571080118521E-2"/>
        <n v="4.010429732819798E-2"/>
        <n v="1.1216973977778544E-2"/>
        <n v="-7.0984069132404848E-3"/>
        <n v="-6.8146094746999175E-2"/>
        <n v="-4.4058391108357409E-2"/>
        <n v="-7.7461956579262914E-2"/>
        <n v="-9.8693190165729749E-2"/>
        <n v="-0.10822728425465966"/>
        <n v="-0.1090337412643132"/>
        <n v="-7.3446778939827873E-2"/>
        <n v="-5.3048480220344363E-2"/>
        <n v="-5.4596024158446443E-2"/>
        <n v="-3.1113999507079715E-2"/>
        <n v="-4.0748944348699023E-2"/>
        <n v="-2.3790186371705158E-2"/>
        <n v="1.4246123220484908E-2"/>
        <n v="9.7477211352918758E-3"/>
        <n v="-2.2857858181748902E-2"/>
        <n v="-2.3342806447779196E-2"/>
        <n v="-1.3403213185461116E-2"/>
        <n v="-6.8102152149962958E-2"/>
        <n v="-9.3614270163954405E-2"/>
        <n v="-4.100647417448533E-2"/>
        <n v="-3.3809471508878808E-2"/>
        <n v="-4.4950846059368388E-2"/>
        <n v="-3.3620438488417559E-2"/>
        <n v="-1.3299842276078166E-2"/>
        <n v="-3.2646385756911034E-2"/>
        <n v="-3.8303749556677591E-2"/>
        <n v="1.5828835036548305E-2"/>
        <n v="-2.682073431589016E-2"/>
        <n v="-3.7855019055439421E-2"/>
        <n v="-1.3484078258951815E-2"/>
        <n v="-1.1928608765790827E-2"/>
        <n v="3.3889368444771861E-2"/>
        <n v="-2.586848296736477E-2"/>
        <n v="-6.4106339890130482E-2"/>
        <n v="-5.8725689035449946E-2"/>
        <n v="-6.7659484796853686E-2"/>
        <n v="-5.2416693040773232E-2"/>
        <n v="-1.1452239849543133E-2"/>
        <n v="-8.0800046887539168E-3"/>
        <n v="-2.6645670908653329E-2"/>
        <n v="-3.1714022942633147E-2"/>
        <n v="1.1295174525764118E-2"/>
        <n v="4.3690985270710136E-3"/>
        <n v="2.1242561826502193E-2"/>
        <n v="-4.7922648859013428E-3"/>
        <n v="-3.6576225437269461E-2"/>
        <n v="-8.0156401124413801E-2"/>
        <n v="-6.0817994231465722E-2"/>
        <n v="-4.9811515974690579E-2"/>
        <n v="-5.5428031452954052E-2"/>
        <n v="-5.1898447404503667E-2"/>
        <n v="-3.9769333524168893E-2"/>
        <n v="-2.5439413704134051E-2"/>
        <n v="-6.3332183925544072E-3"/>
        <n v="9.8715570687164522E-3"/>
        <n v="1.1212598456084688E-2"/>
        <n v="-7.1756472688218054E-3"/>
        <n v="1.0260038954176931E-2"/>
        <n v="1.1811146648868842E-2"/>
        <n v="2.952088925424734E-2"/>
        <n v="3.6574397984549201E-2"/>
        <n v="6.4096058749382401E-2"/>
        <n v="6.4270554371861355E-2"/>
        <n v="4.6781908343127565E-2"/>
        <n v="-2.8554532949309319E-2"/>
        <n v="1.6743770283773163E-2"/>
        <n v="4.5345116068955527E-3"/>
        <n v="-8.0996091732310482E-3"/>
        <n v="-6.0929297129632687E-2"/>
        <n v="-2.8360694852223034E-2"/>
        <n v="-2.7830381868940268E-2"/>
        <n v="3.1530010805316255E-2"/>
        <n v="2.0929514626078838E-2"/>
        <n v="1.1579714881229553E-2"/>
        <n v="-5.3831799602890307E-2"/>
        <n v="-0.10435240764708231"/>
        <n v="-0.11756843327826871"/>
        <n v="-6.0303418897469818E-2"/>
        <n v="-9.2682722103131887E-2"/>
        <n v="-7.9716390045911467E-2"/>
        <n v="-0.10145664294570356"/>
        <n v="-9.7548005946385352E-2"/>
        <n v="-8.9102743154803044E-2"/>
        <n v="-6.1296957106474537E-2"/>
        <n v="-2.3997734695791806E-2"/>
        <n v="6.9591604955073549E-2"/>
        <n v="3.6240279577257617E-2"/>
        <n v="0.1992453251546964"/>
        <n v="0.15581713725921453"/>
        <n v="0.12577969525612698"/>
        <n v="0.11756547065152567"/>
        <n v="1.1693840072632966E-3"/>
        <n v="0.10028775646196397"/>
        <n v="1.8744001412215106E-2"/>
        <n v="-4.9870772291217946E-2"/>
        <n v="2.6509377138350665E-2"/>
        <n v="0.2479941809293269"/>
        <n v="0.3498785358139429"/>
        <n v="0.2925065469326702"/>
        <n v="1.3002061580005275E-3"/>
        <n v="4.0626458711710001E-2"/>
        <n v="0.24596047789798803"/>
        <n v="0.21822961063755564"/>
        <n v="0.20723162034609022"/>
        <n v="6.0625336577328603E-2"/>
        <n v="7.365390702453567E-3"/>
        <n v="-1.2787263553049932E-2"/>
        <n v="-2.1608701075102488E-2"/>
        <n v="-5.3568358743723898E-2"/>
        <n v="0.12724805844702392"/>
        <n v="0.14027041433106202"/>
        <n v="0.18018246265989113"/>
        <n v="4.5983668381394338E-2"/>
        <n v="7.6384611246819389E-2"/>
        <n v="5.4868064446731424E-3"/>
        <n v="-3.1863496701500793E-2"/>
        <n v="3.3428171212754876E-2"/>
        <n v="9.7078201732093916E-2"/>
        <n v="7.275643979031976E-2"/>
        <n v="7.3946542518378955E-2"/>
        <n v="5.4260649500615266E-2"/>
        <n v="2.4603195245832765E-2"/>
        <n v="1.1072026393188494E-3"/>
        <n v="1.3345349463646627E-2"/>
        <n v="2.157150741481928E-3"/>
        <n v="5.0764286488525379E-2"/>
        <n v="9.8959868866552725E-2"/>
        <n v="8.7552357204105036E-2"/>
        <n v="9.7834561913933804E-2"/>
        <n v="9.1810171530330109E-2"/>
        <n v="8.1170669513748628E-2"/>
        <n v="-9.2289442734392324E-3"/>
        <n v="-8.8264820868631411E-2"/>
        <n v="-0.15360184753000805"/>
        <n v="-0.1180276571333243"/>
        <n v="-4.4804053974074165E-2"/>
        <n v="-1.6080761727607751E-2"/>
        <n v="3.518640641639692E-2"/>
        <n v="-3.1348190863417891E-2"/>
        <n v="2.1031823824376517E-2"/>
        <n v="2.4580264501309124E-2"/>
        <n v="4.2600171440525081E-2"/>
        <n v="3.0113949494888992E-2"/>
        <n v="7.7256571020231313E-2"/>
        <n v="9.0851422750532151E-2"/>
        <n v="6.3859716116844822E-2"/>
        <n v="7.5789609873843311E-2"/>
        <n v="5.1303032080324051E-2"/>
        <n v="1.4848600239421472E-2"/>
        <n v="6.3769029880111461E-2"/>
        <n v="0.10704583381583177"/>
        <n v="8.7924774356431534E-2"/>
        <n v="5.3913252334453432E-2"/>
        <n v="3.2534226335808825E-2"/>
        <n v="3.0143979177218228E-2"/>
        <n v="3.1114146994924319E-2"/>
        <n v="4.8426230545007165E-2"/>
        <n v="1.3936538671182497E-2"/>
        <n v="-6.619430024423778E-3"/>
        <n v="-5.2650520294582392E-2"/>
        <n v="-0.15004073199102841"/>
        <n v="-9.9002441362777027E-2"/>
        <n v="-3.9585522511721649E-2"/>
        <n v="-1.9593187014205427E-2"/>
        <n v="7.2782029993092578E-3"/>
        <n v="4.5649014729360005E-2"/>
        <n v="2.0160438249403612E-2"/>
        <n v="2.789909589225914E-2"/>
        <n v="3.1078348798098787E-2"/>
        <n v="7.152853264776482E-2"/>
        <n v="5.9646761411580762E-2"/>
        <n v="9.5297409246550835E-2"/>
        <n v="4.9656575699558836E-2"/>
        <n v="0.11702123566841394"/>
        <n v="0.15103783645522872"/>
        <n v="0.11747956392234071"/>
        <n v="8.4609028539003983E-2"/>
        <n v="8.3797541064925429E-2"/>
        <n v="3.3339049590983549E-2"/>
        <n v="5.4489027333705753E-2"/>
        <n v="1.980174210428487E-2"/>
        <n v="5.2050197058089331E-2"/>
        <n v="8.1137707837718676E-2"/>
        <n v="7.2405605470769796E-2"/>
        <n v="1.1341606598631149E-2"/>
        <n v="2.2567676133831149E-2"/>
        <n v="-5.9268976271988905E-3"/>
        <n v="-5.4338597809204359E-2"/>
        <n v="-1.0479815117820923E-2"/>
        <n v="-4.1077500296248015E-2"/>
        <n v="-5.6396105762246851E-2"/>
        <n v="-2.6350617947883848E-2"/>
        <n v="3.2742858760443028E-2"/>
        <n v="3.597455139235084E-2"/>
        <n v="5.9401044452243923E-2"/>
        <n v="5.6664637479299174E-2"/>
        <n v="1.6975497312444965E-2"/>
        <n v="2.1417929075918885E-2"/>
        <n v="1.5826533604735182E-2"/>
        <n v="1.0568507438898145E-2"/>
        <n v="-1.3711743507344387E-2"/>
        <n v="-2.4893574867865809E-3"/>
        <n v="2.2087212764402064E-2"/>
        <n v="1.5596690748294062E-2"/>
        <n v="2.128375516161185E-3"/>
        <n v="2.4675685718472007E-2"/>
        <n v="-7.3741442337498242E-3"/>
        <n v="5.2438737499764798E-3"/>
        <n v="2.6194003212191674E-2"/>
        <n v="1.4261374489803913E-2"/>
        <n v="-5.2766657204332823E-3"/>
        <n v="3.1620103727090676E-2"/>
        <n v="5.3278369565866956E-2"/>
        <n v="3.5764066717686838E-2"/>
        <n v="1.9418499104234321E-2"/>
        <n v="0.11925715971814776"/>
        <n v="0.10515514382753244"/>
        <n v="6.8922419918067135E-2"/>
        <n v="8.7890073267643753E-2"/>
        <n v="8.0787809957244772E-2"/>
        <n v="0.10923968485029878"/>
        <n v="0.10336897498930409"/>
        <n v="9.460473957723714E-2"/>
        <n v="-8.0786076948716978E-2"/>
        <n v="0.11282763041921973"/>
        <n v="0.16102334016860853"/>
        <n v="4.2413979270605751E-3"/>
        <n v="-8.7159875088005379E-4"/>
        <n v="0.16528172606571356"/>
        <n v="9.6094622287909992E-2"/>
        <n v="0.1147066768057905"/>
        <n v="9.3222673481592633E-2"/>
        <n v="-6.7260305745411753E-2"/>
        <n v="-6.2555206803134311E-3"/>
        <n v="-2.7987736924492967E-2"/>
        <n v="-4.3849190561917162E-2"/>
        <n v="-4.3468699871671568E-3"/>
        <n v="-2.5572098013885824E-2"/>
        <n v="3.0646491578245616E-3"/>
        <n v="-1.5015256882227934E-2"/>
        <n v="-3.6374853859626022E-2"/>
        <n v="-5.3131423364020769E-2"/>
        <n v="-7.6797247714840644E-2"/>
        <n v="-0.10087380412803704"/>
        <n v="-3.1268059495539902E-2"/>
        <n v="-2.0690126865432479E-2"/>
        <n v="-3.1915371347248644E-2"/>
        <n v="-8.6771747542545796E-2"/>
        <n v="-0.21527251142652482"/>
        <n v="-0.1252715151199868"/>
        <n v="-0.14267611519990364"/>
        <n v="-0.23530639483165983"/>
        <n v="-0.13638746768324994"/>
        <n v="-0.11328930080794919"/>
        <n v="-0.10497126582393745"/>
        <n v="-0.12870291025980496"/>
        <n v="-0.12546961164022319"/>
        <n v="-0.12642492959720153"/>
        <n v="-0.11736922471035172"/>
        <n v="-0.19808347270222715"/>
        <n v="-0.25866193532117832"/>
        <n v="-0.26814974484977405"/>
        <n v="-0.21236889324512287"/>
        <n v="-9.9015770075927545E-2"/>
        <n v="-2.8403508776508879E-2"/>
        <n v="-4.1397587314694118E-2"/>
        <n v="-1.1929835465878558E-2"/>
        <n v="-2.5368221224339571E-2"/>
        <n v="5.3252489686483884E-4"/>
        <n v="-4.0073111786580018E-2"/>
        <n v="-6.4824801661973463E-2"/>
        <n v="-7.4223707572506292E-2"/>
        <n v="-8.7440218728946029E-2"/>
        <n v="-8.632740193879096E-2"/>
        <n v="-4.9375336905460809E-2"/>
        <n v="-1.4313262772374102E-2"/>
        <n v="-9.4106768851175193E-2"/>
        <n v="-6.6371793863324147E-2"/>
        <n v="-6.852382116657596E-2"/>
        <n v="-0.13265016559676512"/>
        <n v="-0.26613384460396983"/>
        <n v="-0.20231407929229084"/>
        <n v="-0.16470372688415758"/>
        <n v="-0.38975413262224912"/>
        <n v="-0.62786603811767883"/>
        <n v="-0.60947007413304588"/>
        <n v="-1.0363238431494834"/>
        <n v="-0.68492314779189956"/>
        <n v="-0.42459005293450858"/>
        <n v="-0.48540197461043277"/>
        <n v="-0.32888258337841547"/>
        <n v="-0.5710460915960156"/>
        <n v="-0.44341026719669641"/>
        <n v="-0.16731357583964179"/>
        <n v="-0.16306129454956597"/>
        <n v="-0.26460067141697907"/>
        <n v="-0.52185327755635402"/>
        <n v="-0.58876783695741874"/>
        <n v="-1.0824762897212437"/>
        <n v="-1.4726376248027999"/>
        <n v="-1.6320410735275739"/>
        <n v="-1.6499120730728136"/>
        <n v="-1.4774060506028124"/>
        <n v="-0.92876160145608555"/>
        <n v="-0.71413408876731133"/>
        <n v="-0.47685317044697317"/>
        <n v="-0.23396199462530332"/>
        <n v="-0.18030271064140635"/>
        <n v="-0.1764876968547906"/>
        <n v="-0.33690813893419946"/>
        <n v="-0.23148756490855282"/>
        <n v="-0.13992640968748082"/>
        <n v="-0.1072927801060759"/>
        <n v="-0.13264466369804007"/>
        <n v="-0.11397103610892056"/>
        <n v="-7.5332128647517926E-2"/>
        <n v="-7.7947704078284552E-2"/>
        <n v="-0.11000976881554791"/>
        <n v="-0.10326400814370951"/>
        <n v="-0.15199131500455021"/>
        <n v="-0.14045067236770326"/>
        <n v="-0.14880394874281944"/>
        <n v="-0.19895922856526971"/>
        <n v="-0.17584827393993852"/>
        <n v="-0.14025649619457869"/>
        <n v="-9.6911746476145755E-2"/>
        <n v="-7.1688980327158536E-2"/>
        <n v="-8.2222868022622908E-2"/>
        <n v="-2.71402334121702E-2"/>
        <n v="1.3475586679555285E-2"/>
        <n v="-1.5055819611179189E-2"/>
        <n v="1.648042914045833E-2"/>
        <n v="1.0811504703411412E-2"/>
        <n v="-9.881638474005694E-3"/>
        <n v="1.4654430785176586E-2"/>
        <n v="1.7932167685484224E-2"/>
        <n v="-2.2576980739192898E-2"/>
        <n v="-5.1990409955438466E-2"/>
        <n v="-4.8657708988734782E-2"/>
        <n v="-4.6310540343477591E-2"/>
        <n v="-0.11471526704628365"/>
        <n v="-0.17066585696091296"/>
        <n v="-6.7743271303707608E-2"/>
        <n v="-9.2989180325862453E-2"/>
        <n v="-5.6840330057942534E-2"/>
        <n v="-2.0209372545805238E-2"/>
        <n v="-2.6731891848777778E-2"/>
        <n v="-8.9113664775102297E-2"/>
        <n v="-5.2048124298040399E-2"/>
        <n v="-0.12699855853341324"/>
        <n v="-0.10895580787701453"/>
        <n v="-9.4601339517530914E-2"/>
        <n v="2.9679761772377411E-2"/>
        <n v="3.3246564676457258E-2"/>
        <n v="2.2030086666285253E-2"/>
        <n v="4.3390130484370459E-2"/>
        <n v="-5.0574383918258192E-3"/>
        <n v="-9.9675094615577997E-2"/>
        <n v="-0.26102078110045879"/>
        <n v="-0.16996451024589643"/>
        <n v="-0.31196728821738606"/>
        <n v="-0.15676750927065308"/>
        <n v="-5.7850676300580606E-2"/>
        <n v="-0.14761982353754766"/>
        <n v="-0.18702801006591896"/>
        <n v="-0.14309503458707384"/>
        <n v="-0.11383981936514553"/>
        <n v="9.0750862191716575E-2"/>
        <n v="3.4765386653517361E-2"/>
        <n v="-0.16713077141137589"/>
        <n v="-0.16433477359851301"/>
        <n v="-0.23513577939673436"/>
        <n v="-9.8237342345148804E-3"/>
        <n v="0.159731162591914"/>
        <n v="-3.0674282044240719E-2"/>
        <n v="-9.6480885883567069E-2"/>
        <n v="-6.4592820895208902E-2"/>
        <n v="5.6411760788454668E-2"/>
        <n v="5.2763065525298192E-2"/>
        <n v="7.5777036214859095E-3"/>
        <n v="-8.4548606571769991E-2"/>
        <n v="-3.3678977798771381E-2"/>
        <n v="-9.7943642576840073E-2"/>
        <n v="-3.2982370541492223E-3"/>
        <n v="0.55743990004204891"/>
        <n v="0.71382785781791069"/>
        <n v="0.6615538355295878"/>
        <n v="0.61268493849749373"/>
        <n v="0.46329814587722717"/>
        <n v="0.81847575204365741"/>
        <n v="0.42735996888236372"/>
        <n v="0.57041380680493425"/>
        <n v="0.31235581016120095"/>
        <n v="0.13275070159209124"/>
        <n v="-1.4521524124281093E-2"/>
        <n v="0.19739196490016875"/>
        <n v="9.3468630317969037E-2"/>
        <n v="9.4901741286349761E-2"/>
        <n v="3.4185356575002324E-2"/>
        <n v="-1.2728579258887152E-3"/>
        <n v="-0.12959055427908384"/>
        <n v="-0.13286636871994517"/>
        <n v="-1.8737395551622349E-3"/>
        <n v="-5.3768937058109589E-2"/>
        <n v="-2.9179512336824587E-2"/>
        <n v="-7.3961922843031047E-3"/>
        <n v="1.8828022069205641E-2"/>
        <n v="8.6979471495612248E-2"/>
        <n v="0.11071416631500064"/>
        <n v="6.6911005589598282E-2"/>
        <n v="6.8580291543735683E-2"/>
        <n v="4.5448061178232191E-2"/>
        <n v="8.5898661335896964E-2"/>
        <n v="7.5912129722674138E-2"/>
        <n v="0.10830095030801612"/>
        <n v="5.5399399772034119E-2"/>
        <n v="4.8910811700239254E-2"/>
        <n v="5.719155967552858E-2"/>
        <n v="4.8605701780485955E-2"/>
        <n v="5.1641001080664051E-2"/>
        <n v="6.2505334811606694E-2"/>
        <n v="6.9398429161609432E-2"/>
        <n v="0.10462811525239735"/>
        <n v="2.2927345761085682E-3"/>
        <n v="-6.8189540604329135E-2"/>
        <n v="-0.14242370010934957"/>
        <n v="-7.428983014414392E-2"/>
        <n v="5.98453774147365E-2"/>
        <n v="0.14096469871620121"/>
        <n v="7.3497854978483268E-2"/>
        <n v="4.8942084044666601E-2"/>
        <n v="0.17513007653230561"/>
        <n v="0.1998628708580914"/>
        <n v="0.19694091980195516"/>
        <n v="0.27739849931493898"/>
        <n v="0.41057437356467341"/>
        <n v="0.44049127682484368"/>
        <n v="0.28822424384075784"/>
        <n v="0.32080048258700344"/>
        <n v="0.27402277800125141"/>
        <n v="0.18825502149777584"/>
        <n v="0.25934569319144796"/>
        <n v="0.22527544089904916"/>
        <n v="9.9712892971542733E-2"/>
        <n v="6.3856060668927572E-2"/>
        <n v="0.11270538397359564"/>
        <n v="0.18077198048074461"/>
        <n v="0.1901471498316627"/>
        <n v="0.29185787254824858"/>
        <n v="0.32652315645174079"/>
        <n v="0.31083125431874636"/>
        <n v="0.2722097690488452"/>
        <n v="0.17926350974913197"/>
        <n v="0.18056287528284454"/>
        <n v="0.27605074972876276"/>
        <n v="0.22728192023396554"/>
        <n v="0.10897660514318686"/>
        <n v="9.5061924101693229E-2"/>
        <n v="0.10250765434145581"/>
        <n v="8.1738600073568257E-2"/>
        <n v="4.6246971177444696E-2"/>
        <n v="-5.8319271127246886E-2"/>
        <n v="3.0484993469876986E-2"/>
        <n v="6.7339495898737667E-2"/>
        <n v="0.17998449971494956"/>
        <n v="0.13095404509616282"/>
        <n v="0.21659063050180771"/>
        <n v="0.10904014366358261"/>
        <n v="0.12743001944477017"/>
        <n v="0.14442088055128632"/>
        <n v="9.7323598778799703E-2"/>
        <n v="0.14259810804960615"/>
        <n v="0.12451589380694728"/>
        <n v="0.13279766037305851"/>
        <n v="0.11106848671304759"/>
        <n v="0.11006071219094826"/>
        <n v="0.14122878328464505"/>
        <n v="0.15026677564239588"/>
        <n v="0.18697154152681028"/>
        <n v="9.1997456199737648E-2"/>
        <n v="-2.8956688551669885E-2"/>
        <n v="1.3376423095348589E-2"/>
        <n v="5.1541003083392045E-2"/>
        <n v="9.4173885582740979E-2"/>
        <n v="6.0318433246862035E-2"/>
        <n v="3.7338037062415452E-2"/>
        <n v="-8.3965774080658306E-2"/>
        <n v="-4.6961780963330924E-2"/>
        <n v="-2.52116811387193E-3"/>
        <n v="6.9246253072501318E-3"/>
        <n v="-3.0737835489982324E-2"/>
        <n v="-2.1178468400295358E-2"/>
        <n v="-0.18566262847877413"/>
        <n v="-0.11451488595059445"/>
        <n v="-0.29721221337502657"/>
        <n v="-0.43989292310382533"/>
        <n v="-0.78784826326598045"/>
        <n v="-0.92540431261574607"/>
        <n v="-0.90369933003264968"/>
        <n v="-1.000152512297499"/>
        <n v="-0.9283412767780348"/>
        <n v="-0.89568750550375675"/>
        <n v="-0.67842398989055042"/>
        <n v="-0.80417315059334227"/>
        <n v="-0.69798917369485336"/>
        <n v="-0.72821580357675719"/>
        <n v="-0.48825357549671811"/>
        <n v="-0.48632172193448486"/>
        <n v="-0.85966523503796965"/>
        <n v="-0.86778098698064321"/>
        <n v="-0.92830472998819547"/>
        <n v="-0.79321435277227881"/>
        <n v="-0.9832559274710535"/>
        <n v="-0.89225316659024534"/>
        <n v="-0.56339345368921334"/>
        <n v="-0.41817198491585339"/>
        <n v="-0.21277451793444602"/>
        <n v="-0.14409978931166956"/>
        <n v="-0.14656390506370398"/>
        <n v="1.1110258448428389E-2"/>
        <n v="1.8401970796606992E-2"/>
        <n v="5.8139226918418441E-2"/>
        <n v="6.5427868905070685E-2"/>
        <n v="-6.7073225319504992E-2"/>
        <n v="-6.1774907107385424E-2"/>
        <n v="4.4512572919097604E-2"/>
        <n v="0.12224368567281907"/>
        <n v="0.15004749267039674"/>
        <n v="0.17065234457326151"/>
        <n v="0.19855053045144944"/>
        <n v="0.15264216639946016"/>
        <n v="2.7613203291375843E-2"/>
        <n v="-7.1345757130312215E-2"/>
        <n v="-0.12856818789114577"/>
        <n v="-0.19793725645137261"/>
        <n v="-0.34962754128281892"/>
        <n v="-0.29569329201276018"/>
        <n v="-0.22733722587749572"/>
        <n v="-0.14838033673252626"/>
        <n v="-0.16805925819181899"/>
        <n v="-0.35786529506283538"/>
        <n v="-0.20025805550675946"/>
        <n v="-0.22886565754195587"/>
        <n v="-0.25486472365765556"/>
        <n v="-0.15859642202657387"/>
        <n v="-0.14806069315155135"/>
        <n v="-0.16753668796197418"/>
        <n v="-0.12863712181407383"/>
        <n v="-6.700914227864363E-2"/>
        <n v="3.6612984859089259E-2"/>
        <n v="-1.7597907475334296E-2"/>
        <n v="-0.22652041430500436"/>
        <n v="-0.19176349746182231"/>
        <n v="-0.29827004645128197"/>
        <n v="-0.1776743835109782"/>
        <n v="-0.19952324997519666"/>
        <n v="-0.25813675583591378"/>
        <n v="-0.19263632674572939"/>
        <n v="-4.0627094933121555E-2"/>
        <n v="7.9529950046719478E-3"/>
        <n v="-6.1186617359454409E-2"/>
        <n v="-4.0337145785805273E-2"/>
        <n v="-9.4249747194196321E-2"/>
        <n v="-0.13164207498040925"/>
        <n v="-0.13205393570367008"/>
        <n v="-0.16437526033812544"/>
        <n v="-8.4358597570658667E-2"/>
        <n v="-4.0267505499054668E-2"/>
        <n v="-3.2159875980823927E-2"/>
        <n v="-3.1572240979456101E-2"/>
        <n v="-5.6582827023855309E-2"/>
        <n v="-3.937618297594403E-2"/>
        <n v="4.7594136640669582E-3"/>
        <n v="-5.1194370994300797E-3"/>
        <n v="-0.13411056441658786"/>
        <n v="-0.15131380872438571"/>
        <n v="-5.2627631037044154E-2"/>
        <n v="-8.5130586715446377E-2"/>
        <n v="-0.13462515028044608"/>
        <n v="-0.1242973270671115"/>
        <n v="-7.9305024087952702E-2"/>
        <n v="-0.12171689371994843"/>
        <n v="-8.7941732372539771E-2"/>
        <n v="-0.11294552403288627"/>
        <n v="-0.12113347705942745"/>
        <n v="-0.12084762501571245"/>
        <n v="-0.11423122318417622"/>
        <n v="-9.9248554905813968E-2"/>
        <n v="-0.1431107445817581"/>
        <n v="-0.18951369789488437"/>
        <n v="-0.23900161017700672"/>
        <n v="-0.23117667245574403"/>
        <n v="-0.15472509847587324"/>
        <n v="-0.12672142766991579"/>
        <n v="-4.2391558850548794E-2"/>
        <n v="-7.425421182720271E-3"/>
        <n v="0.11954241679493061"/>
        <n v="0.12438751433746864"/>
        <n v="0.26550370207441931"/>
        <n v="0.15619568088909297"/>
        <n v="0.1433794700027633"/>
        <n v="4.8678174279304987E-2"/>
        <n v="0.27678131011655838"/>
        <n v="0.46134809325967785"/>
        <n v="0.41193930854591532"/>
        <n v="-2.0975102332806195E-2"/>
        <n v="-1.8118838693307993E-2"/>
        <n v="8.8239012574612641E-2"/>
        <n v="0.11227038970002479"/>
        <n v="-6.7722697458081349E-3"/>
        <n v="-5.6582918193234466E-2"/>
        <n v="-8.7652220953737814E-2"/>
        <n v="-9.1335026641183426E-2"/>
        <n v="-0.13864202070689213"/>
        <n v="-0.2217377522436994"/>
        <n v="-0.26174843574697437"/>
        <n v="-0.19864794793935969"/>
        <n v="-0.15641508569913132"/>
        <n v="-0.18438808020037412"/>
        <n v="-0.14240630821247713"/>
        <n v="-0.12419593138668938"/>
        <n v="1.3793361873659649E-3"/>
        <n v="1.5726616059086762E-2"/>
        <n v="7.4049931025435001E-2"/>
        <n v="0.16324451280126739"/>
        <n v="7.4383726662022642E-2"/>
        <n v="-6.9129369145861652E-3"/>
        <n v="0.12161276341166483"/>
        <n v="0.26863328630776095"/>
        <n v="0.30059197944842486"/>
        <n v="0.22047246607823512"/>
        <n v="-8.4239644023192728E-2"/>
        <n v="-9.001576273048606E-2"/>
        <n v="-0.13566943490201711"/>
        <n v="-0.12418364588494502"/>
        <n v="3.1902276667786111E-2"/>
        <n v="-1.5018404086745374E-2"/>
        <n v="-2.0086920877886438E-2"/>
        <n v="3.6501081373317312E-2"/>
        <n v="9.4166130831317307E-2"/>
        <n v="5.7833169456994238E-2"/>
        <n v="0.11533191422403366"/>
        <n v="0.12962952615781553"/>
        <n v="0.16881833603026486"/>
        <n v="4.9955538160753932E-2"/>
        <n v="5.589540545845173E-2"/>
        <n v="3.5671691011400775E-2"/>
        <n v="3.6067787381066196E-2"/>
        <n v="4.7641418760483223E-2"/>
        <n v="0.12912515432777649"/>
        <n v="0.10720793739332057"/>
        <n v="3.1544856430804735E-2"/>
        <n v="3.5640202647217123E-2"/>
        <n v="4.247557457793949E-2"/>
        <n v="5.3400151691378461E-3"/>
        <n v="3.8657666887034203E-2"/>
        <n v="8.6296276662327642E-2"/>
        <n v="5.0239014754265288E-2"/>
        <n v="6.0053827975104834E-2"/>
        <n v="5.7784462982411799E-2"/>
        <n v="4.4962354344979971E-2"/>
        <n v="0.12800180909899561"/>
        <n v="0.20018299357890834"/>
        <n v="0.24869101125119286"/>
        <n v="0.28770686324434136"/>
        <n v="0.18124238378130997"/>
        <n v="5.4792166511864249E-2"/>
        <n v="9.2387516607983056E-2"/>
        <n v="0.15201587924146276"/>
        <n v="0.29183231629427731"/>
        <n v="9.621855781667854E-2"/>
        <n v="5.4018680628846738E-2"/>
        <n v="2.1103656210069044E-2"/>
        <n v="3.3808218076350371E-2"/>
        <n v="0.38968727721813945"/>
        <n v="0.23725161143665874"/>
        <n v="0.2298458697119945"/>
        <n v="0.23753228876630939"/>
        <n v="0.3619364040384121"/>
        <n v="0.30632546585608411"/>
        <n v="0.2953681746707626"/>
        <n v="0.31173713409721238"/>
        <n v="0.26636799552895507"/>
        <n v="0.26681785621126508"/>
        <n v="0.31716556088177583"/>
        <n v="0.24490516555339426"/>
        <n v="0.10706477478984588"/>
        <n v="1.3372975784057939E-2"/>
        <n v="0.12325206790667798"/>
        <n v="-6.0725771559377861E-3"/>
        <n v="5.9756659611621465E-2"/>
        <n v="0.10770147021057097"/>
        <n v="0.11100186513765298"/>
        <n v="5.2060180693451308E-2"/>
        <n v="6.3045353820469163E-2"/>
        <n v="0.12976433495041606"/>
        <n v="0.13943444603047483"/>
        <n v="0.21865641993575613"/>
        <n v="0.14352697807297865"/>
        <n v="8.3629876418570781E-2"/>
        <n v="3.5830965735415443E-2"/>
        <n v="0.12675813360673738"/>
        <n v="0.1157492128479487"/>
        <n v="0.10791318576423903"/>
        <n v="5.0277946824950792E-2"/>
        <n v="8.1536860464109129E-2"/>
        <n v="-3.1502974107697757E-2"/>
        <n v="9.2646532733040132E-2"/>
        <n v="9.5845755778344532E-2"/>
        <n v="0.14048609439138682"/>
        <n v="9.3863523318041597E-2"/>
        <n v="0.11586877798125528"/>
        <n v="7.8087234158928709E-2"/>
        <n v="3.9716727865651169E-2"/>
        <n v="0.12071773631592597"/>
        <n v="0.18562014071390776"/>
        <n v="0.20480430870026112"/>
        <n v="0.20790890674833395"/>
        <n v="0.22428764384146227"/>
        <n v="0.26407209609176396"/>
        <n v="0.30015905555935918"/>
        <n v="0.26787223426622253"/>
        <n v="0.24768642451760892"/>
        <n v="0.16348853354930704"/>
        <n v="0.23756259514832267"/>
        <n v="0.25300400304177595"/>
        <n v="0.18949544361611315"/>
        <n v="0.14567486788621453"/>
        <n v="7.6787004148741733E-2"/>
        <n v="0.10510395732868227"/>
        <n v="0.15675998457879148"/>
        <n v="5.2512007409335482E-3"/>
        <n v="9.4324620188972919E-2"/>
        <n v="9.9778989671571949E-2"/>
        <n v="-2.2373107028827999E-2"/>
        <n v="2.7531408388035139E-3"/>
        <n v="-1.5958276938599525E-2"/>
        <n v="3.5105398518094244E-2"/>
        <n v="-3.4563638279642372E-2"/>
        <n v="2.469216591914325E-2"/>
        <n v="5.6172883573584187E-3"/>
        <n v="-3.9142855825874179E-2"/>
        <n v="-2.0573390975054728E-2"/>
        <n v="-1.5180369602812327E-2"/>
        <n v="-5.1305787997801389E-2"/>
        <n v="-5.2763902428413001E-2"/>
        <n v="-1.6340633389938741E-2"/>
        <n v="-1.9015542005114572E-2"/>
        <n v="-6.7647796034517871E-2"/>
        <n v="2.0648360562436352E-2"/>
        <n v="9.9356419192799805E-3"/>
        <n v="1.6134540180420043E-2"/>
        <n v="1.7233448807613794E-2"/>
        <n v="2.1390459114497329E-2"/>
        <n v="1.7972881010145603E-2"/>
        <n v="-9.4690796262177912E-3"/>
        <n v="3.6695214326054604E-3"/>
        <n v="2.719382552544225E-2"/>
        <n v="-1.1784987694170912E-2"/>
        <n v="6.10222821469808E-3"/>
        <n v="1.5522964742943568E-2"/>
        <n v="3.4099257213151546E-2"/>
        <n v="3.6832359074149501E-2"/>
        <n v="2.8961865452584501E-2"/>
        <n v="2.7849406427177481E-2"/>
        <n v="-8.5973404365002892E-4"/>
        <n v="-3.2485730677054292E-2"/>
        <n v="-6.2744865873749056E-2"/>
        <n v="-5.6206308005941619E-2"/>
        <n v="1.9268423561487058E-2"/>
        <n v="2.0830652595438259E-2"/>
        <n v="-8.9729273311474067E-3"/>
        <n v="-4.7982935598711585E-3"/>
        <n v="3.8266817831872135E-2"/>
        <n v="6.7545377951513608E-2"/>
        <n v="7.7684696603185444E-2"/>
        <n v="6.1564470906018798E-2"/>
        <n v="1.9916674976037996E-2"/>
        <n v="-0.10712517620952511"/>
        <n v="-1.5260852219865395E-2"/>
        <n v="-5.959128938342495E-3"/>
        <n v="-7.7550084884636661E-4"/>
        <n v="-5.4094213979083872E-2"/>
        <n v="5.4286705259664725E-2"/>
        <n v="9.3685788675966997E-2"/>
        <n v="9.9096581420753616E-2"/>
        <n v="7.7588923111913122E-2"/>
        <n v="9.4433852881499192E-2"/>
        <n v="-3.1220276795650648E-2"/>
        <n v="-2.2590485547255845E-2"/>
        <n v="-2.5249571182655473E-2"/>
        <n v="1.4108100598553719E-2"/>
        <n v="-3.5936388222244098E-3"/>
        <n v="-0.119541730686338"/>
        <n v="-1.959816307429918E-3"/>
        <n v="2.6786214917389639E-2"/>
        <n v="3.2265917934766186E-3"/>
        <n v="-3.016019264986447E-2"/>
        <n v="-1.4410923868378944E-2"/>
        <n v="-9.8377059148324619E-3"/>
        <n v="-7.5878412294942965E-2"/>
        <n v="-0.11101786983622031"/>
        <n v="-0.11725950816110231"/>
        <n v="-0.10485075025030888"/>
        <n v="-8.903557809191387E-2"/>
        <n v="-0.13802686280064291"/>
        <n v="-9.6705701991386395E-2"/>
        <n v="-9.6776703841768175E-2"/>
        <n v="-3.1367406406454634E-2"/>
        <n v="-4.2114087760265484E-3"/>
        <n v="2.0427159699261122E-2"/>
        <n v="4.0479388095787439E-2"/>
        <n v="2.2357084370920433E-2"/>
        <n v="0.12289223847713027"/>
        <n v="1.6296054567487062E-2"/>
        <n v="-2.2228315658972875E-2"/>
        <n v="-4.8435786050688989E-3"/>
        <n v="-3.7503083764156564E-3"/>
        <n v="-9.1876831785007607E-2"/>
        <n v="-5.5670854234444178E-2"/>
        <n v="-4.8260491138250927E-2"/>
        <n v="-4.9749930127642283E-2"/>
        <n v="-9.5182907746733658E-2"/>
        <n v="-0.12610327625979156"/>
        <n v="-9.6964414672895849E-2"/>
        <n v="-5.7688224568416935E-2"/>
        <n v="-5.2763160662088637E-2"/>
        <n v="-9.2878736634527836E-2"/>
        <n v="-4.8242235240709253E-2"/>
        <n v="-0.11698035002967266"/>
        <n v="-0.11417823151234252"/>
        <n v="-8.8028683106728511E-2"/>
        <n v="-9.8803719155370118E-2"/>
        <n v="-9.7188967653985436E-2"/>
        <n v="-6.1915950602011716E-2"/>
        <n v="3.678668722227707E-2"/>
        <n v="4.9589791603841249E-2"/>
        <n v="3.7581322268979811E-2"/>
        <n v="5.7851572332598966E-2"/>
        <n v="7.398465063556392E-2"/>
        <n v="-7.2756555298578718E-2"/>
        <n v="-9.6968476824950134E-2"/>
        <n v="-3.6922652549239654E-2"/>
        <n v="6.658268410895074E-2"/>
        <n v="-8.1660306949376427E-2"/>
        <n v="-9.1791857968881452E-2"/>
        <n v="-0.12259343024119529"/>
        <n v="-0.10800049162636771"/>
        <n v="0.14968382079019049"/>
        <n v="3.7021689429476368E-2"/>
        <n v="-5.999583926851404E-3"/>
        <n v="-4.7731421255081674E-2"/>
        <n v="-3.0001052642453008E-2"/>
        <n v="-0.13675270215363655"/>
        <n v="-8.6062593463358095E-2"/>
        <n v="-4.7042382181333497E-2"/>
        <n v="-0.12700449107822953"/>
        <n v="-0.11880950999203188"/>
        <n v="-0.17164207322315939"/>
        <n v="-0.17118765039439099"/>
        <n v="-0.1271773952775721"/>
        <n v="-0.16593707956324932"/>
        <n v="-0.19016152328280489"/>
        <n v="-0.25235666192246375"/>
        <n v="-0.22735415167760875"/>
        <n v="-0.22553177446029027"/>
        <n v="-0.19957472110943009"/>
        <n v="-0.15382991629399978"/>
        <n v="0.12994511182756874"/>
        <n v="0.17251560424740209"/>
        <n v="0.18667649419595778"/>
        <n v="-0.10473297816358285"/>
        <n v="-5.6011215760554567E-2"/>
        <n v="-6.5611352650206012E-2"/>
        <n v="0.13444727239545573"/>
        <n v="0.18710533526862294"/>
        <n v="0.10804395247255805"/>
        <n v="0.10084820870036593"/>
        <n v="-3.2637215948303044E-2"/>
        <n v="2.3588604042071193E-2"/>
        <n v="3.3358986412320935E-2"/>
        <n v="9.236976917059625E-2"/>
        <n v="0.15707689300664418"/>
        <n v="6.6328972454341883E-2"/>
        <n v="2.96791671493426E-2"/>
        <n v="3.0585901506224644E-2"/>
        <n v="3.5653177360099875E-3"/>
        <n v="-7.877769972600035E-3"/>
        <n v="5.9209969633164938E-3"/>
        <n v="2.1039914003602167E-2"/>
        <n v="1.6695774774571515E-2"/>
        <n v="2.894109727477856E-2"/>
        <n v="5.200902402706431E-2"/>
        <n v="4.6843459842355717E-2"/>
        <n v="7.8159520343945132E-2"/>
        <n v="0.13736314928352167"/>
        <n v="9.7113179560534668E-2"/>
        <n v="4.3668637793226939E-2"/>
        <n v="-2.9767996346432124E-2"/>
        <n v="4.8016757914215447E-3"/>
        <n v="8.8483788679734943E-2"/>
        <n v="6.5496321031931259E-2"/>
        <n v="7.1173819454524612E-2"/>
        <n v="4.1549625258374245E-2"/>
        <n v="0.13329826600320871"/>
        <n v="0.18353065366732624"/>
        <n v="9.8789367062364075E-2"/>
        <n v="1.3721756201349855E-2"/>
        <n v="1.9064533045702436E-2"/>
        <n v="7.9189047697911796E-2"/>
        <n v="5.3678816812000374E-2"/>
        <n v="7.836324251669069E-2"/>
        <n v="2.9772849221357589E-2"/>
        <n v="1.3780176501577479E-2"/>
        <n v="2.2516691706515157E-2"/>
        <n v="5.5933479104228745E-3"/>
        <n v="-5.5707072354039155E-2"/>
        <n v="-0.13124085744328484"/>
        <n v="1.2866345682212454E-2"/>
        <n v="-1.1403509515294008E-2"/>
        <n v="9.2666605384530421E-3"/>
        <n v="2.7625698150292699E-2"/>
        <n v="5.8823295664936381E-2"/>
        <n v="9.8703027271157762E-2"/>
        <n v="0.21586005379963824"/>
        <n v="0.22192198821358788"/>
        <n v="0.16936473246872996"/>
        <n v="0.1367584970370177"/>
        <n v="0.10987127370580518"/>
        <n v="6.5407893463123479E-2"/>
        <n v="6.9788691330569641E-2"/>
        <n v="0.20897458073405817"/>
        <n v="0.12106862142850128"/>
        <n v="-4.3332034436943889E-2"/>
        <n v="-1.3511718667930328E-2"/>
        <n v="4.771104365916834E-2"/>
        <n v="-1.5758462190460065E-2"/>
        <n v="-3.5847108753130907E-2"/>
        <n v="-3.168436874713354E-2"/>
        <n v="-2.0447872991497196E-2"/>
        <n v="-4.0159857344995942E-2"/>
        <n v="-2.4172895074010103E-2"/>
        <n v="4.2004896756433041E-2"/>
        <n v="-6.1862049606631331E-4"/>
        <n v="0.16600224471153036"/>
        <n v="0.13469324681764361"/>
        <n v="0.12874632992914536"/>
        <n v="0.1704603754167282"/>
        <n v="0.17953215868189698"/>
        <n v="0.20376228656530015"/>
        <n v="0.19947003642481542"/>
        <n v="0.19832434273208133"/>
        <n v="0.18579149942636297"/>
        <n v="0.11437761103209665"/>
        <n v="9.0801000955638145E-2"/>
        <n v="0.10644036010398983"/>
        <n v="3.1510327023692053E-2"/>
        <n v="-5.1014639666546735E-2"/>
        <n v="-5.9174354932795215E-2"/>
        <n v="3.1154863898084972E-2"/>
        <n v="-4.4859369523177151E-2"/>
        <n v="-7.6901692676508482E-2"/>
        <n v="-3.4736949801470018E-2"/>
        <n v="0.18921024952027521"/>
        <n v="0.25419119874126306"/>
        <n v="0.2276569319826014"/>
        <n v="0.14081673844884612"/>
        <n v="0.11161470485909186"/>
        <n v="0.17497374307328784"/>
        <n v="0.18955200809762829"/>
        <n v="0.17998733766553965"/>
        <n v="8.3928059410389722E-3"/>
        <n v="0.11535322022171135"/>
        <n v="0.20310935958224796"/>
        <n v="0.17062586313117745"/>
        <n v="3.7182009549240114E-2"/>
        <n v="-2.6419262316458969E-2"/>
        <n v="8.8721111253128537E-2"/>
        <n v="0.21647832575653503"/>
        <n v="0.18206872192109813"/>
        <n v="0.22697581981731263"/>
        <n v="0.1887274022323826"/>
        <n v="0.15357499951911757"/>
        <n v="6.9916892597473801E-2"/>
        <n v="4.4750309172786107E-2"/>
        <n v="-1.7707236757855682E-2"/>
        <n v="2.1102814200224529E-4"/>
        <n v="-6.8836928858184265E-2"/>
        <n v="-7.1509419032211863E-2"/>
        <n v="-0.12470745345082346"/>
        <n v="-7.6100852876153535E-2"/>
        <n v="-6.770917282355704E-2"/>
        <n v="-0.11112922141551618"/>
        <n v="-6.5046092285080181E-2"/>
        <n v="-4.9902279494452806E-2"/>
        <n v="-6.0073453838902058E-2"/>
        <n v="-6.620653123188891E-2"/>
        <n v="-5.9549897246998551E-2"/>
        <n v="-2.373804042720451E-2"/>
        <n v="-2.2833013630946919E-2"/>
        <n v="-5.4573947228092834E-2"/>
        <n v="-5.6147371675946633E-2"/>
        <n v="-3.4947089743431192E-4"/>
        <n v="1.6385654562628194E-2"/>
        <n v="3.0958279823658508E-3"/>
        <n v="-1.7750797712441369E-2"/>
        <n v="-8.5181208154025079E-2"/>
        <n v="-2.4206590350106083E-2"/>
        <n v="2.5875847071276326E-2"/>
        <n v="2.9972653427443152E-2"/>
        <n v="4.2658973242565956E-2"/>
        <n v="2.342516045731502E-2"/>
        <n v="-7.3864814371781495E-2"/>
        <n v="-2.6127476588090559E-2"/>
        <n v="-5.5826025223502107E-3"/>
        <n v="-4.1451023688532374E-4"/>
        <n v="6.8572101244868122E-4"/>
        <n v="-4.8174960973539349E-3"/>
        <n v="5.0611102200884606E-2"/>
        <n v="2.9282749215232773E-2"/>
        <n v="3.5943993818815745E-2"/>
        <n v="1.5501430654351722E-2"/>
        <n v="3.9193371837575874E-3"/>
        <n v="7.8831672412619458E-2"/>
        <n v="4.915597282750328E-2"/>
        <n v="2.6017386111035101E-2"/>
        <n v="-5.4500967437784986E-3"/>
        <n v="6.8793647017399984E-3"/>
        <n v="3.7984385858132352E-2"/>
        <n v="2.6820079994798629E-2"/>
        <n v="2.4271004213216596E-2"/>
        <n v="3.5301430891007346E-2"/>
        <n v="1.6334904891112334E-2"/>
        <n v="-1.4035733977233456E-2"/>
        <n v="-1.0997656481022133E-2"/>
        <n v="4.9090299436929108E-3"/>
        <n v="-1.0258904549552472E-2"/>
        <n v="9.7946903937735641E-3"/>
        <n v="7.391334211513767E-2"/>
        <n v="6.1556379365031333E-2"/>
        <n v="9.3198091080135992E-2"/>
        <n v="6.0952965101261913E-2"/>
        <n v="-4.4475599127674847E-2"/>
        <n v="5.580550166503695E-2"/>
        <n v="4.8393831091621653E-2"/>
        <n v="2.6331108238527356E-2"/>
        <n v="-2.9957584539460846E-2"/>
        <n v="2.4792683991260223E-2"/>
        <n v="7.9200897263591141E-2"/>
        <n v="9.0157474012761973E-3"/>
        <n v="1.882226279350796E-2"/>
        <n v="-1.649713981378742E-2"/>
        <n v="-4.0206942390399902E-2"/>
        <n v="-6.5077383466475069E-2"/>
        <n v="-5.5237612577835549E-2"/>
        <n v="-3.7755704055405737E-2"/>
        <n v="-7.8361625345174879E-2"/>
        <n v="-4.0835664694949259E-3"/>
        <n v="1.9780123909339142E-2"/>
        <n v="2.641715145058976E-2"/>
        <n v="4.5878642384190815E-2"/>
        <n v="5.5868687778088066E-2"/>
        <n v="-0.11313696470053047"/>
        <n v="-3.5357608109687355E-3"/>
        <n v="6.0440938735157879E-3"/>
        <n v="8.4400835146998698E-2"/>
        <n v="-1.506992744262492E-2"/>
        <n v="-0.19833783708999464"/>
        <n v="-0.28651752680177101"/>
        <n v="-0.15033781606716135"/>
        <n v="-3.3243958536757212E-3"/>
        <n v="4.5193092261688772E-2"/>
        <n v="-0.38792907694182732"/>
        <n v="-0.22052483128717526"/>
        <n v="-7.3326815182600757E-2"/>
        <n v="-2.9775720782794224E-2"/>
        <n v="-6.5554311787413333E-2"/>
        <n v="-0.13480524900876389"/>
        <n v="-9.9406741669469056E-2"/>
        <n v="-8.0176263289899463E-2"/>
        <n v="-6.4222519759740138E-3"/>
        <n v="-2.5839200161605458E-2"/>
        <n v="-5.7325824618612131E-2"/>
        <n v="-4.2350991476914235E-2"/>
        <n v="3.2095051624105864E-3"/>
        <n v="2.1160994634179531E-2"/>
        <n v="4.827762896272958E-2"/>
        <n v="-0.10124209742431045"/>
        <n v="-2.7134493777928093E-2"/>
        <n v="4.3089517750485307E-3"/>
        <n v="-1.5074354215054875E-2"/>
        <n v="-2.8862814454770014E-2"/>
        <n v="-2.9627766878092654E-2"/>
        <n v="-1.235351995595213E-3"/>
        <n v="1.551691206762662E-2"/>
        <n v="3.6602643388625733E-2"/>
        <n v="-4.051830519610844E-2"/>
        <n v="-2.7622027596546861E-2"/>
        <n v="8.8108666915327483E-3"/>
        <n v="-9.0195697858053592E-2"/>
        <n v="-0.10100853656844011"/>
        <n v="-0.1035457571681726"/>
        <n v="-0.10869839547971161"/>
        <n v="-0.10636043297965703"/>
        <n v="-3.4299122095614365E-2"/>
        <n v="-7.903887457756209E-2"/>
        <n v="-0.13209317912441554"/>
        <n v="-0.13304878131403708"/>
        <n v="-9.6322542381306775E-2"/>
        <n v="0.31186647468821471"/>
        <n v="3.3311596977816382E-2"/>
        <n v="-0.18266310736877367"/>
        <n v="0.16998160384529415"/>
        <n v="-3.7420996438206622E-2"/>
        <n v="-8.0860717396062931E-3"/>
        <n v="-7.2856838714129069E-2"/>
        <n v="-0.12443395970038962"/>
        <n v="-7.1105197636144979E-2"/>
        <n v="-9.1240779711724951E-2"/>
        <n v="-9.0551030458166704E-2"/>
        <n v="-0.10234810448071441"/>
        <n v="-6.969786470745909E-2"/>
        <n v="0.12560232958623851"/>
        <n v="0.12503536784330294"/>
        <n v="0.20778971703850058"/>
        <n v="0.24412654887709762"/>
        <n v="0.24120251797127201"/>
        <n v="-6.2322582416337813E-2"/>
        <n v="-4.6918458653396389E-2"/>
        <n v="-0.14854510336901683"/>
        <n v="-0.17049479832095793"/>
        <n v="-4.9604550887708765E-2"/>
        <n v="0.19327273118110844"/>
        <n v="0.33741659547120939"/>
        <n v="0.49424716727289031"/>
        <n v="0.30945186275527092"/>
        <n v="0.16810416105448756"/>
        <n v="7.5499079636967004E-2"/>
        <n v="8.0354280001222023E-2"/>
        <n v="0.17943578106430902"/>
        <n v="0.16687364490320444"/>
        <n v="0.15228264258450164"/>
        <n v="5.7241527519079405E-2"/>
        <n v="0.10641986437637341"/>
        <n v="5.5598169859847335E-2"/>
        <n v="1.6257098401127212E-2"/>
        <n v="1.0579746803479839E-2"/>
        <n v="1.2607520776948711E-2"/>
        <n v="9.3850809909028499E-3"/>
        <n v="4.6745450449980908E-3"/>
        <n v="1.0730192871881705E-3"/>
        <n v="2.1341265358846062E-2"/>
        <n v="4.5379502846301101E-3"/>
        <n v="1.0131214639142794E-2"/>
        <n v="3.0383404194950892E-2"/>
        <n v="0.15050712381619391"/>
        <n v="5.3087661363952154E-2"/>
        <n v="2.0617265473013013E-3"/>
        <n v="-2.9571205600765538E-2"/>
        <n v="3.4102253424176165E-2"/>
        <n v="9.4830014125226292E-2"/>
        <n v="4.7014983029362245E-2"/>
        <n v="-6.2711467034817225E-3"/>
        <n v="2.9831946573740442E-2"/>
        <n v="9.1424914763591936E-2"/>
        <n v="0.12806186725369351"/>
        <n v="8.9776689202241577E-2"/>
        <n v="6.9665913729266116E-2"/>
        <n v="0.18040735039606348"/>
        <n v="0.13539795796188603"/>
        <n v="5.0725149130248059E-2"/>
        <n v="5.3179192448097545E-2"/>
        <n v="-3.8741046952045277E-2"/>
        <n v="-2.9546439786499956E-2"/>
        <n v="3.2050652090367837E-2"/>
        <n v="0.10721740417160897"/>
        <n v="9.7588438295786339E-2"/>
        <n v="0.1309411052643723"/>
        <n v="0.13709415666031921"/>
        <n v="2.6641285875183218E-2"/>
        <n v="0.13762221139213526"/>
        <n v="0.11126662319714153"/>
        <n v="0.10253596177101576"/>
        <n v="0.11939710837290551"/>
        <n v="0.12898655552670046"/>
        <n v="0.10215838765931506"/>
        <n v="0.10030190118155913"/>
        <n v="-1.9891465357259719E-2"/>
        <n v="0.10044122042526515"/>
        <n v="0.22244508553075759"/>
        <n v="0.19404589086573676"/>
        <n v="8.1298987302296233E-2"/>
        <n v="0.11273408026970877"/>
        <n v="0.23786795523654503"/>
        <n v="0.18722949011017409"/>
        <n v="0.18073265741786049"/>
        <n v="0.17157819319393441"/>
        <n v="0.22101512509701848"/>
        <n v="0.15760107491119779"/>
        <n v="0.21932719637268461"/>
        <n v="0.13823169511582201"/>
        <n v="0.18682036860247919"/>
        <n v="0.32432325519910421"/>
        <n v="0.25497241808702897"/>
        <n v="0.39891240313766163"/>
        <n v="0.49091872090785049"/>
        <n v="0.28690287124404312"/>
        <n v="0.34116974573696579"/>
        <n v="0.29627575783826954"/>
        <n v="0.37009027894207902"/>
        <n v="0.29063544636459193"/>
        <n v="0.51166995684929351"/>
        <n v="0.32474965155054569"/>
        <n v="0.30430989939581465"/>
        <n v="0.57542487002477749"/>
        <n v="0.54315460025596929"/>
        <n v="0.54212129540468545"/>
        <n v="0.52399744232469603"/>
        <n v="0.36631401145050679"/>
        <n v="0.32548992682162092"/>
        <n v="0.36095298548294696"/>
        <n v="0.21418214818050973"/>
        <n v="0.37640675654241296"/>
        <n v="0.34135991609735461"/>
        <n v="2.4215140746902009E-2"/>
        <n v="-3.6407905046345057E-3"/>
        <n v="0.3381131761349665"/>
        <n v="0.35001051259175586"/>
        <n v="-5.4962631796898531E-2"/>
        <n v="-7.771942817980193E-2"/>
        <n v="0.15629186401475081"/>
        <n v="0.18573700783722025"/>
        <n v="0.21404077765806395"/>
        <n v="-8.4737526264395235E-2"/>
        <n v="-0.36952866590093825"/>
        <n v="-0.43682709401466724"/>
        <n v="-0.4125001990253363"/>
        <n v="-0.40582076650548604"/>
        <n v="-0.60545885005501532"/>
        <n v="-0.95769258653156442"/>
        <n v="-0.91616342878982127"/>
        <n v="-0.29642434607106694"/>
        <n v="-0.22438806938972178"/>
        <n v="-0.37775366297785551"/>
        <n v="-0.15286912432877608"/>
        <n v="-0.3349374964993177"/>
        <n v="-0.30676604964801601"/>
        <n v="-0.3999146216144478"/>
        <n v="-0.31581998516912879"/>
        <n v="-0.35659499216398283"/>
        <n v="-0.25922902561702932"/>
        <n v="-0.33046567037043273"/>
        <n v="-0.24257093296821663"/>
        <n v="-0.46089051132350844"/>
        <n v="-0.45213068524878075"/>
        <n v="-0.57747821935642563"/>
        <n v="-0.55831023129378066"/>
        <n v="-0.61158229134511677"/>
        <n v="-0.48398715273958892"/>
        <n v="-0.57160585751124104"/>
        <n v="-0.59048676085337259"/>
        <n v="-0.25107762538016631"/>
        <n v="-0.41733477949208542"/>
        <n v="-0.43966354984843115"/>
        <n v="-0.49303128573830923"/>
        <n v="-0.6211511862294703"/>
        <n v="-0.57030002429033999"/>
        <n v="-0.45217150351988833"/>
        <n v="-0.1435492789617232"/>
        <n v="5.7672905729953428E-2"/>
        <n v="4.8353591458385026E-2"/>
        <n v="0.10523542994849944"/>
        <n v="1.2025754447330339E-2"/>
        <n v="9.871969187601648E-2"/>
        <n v="-5.6265148740546778E-2"/>
        <n v="-0.17066394845514132"/>
        <n v="-4.3108425355133928E-2"/>
        <n v="-0.26797506631646018"/>
        <n v="-0.30093953200739065"/>
        <n v="-0.19410101814971226"/>
        <n v="-0.11672173126965424"/>
        <n v="-2.7302066018286553E-4"/>
        <n v="6.4517183748294737E-2"/>
        <n v="6.1944508848861268E-2"/>
        <n v="-1.7243670294195823E-3"/>
        <n v="-3.2282718629232043E-2"/>
        <n v="-7.6486586211228058E-2"/>
        <n v="-0.10448610523468105"/>
        <n v="-1.3368257560653074E-2"/>
        <n v="-0.12179821536067248"/>
        <n v="-0.3662006984124031"/>
        <n v="1.0610289276228535E-2"/>
        <n v="-0.10935552497070855"/>
        <n v="-0.10176080665013032"/>
        <n v="-0.23270558612636272"/>
        <n v="-0.32665845164766383"/>
        <n v="-2.5534935770388678E-2"/>
        <n v="-2.4021524954695117E-2"/>
        <n v="-0.12533119605918275"/>
        <n v="-0.48835565941128234"/>
        <n v="-0.6475531140174513"/>
        <n v="-0.38082767625266456"/>
        <n v="-0.53446139291577976"/>
        <n v="-0.42724618074021103"/>
        <n v="-0.19430370551888876"/>
        <n v="-0.1106050206517426"/>
        <n v="-6.4115620922644556E-2"/>
        <n v="-4.9396259190119363E-2"/>
        <n v="-4.5089038084403121E-2"/>
        <n v="-3.8112074207363733E-3"/>
        <n v="-7.4061158648848213E-3"/>
        <n v="0.19147283541395854"/>
        <n v="0.19095851237117811"/>
        <n v="-3.1809730663217461E-2"/>
        <n v="-8.5528713863511019E-2"/>
        <n v="-9.6013871508148885E-2"/>
        <n v="2.3566913236577225E-2"/>
        <n v="-1.825775546804298E-3"/>
        <n v="9.1412302972178061E-3"/>
        <n v="0.11669938643432376"/>
        <n v="4.2232899266370971E-2"/>
        <n v="-2.0698873808857599E-2"/>
        <n v="1.7860373847075284E-2"/>
        <n v="1.6314687765372149E-2"/>
        <n v="2.0642436761668659E-2"/>
        <n v="-5.14645906010891E-3"/>
        <n v="-8.4297729525588672E-2"/>
        <n v="-8.7611715388273392E-2"/>
        <n v="-8.4624975872191754E-3"/>
        <n v="-3.0468082261364771E-2"/>
        <n v="-7.8812970709817076E-2"/>
        <n v="-7.7533001181293582E-2"/>
        <n v="-1.7271382384075995E-2"/>
        <n v="-2.3202045890249323E-2"/>
        <n v="4.2261443248530206E-3"/>
        <n v="0.14526184154771071"/>
        <n v="0.5331824736484907"/>
        <n v="6.1997342895712571E-2"/>
        <n v="0.29058165399256852"/>
        <n v="0.2124552946027598"/>
        <n v="-3.6142942958123925E-3"/>
        <n v="-7.8472657143175972E-3"/>
        <n v="-1.9346418202665916E-3"/>
        <n v="6.8329351108973757E-2"/>
        <n v="4.6938950654553668E-2"/>
        <n v="-0.12613927003059233"/>
        <n v="-8.6239711428697241E-2"/>
        <n v="-3.1486460962771634E-2"/>
        <n v="-0.11057839215972542"/>
        <n v="-0.15583968990166053"/>
        <n v="-6.534267662670068E-2"/>
        <n v="0.5228905085896165"/>
        <n v="0.29752450331536684"/>
        <n v="0.34279568043355946"/>
        <n v="0.27308884665910416"/>
        <n v="-7.461285679769647E-2"/>
        <n v="-0.38137425555682558"/>
        <n v="-0.39901031876445847"/>
        <n v="-0.45012992976539756"/>
        <n v="-9.3137514250667852E-2"/>
        <n v="-0.38674660223484469"/>
        <n v="-0.42257965740275072"/>
      </sharedItems>
    </cacheField>
    <cacheField name="TRC2" numFmtId="164">
      <sharedItems containsSemiMixedTypes="0" containsString="0" containsNumber="1" minValue="-1.7244451249353805" maxValue="0.91237183781078457"/>
    </cacheField>
    <cacheField name="TRC3" numFmtId="164">
      <sharedItems containsSemiMixedTypes="0" containsString="0" containsNumber="1" minValue="-1.7408838512785403" maxValue="0.99384043204388073"/>
    </cacheField>
    <cacheField name="TRC4" numFmtId="164">
      <sharedItems containsSemiMixedTypes="0" containsString="0" containsNumber="1" minValue="-1.7495419140216546" maxValue="1.0149082713602726"/>
    </cacheField>
    <cacheField name="TRC5" numFmtId="164">
      <sharedItems containsSemiMixedTypes="0" containsString="0" containsNumber="1" minValue="-1.6907340675930684" maxValue="1.0514712617829991"/>
    </cacheField>
    <cacheField name="TRC6" numFmtId="164">
      <sharedItems containsSemiMixedTypes="0" containsString="0" containsNumber="1" minValue="-1.6819865549064965" maxValue="1.0210120542982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6">
  <r>
    <x v="0"/>
    <x v="0"/>
    <n v="-1.7245121595233392E-2"/>
    <n v="4.532811885738397E-2"/>
    <n v="0.14585256744411401"/>
    <n v="0.24220535927886155"/>
    <n v="0.29410276837707805"/>
  </r>
  <r>
    <x v="1"/>
    <x v="1"/>
    <n v="1.0617303648841059E-2"/>
    <n v="8.4367558038061397E-2"/>
    <n v="0.17568001692708179"/>
    <n v="0.2684073283131525"/>
    <n v="0.35128437280207958"/>
  </r>
  <r>
    <x v="2"/>
    <x v="2"/>
    <n v="4.7379634212155963E-2"/>
    <n v="0.10544149486797538"/>
    <n v="0.18576801125634423"/>
    <n v="0.26820527417387607"/>
    <n v="0.34787702068279147"/>
  </r>
  <r>
    <x v="3"/>
    <x v="3"/>
    <n v="1.160364402797498E-2"/>
    <n v="6.2896938415525128E-2"/>
    <n v="0.14472695666315749"/>
    <n v="0.19836360742086079"/>
    <n v="0.22364830227413579"/>
  </r>
  <r>
    <x v="4"/>
    <x v="4"/>
    <n v="-3.1202699130163492E-2"/>
    <n v="2.2515907878258634E-2"/>
    <n v="0.10013942005550769"/>
    <n v="0.17912238461754537"/>
    <n v="0.20395485208181841"/>
  </r>
  <r>
    <x v="5"/>
    <x v="5"/>
    <n v="3.1749084766778957E-3"/>
    <n v="4.5486106548400684E-2"/>
    <n v="0.1241326209481719"/>
    <n v="0.19468137484770498"/>
    <n v="0.25163626777517756"/>
  </r>
  <r>
    <x v="6"/>
    <x v="6"/>
    <n v="5.3305600112207863E-3"/>
    <n v="4.8550582963854616E-2"/>
    <n v="0.12991541756527436"/>
    <n v="0.19418097568763892"/>
    <n v="0.24985064467498841"/>
  </r>
  <r>
    <x v="7"/>
    <x v="7"/>
    <n v="-4.2148782884674052E-2"/>
    <n v="-8.0744272823229934E-4"/>
    <n v="8.3452900889507298E-2"/>
    <n v="0.15587168345238434"/>
    <n v="0.18108130730718042"/>
  </r>
  <r>
    <x v="8"/>
    <x v="8"/>
    <n v="3.6980123175121005E-2"/>
    <n v="7.2071442986391343E-2"/>
    <n v="0.15174602991216668"/>
    <n v="0.20329118174973271"/>
    <n v="0.22536338510523191"/>
  </r>
  <r>
    <x v="9"/>
    <x v="9"/>
    <n v="-1.1784366296293758E-2"/>
    <n v="2.9806842284806123E-2"/>
    <n v="9.8540478514311136E-2"/>
    <n v="0.15040690920117106"/>
    <n v="0.1794908037542049"/>
  </r>
  <r>
    <x v="10"/>
    <x v="10"/>
    <n v="-5.3972973738465324E-2"/>
    <n v="-4.2816502895992592E-3"/>
    <n v="4.1140697369717483E-2"/>
    <n v="7.9324484339876378E-2"/>
    <n v="0.12370820349898715"/>
  </r>
  <r>
    <x v="11"/>
    <x v="11"/>
    <n v="4.6722914211428712E-2"/>
    <n v="0.10227346705291174"/>
    <n v="0.1297815352156757"/>
    <n v="0.17098586581399688"/>
    <n v="0.21635931147806753"/>
  </r>
  <r>
    <x v="12"/>
    <x v="12"/>
    <n v="0.11048534583513447"/>
    <n v="0.16525055523022125"/>
    <n v="0.19879361971798026"/>
    <n v="0.23043467733709777"/>
    <n v="0.27384325183085378"/>
  </r>
  <r>
    <x v="13"/>
    <x v="13"/>
    <n v="0.18381536049125913"/>
    <n v="0.22879082037702103"/>
    <n v="0.2667418032868123"/>
    <n v="0.32289690611654143"/>
    <n v="0.35385660893661619"/>
  </r>
  <r>
    <x v="14"/>
    <x v="14"/>
    <n v="5.1030877102900885E-2"/>
    <n v="9.2396242149129115E-2"/>
    <n v="0.14517894172704837"/>
    <n v="0.18224943245529701"/>
    <n v="0.23250712530890505"/>
  </r>
  <r>
    <x v="15"/>
    <x v="15"/>
    <n v="3.4777653534098008E-2"/>
    <n v="8.0630958030220246E-2"/>
    <n v="0.12868825298399944"/>
    <n v="0.17432953394020378"/>
    <n v="0.21709921032805246"/>
  </r>
  <r>
    <x v="16"/>
    <x v="16"/>
    <n v="5.8074127917565388E-2"/>
    <n v="0.10381712961157241"/>
    <n v="0.16390790435090752"/>
    <n v="0.19678977611770154"/>
    <n v="0.25296548312065914"/>
  </r>
  <r>
    <x v="17"/>
    <x v="17"/>
    <n v="4.4853879347258818E-2"/>
    <n v="8.8020785962328763E-2"/>
    <n v="0.15808231905245362"/>
    <n v="0.18572635578843988"/>
    <n v="0.2654943004433501"/>
  </r>
  <r>
    <x v="18"/>
    <x v="18"/>
    <n v="4.1870736380274831E-2"/>
    <n v="7.940474692237709E-2"/>
    <n v="0.14977780760814596"/>
    <n v="0.18670632912394858"/>
    <n v="0.24019955687607153"/>
  </r>
  <r>
    <x v="19"/>
    <x v="19"/>
    <n v="3.7876935407991308E-2"/>
    <n v="7.5383607290320231E-2"/>
    <n v="0.15049107977712595"/>
    <n v="0.20220551546380428"/>
    <n v="0.23648479294410185"/>
  </r>
  <r>
    <x v="20"/>
    <x v="20"/>
    <n v="9.6120774348827265E-2"/>
    <n v="0.17204747995326031"/>
    <n v="0.21968539559471045"/>
    <n v="0.27462510409830898"/>
    <n v="0.16439078326866108"/>
  </r>
  <r>
    <x v="21"/>
    <x v="21"/>
    <n v="6.2107008990874846E-2"/>
    <n v="0.13313116291504423"/>
    <n v="0.1788962204723239"/>
    <n v="0.2407987977342505"/>
    <n v="0.1234184196230701"/>
  </r>
  <r>
    <x v="22"/>
    <x v="22"/>
    <n v="7.9870871110587771E-3"/>
    <n v="7.2500517608691695E-2"/>
    <n v="0.12567603611356448"/>
    <n v="0.18318316841670779"/>
    <n v="3.7395354955208848E-2"/>
  </r>
  <r>
    <x v="23"/>
    <x v="23"/>
    <n v="5.3684546975828251E-2"/>
    <n v="0.113290270569669"/>
    <n v="0.15152218997066713"/>
    <n v="0.22250541655088041"/>
    <n v="0.11082011698760708"/>
  </r>
  <r>
    <x v="24"/>
    <x v="24"/>
    <n v="4.1210751668563805E-2"/>
    <n v="0.10190948690326707"/>
    <n v="0.1408782368418442"/>
    <n v="0.18644216984825768"/>
    <n v="9.6882245481756168E-2"/>
  </r>
  <r>
    <x v="25"/>
    <x v="25"/>
    <n v="8.948977572073824E-2"/>
    <n v="0.13914536616659889"/>
    <n v="0.17367407371106491"/>
    <n v="0.24069720689439977"/>
    <n v="8.3739328592300488E-2"/>
  </r>
  <r>
    <x v="26"/>
    <x v="26"/>
    <n v="0.11336290275988326"/>
    <n v="0.15679649619158686"/>
    <n v="0.1954685301954342"/>
    <n v="0.26224669392651023"/>
    <n v="0.13208419836809204"/>
  </r>
  <r>
    <x v="27"/>
    <x v="27"/>
    <n v="0.16074007094253506"/>
    <n v="0.20387774954255011"/>
    <n v="0.23328554277836533"/>
    <n v="0.30200822918689552"/>
    <n v="0.17174647135975718"/>
  </r>
  <r>
    <x v="28"/>
    <x v="28"/>
    <n v="0.13220026543401575"/>
    <n v="0.17091477761470619"/>
    <n v="0.19885071977473023"/>
    <n v="0.26573165805853849"/>
    <n v="0.13220026543401575"/>
  </r>
  <r>
    <x v="29"/>
    <x v="29"/>
    <n v="5.4480581084229485E-2"/>
    <n v="9.483415747621482E-2"/>
    <n v="0.11563849746157873"/>
    <n v="0.18298392211793191"/>
    <n v="4.9838406403464486E-2"/>
  </r>
  <r>
    <x v="30"/>
    <x v="30"/>
    <n v="8.5370316730192908E-2"/>
    <n v="0.12399745608326329"/>
    <n v="0.14409245254632408"/>
    <n v="0.21311491377155667"/>
    <n v="8.6934038706375727E-2"/>
  </r>
  <r>
    <x v="31"/>
    <x v="31"/>
    <n v="6.7253184103304164E-2"/>
    <n v="0.10634870947474928"/>
    <n v="0.13273111348281086"/>
    <n v="0.1978824650805211"/>
    <n v="6.2958818729589083E-2"/>
  </r>
  <r>
    <x v="32"/>
    <x v="32"/>
    <n v="6.6720229291207023E-2"/>
    <n v="0.11191888429090779"/>
    <n v="0.13551757824356381"/>
    <n v="0.19196159196444418"/>
    <n v="6.5547667108785568E-2"/>
  </r>
  <r>
    <x v="33"/>
    <x v="33"/>
    <n v="6.8507497087326286E-2"/>
    <n v="0.10676891818641421"/>
    <n v="0.13821933550511822"/>
    <n v="0.19630568767933765"/>
    <n v="6.7733802658016096E-2"/>
  </r>
  <r>
    <x v="34"/>
    <x v="34"/>
    <n v="4.6454843944506941E-2"/>
    <n v="9.0205663718618823E-2"/>
    <n v="0.11798522782569432"/>
    <n v="0.15641089671276198"/>
    <n v="4.1070215549669609E-2"/>
  </r>
  <r>
    <x v="35"/>
    <x v="35"/>
    <n v="6.0443991391296858E-2"/>
    <n v="0.10446278229769179"/>
    <n v="0.12660985218824372"/>
    <n v="0.16521186426836909"/>
    <n v="4.9452787317536995E-2"/>
  </r>
  <r>
    <x v="36"/>
    <x v="36"/>
    <n v="3.8257857785140903E-2"/>
    <n v="8.1776174941422308E-2"/>
    <n v="9.9092624952883401E-2"/>
    <n v="0.1433278748207929"/>
    <n v="2.7483092574760004E-2"/>
  </r>
  <r>
    <x v="37"/>
    <x v="37"/>
    <n v="6.1902008518044838E-2"/>
    <n v="0.1086413223994307"/>
    <n v="0.124855702760164"/>
    <n v="0.16743308532245571"/>
    <n v="5.3114941472954147E-2"/>
  </r>
  <r>
    <x v="38"/>
    <x v="38"/>
    <n v="5.3937165544085452E-2"/>
    <n v="9.9320171391903411E-2"/>
    <n v="0.11009226837381458"/>
    <n v="0.15731927464664519"/>
    <n v="6.040475514222976E-2"/>
  </r>
  <r>
    <x v="39"/>
    <x v="39"/>
    <n v="5.9002187965492503E-2"/>
    <n v="0.1027879839637249"/>
    <n v="0.1142392443388891"/>
    <n v="0.15973856240855744"/>
    <n v="6.1636244051028743E-2"/>
  </r>
  <r>
    <x v="40"/>
    <x v="40"/>
    <n v="0.10559675444519323"/>
    <n v="0.11425481718830799"/>
    <n v="0.16700538257383668"/>
    <n v="5.9272682770954876E-2"/>
    <n v="2.1463077283178755E-2"/>
  </r>
  <r>
    <x v="41"/>
    <x v="41"/>
    <n v="8.677852769554617E-2"/>
    <n v="0.1024466899756149"/>
    <n v="0.15139478213021418"/>
    <n v="4.491548955166591E-2"/>
    <n v="5.0928760950270657E-3"/>
  </r>
  <r>
    <x v="42"/>
    <x v="42"/>
    <n v="0.10509532188781057"/>
    <n v="0.11439771455012382"/>
    <n v="0.16922240504385222"/>
    <n v="7.2081509815367095E-2"/>
    <n v="2.6121561403178895E-2"/>
  </r>
  <r>
    <x v="43"/>
    <x v="43"/>
    <n v="7.0157229995750026E-2"/>
    <n v="8.9575315852851389E-2"/>
    <n v="0.13667008543703885"/>
    <n v="5.0021092941318734E-2"/>
    <n v="1.4067763344706385E-2"/>
  </r>
  <r>
    <x v="44"/>
    <x v="44"/>
    <n v="0.10004052286677068"/>
    <n v="0.11282265178283435"/>
    <n v="0.1596850498622584"/>
    <n v="0.12385567220295624"/>
    <n v="4.5521208693533044E-2"/>
  </r>
  <r>
    <x v="45"/>
    <x v="45"/>
    <n v="6.4971892646664919E-2"/>
    <n v="8.2774360990111706E-2"/>
    <n v="0.12622688955714256"/>
    <n v="4.5359925139853985E-2"/>
    <n v="2.3012626447857176E-2"/>
  </r>
  <r>
    <x v="46"/>
    <x v="46"/>
    <n v="0.10912929719039655"/>
    <n v="0.12109653051309088"/>
    <n v="0.17124201451953347"/>
    <n v="6.7266951829484611E-2"/>
    <n v="4.4706953804916516E-2"/>
  </r>
  <r>
    <x v="47"/>
    <x v="47"/>
    <n v="0.10329075069830251"/>
    <n v="0.12713293966106232"/>
    <n v="0.1769960653068221"/>
    <n v="7.5265317699574119E-2"/>
    <n v="4.235819970314525E-2"/>
  </r>
  <r>
    <x v="48"/>
    <x v="48"/>
    <n v="0.11384788003539592"/>
    <n v="0.13829523968386104"/>
    <n v="0.19395348276854607"/>
    <n v="8.5572186759185875E-2"/>
    <n v="4.9899155435122466E-2"/>
  </r>
  <r>
    <x v="49"/>
    <x v="49"/>
    <n v="0.12299474835686697"/>
    <n v="0.14059275414804384"/>
    <n v="0.19981928003950378"/>
    <n v="9.5688020836407262E-2"/>
    <n v="6.4804549120954125E-2"/>
  </r>
  <r>
    <x v="50"/>
    <x v="50"/>
    <n v="0.11210412464947916"/>
    <n v="0.13235314505894635"/>
    <n v="0.1907610053295703"/>
    <n v="8.7817483535961305E-2"/>
    <n v="6.8441991651818856E-2"/>
  </r>
  <r>
    <x v="51"/>
    <x v="51"/>
    <n v="8.1822698012001371E-2"/>
    <n v="9.9455869198595614E-2"/>
    <n v="0.15710422804088431"/>
    <n v="5.5761395569670302E-2"/>
    <n v="3.460986316675374E-2"/>
  </r>
  <r>
    <x v="52"/>
    <x v="52"/>
    <n v="8.1624975619075002E-2"/>
    <n v="0.10396169833271385"/>
    <n v="0.15019006248905376"/>
    <n v="4.9209614511749766E-2"/>
    <n v="2.6986477727039215E-2"/>
  </r>
  <r>
    <x v="53"/>
    <x v="53"/>
    <n v="6.4800729888797814E-2"/>
    <n v="8.8242256952749898E-2"/>
    <n v="0.13523602489693509"/>
    <n v="4.0801054834131101E-2"/>
    <n v="9.2005798353498314E-3"/>
  </r>
  <r>
    <x v="54"/>
    <x v="54"/>
    <n v="1.6045565767130565E-2"/>
    <n v="4.4340674052702145E-2"/>
    <n v="9.0097798114255223E-2"/>
    <n v="1.2997492182180714E-3"/>
    <n v="-2.6166766133849162E-2"/>
  </r>
  <r>
    <x v="55"/>
    <x v="55"/>
    <n v="4.3460478988283313E-2"/>
    <n v="6.5028532865604394E-2"/>
    <n v="0.11571001934174951"/>
    <n v="2.6884539596526924E-2"/>
    <n v="-1.7331692425441858E-3"/>
  </r>
  <r>
    <x v="56"/>
    <x v="56"/>
    <n v="7.5041195486600376E-2"/>
    <n v="9.542777703466454E-2"/>
    <n v="0.13902731667256996"/>
    <n v="4.9777443017337664E-2"/>
    <n v="2.4108326404808089E-2"/>
  </r>
  <r>
    <x v="57"/>
    <x v="57"/>
    <n v="7.1068022693379973E-2"/>
    <n v="9.6894422253278378E-2"/>
    <n v="0.13390827000075944"/>
    <n v="5.456194118544877E-2"/>
    <n v="2.6062158215187647E-2"/>
  </r>
  <r>
    <x v="58"/>
    <x v="58"/>
    <n v="5.7969035390010415E-2"/>
    <n v="9.1376548653194334E-2"/>
    <n v="0.12631299378358429"/>
    <n v="5.0655751880653188E-2"/>
    <n v="1.7552575726837993E-2"/>
  </r>
  <r>
    <x v="59"/>
    <x v="59"/>
    <n v="7.7323691232753955E-2"/>
    <n v="0.10783332972245496"/>
    <n v="0.13781729437884049"/>
    <n v="6.7933950882914651E-2"/>
    <n v="3.2568143496451096E-2"/>
  </r>
  <r>
    <x v="60"/>
    <x v="60"/>
    <n v="5.3370947600478669E-2"/>
    <n v="8.7796545880659327E-2"/>
    <n v="0.11130151517801767"/>
    <n v="5.0956737081456094E-2"/>
    <n v="1.6423854136777827E-2"/>
  </r>
  <r>
    <x v="61"/>
    <x v="61"/>
    <n v="6.3088482974328119E-2"/>
    <n v="9.1229253514805819E-2"/>
    <n v="0.11944141952545984"/>
    <n v="6.2035296989669586E-2"/>
    <n v="1.8102357008411563E-2"/>
  </r>
  <r>
    <x v="62"/>
    <x v="62"/>
    <n v="2.9632809285703221E-2"/>
    <n v="5.8813997454731037E-2"/>
    <n v="9.0344059940932642E-2"/>
    <n v="2.8593848153283918E-2"/>
    <n v="-1.0773298349788796E-2"/>
  </r>
  <r>
    <x v="63"/>
    <x v="63"/>
    <n v="6.6219069938144859E-2"/>
    <n v="0.10398681208040728"/>
    <n v="3.6376588584205116E-2"/>
    <n v="-1.6327373827791369E-3"/>
    <n v="-1.5521849543445931E-2"/>
  </r>
  <r>
    <x v="64"/>
    <x v="64"/>
    <n v="5.1460405989244506E-2"/>
    <n v="8.6941640841710299E-2"/>
    <n v="2.1628155564426432E-2"/>
    <n v="-1.4287770544084921E-2"/>
    <n v="-4.320936393088104E-2"/>
  </r>
  <r>
    <x v="65"/>
    <x v="65"/>
    <n v="5.8624487411905513E-2"/>
    <n v="9.1216816086471031E-2"/>
    <n v="2.8751021325178261E-2"/>
    <n v="-1.8976134132664413E-3"/>
    <n v="-2.0425690974308797E-2"/>
  </r>
  <r>
    <x v="66"/>
    <x v="66"/>
    <n v="7.2905407164474578E-2"/>
    <n v="0.10937709336842438"/>
    <n v="4.6227920030383896E-2"/>
    <n v="7.9938867795474877E-3"/>
    <n v="-1.8951421379036493E-2"/>
  </r>
  <r>
    <x v="67"/>
    <x v="67"/>
    <n v="6.5920248138613413E-2"/>
    <n v="8.5764981584402378E-2"/>
    <n v="2.1651568688027201E-2"/>
    <n v="-5.8290548163193456E-3"/>
    <n v="6.6802419733225094E-5"/>
  </r>
  <r>
    <x v="68"/>
    <x v="68"/>
    <n v="0.10126359085560921"/>
    <n v="0.13106295970342385"/>
    <n v="5.6981018709000963E-2"/>
    <n v="2.3045626658364959E-2"/>
    <n v="-5.5333498499932077E-4"/>
  </r>
  <r>
    <x v="69"/>
    <x v="69"/>
    <n v="9.233959635949196E-2"/>
    <n v="0.11620189994687724"/>
    <n v="5.2075099119795354E-2"/>
    <n v="1.56829430422607E-2"/>
    <n v="3.8406993859378957E-3"/>
  </r>
  <r>
    <x v="70"/>
    <x v="70"/>
    <n v="6.1104456460283174E-2"/>
    <n v="9.1611038916074694E-2"/>
    <n v="2.6366680934116982E-2"/>
    <n v="-1.0829766638416949E-2"/>
    <n v="-2.8760157356845895E-2"/>
  </r>
  <r>
    <x v="71"/>
    <x v="71"/>
    <n v="5.6369899086802011E-2"/>
    <n v="8.7583195352925802E-2"/>
    <n v="2.4731591888056847E-2"/>
    <n v="-1.2881975709776228E-2"/>
    <n v="-3.5369480249678897E-2"/>
  </r>
  <r>
    <x v="72"/>
    <x v="72"/>
    <n v="4.5853301851042971E-2"/>
    <n v="7.9889896587250764E-2"/>
    <n v="1.4316000033630871E-2"/>
    <n v="-2.2925947674758529E-2"/>
    <n v="-3.6459740646170857E-2"/>
  </r>
  <r>
    <x v="73"/>
    <x v="73"/>
    <n v="3.0973183935789184E-2"/>
    <n v="6.6346060501802029E-2"/>
    <n v="-6.9927114495440534E-3"/>
    <n v="-4.1239150178135286E-2"/>
    <n v="-5.5799301509464883E-2"/>
  </r>
  <r>
    <x v="74"/>
    <x v="74"/>
    <n v="-9.591038030730914E-3"/>
    <n v="3.1622609924761846E-2"/>
    <n v="-4.1111290483267116E-2"/>
    <n v="-7.7213903149982333E-2"/>
    <n v="-8.6925860354550633E-2"/>
  </r>
  <r>
    <x v="75"/>
    <x v="75"/>
    <n v="-2.8586208948425895E-2"/>
    <n v="4.9951207039180545E-3"/>
    <n v="-6.2739993459280274E-2"/>
    <n v="-9.7372660783493714E-2"/>
    <n v="-0.10886704020922844"/>
  </r>
  <r>
    <x v="76"/>
    <x v="76"/>
    <n v="-3.0212817061475938E-2"/>
    <n v="5.9022189286026538E-3"/>
    <n v="-6.2760565082171205E-2"/>
    <n v="-9.4282265036355728E-2"/>
    <n v="-0.10478355485701885"/>
  </r>
  <r>
    <x v="77"/>
    <x v="77"/>
    <n v="-1.602131115001626E-4"/>
    <n v="3.4894199748341403E-2"/>
    <n v="-3.6023325716915355E-2"/>
    <n v="-7.160729870459237E-2"/>
    <n v="-8.2769908631931344E-2"/>
  </r>
  <r>
    <x v="78"/>
    <x v="78"/>
    <n v="2.2629293598475542E-2"/>
    <n v="4.8162595603640224E-2"/>
    <n v="-2.3222049326781846E-2"/>
    <n v="-5.5148407444209013E-2"/>
    <n v="-6.3214268240331606E-2"/>
  </r>
  <r>
    <x v="79"/>
    <x v="79"/>
    <n v="2.0116328034016639E-3"/>
    <n v="1.6974505480114033E-2"/>
    <n v="-5.2688158396244855E-2"/>
    <n v="-8.5618364682294335E-2"/>
    <n v="-9.2719750238888565E-2"/>
  </r>
  <r>
    <x v="80"/>
    <x v="80"/>
    <n v="-6.7175965213635891E-2"/>
    <n v="-4.9845734844237377E-2"/>
    <n v="-0.12242356286588985"/>
    <n v="-0.15345659373820286"/>
    <n v="-0.15922954113729038"/>
  </r>
  <r>
    <x v="81"/>
    <x v="81"/>
    <n v="-7.932641274465313E-2"/>
    <n v="-6.8424247438804819E-2"/>
    <n v="-0.14301199940805054"/>
    <n v="-0.17244015371531907"/>
    <n v="-0.17752598794532481"/>
  </r>
  <r>
    <x v="82"/>
    <x v="82"/>
    <n v="2.0936338312136815E-2"/>
    <n v="-6.1473432107687298E-2"/>
    <n v="-9.1718998615244018E-2"/>
    <n v="-0.10042451869213087"/>
    <n v="-0.13791512760762936"/>
  </r>
  <r>
    <x v="83"/>
    <x v="83"/>
    <n v="4.3709708730427455E-2"/>
    <n v="-3.7430091757481687E-2"/>
    <n v="-6.4719638796611356E-2"/>
    <n v="-7.1590269455755973E-2"/>
    <n v="-0.1087145326235972"/>
  </r>
  <r>
    <x v="84"/>
    <x v="84"/>
    <n v="1.9451948336163039E-2"/>
    <n v="-6.0096484675362216E-2"/>
    <n v="-9.1886381877578138E-2"/>
    <n v="-9.6028493901425538E-2"/>
    <n v="-0.13592159926806513"/>
  </r>
  <r>
    <x v="85"/>
    <x v="85"/>
    <n v="-2.5266990960659985E-2"/>
    <n v="-0.10734495883233386"/>
    <n v="-0.1330583364420348"/>
    <n v="-0.14487767224477732"/>
    <n v="-0.18319414886639018"/>
  </r>
  <r>
    <x v="86"/>
    <x v="86"/>
    <n v="-0.3018587375475521"/>
    <n v="-0.38590750053166145"/>
    <n v="-0.41580845822917123"/>
    <n v="-0.42117887075753391"/>
    <n v="-0.46162272195696596"/>
  </r>
  <r>
    <x v="87"/>
    <x v="87"/>
    <n v="-0.10439563852188716"/>
    <n v="-0.18210462284920359"/>
    <n v="-0.22000647003588147"/>
    <n v="-0.22598734910829599"/>
    <n v="-0.26344052705327625"/>
  </r>
  <r>
    <x v="88"/>
    <x v="88"/>
    <n v="-6.697425282089986E-2"/>
    <n v="-0.13503667002020547"/>
    <n v="-0.17644336324663046"/>
    <n v="-0.18826705715237235"/>
    <n v="-0.22785863860530098"/>
  </r>
  <r>
    <x v="89"/>
    <x v="89"/>
    <n v="-4.1716820676205302E-3"/>
    <n v="-7.1820758155853426E-2"/>
    <n v="-0.10785787090898769"/>
    <n v="-0.11368879121978059"/>
    <n v="-0.1464983556254551"/>
  </r>
  <r>
    <x v="90"/>
    <x v="90"/>
    <n v="1.9816119067828097E-2"/>
    <n v="-4.6765303699543459E-2"/>
    <n v="-7.5370114281207101E-2"/>
    <n v="-8.2779842533150294E-2"/>
    <n v="-0.11843316563579798"/>
  </r>
  <r>
    <x v="91"/>
    <x v="91"/>
    <n v="1.4659780605061012E-2"/>
    <n v="-5.7550057476703831E-2"/>
    <n v="-8.0712282302102256E-2"/>
    <n v="-8.9951645842075489E-2"/>
    <n v="-0.12666958338723067"/>
  </r>
  <r>
    <x v="92"/>
    <x v="92"/>
    <n v="9.2706265183473135E-4"/>
    <n v="-7.9589391576160295E-2"/>
    <n v="-9.9286761254222977E-2"/>
    <n v="-0.10391997417571108"/>
    <n v="-0.140529719788272"/>
  </r>
  <r>
    <x v="93"/>
    <x v="93"/>
    <n v="1.472539111712301E-3"/>
    <n v="-8.4498435495185209E-2"/>
    <n v="-9.7768772416081617E-2"/>
    <n v="-0.10776260949841632"/>
    <n v="-0.14257528523282126"/>
  </r>
  <r>
    <x v="94"/>
    <x v="94"/>
    <n v="-8.7700331788866936E-2"/>
    <n v="-0.17367130639576445"/>
    <n v="-0.18694164331666085"/>
    <n v="-0.19693548039899555"/>
    <n v="-0.2317481561334005"/>
  </r>
  <r>
    <x v="95"/>
    <x v="95"/>
    <n v="-6.695768251589973E-2"/>
    <n v="-0.1457843958349776"/>
    <n v="-0.16577583510848859"/>
    <n v="-0.16790511347950954"/>
    <n v="-0.20752310179780231"/>
  </r>
  <r>
    <x v="96"/>
    <x v="96"/>
    <n v="3.8226126233570579E-2"/>
    <n v="-5.1204640414911129E-2"/>
    <n v="-6.5763587290477155E-2"/>
    <n v="-7.1169005857385059E-2"/>
    <n v="-0.10618803215696637"/>
  </r>
  <r>
    <x v="97"/>
    <x v="97"/>
    <n v="6.3366625424945866E-2"/>
    <n v="-2.5638266284775835E-2"/>
    <n v="-3.8818533715547332E-2"/>
    <n v="-4.5192815429014654E-2"/>
    <n v="-8.5809039914713114E-2"/>
  </r>
  <r>
    <x v="98"/>
    <x v="98"/>
    <n v="4.7817735279777285E-2"/>
    <n v="-3.363540986312108E-2"/>
    <n v="-5.1001115722427937E-2"/>
    <n v="-5.9277840476458898E-2"/>
    <n v="-9.4562009637459976E-2"/>
  </r>
  <r>
    <x v="99"/>
    <x v="99"/>
    <n v="4.7098314470960911E-2"/>
    <n v="-3.7011506078834966E-2"/>
    <n v="-4.0354466189486349E-2"/>
    <n v="-5.9883402885229753E-2"/>
    <n v="-9.0068844842449813E-2"/>
  </r>
  <r>
    <x v="100"/>
    <x v="100"/>
    <n v="-5.1805918521300232E-2"/>
    <n v="-5.916213824686567E-2"/>
    <n v="-6.4425308291140126E-2"/>
    <n v="-9.7694794794447759E-2"/>
    <n v="-0.14156995159428964"/>
  </r>
  <r>
    <x v="101"/>
    <x v="101"/>
    <n v="-4.3433194615945858E-2"/>
    <n v="-5.5112159480092515E-2"/>
    <n v="-5.7721234738957072E-2"/>
    <n v="-9.1593834055743173E-2"/>
    <n v="-0.13271804990505043"/>
  </r>
  <r>
    <x v="102"/>
    <x v="102"/>
    <n v="-3.9986703505386245E-2"/>
    <n v="-5.4754598939657839E-2"/>
    <n v="-6.1914875843998018E-2"/>
    <n v="-9.2824894939889546E-2"/>
    <n v="-0.13561506754106389"/>
  </r>
  <r>
    <x v="103"/>
    <x v="103"/>
    <n v="-6.9098171789249818E-2"/>
    <n v="-7.9665170015391418E-2"/>
    <n v="-8.8715005535309643E-2"/>
    <n v="-0.12384515652802319"/>
    <n v="-0.16380785290054334"/>
  </r>
  <r>
    <x v="104"/>
    <x v="104"/>
    <n v="-4.7051953468495444E-2"/>
    <n v="-5.7679656543578428E-2"/>
    <n v="-6.1671677813115888E-2"/>
    <n v="-9.690036969686E-2"/>
    <n v="-0.13728270714254576"/>
  </r>
  <r>
    <x v="105"/>
    <x v="105"/>
    <n v="-9.7238272173894025E-3"/>
    <n v="-2.2354337320745987E-2"/>
    <n v="-2.7594523984302288E-2"/>
    <n v="-6.0721482282757311E-2"/>
    <n v="-0.10763723165783867"/>
  </r>
  <r>
    <x v="106"/>
    <x v="106"/>
    <n v="-9.9871776920563704E-3"/>
    <n v="-2.0977931429065677E-2"/>
    <n v="-2.8336316360252578E-2"/>
    <n v="-6.2638569757960116E-2"/>
    <n v="-0.10072517448234075"/>
  </r>
  <r>
    <x v="107"/>
    <x v="107"/>
    <n v="-4.6965501784171693E-2"/>
    <n v="-5.4061924231935787E-2"/>
    <n v="-5.7591339660397978E-2"/>
    <n v="-8.3672215213190348E-2"/>
    <n v="-0.13251686193459866"/>
  </r>
  <r>
    <x v="108"/>
    <x v="108"/>
    <n v="-5.7219094464912246E-2"/>
    <n v="-6.7711758495045959E-2"/>
    <n v="-7.4646198302279032E-2"/>
    <n v="-0.10722236873689184"/>
    <n v="-0.14173688747085622"/>
  </r>
  <r>
    <x v="109"/>
    <x v="109"/>
    <n v="-8.1725408109213582E-2"/>
    <n v="-9.3529201413223184E-2"/>
    <n v="-0.10037463601672458"/>
    <n v="-0.12757384531208604"/>
    <n v="-0.15620565798641373"/>
  </r>
  <r>
    <x v="110"/>
    <x v="110"/>
    <n v="-6.177381405099025E-2"/>
    <n v="-7.1955720196109407E-2"/>
    <n v="-8.2607900953831859E-2"/>
    <n v="-0.11500966489787823"/>
    <n v="-0.14127656490795193"/>
  </r>
  <r>
    <x v="111"/>
    <x v="111"/>
    <n v="-4.9739960906193481E-2"/>
    <n v="-7.2428543217939012E-2"/>
    <n v="-7.3865531538211737E-2"/>
    <n v="-0.10608080680158816"/>
    <n v="-0.13782950511616843"/>
  </r>
  <r>
    <x v="112"/>
    <x v="112"/>
    <n v="-3.0918344440108214E-2"/>
    <n v="-4.7476456947508794E-2"/>
    <n v="-5.178866716568864E-2"/>
    <n v="-8.4800551833815518E-2"/>
    <n v="-0.11487389526280234"/>
  </r>
  <r>
    <x v="113"/>
    <x v="113"/>
    <n v="-4.4420807287487207E-2"/>
    <n v="-5.7511903334367176E-2"/>
    <n v="-6.442437325499073E-2"/>
    <n v="-9.8842439045859543E-2"/>
    <n v="-0.12430582711505123"/>
  </r>
  <r>
    <x v="114"/>
    <x v="114"/>
    <n v="-4.145869638182953E-2"/>
    <n v="-5.6918494698420918E-2"/>
    <n v="-6.3713537831249667E-2"/>
    <n v="-9.537405505708918E-2"/>
    <n v="-0.12923915627804705"/>
  </r>
  <r>
    <x v="115"/>
    <x v="115"/>
    <n v="-6.0374204345109206E-2"/>
    <n v="-7.8295321146337304E-2"/>
    <n v="-8.0829463006510949E-2"/>
    <n v="-0.10087467760774294"/>
    <n v="-0.16260122791033416"/>
  </r>
  <r>
    <x v="116"/>
    <x v="116"/>
    <n v="-8.3845711555548874E-2"/>
    <n v="-0.10444729854676638"/>
    <n v="-0.11122124485572149"/>
    <n v="-0.14360265435876096"/>
    <n v="-0.18285478984389592"/>
  </r>
  <r>
    <x v="117"/>
    <x v="117"/>
    <n v="-8.6083807303157567E-2"/>
    <n v="-0.11138688763849514"/>
    <n v="-0.11825583279154062"/>
    <n v="-0.15576372794114723"/>
    <n v="-0.18740081288432986"/>
  </r>
  <r>
    <x v="118"/>
    <x v="118"/>
    <n v="-4.7119785065847797E-2"/>
    <n v="-7.0998122526641616E-2"/>
    <n v="-7.6041562749229907E-2"/>
    <n v="-0.11549873588276149"/>
    <n v="-0.14436344338121421"/>
  </r>
  <r>
    <x v="119"/>
    <x v="119"/>
    <n v="-5.2987202043846882E-2"/>
    <n v="-7.8813601603745287E-2"/>
    <n v="-8.5589460390999239E-2"/>
    <n v="-0.12368404729914584"/>
    <n v="-0.15093660217136229"/>
  </r>
  <r>
    <x v="120"/>
    <x v="120"/>
    <n v="-1.7665061991408493E-2"/>
    <n v="-4.5203467872572567E-2"/>
    <n v="-5.1384503004006987E-2"/>
    <n v="-8.6273438730070762E-2"/>
    <n v="-0.13142721067754382"/>
  </r>
  <r>
    <x v="121"/>
    <x v="121"/>
    <n v="-5.6990367923718033E-2"/>
    <n v="-6.0507370376620351E-2"/>
    <n v="-9.8681039644171964E-2"/>
    <n v="-0.13707824373565725"/>
    <n v="-0.18315470203349271"/>
  </r>
  <r>
    <x v="122"/>
    <x v="122"/>
    <n v="-8.488229471741171E-2"/>
    <n v="-9.3368080824358657E-2"/>
    <n v="-0.12801721623753304"/>
    <n v="-0.16612232324650478"/>
    <n v="-0.20959590621393609"/>
  </r>
  <r>
    <x v="123"/>
    <x v="123"/>
    <n v="-5.3738744070203737E-2"/>
    <n v="-6.7466205235018339E-2"/>
    <n v="-0.12365266561926491"/>
    <n v="-0.13202325020813532"/>
    <n v="-0.16266860318970222"/>
  </r>
  <r>
    <x v="124"/>
    <x v="124"/>
    <n v="-8.1260152319618584E-2"/>
    <n v="-9.0957198002485029E-2"/>
    <n v="-0.13028229468414043"/>
    <n v="-0.16728139251332541"/>
    <n v="-0.18993429486753577"/>
  </r>
  <r>
    <x v="125"/>
    <x v="125"/>
    <n v="-7.5370020998704934E-2"/>
    <n v="-8.6587358567568273E-2"/>
    <n v="-0.13023923124451953"/>
    <n v="-0.15560032833511217"/>
    <n v="-0.19963606153316693"/>
  </r>
  <r>
    <x v="126"/>
    <x v="126"/>
    <n v="-0.10029882479952024"/>
    <n v="-0.11460434954017362"/>
    <n v="-0.14789122659616583"/>
    <n v="-0.18010568897770618"/>
    <n v="-0.21624080439737581"/>
  </r>
  <r>
    <x v="127"/>
    <x v="127"/>
    <n v="-0.13168353744967165"/>
    <n v="-0.14079021052786356"/>
    <n v="-0.18691229539745757"/>
    <n v="-0.22670689665831167"/>
    <n v="-0.26110555176085981"/>
  </r>
  <r>
    <x v="128"/>
    <x v="128"/>
    <n v="-9.0033428623505607E-2"/>
    <n v="-0.10443079788988285"/>
    <n v="-0.13896744663767935"/>
    <n v="-0.17568436401565934"/>
    <n v="-0.21750419663633691"/>
  </r>
  <r>
    <x v="129"/>
    <x v="129"/>
    <n v="-0.10733700855279027"/>
    <n v="-0.11191507240089882"/>
    <n v="-0.1557046446870296"/>
    <n v="-0.18131387042072244"/>
    <n v="-0.23280600867388479"/>
  </r>
  <r>
    <x v="130"/>
    <x v="130"/>
    <n v="-0.12981664038113516"/>
    <n v="-0.14273592188707029"/>
    <n v="-0.18755967861657163"/>
    <n v="-0.21976487704407477"/>
    <n v="-0.26782715085017861"/>
  </r>
  <r>
    <x v="131"/>
    <x v="131"/>
    <n v="-0.13049855403794064"/>
    <n v="-0.13959779789305493"/>
    <n v="-0.18792776877318706"/>
    <n v="-0.22131134973140876"/>
    <n v="-0.2573808335494383"/>
  </r>
  <r>
    <x v="132"/>
    <x v="132"/>
    <n v="-0.12236022604076702"/>
    <n v="-0.13151779919478779"/>
    <n v="-0.17695991579906911"/>
    <n v="-0.21064851410105456"/>
    <n v="-0.24973964601751764"/>
  </r>
  <r>
    <x v="133"/>
    <x v="133"/>
    <n v="-0.11258335033322986"/>
    <n v="-0.1209026095298058"/>
    <n v="-0.16413960519314985"/>
    <n v="-0.21008509629808003"/>
    <n v="-0.23858335909189465"/>
  </r>
  <r>
    <x v="134"/>
    <x v="134"/>
    <n v="-0.13457249661034121"/>
    <n v="-0.15094351860482513"/>
    <n v="-0.19058834995206553"/>
    <n v="-0.23070338085150066"/>
    <n v="-0.27469996328001267"/>
  </r>
  <r>
    <x v="135"/>
    <x v="135"/>
    <n v="-0.20781027261612905"/>
    <n v="-0.21426091700834915"/>
    <n v="-0.25740721375550102"/>
    <n v="-0.29114257371399077"/>
    <n v="-0.33360767464091534"/>
  </r>
  <r>
    <x v="136"/>
    <x v="136"/>
    <n v="-0.18772999650993283"/>
    <n v="-0.19881044228650468"/>
    <n v="-0.24282293403982047"/>
    <n v="-0.28497971396321242"/>
    <n v="-0.31920883530887156"/>
  </r>
  <r>
    <x v="137"/>
    <x v="137"/>
    <n v="-0.25545634768971759"/>
    <n v="-0.26657443627369437"/>
    <n v="-0.31249398128916672"/>
    <n v="-0.34991918949672707"/>
    <n v="-0.39845366630312329"/>
  </r>
  <r>
    <x v="138"/>
    <x v="138"/>
    <n v="-8.342903065654772E-2"/>
    <n v="-9.9516796053400913E-2"/>
    <n v="-0.1459957498285962"/>
    <n v="-0.17851664202015849"/>
    <n v="-0.22420158453762973"/>
  </r>
  <r>
    <x v="139"/>
    <x v="139"/>
    <n v="-0.11404194555380442"/>
    <n v="-0.12103179318922974"/>
    <n v="-0.16979311439417977"/>
    <n v="-0.20437705985676358"/>
    <n v="-0.24183871987069017"/>
  </r>
  <r>
    <x v="140"/>
    <x v="140"/>
    <n v="-0.1250967142752768"/>
    <n v="-0.13751923427383428"/>
    <n v="-0.18284777089598014"/>
    <n v="-0.2206840175398761"/>
    <n v="-0.25500111046400553"/>
  </r>
  <r>
    <x v="141"/>
    <x v="141"/>
    <n v="-0.13725374573198579"/>
    <n v="-0.14538264793812816"/>
    <n v="-0.19224334425631451"/>
    <n v="-0.22876425687717905"/>
    <n v="-0.26239910632431585"/>
  </r>
  <r>
    <x v="142"/>
    <x v="142"/>
    <n v="-0.12179912236085677"/>
    <n v="-0.13078121867668413"/>
    <n v="-0.1807770995069542"/>
    <n v="-0.21888489506492315"/>
    <n v="-0.2388801572864101"/>
  </r>
  <r>
    <x v="143"/>
    <x v="143"/>
    <n v="-8.5353179609088059E-2"/>
    <n v="-0.13617652424229298"/>
    <n v="-0.17294537202938187"/>
    <n v="-0.2084100816016643"/>
    <n v="-0.20518860230557667"/>
  </r>
  <r>
    <x v="144"/>
    <x v="144"/>
    <n v="-0.1021544147386706"/>
    <n v="-0.14950737191429786"/>
    <n v="-0.18795768990358175"/>
    <n v="-0.21816177665237602"/>
    <n v="-0.21737157510987526"/>
  </r>
  <r>
    <x v="145"/>
    <x v="145"/>
    <n v="-9.9240100994755664E-2"/>
    <n v="-0.15159914336810942"/>
    <n v="-0.17867586930987533"/>
    <n v="-0.20923490991147009"/>
    <n v="-0.20608942894317428"/>
  </r>
  <r>
    <x v="146"/>
    <x v="146"/>
    <n v="-8.5061782930243357E-2"/>
    <n v="-0.13714955932123196"/>
    <n v="-0.16634871401349427"/>
    <n v="-0.19446037733734967"/>
    <n v="-0.19446037733734967"/>
  </r>
  <r>
    <x v="147"/>
    <x v="147"/>
    <n v="-0.11586951713942684"/>
    <n v="-0.16737591754802938"/>
    <n v="-0.19453413620033944"/>
    <n v="-0.22097424561079659"/>
    <n v="-0.22097424561079659"/>
  </r>
  <r>
    <x v="148"/>
    <x v="148"/>
    <n v="-6.8448566834838243E-2"/>
    <n v="-0.11221861965127378"/>
    <n v="-0.14125291718011868"/>
    <n v="-0.17409402336936086"/>
    <n v="-0.17024045405337107"/>
  </r>
  <r>
    <x v="149"/>
    <x v="149"/>
    <n v="-6.5490290316664979E-2"/>
    <n v="-0.10891486956873431"/>
    <n v="-0.14581745255050382"/>
    <n v="-0.17403208457638586"/>
    <n v="-0.17096459750852411"/>
  </r>
  <r>
    <x v="150"/>
    <x v="150"/>
    <n v="-7.2101040419043638E-2"/>
    <n v="-0.11748212562951732"/>
    <n v="-0.15624769147272355"/>
    <n v="-0.17774288959961471"/>
    <n v="-0.17774288959961471"/>
  </r>
  <r>
    <x v="151"/>
    <x v="151"/>
    <n v="-5.2001235155234582E-2"/>
    <n v="-9.8444075409035658E-2"/>
    <n v="-0.13060631597200567"/>
    <n v="-0.1592275812245969"/>
    <n v="-0.15540738047522407"/>
  </r>
  <r>
    <x v="152"/>
    <x v="152"/>
    <n v="-4.8074638270467762E-2"/>
    <n v="-9.5596156242450547E-2"/>
    <n v="-0.12756664268203899"/>
    <n v="-0.1575206988023452"/>
    <n v="-0.15905916064425085"/>
  </r>
  <r>
    <x v="153"/>
    <x v="153"/>
    <n v="1.5927560451191258E-2"/>
    <n v="-2.9214500893011142E-2"/>
    <n v="-6.5923465979128792E-2"/>
    <n v="-9.7926197065302478E-2"/>
    <n v="-9.7926197065302478E-2"/>
  </r>
  <r>
    <x v="154"/>
    <x v="154"/>
    <n v="3.908981980830184E-2"/>
    <n v="-1.275638597060702E-2"/>
    <n v="-5.0633372648575925E-2"/>
    <n v="-7.9987843325622698E-2"/>
    <n v="-7.7596451193547189E-2"/>
  </r>
  <r>
    <x v="155"/>
    <x v="155"/>
    <n v="4.9259393489580638E-2"/>
    <n v="-4.5170032912236202E-3"/>
    <n v="-3.8825685574209068E-2"/>
    <n v="-6.8728245748079342E-2"/>
    <n v="-7.0363569088809808E-2"/>
  </r>
  <r>
    <x v="156"/>
    <x v="156"/>
    <n v="4.0959598725187618E-5"/>
    <n v="-5.002071505339245E-2"/>
    <n v="-8.2331434159693018E-2"/>
    <n v="-0.11496963169307906"/>
    <n v="-0.11496963169307906"/>
  </r>
  <r>
    <x v="157"/>
    <x v="157"/>
    <n v="-3.2814860742636842E-2"/>
    <n v="-7.9534920387879016E-2"/>
    <n v="-0.11475176462588488"/>
    <n v="-0.14221649584180529"/>
    <n v="-0.14221649584180529"/>
  </r>
  <r>
    <x v="158"/>
    <x v="158"/>
    <n v="3.309467684486922E-3"/>
    <n v="-4.3747850168957658E-2"/>
    <n v="-8.2469501764573128E-2"/>
    <n v="-0.10976581784077366"/>
    <n v="-0.10818061275320767"/>
  </r>
  <r>
    <x v="159"/>
    <x v="159"/>
    <n v="1.6028034973972094E-2"/>
    <n v="-2.6419432008209842E-2"/>
    <n v="-6.0512042148362255E-2"/>
    <n v="-9.5889881230013518E-2"/>
    <n v="-9.3480564042593528E-2"/>
  </r>
  <r>
    <x v="160"/>
    <x v="160"/>
    <n v="2.5880064541115466E-2"/>
    <n v="-1.2985309058561878E-2"/>
    <n v="-4.6800872514576319E-2"/>
    <n v="-7.7899941744504986E-2"/>
    <n v="-7.9510248050608467E-2"/>
  </r>
  <r>
    <x v="161"/>
    <x v="161"/>
    <n v="3.1149122595628853E-2"/>
    <n v="-1.0042621632144755E-2"/>
    <n v="-4.3810602090316397E-2"/>
    <n v="-7.2450224863212842E-2"/>
    <n v="-7.2450224863212842E-2"/>
  </r>
  <r>
    <x v="162"/>
    <x v="162"/>
    <n v="1.1756656800535392E-2"/>
    <n v="-3.4872520202257729E-2"/>
    <n v="-6.9232419542660573E-2"/>
    <n v="-9.9500578878501944E-2"/>
    <n v="-9.6272166066382336E-2"/>
  </r>
  <r>
    <x v="163"/>
    <x v="163"/>
    <n v="9.3075850844330787E-3"/>
    <n v="-3.7559669655849781E-2"/>
    <n v="-7.7015902551821114E-2"/>
    <n v="-0.11308312913999963"/>
    <n v="-0.10738819849420134"/>
  </r>
  <r>
    <x v="164"/>
    <x v="164"/>
    <n v="-8.6286793535426121E-3"/>
    <n v="-5.6095216592466191E-2"/>
    <n v="-9.0620434003539252E-2"/>
    <n v="-0.12318590576104338"/>
    <n v="-0.12264725775448326"/>
  </r>
  <r>
    <x v="165"/>
    <x v="165"/>
    <n v="-7.0811790413172204E-2"/>
    <n v="-0.10406901216965503"/>
    <n v="-0.13011497719325504"/>
    <n v="-0.12689609029378346"/>
    <n v="-7.0811790413172204E-2"/>
  </r>
  <r>
    <x v="166"/>
    <x v="166"/>
    <n v="-6.8974227058731685E-2"/>
    <n v="-0.10424236589618996"/>
    <n v="-0.12708185786601289"/>
    <n v="-0.12546765251147152"/>
    <n v="-7.068216940388794E-2"/>
  </r>
  <r>
    <x v="167"/>
    <x v="167"/>
    <n v="-8.3275769543858846E-2"/>
    <n v="-0.11849360572700318"/>
    <n v="-0.14590730843173505"/>
    <n v="-0.14431537389548499"/>
    <n v="-7.9883060606773526E-2"/>
  </r>
  <r>
    <x v="168"/>
    <x v="168"/>
    <n v="-6.2144667984197266E-2"/>
    <n v="-9.7721542551304719E-2"/>
    <n v="-0.12643164843373622"/>
    <n v="-0.12400282521841133"/>
    <n v="-6.1281979217537863E-2"/>
  </r>
  <r>
    <x v="169"/>
    <x v="169"/>
    <n v="-4.7569597782152861E-2"/>
    <n v="-8.6096262928708533E-2"/>
    <n v="-0.11506780223359092"/>
    <n v="-0.11343470442915349"/>
    <n v="-5.0474887449184269E-2"/>
  </r>
  <r>
    <x v="170"/>
    <x v="170"/>
    <n v="-4.2521100040763038E-2"/>
    <n v="-8.1808817113798948E-2"/>
    <n v="-0.10825663965740828"/>
    <n v="-0.10662398623352276"/>
    <n v="-4.0777420435936573E-2"/>
  </r>
  <r>
    <x v="171"/>
    <x v="171"/>
    <n v="-3.7705157944805112E-2"/>
    <n v="-7.53164286905883E-2"/>
    <n v="-0.10344069756145036"/>
    <n v="-0.10017272079683437"/>
    <n v="-3.5670569247017614E-2"/>
  </r>
  <r>
    <x v="172"/>
    <x v="172"/>
    <n v="-5.2962464438137236E-2"/>
    <n v="-8.8537070605974488E-2"/>
    <n v="-0.11934289219571115"/>
    <n v="-0.11441137535193802"/>
    <n v="-4.7691588399138229E-2"/>
  </r>
  <r>
    <x v="173"/>
    <x v="173"/>
    <n v="-4.2483340005910364E-2"/>
    <n v="-8.2729629271347083E-2"/>
    <n v="-0.10999630001743332"/>
    <n v="-0.1091553749503591"/>
    <n v="-4.5177549089602032E-2"/>
  </r>
  <r>
    <x v="174"/>
    <x v="174"/>
    <n v="-5.1486907043509778E-2"/>
    <n v="-9.4350611475292112E-2"/>
    <n v="-0.12165508110349155"/>
    <n v="-0.11682346732735072"/>
    <n v="-5.3310061605024828E-2"/>
  </r>
  <r>
    <x v="175"/>
    <x v="175"/>
    <n v="-7.897278498207827E-2"/>
    <n v="-0.12378557528242595"/>
    <n v="-0.15048478163766577"/>
    <n v="-0.14704243744669299"/>
    <n v="-8.2657161271493695E-2"/>
  </r>
  <r>
    <x v="176"/>
    <x v="176"/>
    <n v="-3.9051874836143696E-2"/>
    <n v="-8.71690159852192E-2"/>
    <n v="-0.11519858367971381"/>
    <n v="-0.10994769646918101"/>
    <n v="-4.375039561769789E-2"/>
  </r>
  <r>
    <x v="177"/>
    <x v="177"/>
    <n v="-5.7757596811231604E-2"/>
    <n v="-0.10460965850251913"/>
    <n v="-0.13299943306810924"/>
    <n v="-0.13123004304588282"/>
    <n v="-6.5037261812284974E-2"/>
  </r>
  <r>
    <x v="178"/>
    <x v="178"/>
    <n v="-0.10687262034153289"/>
    <n v="-0.15713755566207022"/>
    <n v="-0.18530843262876662"/>
    <n v="-0.18706128145618051"/>
    <n v="-0.1138061495363889"/>
  </r>
  <r>
    <x v="179"/>
    <x v="179"/>
    <n v="-0.17419617616838856"/>
    <n v="-0.22453874952093145"/>
    <n v="-0.25216563651710411"/>
    <n v="-0.24687772760319371"/>
    <n v="-0.17799004730131784"/>
  </r>
  <r>
    <x v="180"/>
    <x v="180"/>
    <n v="-0.18444706785059095"/>
    <n v="-0.23613030180245076"/>
    <n v="-0.26302464418084393"/>
    <n v="-0.25781931143266146"/>
    <n v="-0.1806958912106027"/>
  </r>
  <r>
    <x v="181"/>
    <x v="181"/>
    <n v="-0.15691232092952845"/>
    <n v="-0.20901712931249428"/>
    <n v="-0.23849670934008804"/>
    <n v="-0.23761603997449443"/>
    <n v="-0.15691232092952845"/>
  </r>
  <r>
    <x v="182"/>
    <x v="182"/>
    <n v="-0.22464527271005608"/>
    <n v="-0.27110763982794106"/>
    <n v="-0.29798295098124417"/>
    <n v="-0.29798295098124417"/>
    <n v="-0.22844274562803024"/>
  </r>
  <r>
    <x v="183"/>
    <x v="183"/>
    <n v="-0.39626665664877825"/>
    <n v="-0.44119729073385638"/>
    <n v="-0.47318106523771197"/>
    <n v="-0.47667248571778575"/>
    <n v="-0.39626665664877825"/>
  </r>
  <r>
    <x v="184"/>
    <x v="184"/>
    <n v="-0.24736324963360534"/>
    <n v="-0.2936663784608724"/>
    <n v="-0.33121548572380899"/>
    <n v="-0.33121548572380899"/>
    <n v="-0.2454530293774857"/>
  </r>
  <r>
    <x v="185"/>
    <x v="185"/>
    <n v="-0.17402566956565968"/>
    <n v="-0.22117456544884595"/>
    <n v="-0.26443754517980755"/>
    <n v="-0.26090293177966384"/>
    <n v="-0.1759549306142203"/>
  </r>
  <r>
    <x v="186"/>
    <x v="186"/>
    <n v="-0.10471410893104771"/>
    <n v="-0.15921221982268863"/>
    <n v="-0.21118766362740793"/>
    <n v="-0.21030388098039987"/>
    <n v="-0.11966887398391801"/>
  </r>
  <r>
    <x v="187"/>
    <x v="187"/>
    <n v="-0.17827388635444485"/>
    <n v="-0.23755493442626729"/>
    <n v="-0.23580922551624406"/>
    <n v="-0.14439360697478953"/>
    <n v="-8.5243647150148316E-2"/>
  </r>
  <r>
    <x v="188"/>
    <x v="188"/>
    <n v="-0.22482814490995739"/>
    <n v="-0.28747272608745789"/>
    <n v="-0.28539711377816301"/>
    <n v="-0.19765690329471619"/>
    <n v="-0.1392778141172335"/>
  </r>
  <r>
    <x v="189"/>
    <x v="189"/>
    <n v="-0.17294378967646562"/>
    <n v="-0.23459987109956293"/>
    <n v="-0.23459987109956293"/>
    <n v="-0.14530982547434546"/>
    <n v="-8.695717793449953E-2"/>
  </r>
  <r>
    <x v="190"/>
    <x v="190"/>
    <n v="-0.22088457993418098"/>
    <n v="-0.27613383443901141"/>
    <n v="-0.27613383443901141"/>
    <n v="-0.19046398323346914"/>
    <n v="-0.13285123044885783"/>
  </r>
  <r>
    <x v="191"/>
    <x v="191"/>
    <n v="-0.19130839518802789"/>
    <n v="-0.24625732114437326"/>
    <n v="-0.24625732114437326"/>
    <n v="-0.15913911225463639"/>
    <n v="-0.10345020639404812"/>
  </r>
  <r>
    <x v="192"/>
    <x v="192"/>
    <n v="-0.17115857418020441"/>
    <n v="-0.22735482169734222"/>
    <n v="-0.22735482169734222"/>
    <n v="-0.13912065819739539"/>
    <n v="-8.7709763198185797E-2"/>
  </r>
  <r>
    <x v="193"/>
    <x v="193"/>
    <n v="-0.17144715297573709"/>
    <n v="-0.22352718858828435"/>
    <n v="-0.22352718858828435"/>
    <n v="-0.13484848188919907"/>
    <n v="-8.6889764947673864E-2"/>
  </r>
  <r>
    <x v="194"/>
    <x v="194"/>
    <n v="-0.17884516282639495"/>
    <n v="-0.23192417197418003"/>
    <n v="-0.23022781872600184"/>
    <n v="-0.14552893794920596"/>
    <n v="-0.10016683029474027"/>
  </r>
  <r>
    <x v="195"/>
    <x v="195"/>
    <n v="-0.12598181876674319"/>
    <n v="-0.17838117201106218"/>
    <n v="-0.18012993375081265"/>
    <n v="-9.3489113394416457E-2"/>
    <n v="-4.5349737733758833E-2"/>
  </r>
  <r>
    <x v="196"/>
    <x v="196"/>
    <n v="-0.13632795935324449"/>
    <n v="-0.18702801211434306"/>
    <n v="-0.18702801211434306"/>
    <n v="-0.10261516408797666"/>
    <n v="-5.8234890854538701E-2"/>
  </r>
  <r>
    <x v="197"/>
    <x v="197"/>
    <n v="-0.14778311975572311"/>
    <n v="-0.19686010452083957"/>
    <n v="-0.19686010452083957"/>
    <n v="-0.11471213291184101"/>
    <n v="-7.0472619975673112E-2"/>
  </r>
  <r>
    <x v="198"/>
    <x v="198"/>
    <n v="-0.11223975422838262"/>
    <n v="-0.16098640324365521"/>
    <n v="-0.16272553411678237"/>
    <n v="-8.7569986335948258E-2"/>
    <n v="-4.3529685097101645E-2"/>
  </r>
  <r>
    <x v="199"/>
    <x v="199"/>
    <n v="-9.7800651101841218E-2"/>
    <n v="-0.14832251908378202"/>
    <n v="-0.15008050371468018"/>
    <n v="-7.5657223344566926E-2"/>
    <n v="-3.149210871469732E-2"/>
  </r>
  <r>
    <x v="200"/>
    <x v="200"/>
    <n v="-8.6765637388252159E-2"/>
    <n v="-0.14136068501591481"/>
    <n v="-0.14314004491599208"/>
    <n v="-6.5538798892440298E-2"/>
    <n v="-1.9674226124110294E-2"/>
  </r>
  <r>
    <x v="201"/>
    <x v="201"/>
    <n v="-0.12680786159105839"/>
    <n v="-0.17974970209910834"/>
    <n v="-0.18094124230561892"/>
    <n v="-0.10456353799160834"/>
    <n v="-6.1221232192776309E-2"/>
  </r>
  <r>
    <x v="202"/>
    <x v="202"/>
    <n v="-0.13844622037603704"/>
    <n v="-0.19008033055595241"/>
    <n v="-0.1936055986016374"/>
    <n v="-0.11841425162972374"/>
    <n v="-7.6115775086337489E-2"/>
  </r>
  <r>
    <x v="203"/>
    <x v="203"/>
    <n v="-0.12605605146521581"/>
    <n v="-0.18184741109363145"/>
    <n v="-0.18356858191440439"/>
    <n v="-0.11322361139533177"/>
    <n v="-7.4027498185471607E-2"/>
  </r>
  <r>
    <x v="204"/>
    <x v="204"/>
    <n v="-0.11757648475986793"/>
    <n v="-0.17199948008503085"/>
    <n v="-0.17548582876446872"/>
    <n v="-0.10240356633565506"/>
    <n v="-6.3270212860945918E-2"/>
  </r>
  <r>
    <x v="205"/>
    <x v="205"/>
    <n v="-0.10427352143187596"/>
    <n v="-0.15976914241538731"/>
    <n v="-0.16322735911834396"/>
    <n v="-8.9207902122900862E-2"/>
    <n v="-5.2610758031343519E-2"/>
  </r>
  <r>
    <x v="206"/>
    <x v="206"/>
    <n v="-8.7574068899826774E-2"/>
    <n v="-0.14055668258646126"/>
    <n v="-0.14579077421005948"/>
    <n v="-7.3332342119630134E-2"/>
    <n v="-3.4548078765963552E-2"/>
  </r>
  <r>
    <x v="207"/>
    <x v="207"/>
    <n v="-0.10966573375936672"/>
    <n v="-0.16672220560422168"/>
    <n v="-0.17276974023406844"/>
    <n v="-0.10075767300961491"/>
    <n v="-6.3989980827643844E-2"/>
  </r>
  <r>
    <x v="208"/>
    <x v="208"/>
    <n v="-0.15717218624334794"/>
    <n v="-0.16066157623341537"/>
    <n v="-9.0631467852308578E-2"/>
    <n v="-5.7395302178703478E-2"/>
    <n v="-6.5592745295788291E-3"/>
  </r>
  <r>
    <x v="209"/>
    <x v="209"/>
    <n v="-0.13418318687536779"/>
    <n v="-0.13684158454197748"/>
    <n v="-6.8796430706121292E-2"/>
    <n v="-3.5406491000256946E-2"/>
    <n v="9.3272690047849771E-3"/>
  </r>
  <r>
    <x v="210"/>
    <x v="210"/>
    <n v="-0.14153177306370823"/>
    <n v="-0.14506222686309078"/>
    <n v="-7.6698484053700611E-2"/>
    <n v="-4.5396024159539472E-2"/>
    <n v="1.0930905591388651E-3"/>
  </r>
  <r>
    <x v="211"/>
    <x v="211"/>
    <n v="-0.15761809830317075"/>
    <n v="-0.16143097871072554"/>
    <n v="-9.4547790613900062E-2"/>
    <n v="-6.1455365934381501E-2"/>
    <n v="-1.4426832617541407E-2"/>
  </r>
  <r>
    <x v="212"/>
    <x v="212"/>
    <n v="-0.15516404863789779"/>
    <n v="-0.15959079336124971"/>
    <n v="-9.1670037513207348E-2"/>
    <n v="-6.029742617062972E-2"/>
    <n v="-1.608214709139455E-2"/>
  </r>
  <r>
    <x v="213"/>
    <x v="213"/>
    <n v="-0.12946338206890884"/>
    <n v="-0.13420975704292903"/>
    <n v="-6.7834688098056706E-2"/>
    <n v="-3.6351201189121163E-2"/>
    <n v="9.3920429794747129E-3"/>
  </r>
  <r>
    <x v="214"/>
    <x v="214"/>
    <n v="-0.12361973304262364"/>
    <n v="-0.1284101613652564"/>
    <n v="-6.0760473424772421E-2"/>
    <n v="-2.9269476518152704E-2"/>
    <n v="1.5932147363482141E-2"/>
  </r>
  <r>
    <x v="215"/>
    <x v="215"/>
    <n v="-0.1029112867730646"/>
    <n v="-0.10747819987121066"/>
    <n v="-4.2858670997356185E-2"/>
    <n v="-9.2475993979017623E-3"/>
    <n v="3.1797833845213841E-2"/>
  </r>
  <r>
    <x v="216"/>
    <x v="216"/>
    <n v="-0.10947208855778801"/>
    <n v="-0.11863245795645216"/>
    <n v="-5.5268525341701569E-2"/>
    <n v="-1.8660975212811071E-2"/>
    <n v="1.8988919919595393E-2"/>
  </r>
  <r>
    <x v="217"/>
    <x v="217"/>
    <n v="-0.15311039814732208"/>
    <n v="-0.15891637320403751"/>
    <n v="-0.10283276600238178"/>
    <n v="-6.7407612103551173E-2"/>
    <n v="-2.7558989001314593E-2"/>
  </r>
  <r>
    <x v="218"/>
    <x v="218"/>
    <n v="-0.14769613225739597"/>
    <n v="-0.1534424054408503"/>
    <n v="-9.4757246643506043E-2"/>
    <n v="-5.9608818892503468E-2"/>
    <n v="-1.9393905160230318E-2"/>
  </r>
  <r>
    <x v="219"/>
    <x v="219"/>
    <n v="-0.13844552770517815"/>
    <n v="-0.14235707173261503"/>
    <n v="-8.3925988296772225E-2"/>
    <n v="-4.8936996446706793E-2"/>
    <n v="-8.9114755132757573E-3"/>
  </r>
  <r>
    <x v="220"/>
    <x v="220"/>
    <n v="-7.9921069355474827E-2"/>
    <n v="-8.6200524840317705E-2"/>
    <n v="-3.2185467050401151E-2"/>
    <n v="-1.3208902908794506E-3"/>
    <n v="3.7232243358184647E-2"/>
  </r>
  <r>
    <x v="221"/>
    <x v="221"/>
    <n v="-7.7767608552153256E-2"/>
    <n v="-8.3134630117094765E-2"/>
    <n v="-2.7123875733398695E-2"/>
    <n v="2.2750991213831284E-3"/>
    <n v="4.0727931587525301E-2"/>
  </r>
  <r>
    <x v="222"/>
    <x v="222"/>
    <n v="-5.1213811980750812E-2"/>
    <n v="-5.8830478444445777E-2"/>
    <n v="-5.9218227890438513E-3"/>
    <n v="2.3163758106052867E-2"/>
    <n v="6.6290511324880619E-2"/>
  </r>
  <r>
    <x v="223"/>
    <x v="223"/>
    <n v="-6.860130529724362E-2"/>
    <n v="-7.2378458040989191E-2"/>
    <n v="-2.5095169274417017E-2"/>
    <n v="7.7166125072811731E-3"/>
    <n v="6.7681989454177582E-2"/>
  </r>
  <r>
    <x v="224"/>
    <x v="224"/>
    <n v="-3.961533096346459E-2"/>
    <n v="-4.7261115262898112E-2"/>
    <n v="2.5133478318335456E-3"/>
    <n v="3.3681182364148299E-2"/>
    <n v="8.5590452277090723E-2"/>
  </r>
  <r>
    <x v="225"/>
    <x v="225"/>
    <n v="-2.3587125272086062E-2"/>
    <n v="-3.0852992018618686E-2"/>
    <n v="1.9165499418212661E-2"/>
    <n v="5.110635555901144E-2"/>
    <n v="0.1163967821286378"/>
  </r>
  <r>
    <x v="226"/>
    <x v="226"/>
    <n v="-7.6187360599866416E-2"/>
    <n v="-8.5822244768639422E-2"/>
    <n v="-3.7016614967706918E-2"/>
    <n v="-3.0007133047771362E-4"/>
    <n v="4.6252033126276793E-2"/>
  </r>
  <r>
    <x v="227"/>
    <x v="227"/>
    <n v="-5.410856119789198E-2"/>
    <n v="-6.1708344450995156E-2"/>
    <n v="-1.3895620412353704E-2"/>
    <n v="2.3526578674707643E-2"/>
    <n v="7.5706197496914651E-2"/>
  </r>
  <r>
    <x v="228"/>
    <x v="228"/>
    <n v="-3.9207724287198431E-2"/>
    <n v="-4.5779489450433086E-2"/>
    <n v="-1.4553203951863658E-3"/>
    <n v="3.574591387886672E-2"/>
    <n v="8.9625147555770113E-2"/>
  </r>
  <r>
    <x v="229"/>
    <x v="229"/>
    <n v="-4.4019031368059736E-2"/>
    <n v="-5.0722967090250037E-2"/>
    <n v="-8.1495192124667604E-3"/>
    <n v="3.2160764731182567E-2"/>
    <n v="8.5767209585057902E-2"/>
  </r>
  <r>
    <x v="230"/>
    <x v="230"/>
    <n v="-3.8994548791206451E-2"/>
    <n v="2.8025798872546304E-3"/>
    <n v="3.8668493075751709E-2"/>
    <n v="9.8722701765994181E-2"/>
    <n v="0.13633397251177737"/>
  </r>
  <r>
    <x v="231"/>
    <x v="231"/>
    <n v="-4.0901274296353929E-2"/>
    <n v="4.7533150621101861E-3"/>
    <n v="3.8177710579388346E-2"/>
    <n v="0.10016730648304817"/>
    <n v="0.14056114752753013"/>
  </r>
  <r>
    <x v="232"/>
    <x v="232"/>
    <n v="-1.1812715212053959E-2"/>
    <n v="2.8372809572065893E-2"/>
    <n v="6.2530363589738069E-2"/>
    <n v="0.12011918115501929"/>
    <n v="0.15882859536546645"/>
  </r>
  <r>
    <x v="233"/>
    <x v="233"/>
    <n v="-4.8514773393282695E-2"/>
    <n v="-1.0315684711627249E-2"/>
    <n v="2.3158738178233662E-2"/>
    <n v="8.5454777997773679E-2"/>
    <n v="0.1123020280339615"/>
  </r>
  <r>
    <x v="234"/>
    <x v="234"/>
    <n v="-7.6661227678046284E-2"/>
    <n v="-3.8894981880587931E-2"/>
    <n v="-4.0035821019710482E-3"/>
    <n v="6.3050176890611098E-2"/>
    <n v="9.1741474856413596E-2"/>
  </r>
  <r>
    <x v="235"/>
    <x v="235"/>
    <n v="-5.5040005696762595E-2"/>
    <n v="-1.8620919873570507E-2"/>
    <n v="1.2465876668610321E-2"/>
    <n v="7.571746004503499E-2"/>
    <n v="0.10015288370893938"/>
  </r>
  <r>
    <x v="236"/>
    <x v="236"/>
    <n v="-3.3884843360718619E-2"/>
    <n v="3.0700343698115695E-3"/>
    <n v="3.6895968819852687E-2"/>
    <n v="8.8487785524163254E-2"/>
    <n v="0.11062594059107322"/>
  </r>
  <r>
    <x v="237"/>
    <x v="237"/>
    <n v="-9.0805670065311705E-2"/>
    <n v="-5.6423406927422981E-2"/>
    <n v="-2.1190404831997522E-2"/>
    <n v="2.3108552488829925E-2"/>
    <n v="5.0822123426174759E-2"/>
  </r>
  <r>
    <x v="238"/>
    <x v="238"/>
    <n v="-4.108002712000447E-2"/>
    <n v="-1.0823225372743828E-2"/>
    <n v="2.5236605009657964E-2"/>
    <n v="6.8105779122995536E-2"/>
    <n v="8.3872759278866393E-2"/>
  </r>
  <r>
    <x v="239"/>
    <x v="239"/>
    <n v="-8.4552691311018169E-2"/>
    <n v="-5.1555664702363391E-2"/>
    <n v="-2.1854097095453717E-2"/>
    <n v="2.9052275252059445E-2"/>
    <n v="4.779550259530696E-2"/>
  </r>
  <r>
    <x v="240"/>
    <x v="240"/>
    <n v="-9.539650307501546E-2"/>
    <n v="-6.0855059555438462E-2"/>
    <n v="-2.8077313954203209E-2"/>
    <n v="2.181791583559356E-2"/>
    <n v="3.6486166935768338E-2"/>
  </r>
  <r>
    <x v="241"/>
    <x v="241"/>
    <n v="-0.10533254101761269"/>
    <n v="-6.9563348695731442E-2"/>
    <n v="-3.7744164143560077E-2"/>
    <n v="1.7514242496869059E-2"/>
    <n v="2.7496357724841047E-2"/>
  </r>
  <r>
    <x v="242"/>
    <x v="242"/>
    <n v="-0.11212904069829754"/>
    <n v="-8.1155531736493369E-2"/>
    <n v="-4.4212016544808996E-2"/>
    <n v="1.1050662130240418E-2"/>
    <n v="2.5768834604261937E-2"/>
  </r>
  <r>
    <x v="243"/>
    <x v="243"/>
    <n v="-4.3308190007901093E-2"/>
    <n v="-5.6781794635951677E-3"/>
    <n v="3.2649410677058288E-2"/>
    <n v="9.9434166444849925E-2"/>
    <n v="0.10940931150166922"/>
  </r>
  <r>
    <x v="244"/>
    <x v="244"/>
    <n v="-5.0228667214837319E-2"/>
    <n v="-1.099370387095977E-2"/>
    <n v="3.061592939550728E-2"/>
    <n v="0.10101684352201312"/>
    <n v="0.11731133397743143"/>
  </r>
  <r>
    <x v="245"/>
    <x v="245"/>
    <n v="-9.1483611304492563E-2"/>
    <n v="-5.1529607440490288E-2"/>
    <n v="-1.2637935136111444E-2"/>
    <n v="6.8312390103782317E-2"/>
    <n v="8.6177603661652391E-2"/>
  </r>
  <r>
    <x v="246"/>
    <x v="246"/>
    <n v="-0.1316522824584867"/>
    <n v="-8.8982110593139208E-2"/>
    <n v="-5.4269794007933303E-2"/>
    <n v="3.0033678526458107E-2"/>
    <n v="4.8129820766879661E-2"/>
  </r>
  <r>
    <x v="247"/>
    <x v="247"/>
    <n v="-4.7013251528396083E-2"/>
    <n v="3.0819519314775334E-3"/>
    <n v="4.1268051775671388E-2"/>
    <n v="0.11753912232852004"/>
    <n v="0.14209099125077085"/>
  </r>
  <r>
    <x v="248"/>
    <x v="248"/>
    <n v="-6.8185431724754775E-2"/>
    <n v="-9.8790135199404716E-3"/>
    <n v="2.5737863287297991E-2"/>
    <n v="0.10904781717374146"/>
    <n v="0.12849224620335287"/>
  </r>
  <r>
    <x v="249"/>
    <x v="249"/>
    <n v="-5.0576797778661309E-2"/>
    <n v="1.0878655035205576E-2"/>
    <n v="5.0406238037702611E-2"/>
    <n v="0.12856076724193999"/>
    <n v="0.14089814100178089"/>
  </r>
  <r>
    <x v="250"/>
    <x v="250"/>
    <n v="-0.1249461216283172"/>
    <n v="-6.0927331727155032E-2"/>
    <n v="-1.5575430474195517E-2"/>
    <n v="6.5503439347791126E-2"/>
    <n v="7.2264790325835104E-2"/>
  </r>
  <r>
    <x v="251"/>
    <x v="251"/>
    <n v="0.10901861363669507"/>
    <n v="0.14969461209858448"/>
    <n v="0.24136180062440848"/>
    <n v="0.26667960860869844"/>
    <n v="0.33787270100525202"/>
  </r>
  <r>
    <x v="252"/>
    <x v="252"/>
    <n v="7.7242391348010475E-2"/>
    <n v="0.10987098413203"/>
    <n v="0.19025450407810718"/>
    <n v="0.20813873633452795"/>
    <n v="0.2707076028601243"/>
  </r>
  <r>
    <x v="253"/>
    <x v="253"/>
    <n v="6.1806370281797474E-2"/>
    <n v="9.0703691087506755E-2"/>
    <n v="0.16221277410236468"/>
    <n v="0.18277150112340168"/>
    <n v="0.24763978318729141"/>
  </r>
  <r>
    <x v="254"/>
    <x v="254"/>
    <n v="7.8113109020633509E-2"/>
    <n v="0.10406408171460102"/>
    <n v="0.17640864415346424"/>
    <n v="0.19822769154810382"/>
    <n v="0.27460067033267777"/>
  </r>
  <r>
    <x v="255"/>
    <x v="255"/>
    <n v="7.8059119202665173E-2"/>
    <n v="0.10574585188491081"/>
    <n v="0.17539583315012841"/>
    <n v="0.19478339351080676"/>
    <n v="0.27517889709556975"/>
  </r>
  <r>
    <x v="256"/>
    <x v="256"/>
    <n v="0.11879040693330234"/>
    <n v="0.14561474142472974"/>
    <n v="0.21414871109096545"/>
    <n v="0.23015759087103094"/>
    <n v="0.31604485054085085"/>
  </r>
  <r>
    <x v="257"/>
    <x v="257"/>
    <n v="9.4513670450998344E-2"/>
    <n v="0.12187099966253223"/>
    <n v="0.19097393663856055"/>
    <n v="0.21154736174860078"/>
    <n v="0.29651792170337776"/>
  </r>
  <r>
    <x v="258"/>
    <x v="258"/>
    <n v="3.9155222128085754E-2"/>
    <n v="7.4416059323769268E-2"/>
    <n v="0.13941355171812742"/>
    <n v="0.15261680663124411"/>
    <n v="0.23341294355131481"/>
  </r>
  <r>
    <x v="259"/>
    <x v="259"/>
    <n v="3.35816068433612E-2"/>
    <n v="7.0104518462727583E-2"/>
    <n v="0.13239114866959545"/>
    <n v="0.15317111716134102"/>
    <n v="0.23860892970354008"/>
  </r>
  <r>
    <x v="260"/>
    <x v="260"/>
    <n v="3.0203824957587333E-2"/>
    <n v="5.5996579519316469E-2"/>
    <n v="0.10666499105206473"/>
    <n v="0.12481980133243642"/>
    <n v="0.21252538175154223"/>
  </r>
  <r>
    <x v="261"/>
    <x v="261"/>
    <n v="2.7223468756760294E-2"/>
    <n v="5.1688109158751327E-2"/>
    <n v="0.11435921612152677"/>
    <n v="0.1238569131104521"/>
    <n v="0.2070856719405727"/>
  </r>
  <r>
    <x v="262"/>
    <x v="262"/>
    <n v="6.4450691166842766E-2"/>
    <n v="8.7332847592913598E-2"/>
    <n v="0.13919811767465706"/>
    <n v="0.15020373151125943"/>
    <n v="0.23356347033691316"/>
  </r>
  <r>
    <x v="263"/>
    <x v="263"/>
    <n v="4.4647386678158263E-2"/>
    <n v="6.8087828478952783E-2"/>
    <n v="0.11871898924412561"/>
    <n v="0.13825688580046602"/>
    <n v="0.21428378394479708"/>
  </r>
  <r>
    <x v="264"/>
    <x v="264"/>
    <n v="-1.9871836808230903E-2"/>
    <n v="-7.7166543481155259E-4"/>
    <n v="4.5267465362730519E-2"/>
    <n v="7.2065658517454612E-2"/>
    <n v="0.13736166812308026"/>
  </r>
  <r>
    <x v="265"/>
    <x v="265"/>
    <n v="2.4929981188371642E-2"/>
    <n v="3.8601638458586329E-2"/>
    <n v="7.984927121128127E-2"/>
    <n v="0.10562993502424645"/>
    <n v="0.18105369684148842"/>
  </r>
  <r>
    <x v="266"/>
    <x v="266"/>
    <n v="0.19311051952362801"/>
    <n v="0.20754616019095184"/>
    <n v="0.24530452845775308"/>
    <n v="0.27848410087156905"/>
    <n v="0.34834053027056244"/>
  </r>
  <r>
    <x v="267"/>
    <x v="267"/>
    <n v="0.16077180568976335"/>
    <n v="0.18218980372178395"/>
    <n v="0.2317633239204917"/>
    <n v="0.26323101372490987"/>
    <n v="0.32398051846376719"/>
  </r>
  <r>
    <x v="268"/>
    <x v="268"/>
    <n v="0.13141984348904856"/>
    <n v="0.15650667791878359"/>
    <n v="0.19944792956590085"/>
    <n v="0.23478035848020795"/>
    <n v="0.29076416714605102"/>
  </r>
  <r>
    <x v="269"/>
    <x v="269"/>
    <n v="0.10375521410402921"/>
    <n v="0.12376984543829739"/>
    <n v="0.16896984701018747"/>
    <n v="0.20349917172412324"/>
    <n v="0.27089308945809876"/>
  </r>
  <r>
    <x v="270"/>
    <x v="270"/>
    <n v="5.6500128639546343E-2"/>
    <n v="8.7257445968109248E-2"/>
    <n v="0.14321950437566722"/>
    <n v="0.16804976407660499"/>
    <n v="0.23214371157007063"/>
  </r>
  <r>
    <x v="271"/>
    <x v="271"/>
    <n v="0.14321659660115138"/>
    <n v="0.20581525292089564"/>
    <n v="0.24373448778318973"/>
    <n v="0.30402368545264968"/>
    <n v="0.18434203521416137"/>
  </r>
  <r>
    <x v="272"/>
    <x v="272"/>
    <n v="0.13048893167126385"/>
    <n v="0.18829150399646855"/>
    <n v="0.23157492170397864"/>
    <n v="0.28400519434798133"/>
    <n v="0.16388182381789207"/>
  </r>
  <r>
    <x v="273"/>
    <x v="273"/>
    <n v="0.14937468398012577"/>
    <n v="0.20842134831674652"/>
    <n v="0.24838460512858429"/>
    <n v="0.30864046447415427"/>
    <n v="0.18549040725282984"/>
  </r>
  <r>
    <x v="274"/>
    <x v="274"/>
    <n v="0.12866403925294367"/>
    <n v="0.18754974621062859"/>
    <n v="0.22626425839131903"/>
    <n v="0.28963387232390847"/>
    <n v="0.16977614712666478"/>
  </r>
  <r>
    <x v="275"/>
    <x v="275"/>
    <n v="0.17513912033219237"/>
    <n v="0.24637666167296723"/>
    <n v="0.28566158234497152"/>
    <n v="0.34942133056672953"/>
    <n v="0.22729818156772907"/>
  </r>
  <r>
    <x v="276"/>
    <x v="276"/>
    <n v="0.18204371495807559"/>
    <n v="0.25006889646036834"/>
    <n v="0.29400786981295779"/>
    <n v="0.35835924769181826"/>
    <n v="0.23407708444416153"/>
  </r>
  <r>
    <x v="277"/>
    <x v="277"/>
    <n v="0.15437197456590912"/>
    <n v="0.22184774307519683"/>
    <n v="0.26066663321553207"/>
    <n v="0.32421608893921405"/>
    <n v="0.20298914331928808"/>
  </r>
  <r>
    <x v="278"/>
    <x v="278"/>
    <n v="8.0866261650832882E-2"/>
    <n v="0.13888252919355759"/>
    <n v="0.17452571524646032"/>
    <n v="0.24412862182934703"/>
    <n v="0.12000923244226191"/>
  </r>
  <r>
    <x v="279"/>
    <x v="279"/>
    <n v="6.6480938092898789E-2"/>
    <n v="0.11429492332979851"/>
    <n v="0.15353562668788001"/>
    <n v="0.2207110239629988"/>
    <n v="9.8429444285184964E-2"/>
  </r>
  <r>
    <x v="280"/>
    <x v="280"/>
    <n v="9.4911366043965995E-2"/>
    <n v="0.14485994331716512"/>
    <n v="0.17523550903949303"/>
    <n v="0.24954455492763028"/>
    <n v="0.12676899766812566"/>
  </r>
  <r>
    <x v="281"/>
    <x v="281"/>
    <n v="0.10960122452474286"/>
    <n v="0.16507882901189896"/>
    <n v="0.18676523828794167"/>
    <n v="0.24207887627199387"/>
    <n v="0.1348244206540965"/>
  </r>
  <r>
    <x v="282"/>
    <x v="282"/>
    <n v="0.2975581738838966"/>
    <n v="0.34361894726043118"/>
    <n v="0.38135927524327817"/>
    <n v="0.44263970646129147"/>
    <n v="0.32834418727012338"/>
  </r>
  <r>
    <x v="283"/>
    <x v="283"/>
    <n v="0.37481487472744979"/>
    <n v="0.42043764659106131"/>
    <n v="0.46069836137882492"/>
    <n v="0.52216878166372505"/>
    <n v="0.40231602527204391"/>
  </r>
  <r>
    <x v="284"/>
    <x v="284"/>
    <n v="7.073633159676973E-2"/>
    <n v="0.10690906299049496"/>
    <n v="0.16495062088045742"/>
    <n v="0.21840223515619694"/>
    <n v="9.7404578678931042E-2"/>
  </r>
  <r>
    <x v="285"/>
    <x v="285"/>
    <n v="0.10579255610829907"/>
    <n v="0.14838994557667906"/>
    <n v="0.19193550056397468"/>
    <n v="0.25093384132593055"/>
    <n v="0.13354152879137215"/>
  </r>
  <r>
    <x v="286"/>
    <x v="286"/>
    <n v="5.4175350795724331E-2"/>
    <n v="0.10353100145567362"/>
    <n v="0.14118672778535402"/>
    <n v="0.20095516073131181"/>
    <n v="9.3027622619118677E-2"/>
  </r>
  <r>
    <x v="287"/>
    <x v="287"/>
    <n v="0.12469719403020152"/>
    <n v="0.17489319905996847"/>
    <n v="0.21648018321553719"/>
    <n v="0.27459977910869782"/>
    <n v="0.15363464826709361"/>
  </r>
  <r>
    <x v="288"/>
    <x v="288"/>
    <n v="0.17941410945400404"/>
    <n v="0.22980363422025762"/>
    <n v="0.28464146045353367"/>
    <n v="0.33750114556663036"/>
    <n v="0.22268616645139394"/>
  </r>
  <r>
    <x v="289"/>
    <x v="289"/>
    <n v="0.20977505890330805"/>
    <n v="0.26941760942867221"/>
    <n v="0.32377881864755986"/>
    <n v="0.37310629947061535"/>
    <n v="0.27431358004087913"/>
  </r>
  <r>
    <x v="290"/>
    <x v="290"/>
    <n v="0.33607114311789221"/>
    <n v="0.39833531318385296"/>
    <n v="0.43492213543779679"/>
    <n v="0.49826306913250207"/>
    <n v="0.3907563295369445"/>
  </r>
  <r>
    <x v="291"/>
    <x v="291"/>
    <n v="0.20586906231040292"/>
    <n v="0.24672509880441496"/>
    <n v="0.30273273574304449"/>
    <n v="0.19611288736503862"/>
    <n v="0.10900038280288982"/>
  </r>
  <r>
    <x v="292"/>
    <x v="292"/>
    <n v="0.41069649177298562"/>
    <n v="0.45232624077980965"/>
    <n v="0.51305608698735528"/>
    <n v="0.40827713575417857"/>
    <n v="0.31344303308333954"/>
  </r>
  <r>
    <x v="293"/>
    <x v="293"/>
    <n v="0.36204963765807907"/>
    <n v="0.40563815419424465"/>
    <n v="0.47307001591143383"/>
    <n v="0.38044186027535698"/>
    <n v="0.28952159792364585"/>
  </r>
  <r>
    <x v="294"/>
    <x v="294"/>
    <n v="0.17191488058387927"/>
    <n v="0.20535452878917182"/>
    <n v="0.28211407889096929"/>
    <n v="0.1849923043882935"/>
    <n v="8.9719521042528338E-2"/>
  </r>
  <r>
    <x v="295"/>
    <x v="295"/>
    <n v="0.23351177119497368"/>
    <n v="0.2666732568002157"/>
    <n v="0.35077883759167738"/>
    <n v="0.253950438872248"/>
    <n v="0.15837212660888245"/>
  </r>
  <r>
    <x v="296"/>
    <x v="296"/>
    <n v="0.2029228495894837"/>
    <n v="0.23164936936463398"/>
    <n v="0.32075871842511594"/>
    <n v="0.21868462424347479"/>
    <n v="0.12372580792829035"/>
  </r>
  <r>
    <x v="297"/>
    <x v="297"/>
    <n v="0.16968505044739768"/>
    <n v="0.19646489346311924"/>
    <n v="0.27816999430400591"/>
    <n v="0.18549894637519504"/>
    <n v="9.8382709111783928E-2"/>
  </r>
  <r>
    <x v="298"/>
    <x v="298"/>
    <n v="0.13464739205239917"/>
    <n v="0.15487511990761105"/>
    <n v="0.2428726528656493"/>
    <n v="0.14120748117894699"/>
    <n v="5.759554089078156E-2"/>
  </r>
  <r>
    <x v="299"/>
    <x v="299"/>
    <n v="0.11619877048592331"/>
    <n v="0.1312555166650311"/>
    <n v="0.22299013266420431"/>
    <n v="0.12119253866641033"/>
    <n v="3.7977818913327077E-2"/>
  </r>
  <r>
    <x v="300"/>
    <x v="300"/>
    <n v="0.31204806608825475"/>
    <n v="0.33511071847761098"/>
    <n v="0.42644650576842569"/>
    <n v="0.33029529986274442"/>
    <n v="0.26146256930014822"/>
  </r>
  <r>
    <x v="301"/>
    <x v="301"/>
    <n v="0.29572942660746948"/>
    <n v="0.32716229089652016"/>
    <n v="0.41233806400791151"/>
    <n v="0.31750815316343051"/>
    <n v="0.25580089808914019"/>
  </r>
  <r>
    <x v="302"/>
    <x v="302"/>
    <n v="0.16559471266247661"/>
    <n v="0.19830604563024101"/>
    <n v="0.27936305504404935"/>
    <n v="0.18461271849823868"/>
    <n v="0.12785438467962962"/>
  </r>
  <r>
    <x v="303"/>
    <x v="303"/>
    <n v="9.0239857141396485E-2"/>
    <n v="0.1257785526947397"/>
    <n v="0.20897210976511227"/>
    <n v="0.11755450007629875"/>
    <n v="6.0331085748823732E-2"/>
  </r>
  <r>
    <x v="304"/>
    <x v="304"/>
    <n v="0.16951649169004979"/>
    <n v="0.19815622003399946"/>
    <n v="0.28935237699199945"/>
    <n v="0.19345585885366745"/>
    <n v="0.12730667772956128"/>
  </r>
  <r>
    <x v="305"/>
    <x v="305"/>
    <n v="0.13925209465726818"/>
    <n v="0.15767713177337761"/>
    <n v="0.24279277359810836"/>
    <n v="0.15049237785668756"/>
    <n v="9.4444016386958207E-2"/>
  </r>
  <r>
    <x v="306"/>
    <x v="306"/>
    <n v="3.9999253323406592E-2"/>
    <n v="7.5273004951291522E-2"/>
    <n v="0.15101030536770299"/>
    <n v="5.2481060011891234E-2"/>
    <n v="1.3715111951857928E-2"/>
  </r>
  <r>
    <x v="307"/>
    <x v="307"/>
    <n v="2.5277775615254683E-2"/>
    <n v="6.6774458117923263E-2"/>
    <n v="0.14675467555553867"/>
    <n v="3.7583395972021094E-2"/>
    <n v="-3.7919778164585694E-3"/>
  </r>
  <r>
    <x v="308"/>
    <x v="308"/>
    <n v="5.9604986820074757E-2"/>
    <n v="9.6013586901917414E-2"/>
    <n v="0.17100409375240533"/>
    <n v="6.8490643210141755E-2"/>
    <n v="2.982791388980699E-2"/>
  </r>
  <r>
    <x v="309"/>
    <x v="309"/>
    <n v="5.687063412858695E-2"/>
    <n v="9.7707785790508872E-2"/>
    <n v="0.17120382523773081"/>
    <n v="8.1917984057873205E-2"/>
    <n v="3.4923359966041456E-2"/>
  </r>
  <r>
    <x v="310"/>
    <x v="310"/>
    <n v="4.260737874356213E-2"/>
    <n v="9.3287785762480091E-2"/>
    <n v="0.15572429685251299"/>
    <n v="6.6541366349375242E-2"/>
    <n v="2.5459102014611545E-2"/>
  </r>
  <r>
    <x v="311"/>
    <x v="311"/>
    <n v="8.7546914313540558E-2"/>
    <n v="0.14803311824616383"/>
    <n v="5.6652216581728254E-2"/>
    <n v="1.3913663270086918E-2"/>
    <n v="-1.315158823847451E-2"/>
  </r>
  <r>
    <x v="312"/>
    <x v="312"/>
    <n v="3.7789956598954344E-2"/>
    <n v="0.11085208588237894"/>
    <n v="2.5311458457694336E-2"/>
    <n v="-3.8827398016136883E-3"/>
    <n v="-2.4085447119133185E-2"/>
  </r>
  <r>
    <x v="313"/>
    <x v="313"/>
    <n v="2.1384573903159954E-2"/>
    <n v="8.7081978007375493E-2"/>
    <n v="4.5021746585871547E-3"/>
    <n v="-2.5451267777373499E-2"/>
    <n v="-4.4499462748067931E-2"/>
  </r>
  <r>
    <x v="314"/>
    <x v="314"/>
    <n v="3.2314386365204673E-2"/>
    <n v="0.10700810363005875"/>
    <n v="2.404418071653236E-2"/>
    <n v="-1.0333787810252737E-3"/>
    <n v="-2.1242779516572163E-2"/>
  </r>
  <r>
    <x v="315"/>
    <x v="315"/>
    <n v="6.1362150385830816E-3"/>
    <n v="7.948234244042629E-2"/>
    <n v="1.7046413977417352E-3"/>
    <n v="-2.7127392617832147E-2"/>
    <n v="-4.7085522771690425E-2"/>
  </r>
  <r>
    <x v="316"/>
    <x v="316"/>
    <n v="3.0279847150227024E-2"/>
    <n v="0.10781600229801702"/>
    <n v="3.4738780965669847E-2"/>
    <n v="-4.6934548874295601E-3"/>
    <n v="-6.6743073013908472E-3"/>
  </r>
  <r>
    <x v="317"/>
    <x v="317"/>
    <n v="2.7146269368549802E-3"/>
    <n v="7.9043999485730598E-2"/>
    <n v="1.0990536240714999E-2"/>
    <n v="-2.6390642409111376E-2"/>
    <n v="-3.9315428792316975E-2"/>
  </r>
  <r>
    <x v="318"/>
    <x v="318"/>
    <n v="-2.490445791433249E-2"/>
    <n v="4.2451810225855535E-2"/>
    <n v="-2.0908448600950535E-2"/>
    <n v="-5.6954290677334818E-2"/>
    <n v="-6.6563589474965656E-2"/>
  </r>
  <r>
    <x v="319"/>
    <x v="319"/>
    <n v="-4.3676995456221057E-3"/>
    <n v="6.4601837169017351E-2"/>
    <n v="2.516444999522971E-3"/>
    <n v="-3.3028492419888256E-2"/>
    <n v="-4.4392251070203503E-2"/>
  </r>
  <r>
    <x v="320"/>
    <x v="320"/>
    <n v="4.6261981137639463E-2"/>
    <n v="0.11633484239922787"/>
    <n v="5.4508770412377228E-2"/>
    <n v="1.872095645033367E-2"/>
    <n v="7.5973712316712572E-3"/>
  </r>
  <r>
    <x v="321"/>
    <x v="321"/>
    <n v="1.7031897897035186E-2"/>
    <n v="9.3378949190429328E-2"/>
    <n v="2.1944303387340547E-2"/>
    <n v="-1.3214938132866116E-2"/>
    <n v="-2.0163797427068531E-2"/>
  </r>
  <r>
    <x v="322"/>
    <x v="322"/>
    <n v="-1.6915385648753833E-2"/>
    <n v="5.157507654676019E-2"/>
    <n v="-6.9522629005303038E-3"/>
    <n v="-4.9323444407614936E-2"/>
    <n v="-5.3031730486534201E-2"/>
  </r>
  <r>
    <x v="323"/>
    <x v="323"/>
    <n v="-2.5260255873670978E-2"/>
    <n v="3.7270128532670643E-2"/>
    <n v="-1.745868720434407E-2"/>
    <n v="-5.5871767581697096E-2"/>
    <n v="-6.6069816371955081E-2"/>
  </r>
  <r>
    <x v="324"/>
    <x v="324"/>
    <n v="1.7247687779447851E-2"/>
    <n v="9.1474265605032024E-2"/>
    <n v="2.9658644477607687E-2"/>
    <n v="-3.2016742843428148E-3"/>
    <n v="-1.7896795525526699E-2"/>
  </r>
  <r>
    <x v="325"/>
    <x v="325"/>
    <n v="3.3971236405102356E-2"/>
    <n v="0.10084405939691576"/>
    <n v="4.0803561119743481E-2"/>
    <n v="2.290243879876197E-3"/>
    <n v="-8.7431168921456859E-3"/>
  </r>
  <r>
    <x v="326"/>
    <x v="326"/>
    <n v="4.9037820459087111E-2"/>
    <n v="0.12089373029836015"/>
    <n v="5.6630390941258213E-2"/>
    <n v="2.1374828861323802E-2"/>
    <n v="1.8619584503898778E-2"/>
  </r>
  <r>
    <x v="327"/>
    <x v="327"/>
    <n v="1.3869081994006827E-2"/>
    <n v="8.1793495774183711E-2"/>
    <n v="1.0210541327873912E-2"/>
    <n v="-2.006301289268464E-2"/>
    <n v="-3.1803681949521767E-2"/>
  </r>
  <r>
    <x v="328"/>
    <x v="328"/>
    <n v="2.700727804131553E-2"/>
    <n v="8.7806550314711185E-2"/>
    <n v="2.669686363559487E-2"/>
    <n v="-1.4348569607520734E-2"/>
    <n v="-2.5310018421657254E-2"/>
  </r>
  <r>
    <x v="329"/>
    <x v="329"/>
    <n v="4.8954457988166666E-2"/>
    <n v="0.10856366573307374"/>
    <n v="4.2796603495005137E-2"/>
    <n v="1.9616849871826325E-3"/>
    <n v="1.0237239699906198E-4"/>
  </r>
  <r>
    <x v="330"/>
    <x v="330"/>
    <n v="4.9843523204101459E-2"/>
    <n v="0.11950352914338325"/>
    <n v="6.1827472292997676E-2"/>
    <n v="2.818662582637943E-2"/>
    <n v="9.150319977732746E-3"/>
  </r>
  <r>
    <x v="331"/>
    <x v="331"/>
    <n v="4.4260977539024804E-2"/>
    <n v="0.10530812182082627"/>
    <n v="3.6246829821378501E-2"/>
    <n v="3.5806087536900399E-3"/>
    <n v="-1.1448043986638901E-2"/>
  </r>
  <r>
    <x v="332"/>
    <x v="332"/>
    <n v="0.11955341930975028"/>
    <n v="3.8728566090305616E-2"/>
    <n v="1.3176233684074834E-2"/>
    <n v="5.6361414107870544E-3"/>
    <n v="-3.2138962527967774E-2"/>
  </r>
  <r>
    <x v="333"/>
    <x v="333"/>
    <n v="0.10862776557460041"/>
    <n v="3.1590675919479949E-2"/>
    <n v="8.7235871269699672E-3"/>
    <n v="1.01107010626178E-3"/>
    <n v="-4.1407682107551746E-2"/>
  </r>
  <r>
    <x v="334"/>
    <x v="334"/>
    <n v="9.5348407697770643E-2"/>
    <n v="1.4436443973608881E-2"/>
    <n v="-5.8926376648167356E-3"/>
    <n v="-1.5444397237433627E-2"/>
    <n v="-5.8949082670748165E-2"/>
  </r>
  <r>
    <x v="335"/>
    <x v="335"/>
    <n v="2.1896858245960882E-2"/>
    <n v="-5.4212682068611517E-2"/>
    <n v="-8.4747051150789954E-2"/>
    <n v="-9.2011005609014873E-2"/>
    <n v="-0.14801273949400739"/>
  </r>
  <r>
    <x v="336"/>
    <x v="336"/>
    <n v="0.14824773425324533"/>
    <n v="9.0301354756481267E-2"/>
    <n v="5.355338121579134E-2"/>
    <n v="3.9281987110458605E-2"/>
    <n v="-1.2560606933858853E-2"/>
  </r>
  <r>
    <x v="337"/>
    <x v="337"/>
    <n v="0.11614882653689129"/>
    <n v="6.167289983536195E-2"/>
    <n v="1.8487778767716012E-2"/>
    <n v="1.3510459167049849E-2"/>
    <n v="-4.4637210784387538E-2"/>
  </r>
  <r>
    <x v="338"/>
    <x v="338"/>
    <n v="0.12624122060529519"/>
    <n v="6.5424509043940926E-2"/>
    <n v="3.9338710852178327E-2"/>
    <n v="3.3666207210631516E-2"/>
    <n v="-1.3151471769218492E-2"/>
  </r>
  <r>
    <x v="339"/>
    <x v="339"/>
    <n v="0.10405012963339111"/>
    <n v="4.0830869900883027E-2"/>
    <n v="3.1591506360909793E-2"/>
    <n v="2.3956715877649692E-2"/>
    <n v="-2.153946082557523E-2"/>
  </r>
  <r>
    <x v="340"/>
    <x v="340"/>
    <n v="7.055458606642917E-2"/>
    <n v="2.531561243400926E-3"/>
    <n v="-7.9107940864502346E-3"/>
    <n v="-1.7337654226138088E-2"/>
    <n v="-6.4916431209273373E-2"/>
  </r>
  <r>
    <x v="341"/>
    <x v="341"/>
    <n v="0.13328779788984457"/>
    <n v="6.661822698440556E-2"/>
    <n v="5.124537522340189E-2"/>
    <n v="2.3005315649185842E-2"/>
    <n v="-2.985691835584614E-3"/>
  </r>
  <r>
    <x v="342"/>
    <x v="342"/>
    <n v="0.13889229847624396"/>
    <n v="5.6028487089923473E-2"/>
    <n v="4.3232407180332721E-2"/>
    <n v="3.626373786423942E-2"/>
    <n v="-2.0192970803417865E-2"/>
  </r>
  <r>
    <x v="343"/>
    <x v="343"/>
    <n v="7.6724881836505165E-2"/>
    <n v="-2.619328276338706E-4"/>
    <n v="-2.3192873891551002E-2"/>
    <n v="-4.2834970695853958E-2"/>
    <n v="-8.8400251899020343E-2"/>
  </r>
  <r>
    <x v="344"/>
    <x v="344"/>
    <n v="8.9404914038032857E-2"/>
    <n v="1.0095075580149437E-2"/>
    <n v="-2.0706204378391213E-2"/>
    <n v="-3.8865751615552391E-2"/>
    <n v="-8.8497722617886243E-2"/>
  </r>
  <r>
    <x v="345"/>
    <x v="345"/>
    <n v="0.10293204616890517"/>
    <n v="1.8239821052733696E-2"/>
    <n v="-2.3446240132961815E-2"/>
    <n v="-3.282423946614621E-2"/>
    <n v="-8.9083403772941328E-2"/>
  </r>
  <r>
    <x v="346"/>
    <x v="346"/>
    <n v="6.4913937592194326E-2"/>
    <n v="-3.1359478761161519E-2"/>
    <n v="-6.945632569676663E-2"/>
    <n v="-8.5392917959579595E-2"/>
    <n v="-0.14413785679939295"/>
  </r>
  <r>
    <x v="347"/>
    <x v="347"/>
    <n v="8.0854034269455255E-2"/>
    <n v="-2.1121667494579999E-2"/>
    <n v="-6.0085611414741003E-2"/>
    <n v="-7.3447486496319936E-2"/>
    <n v="-0.14531204772596373"/>
  </r>
  <r>
    <x v="348"/>
    <x v="348"/>
    <n v="2.6856816362960334E-2"/>
    <n v="-7.3611132206198082E-2"/>
    <n v="-0.12226518948614284"/>
    <n v="-0.13727597869227015"/>
    <n v="-0.19881163459533369"/>
  </r>
  <r>
    <x v="349"/>
    <x v="349"/>
    <n v="8.1465773856854273E-2"/>
    <n v="-4.439698069683029E-3"/>
    <n v="-6.1402349280092139E-2"/>
    <n v="-8.1175312228366714E-2"/>
    <n v="-0.14606604068992945"/>
  </r>
  <r>
    <x v="350"/>
    <x v="350"/>
    <n v="9.4224879630776304E-2"/>
    <n v="1.1963588211214571E-3"/>
    <n v="-4.801672774835497E-2"/>
    <n v="-6.3599901941378434E-2"/>
    <n v="-0.12891867168343341"/>
  </r>
  <r>
    <x v="351"/>
    <x v="351"/>
    <n v="4.4729003857852945E-3"/>
    <n v="-4.6095260021636886E-2"/>
    <n v="-5.8574496692074707E-2"/>
    <n v="-0.12611440751658609"/>
    <n v="-0.1749449602237565"/>
  </r>
  <r>
    <x v="352"/>
    <x v="352"/>
    <n v="-4.0549413155642977E-2"/>
    <n v="-8.1524652638270023E-2"/>
    <n v="-9.5221412188531307E-2"/>
    <n v="-0.16526169947441938"/>
    <n v="-0.21233244997001943"/>
  </r>
  <r>
    <x v="353"/>
    <x v="353"/>
    <n v="-4.3899401841766217E-2"/>
    <n v="-8.5630947349970121E-2"/>
    <n v="-0.10118241185677324"/>
    <n v="-0.16959013991645033"/>
    <n v="-0.2097450569461845"/>
  </r>
  <r>
    <x v="354"/>
    <x v="354"/>
    <n v="-0.11327202280206006"/>
    <n v="-0.17300064699871509"/>
    <n v="-0.1923424406566574"/>
    <n v="-0.26894867920343968"/>
    <n v="-0.31049123468384066"/>
  </r>
  <r>
    <x v="355"/>
    <x v="355"/>
    <n v="-3.9570702816250414E-2"/>
    <n v="-0.12094702919706313"/>
    <n v="-0.14244039390363517"/>
    <n v="-0.22868853424055358"/>
    <n v="-0.26930460130073763"/>
  </r>
  <r>
    <x v="356"/>
    <x v="356"/>
    <n v="-3.9584128637009108E-2"/>
    <n v="-0.12238566821514141"/>
    <n v="-0.14724841362047458"/>
    <n v="-0.23581183999597322"/>
    <n v="-0.27848427411772203"/>
  </r>
  <r>
    <x v="357"/>
    <x v="357"/>
    <n v="-3.5993581253126017E-2"/>
    <n v="-0.11944239223514463"/>
    <n v="-0.14838576827463301"/>
    <n v="-0.24587756879697809"/>
    <n v="-0.29140652862864558"/>
  </r>
  <r>
    <x v="358"/>
    <x v="358"/>
    <n v="-7.5465610808902461E-2"/>
    <n v="-0.16125074607528767"/>
    <n v="-0.19384264707675181"/>
    <n v="-0.29646783368176877"/>
    <n v="-0.34331664647004878"/>
  </r>
  <r>
    <x v="359"/>
    <x v="359"/>
    <n v="-1.1866056464944208E-3"/>
    <n v="-8.0209425419285552E-2"/>
    <n v="-0.11173243107724096"/>
    <n v="-0.22358234088859952"/>
    <n v="-0.26931066919861912"/>
  </r>
  <r>
    <x v="360"/>
    <x v="360"/>
    <n v="1.4949368389294726E-2"/>
    <n v="-8.0263159933091188E-2"/>
    <n v="-0.11889525838031068"/>
    <n v="-0.24385573162076879"/>
    <n v="-0.29346158871390315"/>
  </r>
  <r>
    <x v="361"/>
    <x v="361"/>
    <n v="-5.6289729015177592E-3"/>
    <n v="-0.10499661181447761"/>
    <n v="-0.15614412298141866"/>
    <n v="-0.29044468724604755"/>
    <n v="-0.33723377324446302"/>
  </r>
  <r>
    <x v="362"/>
    <x v="362"/>
    <n v="-4.9590891377226942E-2"/>
    <n v="-0.15242933760234356"/>
    <n v="-0.20461509077291362"/>
    <n v="-0.33799238832046896"/>
    <n v="-0.3856517957904706"/>
  </r>
  <r>
    <x v="363"/>
    <x v="363"/>
    <n v="-0.16297914206095365"/>
    <n v="-0.24735422255489281"/>
    <n v="-0.31758613036065153"/>
    <n v="-0.44772827013590089"/>
    <n v="-0.4974716323567252"/>
  </r>
  <r>
    <x v="364"/>
    <x v="364"/>
    <n v="-7.1350440091084266E-2"/>
    <n v="-0.15170579432023912"/>
    <n v="-0.20674324284778534"/>
    <n v="-0.33616115712301609"/>
    <n v="-0.38585452401149167"/>
  </r>
  <r>
    <x v="365"/>
    <x v="365"/>
    <n v="-9.4972049931238089E-2"/>
    <n v="-0.17261528278968985"/>
    <n v="-0.22984257901299632"/>
    <n v="-0.3530752194369442"/>
    <n v="-0.41528183123953655"/>
  </r>
  <r>
    <x v="366"/>
    <x v="366"/>
    <n v="-0.134173544723033"/>
    <n v="-0.20392542952915615"/>
    <n v="-0.25826415774449041"/>
    <n v="-0.36786974632150393"/>
    <n v="-0.4297966685476271"/>
  </r>
  <r>
    <x v="367"/>
    <x v="367"/>
    <n v="-0.18807313884084031"/>
    <n v="-0.26296119592571232"/>
    <n v="-0.31070017884006162"/>
    <n v="-0.41250121184740696"/>
    <n v="-0.47108493949763686"/>
  </r>
  <r>
    <x v="368"/>
    <x v="368"/>
    <n v="-0.41832814104082594"/>
    <n v="-0.49321619812569795"/>
    <n v="-0.54095518104004725"/>
    <n v="-0.64275621404739258"/>
    <n v="-0.70133994169762248"/>
  </r>
  <r>
    <x v="369"/>
    <x v="369"/>
    <n v="-0.21066737837802441"/>
    <n v="-0.29499659014771451"/>
    <n v="-0.32440182550840735"/>
    <n v="-0.4415729350277231"/>
    <n v="-0.49891747129381381"/>
  </r>
  <r>
    <x v="370"/>
    <x v="370"/>
    <n v="-0.19109755517611582"/>
    <n v="-0.25944899645868125"/>
    <n v="-0.30421567800346638"/>
    <n v="-0.40106124113714259"/>
    <n v="-0.45682140535751969"/>
  </r>
  <r>
    <x v="371"/>
    <x v="371"/>
    <n v="-0.17357183532196618"/>
    <n v="-0.24476237319215466"/>
    <n v="-0.28788962390418904"/>
    <n v="-0.37988716080868601"/>
    <n v="-0.44033297171717889"/>
  </r>
  <r>
    <x v="372"/>
    <x v="372"/>
    <n v="-0.30744309169735651"/>
    <n v="-0.34990819262428108"/>
    <n v="-0.44200174216535348"/>
    <n v="-0.50258262805928133"/>
    <n v="-0.54124694306842436"/>
  </r>
  <r>
    <x v="373"/>
    <x v="373"/>
    <n v="-0.26598214963547795"/>
    <n v="-0.30605076737791626"/>
    <n v="-0.38930833761673389"/>
    <n v="-0.45353475584698533"/>
    <n v="-0.48340739222435536"/>
  </r>
  <r>
    <x v="374"/>
    <x v="374"/>
    <n v="-0.18985224010760149"/>
    <n v="-0.23067423462785674"/>
    <n v="-0.31703180316006785"/>
    <n v="-0.37593396623554742"/>
    <n v="-0.42361459311896432"/>
  </r>
  <r>
    <x v="375"/>
    <x v="375"/>
    <n v="-0.17448961847871258"/>
    <n v="-0.21670801748490964"/>
    <n v="-0.30672377267327056"/>
    <n v="-0.36546178742837121"/>
    <n v="-0.40155559800781848"/>
  </r>
  <r>
    <x v="376"/>
    <x v="376"/>
    <n v="-0.21180239396986389"/>
    <n v="-0.24916731039069928"/>
    <n v="-0.3504562237760922"/>
    <n v="-0.39749632783773903"/>
    <n v="-0.44285759479141351"/>
  </r>
  <r>
    <x v="377"/>
    <x v="377"/>
    <n v="-0.26243544486031922"/>
    <n v="-0.29715118469383128"/>
    <n v="-0.39344040837691452"/>
    <n v="-0.43541737405814107"/>
    <n v="-0.46383025331573258"/>
  </r>
  <r>
    <x v="378"/>
    <x v="378"/>
    <n v="-0.25199509002261777"/>
    <n v="-0.29717311848407091"/>
    <n v="-0.37884625608902622"/>
    <n v="-0.42139628751188996"/>
    <n v="-0.43735814383862026"/>
  </r>
  <r>
    <x v="379"/>
    <x v="379"/>
    <n v="-0.26104710912145457"/>
    <n v="-0.30861552604056408"/>
    <n v="-0.40036302115915623"/>
    <n v="-0.43715280622781405"/>
    <n v="-0.44336866591540947"/>
  </r>
  <r>
    <x v="380"/>
    <x v="380"/>
    <n v="-0.22159973579460956"/>
    <n v="-0.2733530873688097"/>
    <n v="-0.36125877927927075"/>
    <n v="-0.4092537061156114"/>
    <n v="-0.41512137480330269"/>
  </r>
  <r>
    <x v="381"/>
    <x v="381"/>
    <n v="-0.14560236617342914"/>
    <n v="-0.18684532470747817"/>
    <n v="-0.25168284420278608"/>
    <n v="-0.3007814050677009"/>
    <n v="-0.32630673421248257"/>
  </r>
  <r>
    <x v="382"/>
    <x v="382"/>
    <n v="-0.12389003936314946"/>
    <n v="-0.16042627328119208"/>
    <n v="-0.24213580234258281"/>
    <n v="-0.26819352896958337"/>
    <n v="-0.28959743763273682"/>
  </r>
  <r>
    <x v="383"/>
    <x v="383"/>
    <n v="-9.5734813192843493E-2"/>
    <n v="-0.13299568582777033"/>
    <n v="-0.22933810429674395"/>
    <n v="-0.25124042332531182"/>
    <n v="-0.27867931846993788"/>
  </r>
  <r>
    <x v="384"/>
    <x v="384"/>
    <n v="-0.1082558581229458"/>
    <n v="-0.16077389240639262"/>
    <n v="-0.25521315458179572"/>
    <n v="-0.29019287347782274"/>
    <n v="-0.32677512374004181"/>
  </r>
  <r>
    <x v="385"/>
    <x v="385"/>
    <n v="-0.13493338307071268"/>
    <n v="-0.18017953880541526"/>
    <n v="-0.27295057209106366"/>
    <n v="-0.3030527564258354"/>
    <n v="-0.32450063885131808"/>
  </r>
  <r>
    <x v="386"/>
    <x v="386"/>
    <n v="-0.14607120606172685"/>
    <n v="-0.17761398320594735"/>
    <n v="-0.27802903423881897"/>
    <n v="-0.30751138680332613"/>
    <n v="-0.34894481515491949"/>
  </r>
  <r>
    <x v="387"/>
    <x v="387"/>
    <n v="-0.10068083724330279"/>
    <n v="-0.13443049402995477"/>
    <n v="-0.21399867368048664"/>
    <n v="-0.2530941990519322"/>
    <n v="-0.28290113334150968"/>
  </r>
  <r>
    <x v="388"/>
    <x v="388"/>
    <n v="-0.18864416712006982"/>
    <n v="-0.23923360788011072"/>
    <n v="-0.30737141304732862"/>
    <n v="-0.35142691405770732"/>
    <n v="-0.38185124300691253"/>
  </r>
  <r>
    <x v="389"/>
    <x v="389"/>
    <n v="-0.23050575750947155"/>
    <n v="-0.26245914862981445"/>
    <n v="-0.34933258507160136"/>
    <n v="-0.39626636528035819"/>
    <n v="-0.42504704126681858"/>
  </r>
  <r>
    <x v="390"/>
    <x v="390"/>
    <n v="-0.23442179707034994"/>
    <n v="-0.26169621499000906"/>
    <n v="-0.36593502553863511"/>
    <n v="-0.40360052842510985"/>
    <n v="-0.43425426951611268"/>
  </r>
  <r>
    <x v="391"/>
    <x v="391"/>
    <n v="-0.20547950309013041"/>
    <n v="-0.23816589919790854"/>
    <n v="-0.33514157166830483"/>
    <n v="-0.377989163050934"/>
    <n v="-0.40771226450314035"/>
  </r>
  <r>
    <x v="392"/>
    <x v="392"/>
    <n v="-0.2283146648815082"/>
    <n v="-0.26528899474714285"/>
    <n v="-0.35851283928571887"/>
    <n v="-0.39800127469788071"/>
    <n v="-0.42836726560096494"/>
  </r>
  <r>
    <x v="393"/>
    <x v="393"/>
    <n v="-0.19282949234203661"/>
    <n v="-0.29838530142885977"/>
    <n v="-0.32684904704606055"/>
    <n v="-0.35973332533337032"/>
    <n v="-0.35973332533337032"/>
  </r>
  <r>
    <x v="394"/>
    <x v="394"/>
    <n v="-0.12223494199895857"/>
    <n v="-0.21137161679285255"/>
    <n v="-0.24896615730441685"/>
    <n v="-0.30019627051993547"/>
    <n v="-0.30019627051993547"/>
  </r>
  <r>
    <x v="395"/>
    <x v="395"/>
    <n v="-0.13850489807163235"/>
    <n v="-0.23002968187680839"/>
    <n v="-0.27196560682971782"/>
    <n v="-0.2995384161557002"/>
    <n v="-0.30074106212146079"/>
  </r>
  <r>
    <x v="396"/>
    <x v="396"/>
    <n v="-0.1102427565551416"/>
    <n v="-0.1992868947808204"/>
    <n v="-0.24498012243971923"/>
    <n v="-0.28224243894118883"/>
    <n v="-0.27624793591694852"/>
  </r>
  <r>
    <x v="397"/>
    <x v="397"/>
    <n v="-0.14492618780205557"/>
    <n v="-0.24000645024788447"/>
    <n v="-0.2771220444321929"/>
    <n v="-0.31646584208313699"/>
    <n v="-0.31409617272781887"/>
  </r>
  <r>
    <x v="398"/>
    <x v="398"/>
    <n v="-0.12054782236054828"/>
    <n v="-0.21648011841698711"/>
    <n v="-0.25635841825093353"/>
    <n v="-0.29996537578067528"/>
    <n v="-0.3070912966706425"/>
  </r>
  <r>
    <x v="399"/>
    <x v="399"/>
    <n v="-0.14806563344388657"/>
    <n v="-0.23959779272339787"/>
    <n v="-0.28558290596522129"/>
    <n v="-0.31423540172300335"/>
    <n v="-0.31897138026491012"/>
  </r>
  <r>
    <x v="400"/>
    <x v="400"/>
    <n v="-0.17418177331526641"/>
    <n v="-0.26384895112411133"/>
    <n v="-0.30764438778370407"/>
    <n v="-0.33705827298999758"/>
    <n v="-0.33705827298999758"/>
  </r>
  <r>
    <x v="401"/>
    <x v="401"/>
    <n v="-0.18921886829636625"/>
    <n v="-0.27765099302148588"/>
    <n v="-0.32271586297100319"/>
    <n v="-0.36399043986656698"/>
    <n v="-0.3535385969556204"/>
  </r>
  <r>
    <x v="402"/>
    <x v="402"/>
    <n v="-0.19731289958458209"/>
    <n v="-0.28771384042777459"/>
    <n v="-0.33098100695400312"/>
    <n v="-0.36230347808304408"/>
    <n v="-0.36230347808304408"/>
  </r>
  <r>
    <x v="403"/>
    <x v="403"/>
    <n v="-0.11613256672467331"/>
    <n v="-0.20314394371430344"/>
    <n v="-0.24310930231360572"/>
    <n v="-0.27941573011520449"/>
    <n v="-0.27941573011520449"/>
  </r>
  <r>
    <x v="404"/>
    <x v="404"/>
    <n v="-9.6021480397827208E-2"/>
    <n v="-0.18824391660020945"/>
    <n v="-0.22998025389643839"/>
    <n v="-0.26379871803935595"/>
    <n v="-0.26980474209956817"/>
  </r>
  <r>
    <x v="405"/>
    <x v="405"/>
    <n v="-0.11219146749697906"/>
    <n v="-0.19807766855918052"/>
    <n v="-0.24421061238742148"/>
    <n v="-0.27954826795557208"/>
    <n v="-0.27954826795557208"/>
  </r>
  <r>
    <x v="406"/>
    <x v="406"/>
    <n v="-9.0635876935551085E-2"/>
    <n v="-0.18012533372934003"/>
    <n v="-0.22366614201262847"/>
    <n v="-0.26298324535346307"/>
    <n v="-0.26298324535346307"/>
  </r>
  <r>
    <x v="407"/>
    <x v="407"/>
    <n v="-0.13076534024503284"/>
    <n v="-0.21988006232757096"/>
    <n v="-0.26629501571298464"/>
    <n v="-0.30146241618670011"/>
    <n v="-0.2979058030718531"/>
  </r>
  <r>
    <x v="408"/>
    <x v="408"/>
    <n v="-6.9103454239191286E-2"/>
    <n v="-0.15630523488514658"/>
    <n v="-0.20409764392067054"/>
    <n v="-0.24875554620070917"/>
    <n v="-0.24516917056948184"/>
  </r>
  <r>
    <x v="409"/>
    <x v="409"/>
    <n v="-6.6198631803904284E-2"/>
    <n v="-0.15684533280093182"/>
    <n v="-0.20353244677358528"/>
    <n v="-0.2476572516825235"/>
    <n v="-0.24525629014498529"/>
  </r>
  <r>
    <x v="410"/>
    <x v="410"/>
    <n v="-3.8874383564579063E-2"/>
    <n v="-0.13078428382031948"/>
    <n v="-0.18667052695867081"/>
    <n v="-0.22275054619048085"/>
    <n v="-0.22275054619048085"/>
  </r>
  <r>
    <x v="411"/>
    <x v="411"/>
    <n v="-9.9404191641769835E-2"/>
    <n v="-0.19077846532485632"/>
    <n v="-0.23975152844312886"/>
    <n v="-0.26360520732252946"/>
    <n v="-0.26241402195237651"/>
  </r>
  <r>
    <x v="412"/>
    <x v="412"/>
    <n v="-6.4961494988263979E-2"/>
    <n v="-0.155146694157553"/>
    <n v="-0.20843902193690367"/>
    <n v="-0.23857994131922755"/>
    <n v="-0.23857994131922755"/>
  </r>
  <r>
    <x v="413"/>
    <x v="413"/>
    <n v="-8.3618756985054166E-2"/>
    <n v="-0.17435628973746153"/>
    <n v="-0.22705977525198096"/>
    <n v="-0.25587183966518534"/>
    <n v="-0.25228546403395802"/>
  </r>
  <r>
    <x v="414"/>
    <x v="414"/>
    <n v="-0.13199232898669022"/>
    <n v="-0.21992894660487217"/>
    <n v="-0.27147653215717504"/>
    <n v="-0.29769972725627758"/>
    <n v="-0.29769972725627758"/>
  </r>
  <r>
    <x v="415"/>
    <x v="415"/>
    <n v="-0.11874134070320697"/>
    <n v="-0.20435937763183221"/>
    <n v="-0.26197213041644307"/>
    <n v="-0.28722960839558676"/>
    <n v="-0.28722960839558676"/>
  </r>
  <r>
    <x v="416"/>
    <x v="416"/>
    <n v="-0.22563425006632976"/>
    <n v="-0.28213515469890238"/>
    <n v="-0.31700852374941624"/>
    <n v="-0.31583412549347445"/>
    <n v="-0.22099387050982733"/>
  </r>
  <r>
    <x v="417"/>
    <x v="417"/>
    <n v="-0.22287694519650403"/>
    <n v="-0.28463418113161554"/>
    <n v="-0.31998360950811078"/>
    <n v="-0.31951730033668646"/>
    <n v="-0.22467342970378601"/>
  </r>
  <r>
    <x v="418"/>
    <x v="418"/>
    <n v="-0.18707558145030267"/>
    <n v="-0.2547829047519401"/>
    <n v="-0.29438731723939071"/>
    <n v="-0.29321704209120059"/>
    <n v="-0.19743836848584939"/>
  </r>
  <r>
    <x v="419"/>
    <x v="419"/>
    <n v="-0.18775994110914951"/>
    <n v="-0.25704844677704308"/>
    <n v="-0.29103113764705713"/>
    <n v="-0.29572598195126476"/>
    <n v="-0.19684973230177949"/>
  </r>
  <r>
    <x v="420"/>
    <x v="420"/>
    <n v="-0.19066983112292002"/>
    <n v="-0.26302089199728451"/>
    <n v="-0.30072519108495399"/>
    <n v="-0.30189546623314412"/>
    <n v="-0.20365702664973107"/>
  </r>
  <r>
    <x v="421"/>
    <x v="421"/>
    <n v="-0.20736962501191414"/>
    <n v="-0.28188963620279894"/>
    <n v="-0.31587232707281299"/>
    <n v="-0.31587232707281299"/>
    <n v="-0.21962052761322681"/>
  </r>
  <r>
    <x v="422"/>
    <x v="422"/>
    <n v="-0.20567704405861731"/>
    <n v="-0.28382390063071661"/>
    <n v="-0.31776626113743456"/>
    <n v="-0.31776626113743456"/>
    <n v="-0.2248201486279906"/>
  </r>
  <r>
    <x v="423"/>
    <x v="423"/>
    <n v="-0.1587739128350778"/>
    <n v="-0.23795288977035733"/>
    <n v="-0.27299188232696503"/>
    <n v="-0.27177013507664238"/>
    <n v="-0.1756038431916549"/>
  </r>
  <r>
    <x v="424"/>
    <x v="424"/>
    <n v="-0.1564937452048043"/>
    <n v="-0.23771326342999499"/>
    <n v="-0.2786892106870642"/>
    <n v="-0.27375092904648168"/>
    <n v="-0.17633457241203754"/>
  </r>
  <r>
    <x v="425"/>
    <x v="425"/>
    <n v="-0.21647912523635693"/>
    <n v="-0.30286181302222559"/>
    <n v="-0.33983320594219535"/>
    <n v="-0.33736101679680663"/>
    <n v="-0.24130798689022681"/>
  </r>
  <r>
    <x v="426"/>
    <x v="426"/>
    <n v="-0.22242076429766522"/>
    <n v="-0.3069707006776099"/>
    <n v="-0.35108092378354394"/>
    <n v="-0.35422748332025122"/>
    <n v="-0.24504678061624352"/>
  </r>
  <r>
    <x v="427"/>
    <x v="427"/>
    <n v="-0.20973866492400717"/>
    <n v="-0.29172123741537037"/>
    <n v="-0.33718361149212761"/>
    <n v="-0.33718361149212761"/>
    <n v="-0.23168741982839469"/>
  </r>
  <r>
    <x v="428"/>
    <x v="428"/>
    <n v="-0.16779260834886811"/>
    <n v="-0.24809692491859936"/>
    <n v="-0.29460505072464604"/>
    <n v="-0.29585271152280113"/>
    <n v="-0.18242427061693256"/>
  </r>
  <r>
    <x v="429"/>
    <x v="429"/>
    <n v="-0.19018661966100892"/>
    <n v="-0.27255104948884945"/>
    <n v="-0.31332102705156473"/>
    <n v="-0.31332102705156473"/>
    <n v="-0.20392964903142952"/>
  </r>
  <r>
    <x v="430"/>
    <x v="430"/>
    <n v="-0.20131680889302084"/>
    <n v="-0.27907547583992853"/>
    <n v="-0.31766873955450947"/>
    <n v="-0.31841565854852716"/>
    <n v="-0.21216984432128783"/>
  </r>
  <r>
    <x v="431"/>
    <x v="431"/>
    <n v="-0.23479826212026156"/>
    <n v="-0.30843658532793183"/>
    <n v="-0.3409801330604032"/>
    <n v="-0.3409801330604032"/>
    <n v="-0.23452432704116211"/>
  </r>
  <r>
    <x v="432"/>
    <x v="432"/>
    <n v="-0.23519713083907812"/>
    <n v="-0.30582102170380177"/>
    <n v="-0.3447225837961887"/>
    <n v="-0.34422370626027465"/>
    <n v="-0.23408354497789841"/>
  </r>
  <r>
    <x v="433"/>
    <x v="433"/>
    <n v="-0.22393065119865385"/>
    <n v="-0.29250700589585055"/>
    <n v="-0.34114566639102861"/>
    <n v="-0.33861722003767003"/>
    <n v="-0.22902836827032269"/>
  </r>
  <r>
    <x v="434"/>
    <x v="434"/>
    <n v="-0.21868407321583838"/>
    <n v="-0.28556360205538311"/>
    <n v="-0.32554346499740072"/>
    <n v="-0.32404458887366472"/>
    <n v="-0.21868407321583838"/>
  </r>
  <r>
    <x v="435"/>
    <x v="435"/>
    <n v="-0.21261561840239684"/>
    <n v="-0.28076004746797745"/>
    <n v="-0.32596405699091413"/>
    <n v="-0.33579214592717666"/>
    <n v="-0.22197434346686684"/>
  </r>
  <r>
    <x v="436"/>
    <x v="436"/>
    <n v="-0.22740295111970843"/>
    <n v="-0.2985876043060034"/>
    <n v="-0.34475924857349938"/>
    <n v="-0.34841110899227035"/>
    <n v="-0.24210509451341578"/>
  </r>
  <r>
    <x v="437"/>
    <x v="437"/>
    <n v="-0.25182458619406978"/>
    <n v="-0.31899230659944022"/>
    <n v="-0.37373233957510754"/>
    <n v="-0.3700937667311992"/>
    <n v="-0.27186316625789031"/>
  </r>
  <r>
    <x v="438"/>
    <x v="438"/>
    <n v="-0.25862782656741201"/>
    <n v="-0.33315066606382482"/>
    <n v="-0.3282366512613959"/>
    <n v="-0.22588201298636923"/>
    <n v="-0.18835154859295988"/>
  </r>
  <r>
    <x v="439"/>
    <x v="439"/>
    <n v="-0.27370520669062914"/>
    <n v="-0.34689628834852293"/>
    <n v="-0.34470357215751246"/>
    <n v="-0.24339985719530066"/>
    <n v="-0.20066420193457457"/>
  </r>
  <r>
    <x v="440"/>
    <x v="440"/>
    <n v="-0.26804119529917614"/>
    <n v="-0.33799978390608665"/>
    <n v="-0.33553975806522418"/>
    <n v="-0.2318199318648575"/>
    <n v="-0.20439818874722349"/>
  </r>
  <r>
    <x v="441"/>
    <x v="441"/>
    <n v="-0.27892274824443453"/>
    <n v="-0.34147465395277976"/>
    <n v="-0.34342873371477767"/>
    <n v="-0.2331213459645487"/>
    <n v="-0.19705641104375271"/>
  </r>
  <r>
    <x v="442"/>
    <x v="442"/>
    <n v="-0.27860387926105945"/>
    <n v="-0.33644951931137301"/>
    <n v="-0.33352554061993755"/>
    <n v="-0.23000704520339488"/>
    <n v="-0.18856465078732043"/>
  </r>
  <r>
    <x v="443"/>
    <x v="443"/>
    <n v="-0.30678615106186591"/>
    <n v="-0.35466763729507989"/>
    <n v="-0.35230357000019907"/>
    <n v="-0.25153473180954578"/>
    <n v="-0.19082830036407206"/>
  </r>
  <r>
    <x v="444"/>
    <x v="444"/>
    <n v="-0.30018527658075334"/>
    <n v="-0.348301249463562"/>
    <n v="-0.34363923635775073"/>
    <n v="-0.24680921058365612"/>
    <n v="-0.19123935942884529"/>
  </r>
  <r>
    <x v="445"/>
    <x v="445"/>
    <n v="-0.29065006579551778"/>
    <n v="-0.33022187983847351"/>
    <n v="-0.3244314757037694"/>
    <n v="-0.23074599162644605"/>
    <n v="-0.1702807958765109"/>
  </r>
  <r>
    <x v="446"/>
    <x v="446"/>
    <n v="-0.24325032015465675"/>
    <n v="-0.29399615262275836"/>
    <n v="-0.29168133677430674"/>
    <n v="-0.19949489410828214"/>
    <n v="-0.12977567430539461"/>
  </r>
  <r>
    <x v="447"/>
    <x v="447"/>
    <n v="-0.19784539609151297"/>
    <n v="-0.25146157189520313"/>
    <n v="-0.24913869047906356"/>
    <n v="-0.14506933058485716"/>
    <n v="-9.0715329846025927E-2"/>
  </r>
  <r>
    <x v="448"/>
    <x v="448"/>
    <n v="-0.15726575304401358"/>
    <n v="-0.20660257823326456"/>
    <n v="-0.20194056512745329"/>
    <n v="-0.10588244213194065"/>
    <n v="-4.6815890872362598E-2"/>
  </r>
  <r>
    <x v="449"/>
    <x v="449"/>
    <n v="-0.12914242355731975"/>
    <n v="-0.17406158506164493"/>
    <n v="-0.17242473212982734"/>
    <n v="-7.851773309829424E-2"/>
    <n v="-1.4835743062339812E-2"/>
  </r>
  <r>
    <x v="450"/>
    <x v="450"/>
    <n v="-0.10510826297734965"/>
    <n v="-0.14749459101958839"/>
    <n v="-0.14514717210128358"/>
    <n v="-4.6423417091239205E-2"/>
    <n v="1.0963908275404499E-2"/>
  </r>
  <r>
    <x v="451"/>
    <x v="451"/>
    <n v="-8.3677041764436577E-2"/>
    <n v="-0.12457029869837966"/>
    <n v="-0.12138908960418426"/>
    <n v="-2.3624920838292596E-2"/>
    <n v="1.7760295324561692E-2"/>
  </r>
  <r>
    <x v="452"/>
    <x v="452"/>
    <n v="-0.11523169830314961"/>
    <n v="-0.15716812483175913"/>
    <n v="-0.15595231921086938"/>
    <n v="-5.6252958987781376E-2"/>
    <n v="-1.649446684869682E-2"/>
  </r>
  <r>
    <x v="453"/>
    <x v="453"/>
    <n v="-7.1850526729346775E-2"/>
    <n v="-0.12822885766433068"/>
    <n v="-0.12947963956598318"/>
    <n v="-2.6893050790882E-2"/>
    <n v="4.0517530585395534E-3"/>
  </r>
  <r>
    <x v="454"/>
    <x v="454"/>
    <n v="-0.10170198533219965"/>
    <n v="-0.16254093332327324"/>
    <n v="-0.15689189459947617"/>
    <n v="-5.8621673166674437E-2"/>
    <n v="-1.9835648131517836E-2"/>
  </r>
  <r>
    <x v="455"/>
    <x v="455"/>
    <n v="-0.14798010815122753"/>
    <n v="-0.2017766934252645"/>
    <n v="-0.19933766782590556"/>
    <n v="-9.9254209268923255E-2"/>
    <n v="-4.9451386785104745E-2"/>
  </r>
  <r>
    <x v="456"/>
    <x v="456"/>
    <n v="-0.11885503024448862"/>
    <n v="-0.17543831825981338"/>
    <n v="-0.1594182590756299"/>
    <n v="-6.1072420417188411E-2"/>
    <n v="-3.8057402071362656E-2"/>
  </r>
  <r>
    <x v="457"/>
    <x v="457"/>
    <n v="-0.18665359957065242"/>
    <n v="-0.2362464810410092"/>
    <n v="-0.23264719701136238"/>
    <n v="-0.13500256372036379"/>
    <n v="-9.6364771014949557E-2"/>
  </r>
  <r>
    <x v="458"/>
    <x v="458"/>
    <n v="-0.17557384905784046"/>
    <n v="-0.22867476175553492"/>
    <n v="-0.22252846090684075"/>
    <n v="-0.11538529136589126"/>
    <n v="-9.5143369131012179E-2"/>
  </r>
  <r>
    <x v="459"/>
    <x v="459"/>
    <n v="-0.26161406320232539"/>
    <n v="-0.25790348380578987"/>
    <n v="-0.15075147039051595"/>
    <n v="-0.13825998249648697"/>
    <n v="-9.3998653798066378E-2"/>
  </r>
  <r>
    <x v="460"/>
    <x v="460"/>
    <n v="-0.25309423172770229"/>
    <n v="-0.25234638176140045"/>
    <n v="-0.14448898590498693"/>
    <n v="-0.13191020369812723"/>
    <n v="-7.9950464767415852E-2"/>
  </r>
  <r>
    <x v="461"/>
    <x v="461"/>
    <n v="-0.2776962649949275"/>
    <n v="-0.2776962649949275"/>
    <n v="-0.16856453179402209"/>
    <n v="-0.14934947323930281"/>
    <n v="-0.11155427707724241"/>
  </r>
  <r>
    <x v="462"/>
    <x v="462"/>
    <n v="-0.35980739991600785"/>
    <n v="-0.35777900165461496"/>
    <n v="-0.25354588183209703"/>
    <n v="-0.23936124684014048"/>
    <n v="-0.18806795245259034"/>
  </r>
  <r>
    <x v="463"/>
    <x v="463"/>
    <n v="-0.31275972002091956"/>
    <n v="-0.31091591599534141"/>
    <n v="-0.21323012467388658"/>
    <n v="-0.20153408491069547"/>
    <n v="-0.16407652237579473"/>
  </r>
  <r>
    <x v="464"/>
    <x v="464"/>
    <n v="-0.31831948675909061"/>
    <n v="-0.31551013744617018"/>
    <n v="-0.23151675462190591"/>
    <n v="-0.20187449966323179"/>
    <n v="-0.14982688676665479"/>
  </r>
  <r>
    <x v="465"/>
    <x v="465"/>
    <n v="-0.37434671282633669"/>
    <n v="-0.37186839681186967"/>
    <n v="-0.28724532278475357"/>
    <n v="-0.25792413746265153"/>
    <n v="-0.20422762982034692"/>
  </r>
  <r>
    <x v="466"/>
    <x v="466"/>
    <n v="-0.37345371344122036"/>
    <n v="-0.37071773362234595"/>
    <n v="-0.27814353363689559"/>
    <n v="-0.25604318663623005"/>
    <n v="-0.2146973118979334"/>
  </r>
  <r>
    <x v="467"/>
    <x v="467"/>
    <n v="-0.38466785840185347"/>
    <n v="-0.38466785840185347"/>
    <n v="-0.29142536489652127"/>
    <n v="-0.26928219612464854"/>
    <n v="-0.2255171681578898"/>
  </r>
  <r>
    <x v="468"/>
    <x v="468"/>
    <n v="-0.41035522005108449"/>
    <n v="-0.41157250565483627"/>
    <n v="-0.32256843454849582"/>
    <n v="-0.28738212542345209"/>
    <n v="-0.23652370818996138"/>
  </r>
  <r>
    <x v="469"/>
    <x v="469"/>
    <n v="-0.53217232366711231"/>
    <n v="-0.53465063968157933"/>
    <n v="-0.44673876735869911"/>
    <n v="-0.41516442176010404"/>
    <n v="-0.37329585466917825"/>
  </r>
  <r>
    <x v="470"/>
    <x v="470"/>
    <n v="-0.30275090765165569"/>
    <n v="-0.30324062362618331"/>
    <n v="-0.21366671389899805"/>
    <n v="-0.18101075092494501"/>
    <n v="-0.14868186380958504"/>
  </r>
  <r>
    <x v="471"/>
    <x v="471"/>
    <n v="-0.260354392730616"/>
    <n v="-0.26108941665198415"/>
    <n v="-0.17066563797027001"/>
    <n v="-0.14211169262118384"/>
    <n v="-0.1027254485270328"/>
  </r>
  <r>
    <x v="472"/>
    <x v="472"/>
    <n v="-0.19823250828477335"/>
    <n v="-0.20447862478172629"/>
    <n v="-0.1159944100478012"/>
    <n v="-8.840645352897214E-2"/>
    <n v="-5.513166464410002E-2"/>
  </r>
  <r>
    <x v="473"/>
    <x v="473"/>
    <n v="-0.11590016599684194"/>
    <n v="-0.12086295533897085"/>
    <n v="-3.2410396330845082E-2"/>
    <n v="-1.2472551672550125E-2"/>
    <n v="3.1227142675320341E-2"/>
  </r>
  <r>
    <x v="474"/>
    <x v="474"/>
    <n v="-0.15974214712302404"/>
    <n v="-0.16522981367574552"/>
    <n v="-7.6860663225655212E-2"/>
    <n v="-4.0331975492148509E-2"/>
    <n v="-6.6020234024088964E-4"/>
  </r>
  <r>
    <x v="475"/>
    <x v="475"/>
    <n v="-0.19127143239260835"/>
    <n v="-0.19826446788357899"/>
    <n v="-0.1071267558850546"/>
    <n v="-7.5835264746040743E-2"/>
    <n v="-3.2137597009604946E-2"/>
  </r>
  <r>
    <x v="476"/>
    <x v="476"/>
    <n v="-0.17600713678406654"/>
    <n v="-0.17600713678406654"/>
    <n v="-8.8301556364960732E-2"/>
    <n v="-5.5835755115383634E-2"/>
    <n v="-2.0795673999587372E-2"/>
  </r>
  <r>
    <x v="477"/>
    <x v="477"/>
    <n v="-0.16657583065306003"/>
    <n v="-0.16657583065306003"/>
    <n v="-6.6157082906012743E-2"/>
    <n v="-3.7583710461956965E-2"/>
    <n v="-3.6821587862756466E-3"/>
  </r>
  <r>
    <x v="478"/>
    <x v="478"/>
    <n v="-0.15082570724410482"/>
    <n v="-0.14836568140324236"/>
    <n v="-5.3621843660026869E-2"/>
    <n v="-9.8960071381370973E-3"/>
    <n v="1.2994834990765813E-2"/>
  </r>
  <r>
    <x v="479"/>
    <x v="479"/>
    <n v="-0.1537734885721318"/>
    <n v="-0.1537734885721318"/>
    <n v="-5.4833540717228235E-2"/>
    <n v="-9.8361747864923466E-3"/>
    <n v="1.9890005478708339E-2"/>
  </r>
  <r>
    <x v="480"/>
    <x v="480"/>
    <n v="-5.7374527607903403E-2"/>
    <n v="-5.4410830699160861E-2"/>
    <n v="4.4566713707153927E-2"/>
    <n v="8.9813191464104936E-2"/>
    <n v="0.11880072833735689"/>
  </r>
  <r>
    <x v="481"/>
    <x v="481"/>
    <n v="-0.13145921835540575"/>
    <n v="-2.5553892005814483E-2"/>
    <n v="3.4737161944051742E-3"/>
    <n v="2.7605476274281671E-2"/>
    <n v="7.1665466068312256E-2"/>
  </r>
  <r>
    <x v="482"/>
    <x v="482"/>
    <n v="-0.13819463093076401"/>
    <n v="-3.1615346078808226E-2"/>
    <n v="-4.1410905265597542E-3"/>
    <n v="3.7087207508005537E-2"/>
    <n v="6.2070137998514685E-2"/>
  </r>
  <r>
    <x v="483"/>
    <x v="483"/>
    <n v="-0.18242243289691684"/>
    <n v="-8.0511569061239463E-2"/>
    <n v="-4.1343834637010968E-2"/>
    <n v="-1.4824485708787805E-2"/>
    <n v="1.9711320616995209E-2"/>
  </r>
  <r>
    <x v="484"/>
    <x v="484"/>
    <n v="-0.20365270953039705"/>
    <n v="-0.10135539131339399"/>
    <n v="-6.064420625638034E-2"/>
    <n v="-3.6249333270691686E-2"/>
    <n v="-1.5938294303596834E-3"/>
  </r>
  <r>
    <x v="485"/>
    <x v="485"/>
    <n v="-0.16501522152291015"/>
    <n v="-6.6699328605091868E-2"/>
    <n v="-2.1452548104481384E-2"/>
    <n v="4.6615288332678695E-3"/>
    <n v="3.7925622473780063E-2"/>
  </r>
  <r>
    <x v="486"/>
    <x v="486"/>
    <n v="-0.14347949229181856"/>
    <n v="-3.5575297640131343E-2"/>
    <n v="-2.8748363291963841E-3"/>
    <n v="2.5216898537818722E-2"/>
    <n v="6.5920191651322568E-2"/>
  </r>
  <r>
    <x v="487"/>
    <x v="487"/>
    <n v="-0.14741724362040731"/>
    <n v="-3.9758963891539434E-2"/>
    <n v="-1.0930611991561534E-2"/>
    <n v="1.4458622013258093E-2"/>
    <n v="5.7366123024534588E-2"/>
  </r>
  <r>
    <x v="488"/>
    <x v="488"/>
    <n v="-0.21561597415836919"/>
    <n v="-0.10841504783252232"/>
    <n v="-6.1819841400947873E-2"/>
    <n v="-5.1008925296732066E-2"/>
    <n v="5.7560975074588683E-3"/>
  </r>
  <r>
    <x v="489"/>
    <x v="489"/>
    <n v="-0.20312846036688814"/>
    <n v="-0.10403755772265688"/>
    <n v="-6.0118323787821559E-2"/>
    <n v="-3.8109182296031552E-2"/>
    <n v="8.8745476991296535E-3"/>
  </r>
  <r>
    <x v="490"/>
    <x v="490"/>
    <n v="-0.17445545699862697"/>
    <n v="-8.3713141850355388E-2"/>
    <n v="-6.0490424687495992E-2"/>
    <n v="-3.7821148593700116E-2"/>
    <n v="1.9012326169465688E-2"/>
  </r>
  <r>
    <x v="491"/>
    <x v="491"/>
    <n v="-0.16518896903816316"/>
    <n v="-8.3695934786980342E-2"/>
    <n v="-6.464773981628591E-2"/>
    <n v="-3.8202218151727418E-2"/>
    <n v="1.1533385752850123E-2"/>
  </r>
  <r>
    <x v="492"/>
    <x v="492"/>
    <n v="-0.14170160035229795"/>
    <n v="-7.04740910639301E-2"/>
    <n v="-4.4639887509166698E-2"/>
    <n v="-2.0945399216498295E-2"/>
    <n v="2.8197436443099466E-2"/>
  </r>
  <r>
    <x v="493"/>
    <x v="493"/>
    <n v="-4.4102073283234233E-2"/>
    <n v="-7.9715645177862449E-3"/>
    <n v="1.0172687605617181E-2"/>
    <n v="3.1525812076186099E-2"/>
    <n v="7.414798710058923E-2"/>
  </r>
  <r>
    <x v="494"/>
    <x v="494"/>
    <n v="-8.7530504551037946E-2"/>
    <n v="-4.4800372611153438E-2"/>
    <n v="-2.4124239772726153E-2"/>
    <n v="4.0821851211170213E-4"/>
    <n v="4.2682404072112323E-2"/>
  </r>
  <r>
    <x v="495"/>
    <x v="495"/>
    <n v="-9.1480660968583205E-2"/>
    <n v="-4.7088705221725924E-2"/>
    <n v="-3.0444770382214159E-2"/>
    <n v="-6.3813304505790924E-3"/>
    <n v="3.0686973005624285E-2"/>
  </r>
  <r>
    <x v="496"/>
    <x v="496"/>
    <n v="-0.11235368467607865"/>
    <n v="-7.0876167352933006E-2"/>
    <n v="-5.1565222439845737E-2"/>
    <n v="-3.4710890884863677E-2"/>
    <n v="1.3753547302209235E-2"/>
  </r>
  <r>
    <x v="497"/>
    <x v="497"/>
    <n v="-0.12489073965701225"/>
    <n v="-9.7092788295980448E-2"/>
    <n v="-7.6753104058858046E-2"/>
    <n v="-3.6216456951011278E-2"/>
    <n v="1.5001759543189941E-2"/>
  </r>
  <r>
    <x v="498"/>
    <x v="498"/>
    <n v="-0.14201987612492228"/>
    <n v="-0.12129374560780537"/>
    <n v="-9.5573117879901748E-2"/>
    <n v="-7.5770490583721983E-2"/>
    <n v="-4.5170050135004747E-2"/>
  </r>
  <r>
    <x v="499"/>
    <x v="499"/>
    <n v="-9.081717342104767E-2"/>
    <n v="-7.3988297290890515E-2"/>
    <n v="-5.154511106751869E-2"/>
    <n v="-3.1315156164815061E-2"/>
    <n v="-3.68908988988359E-3"/>
  </r>
  <r>
    <x v="500"/>
    <x v="500"/>
    <n v="-0.10032342664271532"/>
    <n v="-7.5251762939080979E-2"/>
    <n v="-4.5006196431524259E-2"/>
    <n v="-3.4267838210392032E-2"/>
    <n v="-1.1058605300021451E-2"/>
  </r>
  <r>
    <x v="501"/>
    <x v="501"/>
    <n v="-0.12671397356980307"/>
    <n v="-0.10126730790863858"/>
    <n v="-7.250715573337585E-2"/>
    <n v="-6.3982863306827564E-2"/>
    <n v="-4.1528247475198565E-2"/>
  </r>
  <r>
    <x v="502"/>
    <x v="502"/>
    <n v="-8.7365231883006711E-2"/>
    <n v="-5.6326116915107693E-2"/>
    <n v="-5.1269216126134332E-2"/>
    <n v="-2.6893410127989625E-2"/>
    <n v="4.0245892709639186E-2"/>
  </r>
  <r>
    <x v="503"/>
    <x v="503"/>
    <n v="8.9583515446800543E-2"/>
    <n v="0.12019815126640765"/>
    <n v="0.13586426801080709"/>
    <n v="0.15445710108742272"/>
    <n v="0.19886012002538411"/>
  </r>
  <r>
    <x v="504"/>
    <x v="504"/>
    <n v="-2.8288512360218121E-2"/>
    <n v="-5.674483359058069E-3"/>
    <n v="3.2598453747079148E-3"/>
    <n v="2.9235331777968554E-2"/>
    <n v="8.8873598097699347E-2"/>
  </r>
  <r>
    <x v="505"/>
    <x v="505"/>
    <n v="-6.5849954289094903E-2"/>
    <n v="-4.0596086967891409E-2"/>
    <n v="-3.5467870600971896E-2"/>
    <n v="-1.205977970295713E-2"/>
    <n v="5.1777233163123437E-2"/>
  </r>
  <r>
    <x v="506"/>
    <x v="506"/>
    <n v="-0.11046744686429033"/>
    <n v="-8.4524052372266123E-2"/>
    <n v="-7.5724498420417063E-2"/>
    <n v="-4.7553621453721107E-2"/>
    <n v="5.7923592515716216E-3"/>
  </r>
  <r>
    <x v="507"/>
    <x v="507"/>
    <n v="0.12068896525745876"/>
    <n v="0.15219755792440104"/>
    <n v="0.16768173825844324"/>
    <n v="0.18738033975613133"/>
    <n v="0.24188974542450303"/>
  </r>
  <r>
    <x v="508"/>
    <x v="508"/>
    <n v="-9.8869437000013605E-2"/>
    <n v="-7.1264170908124758E-2"/>
    <n v="-5.329192850369413E-2"/>
    <n v="-3.2348754658451107E-2"/>
    <n v="1.9223052472857827E-2"/>
  </r>
  <r>
    <x v="509"/>
    <x v="509"/>
    <n v="-9.5062766280012756E-2"/>
    <n v="-6.9420335666675381E-2"/>
    <n v="-5.6348254099322315E-2"/>
    <n v="-3.372586553670498E-2"/>
    <n v="1.7354941687812264E-2"/>
  </r>
  <r>
    <x v="510"/>
    <x v="510"/>
    <n v="-6.7245870667702601E-2"/>
    <n v="-4.4550231073245516E-2"/>
    <n v="-3.3940051961229845E-2"/>
    <n v="-9.1007619475842461E-3"/>
    <n v="1.6651734154830233E-2"/>
  </r>
  <r>
    <x v="511"/>
    <x v="511"/>
    <n v="-7.4132403781338674E-2"/>
    <n v="-4.9662412719388094E-2"/>
    <n v="-3.9177388747761999E-2"/>
    <n v="-1.7871656069891273E-2"/>
    <n v="1.0799249755041984E-2"/>
  </r>
  <r>
    <x v="512"/>
    <x v="512"/>
    <n v="-5.2213863456698206E-2"/>
    <n v="-2.6799535034130795E-2"/>
    <n v="-1.7749699514213013E-2"/>
    <n v="-5.4667801606425037E-3"/>
    <n v="3.4774700972334482E-2"/>
  </r>
  <r>
    <x v="513"/>
    <x v="513"/>
    <n v="-8.201687070622965E-2"/>
    <n v="-5.3496648757814569E-2"/>
    <n v="-3.9563554453890593E-2"/>
    <n v="-2.0245503609126914E-2"/>
    <n v="1.2804431063424992E-2"/>
  </r>
  <r>
    <x v="514"/>
    <x v="514"/>
    <n v="-1.6826288700557246E-2"/>
    <n v="2.2576259165471235E-2"/>
    <n v="4.7712232437013835E-2"/>
    <n v="7.5987010905180341E-2"/>
    <n v="0.11023258941834779"/>
  </r>
  <r>
    <x v="515"/>
    <x v="515"/>
    <n v="0.29133914663668437"/>
    <n v="0.32978301875197191"/>
    <n v="0.35870069639155178"/>
    <n v="0.38596384714991538"/>
    <n v="0.41917251814656886"/>
  </r>
  <r>
    <x v="516"/>
    <x v="516"/>
    <n v="0.18895876747445772"/>
    <n v="0.23185473439384197"/>
    <n v="0.26349181933702459"/>
    <n v="0.28515331611820383"/>
    <n v="0.33120999339197565"/>
  </r>
  <r>
    <x v="517"/>
    <x v="517"/>
    <n v="0.11105853677246413"/>
    <n v="0.14358172847802386"/>
    <n v="0.17232622245300844"/>
    <n v="0.19568315395111169"/>
    <n v="0.24410025338948715"/>
  </r>
  <r>
    <x v="518"/>
    <x v="518"/>
    <n v="-6.0149499346037416E-2"/>
    <n v="-2.9450512457231071E-2"/>
    <n v="-7.6314650625910474E-3"/>
    <n v="2.9826097472309243E-2"/>
    <n v="6.2149532039830202E-2"/>
  </r>
  <r>
    <x v="519"/>
    <x v="519"/>
    <n v="-4.9823127103334031E-2"/>
    <n v="-1.4250388811799741E-2"/>
    <n v="9.7028522106930026E-3"/>
    <n v="3.5984605604594488E-2"/>
    <n v="7.7397864982044151E-2"/>
  </r>
  <r>
    <x v="520"/>
    <x v="520"/>
    <n v="-3.0211731750590776E-2"/>
    <n v="-4.2974429851203588E-3"/>
    <n v="2.2796618796662393E-2"/>
    <n v="4.8378542842630878E-2"/>
    <n v="9.129917401980725E-2"/>
  </r>
  <r>
    <x v="521"/>
    <x v="521"/>
    <n v="-5.186616848407466E-2"/>
    <n v="-2.6667613973183624E-2"/>
    <n v="-5.7287409652406751E-4"/>
    <n v="2.0454493095551474E-2"/>
    <n v="5.3494347173751677E-2"/>
  </r>
  <r>
    <x v="522"/>
    <x v="522"/>
    <n v="-6.5596579461359106E-2"/>
    <n v="-4.1311524152981782E-2"/>
    <n v="-1.2990618885210914E-2"/>
    <n v="9.3539055815572425E-3"/>
    <n v="4.8524406588509983E-2"/>
  </r>
  <r>
    <x v="523"/>
    <x v="523"/>
    <n v="-6.2107309708628211E-2"/>
    <n v="-2.8889546246143372E-2"/>
    <n v="-1.4972735501164181E-3"/>
    <n v="2.0057445660404571E-2"/>
    <n v="6.1175067017282814E-2"/>
  </r>
  <r>
    <x v="524"/>
    <x v="524"/>
    <n v="-2.0435135521591707E-2"/>
    <n v="9.7057838607321756E-3"/>
    <n v="3.0733151052807717E-2"/>
    <n v="7.4162708980143766E-2"/>
    <n v="-1.8057013116624443E-2"/>
  </r>
  <r>
    <x v="525"/>
    <x v="525"/>
    <n v="-2.3919745846340934E-2"/>
    <n v="2.0987511774772649E-3"/>
    <n v="2.5127280634629212E-2"/>
    <n v="7.747944574520238E-2"/>
    <n v="-1.6185030149432844E-2"/>
  </r>
  <r>
    <x v="526"/>
    <x v="526"/>
    <n v="1.6495746971345593E-2"/>
    <n v="5.2171349592109451E-2"/>
    <n v="7.4204064591992136E-2"/>
    <n v="0.12237560826535798"/>
    <n v="2.9429495755914026E-2"/>
  </r>
  <r>
    <x v="527"/>
    <x v="527"/>
    <n v="0.11303243309370092"/>
    <n v="0.14328277355836683"/>
    <n v="0.16815967831377154"/>
    <n v="0.20406096982031618"/>
    <n v="0.10946312531858071"/>
  </r>
  <r>
    <x v="528"/>
    <x v="528"/>
    <n v="2.8892444768171544E-3"/>
    <n v="3.3472667848897242E-2"/>
    <n v="4.9753553453034893E-2"/>
    <n v="8.0525212119788581E-2"/>
    <n v="-9.086946569898835E-3"/>
  </r>
  <r>
    <x v="529"/>
    <x v="529"/>
    <n v="2.2840666709052382E-2"/>
    <n v="5.2545821122968128E-2"/>
    <n v="6.0112061506284231E-2"/>
    <n v="9.5411359543887908E-2"/>
    <n v="5.9116046086042928E-3"/>
  </r>
  <r>
    <x v="530"/>
    <x v="530"/>
    <n v="1.4932629615206139E-2"/>
    <n v="4.4637784029121885E-2"/>
    <n v="4.9675578059079406E-2"/>
    <n v="8.5669180706984704E-2"/>
    <n v="2.8112690828616671E-3"/>
  </r>
  <r>
    <x v="531"/>
    <x v="531"/>
    <n v="5.4586600859438228E-2"/>
    <n v="8.5625715827337245E-2"/>
    <n v="9.0682616616310607E-2"/>
    <n v="0.12209611619987237"/>
    <n v="3.1624866972709498E-2"/>
  </r>
  <r>
    <x v="532"/>
    <x v="532"/>
    <n v="6.2508717114724277E-2"/>
    <n v="9.1206881201467915E-2"/>
    <n v="9.8830806312127262E-2"/>
    <n v="0.13784745865457904"/>
    <n v="5.0040642142695102E-2"/>
  </r>
  <r>
    <x v="533"/>
    <x v="533"/>
    <n v="2.846238700315018E-2"/>
    <n v="6.0327828191683253E-2"/>
    <n v="6.1573934271930586E-2"/>
    <n v="9.7627597999360383E-2"/>
    <n v="2.7256841347801597E-2"/>
  </r>
  <r>
    <x v="534"/>
    <x v="534"/>
    <n v="-1.1124148995557359E-2"/>
    <n v="2.2859703820041322E-2"/>
    <n v="2.2859703820041322E-2"/>
    <n v="6.4453601118878101E-2"/>
    <n v="-1.9442675870648074E-2"/>
  </r>
  <r>
    <x v="535"/>
    <x v="535"/>
    <n v="-1.7111844762238704E-3"/>
    <n v="2.9503834871700718E-2"/>
    <n v="3.4393820165892652E-2"/>
    <n v="7.4399154779591914E-2"/>
    <n v="1.1297265253800148E-3"/>
  </r>
  <r>
    <x v="536"/>
    <x v="536"/>
    <n v="3.4126992510215448E-2"/>
    <n v="6.8227886357393075E-2"/>
    <n v="7.1822857275252172E-2"/>
    <n v="0.11024676911149456"/>
    <n v="3.9924110194541562E-2"/>
  </r>
  <r>
    <x v="537"/>
    <x v="537"/>
    <n v="-6.4772904826231326E-3"/>
    <n v="3.1761323578283651E-2"/>
    <n v="3.5247672257721074E-2"/>
    <n v="6.8868263045323452E-2"/>
    <n v="4.2996436368953894E-3"/>
  </r>
  <r>
    <x v="538"/>
    <x v="538"/>
    <n v="-2.1273265705063604E-2"/>
    <n v="1.9456345795124896E-2"/>
    <n v="2.1768485553504302E-2"/>
    <n v="5.3995195349461955E-2"/>
    <n v="-1.3482463917295462E-2"/>
  </r>
  <r>
    <x v="539"/>
    <x v="539"/>
    <n v="2.1893542304622926E-3"/>
    <n v="4.620405385727544E-2"/>
    <n v="4.6889533148369189E-2"/>
    <n v="7.587707002162114E-2"/>
    <n v="6.5705222460250567E-3"/>
  </r>
  <r>
    <x v="540"/>
    <x v="540"/>
    <n v="-3.6504560664942787E-3"/>
    <n v="4.1062342819988995E-2"/>
    <n v="4.3374482578368401E-2"/>
    <n v="6.2538424988280106E-2"/>
    <n v="-4.0920546605551777E-3"/>
  </r>
  <r>
    <x v="541"/>
    <x v="541"/>
    <n v="-8.2357889138076068E-3"/>
    <n v="4.1913994771664242E-2"/>
    <n v="4.4202325289676381E-2"/>
    <n v="7.6801253772104783E-2"/>
    <n v="7.0985750862990749E-3"/>
  </r>
  <r>
    <x v="542"/>
    <x v="542"/>
    <n v="7.8737034806642736E-2"/>
    <n v="0.123341341043397"/>
    <n v="0.12498010999261355"/>
    <n v="0.15301710918951361"/>
    <n v="9.1117609376197173E-2"/>
  </r>
  <r>
    <x v="543"/>
    <x v="543"/>
    <n v="2.1970042095009745E-3"/>
    <n v="3.9259078669102276E-2"/>
    <n v="4.3846242676008451E-2"/>
    <n v="8.0128747857431293E-2"/>
    <n v="9.9446910003271327E-3"/>
  </r>
  <r>
    <x v="544"/>
    <x v="544"/>
    <n v="2.3881584242826381E-2"/>
    <n v="2.7687701005968179E-2"/>
    <n v="6.7267383919902279E-2"/>
    <n v="-1.1895302863694557E-2"/>
    <n v="-3.0479624976060826E-2"/>
  </r>
  <r>
    <x v="545"/>
    <x v="545"/>
    <n v="3.3552699189716595E-2"/>
    <n v="3.4670642291057874E-2"/>
    <n v="6.4184702804221949E-2"/>
    <n v="7.5256455728789362E-3"/>
    <n v="-1.550345779947726E-2"/>
  </r>
  <r>
    <x v="546"/>
    <x v="546"/>
    <n v="8.751797194070976E-2"/>
    <n v="8.751797194070976E-2"/>
    <n v="0.11884044306975117"/>
    <n v="7.048327306166291E-2"/>
    <n v="4.7577423048260403E-2"/>
  </r>
  <r>
    <x v="547"/>
    <x v="547"/>
    <n v="8.2747805009928843E-2"/>
    <n v="7.802067974840643E-2"/>
    <n v="0.10518150199445664"/>
    <n v="5.0951993870218981E-2"/>
    <n v="4.4297779256764258E-2"/>
  </r>
  <r>
    <x v="548"/>
    <x v="548"/>
    <n v="0.1396569637327203"/>
    <n v="0.13857295278646165"/>
    <n v="0.15826724358938771"/>
    <n v="0.11713590465585666"/>
    <n v="0.10449084680858389"/>
  </r>
  <r>
    <x v="549"/>
    <x v="549"/>
    <n v="7.223745887690658E-2"/>
    <n v="6.0453712454843878E-2"/>
    <n v="8.8971523169804723E-2"/>
    <n v="5.7688635717040082E-2"/>
    <n v="4.3557851182376872E-2"/>
  </r>
  <r>
    <x v="550"/>
    <x v="550"/>
    <n v="4.7569982723274506E-2"/>
    <n v="4.6928751537468116E-2"/>
    <n v="6.9620162739539193E-2"/>
    <n v="3.7359300521317529E-2"/>
    <n v="2.8929324360858377E-2"/>
  </r>
  <r>
    <x v="551"/>
    <x v="551"/>
    <n v="2.5654042370084618E-2"/>
    <n v="2.7728731910944937E-2"/>
    <n v="4.977686913270718E-2"/>
    <n v="1.6781602035753185E-2"/>
    <n v="7.5800239745222875E-3"/>
  </r>
  <r>
    <x v="552"/>
    <x v="552"/>
    <n v="3.1692282770202418E-2"/>
    <n v="3.1692282770202418E-2"/>
    <n v="4.9856253397873473E-2"/>
    <n v="1.7789377601210798E-2"/>
    <n v="7.9757561528861487E-3"/>
  </r>
  <r>
    <x v="553"/>
    <x v="553"/>
    <n v="7.6695096231339299E-2"/>
    <n v="7.9643501315636911E-2"/>
    <n v="0.10052939229547109"/>
    <n v="5.8221065728230048E-2"/>
    <n v="5.2457361011479797E-2"/>
  </r>
  <r>
    <x v="554"/>
    <x v="554"/>
    <n v="5.9973341058947582E-3"/>
    <n v="8.8342154410945284E-3"/>
    <n v="3.7654653976586516E-2"/>
    <n v="5.4309223093866876E-3"/>
    <n v="3.47601563775779E-4"/>
  </r>
  <r>
    <x v="555"/>
    <x v="555"/>
    <n v="1.0122416583357996E-3"/>
    <n v="5.7403828542819113E-3"/>
    <n v="3.9478522486132039E-2"/>
    <n v="-6.1319887659205818E-3"/>
    <n v="-8.3774986915030603E-3"/>
  </r>
  <r>
    <x v="556"/>
    <x v="556"/>
    <n v="4.6178787031102342E-2"/>
    <n v="5.0032356347092577E-2"/>
    <n v="8.0810047850576439E-2"/>
    <n v="3.6609336014951754E-2"/>
    <n v="3.1858733256354022E-2"/>
  </r>
  <r>
    <x v="557"/>
    <x v="557"/>
    <n v="5.1121061347376262E-2"/>
    <n v="6.2934011074086804E-2"/>
    <n v="9.9233948145846185E-2"/>
    <n v="5.1482463592003924E-2"/>
    <n v="4.8414699749633527E-2"/>
  </r>
  <r>
    <x v="558"/>
    <x v="558"/>
    <n v="8.8404965523888546E-2"/>
    <n v="9.5888630011061515E-2"/>
    <n v="0.13456113664948521"/>
    <n v="9.064419019530634E-2"/>
    <n v="6.3553249368125009E-2"/>
  </r>
  <r>
    <x v="559"/>
    <x v="559"/>
    <n v="0.10015802808806962"/>
    <n v="0.10399312387201221"/>
    <n v="0.13422458265167592"/>
    <n v="7.6516265031029373E-2"/>
    <n v="7.8761774956611852E-2"/>
  </r>
  <r>
    <x v="560"/>
    <x v="560"/>
    <n v="0.11537615674652413"/>
    <n v="0.11828172779793888"/>
    <n v="0.15382347465630586"/>
    <n v="0.11828172779793888"/>
    <n v="0.10479404741598719"/>
  </r>
  <r>
    <x v="561"/>
    <x v="561"/>
    <n v="0.12187905499132379"/>
    <n v="0.12887558528115983"/>
    <n v="0.15057368890123302"/>
    <n v="0.11829981076454299"/>
    <n v="0.10410958447934826"/>
  </r>
  <r>
    <x v="562"/>
    <x v="562"/>
    <n v="0.11815874945511995"/>
    <n v="0.11918072195081297"/>
    <n v="0.13152655777311217"/>
    <n v="9.6935113003493445E-2"/>
    <n v="9.6935113003493445E-2"/>
  </r>
  <r>
    <x v="563"/>
    <x v="563"/>
    <n v="7.3734237045657736E-2"/>
    <n v="7.2326211066279011E-2"/>
    <n v="8.1818355445616664E-2"/>
    <n v="3.4846479105233197E-2"/>
    <n v="3.291224252540248E-2"/>
  </r>
  <r>
    <x v="564"/>
    <x v="564"/>
    <n v="3.7802817121512344E-2"/>
    <n v="3.7802817121512344E-2"/>
    <n v="4.5794867652849902E-2"/>
    <n v="-5.9998055368808423E-3"/>
    <n v="-6.5710709051729488E-3"/>
  </r>
  <r>
    <x v="565"/>
    <x v="565"/>
    <n v="4.644694681019601E-2"/>
    <n v="3.9457402628483962E-2"/>
    <n v="6.0574326069406492E-2"/>
    <n v="5.2242309862413627E-3"/>
    <n v="-8.1475059796476401E-3"/>
  </r>
  <r>
    <x v="566"/>
    <x v="566"/>
    <n v="6.3172040501058291E-2"/>
    <n v="5.9119350050434782E-2"/>
    <n v="7.8517610175718566E-2"/>
    <n v="2.5318915721520341E-2"/>
    <n v="1.8499600449465525E-2"/>
  </r>
  <r>
    <x v="567"/>
    <x v="567"/>
    <n v="7.3465397818555989E-2"/>
    <n v="9.9916583905725886E-2"/>
    <n v="4.9654749124837583E-2"/>
    <n v="4.2815445474595926E-2"/>
    <n v="3.3125447173627087E-2"/>
  </r>
  <r>
    <x v="568"/>
    <x v="568"/>
    <n v="3.1593006430126636E-2"/>
    <n v="6.0495047642231903E-2"/>
    <n v="1.8118307846766601E-2"/>
    <n v="1.2398559173979695E-2"/>
    <n v="1.2398559173979695E-2"/>
  </r>
  <r>
    <x v="569"/>
    <x v="569"/>
    <n v="4.95767476240081E-2"/>
    <n v="8.201202337716218E-2"/>
    <n v="3.6127937811395228E-2"/>
    <n v="2.6820244060503207E-2"/>
    <n v="2.4742615586269778E-2"/>
  </r>
  <r>
    <x v="570"/>
    <x v="570"/>
    <n v="3.9568991710159374E-2"/>
    <n v="6.6967965898273807E-2"/>
    <n v="2.8434301896030689E-2"/>
    <n v="1.9501428659349784E-2"/>
    <n v="1.6101349826557865E-2"/>
  </r>
  <r>
    <x v="571"/>
    <x v="571"/>
    <n v="4.9331854790062302E-2"/>
    <n v="7.948489296075012E-2"/>
    <n v="1.2398599744380068E-2"/>
    <n v="2.4880758925898139E-2"/>
    <n v="1.8524193171062908E-2"/>
  </r>
  <r>
    <x v="572"/>
    <x v="572"/>
    <n v="4.3866083114088461E-2"/>
    <n v="7.5130996081698154E-2"/>
    <n v="2.8976510926978616E-2"/>
    <n v="2.1328290088721946E-2"/>
    <n v="2.3616620606734084E-2"/>
  </r>
  <r>
    <x v="573"/>
    <x v="573"/>
    <n v="4.9506275782413844E-2"/>
    <n v="7.5022871164237337E-2"/>
    <n v="2.7464175913755273E-2"/>
    <n v="1.8969551922332517E-2"/>
    <n v="1.7091617098132339E-2"/>
  </r>
  <r>
    <x v="574"/>
    <x v="574"/>
    <n v="3.2422534952011972E-2"/>
    <n v="5.184062080911378E-2"/>
    <n v="1.337433998131754E-2"/>
    <n v="4.9196160623852236E-3"/>
    <n v="4.9196160623852236E-3"/>
  </r>
  <r>
    <x v="575"/>
    <x v="575"/>
    <n v="2.4674756220144367E-3"/>
    <n v="1.8862830158287824E-2"/>
    <n v="-7.7604145612419906E-3"/>
    <n v="-2.9719210873887292E-2"/>
    <n v="-3.1527529630670514E-2"/>
  </r>
  <r>
    <x v="576"/>
    <x v="576"/>
    <n v="1.9060965363355109E-2"/>
    <n v="4.3014206385847853E-2"/>
    <n v="2.1922118655925971E-3"/>
    <n v="-1.1710693303398578E-2"/>
    <n v="-1.4038983062989452E-2"/>
  </r>
  <r>
    <x v="577"/>
    <x v="577"/>
    <n v="4.4671179407510309E-2"/>
    <n v="8.0064639380541536E-2"/>
    <n v="3.1599097840157686E-2"/>
    <n v="1.2305894905478176E-2"/>
    <n v="9.5798595962399702E-3"/>
  </r>
  <r>
    <x v="578"/>
    <x v="578"/>
    <n v="-9.9850049916647698E-3"/>
    <n v="1.8372282638261517E-2"/>
    <n v="-3.0280904611567294E-2"/>
    <n v="-4.1722053657773372E-2"/>
    <n v="-4.4787052000596184E-2"/>
  </r>
  <r>
    <x v="579"/>
    <x v="579"/>
    <n v="4.9979112105309476E-3"/>
    <n v="3.6746609525111218E-2"/>
    <n v="-1.5020955679960757E-2"/>
    <n v="-2.2917622701386087E-2"/>
    <n v="-2.6664616112024753E-2"/>
  </r>
  <r>
    <x v="580"/>
    <x v="580"/>
    <n v="3.4149435180915511E-2"/>
    <n v="6.4598980783199256E-2"/>
    <n v="1.2822711259479203E-2"/>
    <n v="7.3332189747077337E-3"/>
    <n v="5.5100644131931276E-3"/>
  </r>
  <r>
    <x v="581"/>
    <x v="581"/>
    <n v="7.0669293375664743E-2"/>
    <n v="0.10280057155845812"/>
    <n v="5.3039061999394121E-2"/>
    <n v="4.6265934993548363E-2"/>
    <n v="4.4339152123848091E-2"/>
  </r>
  <r>
    <x v="582"/>
    <x v="582"/>
    <n v="0.1937116144208173"/>
    <n v="0.21100311153087814"/>
    <n v="0.16000055707850525"/>
    <n v="0.14573811015794114"/>
    <n v="0.1446493784227445"/>
  </r>
  <r>
    <x v="583"/>
    <x v="583"/>
    <n v="0.19946372645863919"/>
    <n v="0.22478153444292914"/>
    <n v="0.15067356228920703"/>
    <n v="0.16337290631428569"/>
    <n v="0.16772284067457655"/>
  </r>
  <r>
    <x v="584"/>
    <x v="584"/>
    <n v="0.19113072185933122"/>
    <n v="0.14736569389257204"/>
    <n v="0.12003480017560086"/>
    <n v="0.11758681853696107"/>
    <n v="7.9212805655345608E-2"/>
  </r>
  <r>
    <x v="585"/>
    <x v="585"/>
    <n v="7.0542851171183862E-2"/>
    <n v="8.8408156256107873E-3"/>
    <n v="-8.9281992524625764E-3"/>
    <n v="-1.0756353326525137E-2"/>
    <n v="-4.883486190102948E-2"/>
  </r>
  <r>
    <x v="586"/>
    <x v="586"/>
    <n v="1.9830459434428516E-2"/>
    <n v="-3.947306127243122E-2"/>
    <n v="-6.385035660803684E-2"/>
    <n v="-7.8648577706986522E-2"/>
    <n v="-0.11743460274214312"/>
  </r>
  <r>
    <x v="587"/>
    <x v="587"/>
    <n v="-0.17407115396518247"/>
    <n v="-0.21464217596561097"/>
    <n v="-0.25710138373740277"/>
    <n v="-0.2672117639775804"/>
    <n v="-0.30093039997687843"/>
  </r>
  <r>
    <x v="588"/>
    <x v="588"/>
    <n v="-0.16448687431024478"/>
    <n v="-0.22811600514697838"/>
    <n v="-0.2548152115022182"/>
    <n v="-0.2602984329167497"/>
    <n v="-0.28749417572523983"/>
  </r>
  <r>
    <x v="589"/>
    <x v="589"/>
    <n v="-0.24307570450604699"/>
    <n v="-0.30555919580748103"/>
    <n v="-0.30097728630236986"/>
    <n v="-0.3292757224247973"/>
    <n v="-0.36069652100399185"/>
  </r>
  <r>
    <x v="590"/>
    <x v="590"/>
    <n v="-0.16656022554066041"/>
    <n v="-0.22351925746388801"/>
    <n v="-0.23743330599784152"/>
    <n v="-0.24476097284813525"/>
    <n v="-0.27954708893355074"/>
  </r>
  <r>
    <x v="591"/>
    <x v="591"/>
    <n v="-0.14144038130088932"/>
    <n v="-0.20069607750998264"/>
    <n v="-0.20797545451288402"/>
    <n v="-0.21407647897352611"/>
    <n v="-0.27120986183764062"/>
  </r>
  <r>
    <x v="592"/>
    <x v="592"/>
    <n v="-0.13775260709170123"/>
    <n v="-0.19187117492561923"/>
    <n v="-0.19694147848203158"/>
    <n v="-0.21403591184133175"/>
    <n v="-0.25282193687648835"/>
  </r>
  <r>
    <x v="593"/>
    <x v="593"/>
    <n v="-8.4453257465990639E-2"/>
    <n v="-0.1565565513673346"/>
    <n v="-0.1608949529659327"/>
    <n v="-0.16348898814297952"/>
    <n v="-0.20431098266323433"/>
  </r>
  <r>
    <x v="594"/>
    <x v="594"/>
    <n v="-7.7709582162060364E-2"/>
    <n v="-0.15749814638840665"/>
    <n v="-0.15967442581100233"/>
    <n v="-0.16682272875046422"/>
    <n v="-0.21321519273903222"/>
  </r>
  <r>
    <x v="595"/>
    <x v="595"/>
    <n v="1.7619264903950604E-2"/>
    <n v="-5.7576550707608476E-2"/>
    <n v="-7.3352513301776057E-2"/>
    <n v="-7.4873095760506825E-2"/>
    <n v="-0.10016377075243277"/>
  </r>
  <r>
    <x v="596"/>
    <x v="596"/>
    <n v="-4.8809584535846717E-2"/>
    <n v="-0.1213802773706818"/>
    <n v="-0.13681608550052138"/>
    <n v="-0.14335918408945725"/>
    <n v="-0.17017044154011396"/>
  </r>
  <r>
    <x v="597"/>
    <x v="597"/>
    <n v="-5.1128353450971886E-2"/>
    <n v="-0.14676825793817638"/>
    <n v="-0.15986888198387428"/>
    <n v="-0.17664707725002904"/>
    <n v="-0.2157611294251276"/>
  </r>
  <r>
    <x v="598"/>
    <x v="598"/>
    <n v="-0.10545723942792318"/>
    <n v="-0.19440472544441922"/>
    <n v="-0.21065495113623145"/>
    <n v="-0.21816280704937885"/>
    <n v="-0.26385139465882501"/>
  </r>
  <r>
    <x v="599"/>
    <x v="599"/>
    <n v="-0.11180708098666425"/>
    <n v="-0.20323008880070859"/>
    <n v="-0.21702917876067884"/>
    <n v="-0.22550643411776683"/>
    <n v="-0.2581169186983896"/>
  </r>
  <r>
    <x v="600"/>
    <x v="600"/>
    <n v="-0.16173334042306298"/>
    <n v="-0.25315634823710731"/>
    <n v="-0.26695543819707757"/>
    <n v="-0.27543269355416555"/>
    <n v="-0.30804317813478832"/>
  </r>
  <r>
    <x v="601"/>
    <x v="601"/>
    <n v="1.6016379565665595E-2"/>
    <n v="-6.4849270351570176E-2"/>
    <n v="-9.6530906331685706E-2"/>
    <n v="-0.10687226012641826"/>
    <n v="-0.13826724362791465"/>
  </r>
  <r>
    <x v="602"/>
    <x v="602"/>
    <n v="3.7414293081321937E-2"/>
    <n v="-5.0191437566220465E-2"/>
    <n v="-7.3873922209779508E-2"/>
    <n v="-9.1797438398684594E-2"/>
    <n v="-0.11248069898851298"/>
  </r>
  <r>
    <x v="603"/>
    <x v="603"/>
    <n v="7.6051584379372983E-3"/>
    <n v="-6.5811874263461689E-2"/>
    <n v="-8.5773483047226762E-2"/>
    <n v="-9.1129682247751642E-2"/>
    <n v="-0.12681027726758787"/>
  </r>
  <r>
    <x v="604"/>
    <x v="604"/>
    <n v="-8.7577160109445273E-2"/>
    <n v="-7.200591123901523E-2"/>
    <n v="-9.3567764246602625E-2"/>
    <n v="-0.13534493384118518"/>
    <n v="-0.16794995525915946"/>
  </r>
  <r>
    <x v="605"/>
    <x v="605"/>
    <n v="-6.4709725016301789E-2"/>
    <n v="-0.10040848600038821"/>
    <n v="-0.10570791546688652"/>
    <n v="-0.1511702895436442"/>
    <n v="-0.17610923789089616"/>
  </r>
  <r>
    <x v="606"/>
    <x v="606"/>
    <n v="-0.10630033496546476"/>
    <n v="-0.13509569580487923"/>
    <n v="-0.13978145358891547"/>
    <n v="-0.17571346281497879"/>
    <n v="-0.20470099968823119"/>
  </r>
  <r>
    <x v="607"/>
    <x v="607"/>
    <n v="-4.6573246481116382E-2"/>
    <n v="-6.2113248411518995E-2"/>
    <n v="-6.668706095889565E-2"/>
    <n v="-0.10713561923904802"/>
    <n v="-0.14486119132137931"/>
  </r>
  <r>
    <x v="608"/>
    <x v="608"/>
    <n v="-7.231645114452423E-2"/>
    <n v="-9.5451026546181428E-2"/>
    <n v="-9.9393349319916169E-2"/>
    <n v="-0.14414218571578008"/>
    <n v="-0.18298201903204392"/>
  </r>
  <r>
    <x v="609"/>
    <x v="609"/>
    <n v="-9.5792728724108933E-2"/>
    <n v="-0.12008542129315325"/>
    <n v="-0.13211533495050798"/>
    <n v="-0.16029184177119404"/>
    <n v="-0.20649832863725415"/>
  </r>
  <r>
    <x v="610"/>
    <x v="610"/>
    <n v="-4.180937999404577E-2"/>
    <n v="-6.2416409966547626E-2"/>
    <n v="-6.6526406944945382E-2"/>
    <n v="-0.10258708436348973"/>
    <n v="-0.1435597834277722"/>
  </r>
  <r>
    <x v="611"/>
    <x v="611"/>
    <n v="-9.9788208350465979E-2"/>
    <n v="-0.11171677921573986"/>
    <n v="-0.1166453254168891"/>
    <n v="-0.15143144150230459"/>
    <n v="-0.19054257161893018"/>
  </r>
  <r>
    <x v="612"/>
    <x v="612"/>
    <n v="-9.3273169999727568E-2"/>
    <n v="-0.11518639743044279"/>
    <n v="-0.11813770306502303"/>
    <n v="-0.15383855186472184"/>
    <n v="-0.19287696622978556"/>
  </r>
  <r>
    <x v="613"/>
    <x v="613"/>
    <n v="-0.10745665509758773"/>
    <n v="-0.14095021003158337"/>
    <n v="-0.14351103089325701"/>
    <n v="-0.18304949497787648"/>
    <n v="-0.21780166813105595"/>
  </r>
  <r>
    <x v="614"/>
    <x v="614"/>
    <n v="-8.848632844284765E-2"/>
    <n v="-0.11385552256830644"/>
    <n v="-0.12084506675001849"/>
    <n v="-0.16464768940841168"/>
    <n v="-0.20111736918980316"/>
  </r>
  <r>
    <x v="615"/>
    <x v="615"/>
    <n v="-4.0620456464967702E-2"/>
    <n v="-5.5296626936887527E-2"/>
    <n v="-7.1951973315608431E-2"/>
    <n v="-0.10233157564186079"/>
    <n v="-0.15863162033039346"/>
  </r>
  <r>
    <x v="616"/>
    <x v="616"/>
    <n v="-3.8514533953814212E-2"/>
    <n v="-5.456302282427794E-2"/>
    <n v="-5.9525812166407288E-2"/>
    <n v="-0.11217462306975889"/>
    <n v="-0.15393549663748152"/>
  </r>
  <r>
    <x v="617"/>
    <x v="617"/>
    <n v="-6.2089424045556285E-2"/>
    <n v="-8.4794217739313282E-2"/>
    <n v="-9.0898000677331225E-2"/>
    <n v="-0.14805641451728002"/>
    <n v="-0.19117462129788532"/>
  </r>
  <r>
    <x v="618"/>
    <x v="618"/>
    <n v="-7.1704449693142713E-2"/>
    <n v="-9.5380285378427132E-2"/>
    <n v="-0.10650837188783457"/>
    <n v="-0.15654332963017215"/>
    <n v="-0.19870414045445006"/>
  </r>
  <r>
    <x v="619"/>
    <x v="619"/>
    <n v="-0.14738620915035527"/>
    <n v="-0.15950756968270019"/>
    <n v="-0.16511431244393604"/>
    <n v="-0.21667713919447129"/>
    <n v="-0.26787560640448138"/>
  </r>
  <r>
    <x v="620"/>
    <x v="620"/>
    <n v="-3.9595456185041566E-2"/>
    <n v="-5.6469305674915038E-2"/>
    <n v="-6.0398583814804674E-2"/>
    <n v="-0.11198595260529798"/>
    <n v="-0.149450361430707"/>
  </r>
  <r>
    <x v="621"/>
    <x v="621"/>
    <n v="-8.0857040845454975E-2"/>
    <n v="-9.831626221722356E-2"/>
    <n v="-0.10597913496279254"/>
    <n v="-0.14893625306373126"/>
    <n v="-0.18572819999730816"/>
  </r>
  <r>
    <x v="622"/>
    <x v="622"/>
    <n v="-2.7667848696107278E-2"/>
    <n v="-4.6106022666860369E-2"/>
    <n v="-4.860290286544755E-2"/>
    <n v="-0.10219548931790401"/>
    <n v="-0.1379135719199831"/>
  </r>
  <r>
    <x v="623"/>
    <x v="623"/>
    <n v="1.2502545354329264E-3"/>
    <n v="-1.8167831321668881E-2"/>
    <n v="-2.3920483811118665E-2"/>
    <n v="-7.334779358987209E-2"/>
    <n v="-0.10997538057479161"/>
  </r>
  <r>
    <x v="624"/>
    <x v="624"/>
    <n v="-3.4088739952553126E-2"/>
    <n v="-5.5345578977968213E-2"/>
    <n v="-6.0685027208826181E-2"/>
    <n v="-0.10931216119014087"/>
    <n v="-0.14752205148247066"/>
  </r>
  <r>
    <x v="625"/>
    <x v="625"/>
    <n v="-7.7835342143560915E-2"/>
    <n v="-8.3599046860311166E-2"/>
    <n v="-0.13584973720418914"/>
    <n v="-0.18203911967356357"/>
    <n v="-0.20605399587743767"/>
  </r>
  <r>
    <x v="626"/>
    <x v="626"/>
    <n v="-7.1799083139044484E-2"/>
    <n v="-7.8513736664685307E-2"/>
    <n v="-0.12757701294833668"/>
    <n v="-0.17243236988857236"/>
    <n v="-0.19820699257718788"/>
  </r>
  <r>
    <x v="627"/>
    <x v="627"/>
    <n v="-7.0641387318293614E-2"/>
    <n v="-7.351357694238958E-2"/>
    <n v="-0.12748015915456223"/>
    <n v="-0.17350598154984409"/>
    <n v="-0.2016528290083035"/>
  </r>
  <r>
    <x v="628"/>
    <x v="628"/>
    <n v="-8.3850984965784914E-2"/>
    <n v="-9.4233334008003045E-2"/>
    <n v="-0.14815228631811417"/>
    <n v="-0.19167525625251924"/>
    <n v="-0.21241274388856235"/>
  </r>
  <r>
    <x v="629"/>
    <x v="629"/>
    <n v="-9.4371284900499397E-2"/>
    <n v="-0.10564959993820677"/>
    <n v="-0.16691173153123184"/>
    <n v="-0.19499470027405685"/>
    <n v="-0.22031250825834636"/>
  </r>
  <r>
    <x v="630"/>
    <x v="630"/>
    <n v="-0.14151543891114216"/>
    <n v="-0.15183932225277808"/>
    <n v="-0.21567731796765566"/>
    <n v="-0.2402502795968311"/>
    <n v="-0.2655680875811206"/>
  </r>
  <r>
    <x v="631"/>
    <x v="631"/>
    <n v="-0.12480385743933953"/>
    <n v="-0.13319864603582721"/>
    <n v="-0.19915266126626596"/>
    <n v="-0.22541350271555904"/>
    <n v="-0.25001107849975712"/>
  </r>
  <r>
    <x v="632"/>
    <x v="632"/>
    <n v="-0.11433569674804955"/>
    <n v="-0.12370783657691264"/>
    <n v="-0.18521003633470645"/>
    <n v="-0.21884839548353607"/>
    <n v="-0.24645366157542536"/>
  </r>
  <r>
    <x v="633"/>
    <x v="633"/>
    <n v="-0.11165381625578918"/>
    <n v="-0.11723522609398396"/>
    <n v="-0.18362731588087833"/>
    <n v="-0.22027393899065295"/>
    <n v="-0.24343461031221381"/>
  </r>
  <r>
    <x v="634"/>
    <x v="634"/>
    <n v="-0.15928232943593956"/>
    <n v="-0.1661801603798696"/>
    <n v="-0.22706013394472313"/>
    <n v="-0.26464284509376634"/>
    <n v="-0.27896600662532078"/>
  </r>
  <r>
    <x v="635"/>
    <x v="635"/>
    <n v="-0.12589362591119224"/>
    <n v="-0.13024335003765808"/>
    <n v="-0.19054112105856946"/>
    <n v="-0.21985550872734505"/>
    <n v="-0.22776068823445828"/>
  </r>
  <r>
    <x v="636"/>
    <x v="636"/>
    <n v="-0.11732465316087382"/>
    <n v="-0.12172026463391195"/>
    <n v="-0.17849848925203204"/>
    <n v="-0.21383555354171779"/>
    <n v="-0.22259705921029038"/>
  </r>
  <r>
    <x v="637"/>
    <x v="637"/>
    <n v="-9.935194153103577E-2"/>
    <n v="-0.10376695974015249"/>
    <n v="-0.1685807733777418"/>
    <n v="-0.19305181502925706"/>
    <n v="-0.2122064309862699"/>
  </r>
  <r>
    <x v="638"/>
    <x v="638"/>
    <n v="-0.12163812162377852"/>
    <n v="-0.12336822586156071"/>
    <n v="-0.1804786216467118"/>
    <n v="-0.19875948340153204"/>
    <n v="-0.2181282425679516"/>
  </r>
  <r>
    <x v="639"/>
    <x v="639"/>
    <n v="-0.1201779187513945"/>
    <n v="-0.12358507707300825"/>
    <n v="-0.17544793711839679"/>
    <n v="-0.2051964125191712"/>
    <n v="-0.22383049206406413"/>
  </r>
  <r>
    <x v="640"/>
    <x v="640"/>
    <n v="-9.7663080681837044E-2"/>
    <n v="-9.7663080681837044E-2"/>
    <n v="-0.14695088108945598"/>
    <n v="-0.17636476629574904"/>
    <n v="-0.20462510070312767"/>
  </r>
  <r>
    <x v="641"/>
    <x v="641"/>
    <n v="-7.4727300299449073E-2"/>
    <n v="-7.6495647356190855E-2"/>
    <n v="-0.12981868254561002"/>
    <n v="-0.15463385166533383"/>
    <n v="-0.17773105868437478"/>
  </r>
  <r>
    <x v="642"/>
    <x v="642"/>
    <n v="-8.9251807819097806E-2"/>
    <n v="-9.0114248579755696E-2"/>
    <n v="-0.13890441274918786"/>
    <n v="-0.1580951139083"/>
    <n v="-0.18667756138014813"/>
  </r>
  <r>
    <x v="643"/>
    <x v="643"/>
    <n v="-5.9242151544383947E-2"/>
    <n v="-5.9242151544383947E-2"/>
    <n v="-0.10316813200223018"/>
    <n v="-0.13168330231025083"/>
    <n v="-0.15940785032510574"/>
  </r>
  <r>
    <x v="644"/>
    <x v="644"/>
    <n v="-6.6629236928841706E-2"/>
    <n v="-7.2594316397316838E-2"/>
    <n v="-0.11745233532149335"/>
    <n v="-0.14073720908256337"/>
    <n v="-0.16581689347958672"/>
  </r>
  <r>
    <x v="645"/>
    <x v="645"/>
    <n v="-5.87895808401937E-2"/>
    <n v="-6.2964952250673889E-2"/>
    <n v="-0.10378694677092959"/>
    <n v="-0.12593975141206215"/>
    <n v="-0.15265329851420439"/>
  </r>
  <r>
    <x v="646"/>
    <x v="646"/>
    <n v="-7.953176605521417E-2"/>
    <n v="-0.11819535888704991"/>
    <n v="-0.14235925059196042"/>
    <n v="-0.16506712801672307"/>
    <n v="-0.16506712801672307"/>
  </r>
  <r>
    <x v="647"/>
    <x v="647"/>
    <n v="-8.4380910615295512E-2"/>
    <n v="-0.12866570272559841"/>
    <n v="-0.15061798838844798"/>
    <n v="-0.17531790560739768"/>
    <n v="-0.17458717850144456"/>
  </r>
  <r>
    <x v="648"/>
    <x v="648"/>
    <n v="-7.3314504247333545E-2"/>
    <n v="-0.10926684504435347"/>
    <n v="-0.12952108180110766"/>
    <n v="-0.14235974409333441"/>
    <n v="-0.14235974409333441"/>
  </r>
  <r>
    <x v="649"/>
    <x v="649"/>
    <n v="-6.374382625255226E-2"/>
    <n v="-9.447228308754152E-2"/>
    <n v="-0.12099903742096974"/>
    <n v="-0.14172516793808665"/>
    <n v="-0.13437219363282793"/>
  </r>
  <r>
    <x v="650"/>
    <x v="650"/>
    <n v="-6.5975971180034954E-2"/>
    <n v="-9.6747629846788641E-2"/>
    <n v="-0.12070087086928183"/>
    <n v="-0.13727867295387775"/>
    <n v="-0.13684208704866752"/>
  </r>
  <r>
    <x v="651"/>
    <x v="651"/>
    <n v="-5.4709469611747608E-2"/>
    <n v="-8.9208866463340364E-2"/>
    <n v="-0.11524231884059066"/>
    <n v="-0.13559185825586972"/>
    <n v="-0.1417598474008992"/>
  </r>
  <r>
    <x v="652"/>
    <x v="652"/>
    <n v="-3.4754739625287634E-2"/>
    <n v="-6.4653478792920716E-2"/>
    <n v="-9.5150449915027302E-2"/>
    <n v="-0.11258008505031114"/>
    <n v="-0.10969616091740608"/>
  </r>
  <r>
    <x v="653"/>
    <x v="653"/>
    <n v="-4.0375309108968693E-2"/>
    <n v="-7.7571247868737814E-2"/>
    <n v="-0.10549370848836137"/>
    <n v="-0.119167905002592"/>
    <n v="-0.12501212376045867"/>
  </r>
  <r>
    <x v="654"/>
    <x v="654"/>
    <n v="-5.9108546347013124E-2"/>
    <n v="-9.4039964231123818E-2"/>
    <n v="-0.1220035228597709"/>
    <n v="-0.14566902313898122"/>
    <n v="-0.14566902313898122"/>
  </r>
  <r>
    <x v="655"/>
    <x v="655"/>
    <n v="-4.5570507384332437E-2"/>
    <n v="-7.9990731270811466E-2"/>
    <n v="-0.1074303467789619"/>
    <n v="-0.13598723392892964"/>
    <n v="-0.13598723392892964"/>
  </r>
  <r>
    <x v="656"/>
    <x v="656"/>
    <n v="-7.0014621248541964E-2"/>
    <n v="-0.10554260276178695"/>
    <n v="-0.13242398889861118"/>
    <n v="-0.15412235135969077"/>
    <n v="-0.16111245391659779"/>
  </r>
  <r>
    <x v="657"/>
    <x v="657"/>
    <n v="-7.2370162861235876E-2"/>
    <n v="-0.10441215931547632"/>
    <n v="-0.13242519554315013"/>
    <n v="-0.15428398935564935"/>
    <n v="-0.15428398935564935"/>
  </r>
  <r>
    <x v="658"/>
    <x v="658"/>
    <n v="-0.11212727312308868"/>
    <n v="-0.13892379228884"/>
    <n v="-0.16502095751231405"/>
    <n v="-0.17879618353621751"/>
    <n v="-0.17879618353621751"/>
  </r>
  <r>
    <x v="659"/>
    <x v="659"/>
    <n v="-0.11872602109136299"/>
    <n v="-0.1513616979378094"/>
    <n v="-0.17189468897204119"/>
    <n v="-0.18794639798254931"/>
    <n v="-0.18155659988377781"/>
  </r>
  <r>
    <x v="660"/>
    <x v="660"/>
    <n v="-0.1466768043680986"/>
    <n v="-0.17284197210728447"/>
    <n v="-0.19305669136467252"/>
    <n v="-0.21113825718456525"/>
    <n v="-0.20534113950023869"/>
  </r>
  <r>
    <x v="661"/>
    <x v="661"/>
    <n v="-8.5034356072259065E-2"/>
    <n v="-0.12401980278521307"/>
    <n v="-0.11812008065802448"/>
    <n v="-0.13919814438427824"/>
    <n v="-0.16437109830877983"/>
  </r>
  <r>
    <x v="662"/>
    <x v="662"/>
    <n v="-4.0916473081706428E-2"/>
    <n v="-5.9378535921442044E-2"/>
    <n v="-8.049545936236413E-2"/>
    <n v="-0.10117566459990357"/>
    <n v="-0.14689791393799823"/>
  </r>
  <r>
    <x v="663"/>
    <x v="663"/>
    <n v="-9.8094440744311839E-3"/>
    <n v="-1.7688503769967667E-2"/>
    <n v="-4.2689805975385298E-2"/>
    <n v="-6.7081259099544432E-2"/>
    <n v="-6.7081259099544432E-2"/>
  </r>
  <r>
    <x v="664"/>
    <x v="664"/>
    <n v="2.053334362742909E-2"/>
    <n v="-1.9828858231267787E-3"/>
    <n v="-2.7109835900549051E-2"/>
    <n v="-4.6158030871243483E-2"/>
    <n v="-3.7354941867006275E-2"/>
  </r>
  <r>
    <x v="665"/>
    <x v="665"/>
    <n v="0.2058350023848865"/>
    <n v="0.18700205405179471"/>
    <n v="0.15932881332328552"/>
    <n v="0.10123523229436948"/>
    <n v="0.12901479640144498"/>
  </r>
  <r>
    <x v="666"/>
    <x v="666"/>
    <n v="0.16254326670630537"/>
    <n v="0.14392075460830345"/>
    <n v="0.12202206930066595"/>
    <n v="8.1691170077210273E-2"/>
    <n v="6.9285773219722735E-2"/>
  </r>
  <r>
    <x v="667"/>
    <x v="667"/>
    <n v="0.18646971831677916"/>
    <n v="0.16312235431978817"/>
    <n v="0.13655532693506611"/>
    <n v="0.12538202633694073"/>
    <n v="0.11067587894724529"/>
  </r>
  <r>
    <x v="668"/>
    <x v="668"/>
    <n v="6.8803654337784792E-2"/>
    <n v="4.1345281854384019E-2"/>
    <n v="1.1433622678826083E-2"/>
    <n v="-8.6999068170756644E-3"/>
    <n v="-8.6999068170756644E-3"/>
  </r>
  <r>
    <x v="669"/>
    <x v="669"/>
    <n v="-3.4509921133434318E-3"/>
    <n v="-3.8682475916713699E-2"/>
    <n v="-6.4963379891045392E-2"/>
    <n v="-6.1544573142259473E-2"/>
    <n v="4.4881959520500558E-2"/>
  </r>
  <r>
    <x v="670"/>
    <x v="670"/>
    <n v="-0.14568236579708138"/>
    <n v="-0.19220238143197488"/>
    <n v="-0.20510578626788245"/>
    <n v="-0.20510578626788245"/>
    <n v="-5.6813978060239023E-2"/>
  </r>
  <r>
    <x v="671"/>
    <x v="671"/>
    <n v="-0.18975310126800249"/>
    <n v="-0.23245252694183183"/>
    <n v="-0.25533973066628413"/>
    <n v="-0.25471099754277482"/>
    <n v="-0.12744921793184805"/>
  </r>
  <r>
    <x v="672"/>
    <x v="672"/>
    <n v="-6.1868820550002646E-2"/>
    <n v="-9.5966157254348872E-2"/>
    <n v="-0.12290471113637214"/>
    <n v="-0.12290471113637214"/>
    <n v="4.6296620157759705E-3"/>
  </r>
  <r>
    <x v="673"/>
    <x v="673"/>
    <n v="-9.5151920214640029E-2"/>
    <n v="-0.15991048756280346"/>
    <n v="-0.17951895895117964"/>
    <n v="-0.18274997953262595"/>
    <n v="-3.4175123715924904E-2"/>
  </r>
  <r>
    <x v="674"/>
    <x v="674"/>
    <n v="-8.9334168714472639E-2"/>
    <n v="-0.15341302539899448"/>
    <n v="-0.18062558892387948"/>
    <n v="-0.19236845137735514"/>
    <n v="-4.4213733434002478E-2"/>
  </r>
  <r>
    <x v="675"/>
    <x v="675"/>
    <n v="-3.9978784397360023E-2"/>
    <n v="-9.1272078784911059E-2"/>
    <n v="-0.14006224295434233"/>
    <n v="-0.12843022675184379"/>
    <n v="3.6074398290296905E-2"/>
  </r>
  <r>
    <x v="676"/>
    <x v="676"/>
    <n v="-6.6419423381257836E-2"/>
    <n v="-0.12277235993238911"/>
    <n v="-0.15909107922740162"/>
    <n v="-0.15644557503897705"/>
    <n v="-6.7001886796349552E-3"/>
  </r>
  <r>
    <x v="677"/>
    <x v="677"/>
    <n v="-5.8368872610360611E-2"/>
    <n v="-0.10477524542451633"/>
    <n v="-0.14804825593117776"/>
    <n v="-0.15301037970504971"/>
    <n v="-1.1400577241411192E-2"/>
  </r>
  <r>
    <x v="678"/>
    <x v="678"/>
    <n v="-0.14904703919790485"/>
    <n v="-0.22291688776436036"/>
    <n v="-0.20731594732188086"/>
    <n v="-0.21857310184651535"/>
    <n v="-7.7909011364565295E-2"/>
  </r>
  <r>
    <x v="679"/>
    <x v="679"/>
    <n v="-0.17088224172535948"/>
    <n v="-0.23282392986994527"/>
    <n v="-0.24212632253225941"/>
    <n v="-0.23841574313572345"/>
    <n v="-8.9003920430566374E-2"/>
  </r>
  <r>
    <x v="680"/>
    <x v="680"/>
    <n v="-9.5315075731380539E-2"/>
    <n v="-0.15396380281288824"/>
    <n v="-0.18204677155571325"/>
    <n v="-0.18019891146723399"/>
    <n v="-1.8622454943126421E-2"/>
  </r>
  <r>
    <x v="681"/>
    <x v="681"/>
    <n v="-7.9953573511180487E-2"/>
    <n v="-0.14444048307742641"/>
    <n v="-0.17618918139200623"/>
    <n v="-0.17117663956846219"/>
    <n v="-4.5107846965315446E-3"/>
  </r>
  <r>
    <x v="682"/>
    <x v="682"/>
    <n v="-4.0910191086404701E-2"/>
    <n v="-0.11760281187465882"/>
    <n v="-0.13753702677547608"/>
    <n v="-0.14930956300074349"/>
    <n v="2.0348689800810504E-2"/>
  </r>
  <r>
    <x v="683"/>
    <x v="683"/>
    <n v="-4.3682909104672873E-2"/>
    <n v="-0.12361331400982767"/>
    <n v="-0.14098182009147209"/>
    <n v="-0.14098182009147209"/>
    <n v="8.7635662678700044E-3"/>
  </r>
  <r>
    <x v="684"/>
    <x v="684"/>
    <n v="-8.9116904799054097E-2"/>
    <n v="-0.16564167747774317"/>
    <n v="-0.17901980342391965"/>
    <n v="-0.1853782829206656"/>
    <n v="-4.4063570852808098E-2"/>
  </r>
  <r>
    <x v="685"/>
    <x v="685"/>
    <n v="-1.7788210025211804E-2"/>
    <n v="-9.189618217893436E-2"/>
    <n v="-0.13042984618117703"/>
    <n v="-0.12006705914563032"/>
    <n v="1.629875831889116E-3"/>
  </r>
  <r>
    <x v="686"/>
    <x v="686"/>
    <n v="-5.3428444104950401E-3"/>
    <n v="-8.0004373179514587E-2"/>
    <n v="-0.10135749765008395"/>
    <n v="-0.10135749765008395"/>
    <n v="1.0282473492585709E-2"/>
  </r>
  <r>
    <x v="687"/>
    <x v="687"/>
    <n v="-3.7378155122360646E-2"/>
    <n v="-0.10662256729734487"/>
    <n v="-0.12752925211665822"/>
    <n v="-0.10662256729734487"/>
    <n v="-2.0327962814339351E-2"/>
  </r>
  <r>
    <x v="688"/>
    <x v="688"/>
    <n v="-7.0397934134464712E-2"/>
    <n v="-0.14583764173604052"/>
    <n v="-0.15616475589188994"/>
    <n v="-0.15616475589188994"/>
    <n v="-8.5213019919605948E-2"/>
  </r>
  <r>
    <x v="689"/>
    <x v="689"/>
    <n v="-0.10721140432862875"/>
    <n v="-0.18867235078760913"/>
    <n v="-0.2021860699543323"/>
    <n v="-0.2021860699543323"/>
    <n v="-0.12186368111549939"/>
  </r>
  <r>
    <x v="690"/>
    <x v="690"/>
    <n v="-0.2218892574658593"/>
    <n v="-0.24386816418463475"/>
    <n v="-0.23258454658260774"/>
    <n v="-0.15519788296718762"/>
    <n v="-8.7845700937696058E-2"/>
  </r>
  <r>
    <x v="691"/>
    <x v="691"/>
    <n v="-0.2054345550181722"/>
    <n v="-0.2344220918914246"/>
    <n v="-0.2344220918914246"/>
    <n v="-0.13696675574071104"/>
    <n v="-8.6915954782834426E-2"/>
  </r>
  <r>
    <x v="692"/>
    <x v="692"/>
    <n v="-0.12230823497269494"/>
    <n v="-0.14923581556918197"/>
    <n v="-0.13810397520033746"/>
    <n v="-5.2448530621844291E-2"/>
    <n v="-7.2724564355297616E-4"/>
  </r>
  <r>
    <x v="693"/>
    <x v="693"/>
    <n v="-0.14522129981171528"/>
    <n v="-0.18815905755133411"/>
    <n v="-0.1808862982222541"/>
    <n v="-9.7187279345607003E-2"/>
    <n v="-3.1589996859794134E-2"/>
  </r>
  <r>
    <x v="694"/>
    <x v="694"/>
    <n v="-0.30528810691121633"/>
    <n v="-0.33714920898020084"/>
    <n v="-0.33015617348923021"/>
    <n v="-0.2460114969816769"/>
    <n v="-0.16660471937726617"/>
  </r>
  <r>
    <x v="695"/>
    <x v="695"/>
    <n v="-0.26652492420434193"/>
    <n v="-0.29729658287109562"/>
    <n v="-0.29392389839245681"/>
    <n v="-0.20936651036439358"/>
    <n v="-0.10889598000075917"/>
  </r>
  <r>
    <x v="696"/>
    <x v="696"/>
    <n v="-0.26467117444656552"/>
    <n v="-0.29508222213138247"/>
    <n v="-0.28777335693991013"/>
    <n v="-0.19729577197379378"/>
    <n v="-0.10448247236805663"/>
  </r>
  <r>
    <x v="697"/>
    <x v="697"/>
    <n v="-0.24377012538725928"/>
    <n v="-0.27609901250261881"/>
    <n v="-0.27194100235395524"/>
    <n v="-0.19021864411611666"/>
    <n v="-9.7918248374695871E-2"/>
  </r>
  <r>
    <x v="698"/>
    <x v="698"/>
    <n v="-0.26219252890880451"/>
    <n v="-0.28612529512043317"/>
    <n v="-0.28450235724730177"/>
    <n v="-0.20156790709236994"/>
    <n v="-9.047202134979937E-2"/>
  </r>
  <r>
    <x v="699"/>
    <x v="699"/>
    <n v="-0.19022818448247847"/>
    <n v="-0.21724749353068162"/>
    <n v="-0.21354961901625114"/>
    <n v="-0.12942798545551426"/>
    <n v="-1.9079928286648951E-2"/>
  </r>
  <r>
    <x v="700"/>
    <x v="700"/>
    <n v="-0.12706572288356277"/>
    <n v="-0.15616139709133581"/>
    <n v="-0.15689642101270351"/>
    <n v="-5.9747667423315498E-2"/>
    <n v="1.1561360281466371E-2"/>
  </r>
  <r>
    <x v="701"/>
    <x v="701"/>
    <n v="-0.13078252230171916"/>
    <n v="-0.17436567826330229"/>
    <n v="-0.17068243284700557"/>
    <n v="-7.7951948595281984E-2"/>
    <n v="1.0901388760409247E-2"/>
  </r>
  <r>
    <x v="702"/>
    <x v="702"/>
    <n v="-9.4642172951607151E-2"/>
    <n v="-0.14134326599758751"/>
    <n v="-0.13447563122209871"/>
    <n v="-3.809290094339346E-2"/>
    <n v="5.0913412639717492E-2"/>
  </r>
  <r>
    <x v="703"/>
    <x v="703"/>
    <n v="-0.14020592970077939"/>
    <n v="-0.18847267067061413"/>
    <n v="-0.18622632004424045"/>
    <n v="-8.8664732159458026E-2"/>
    <n v="2.4994586313063394E-2"/>
  </r>
  <r>
    <x v="704"/>
    <x v="704"/>
    <n v="-0.13962438777187547"/>
    <n v="-0.19230891760195057"/>
    <n v="-0.19049595442219047"/>
    <n v="-9.3218014957719753E-2"/>
    <n v="-6.2066379680905115E-3"/>
  </r>
  <r>
    <x v="705"/>
    <x v="705"/>
    <n v="-0.14092980807355193"/>
    <n v="-0.19363567458580455"/>
    <n v="-0.19944253686863256"/>
    <n v="-9.2947072288721344E-2"/>
    <n v="-4.3936749472761605E-3"/>
  </r>
  <r>
    <x v="706"/>
    <x v="706"/>
    <n v="-0.17784683477348917"/>
    <n v="-0.23356517505174512"/>
    <n v="-0.23874845211360096"/>
    <n v="-0.13289544691122313"/>
    <n v="-1.2646318759646391E-2"/>
  </r>
  <r>
    <x v="707"/>
    <x v="707"/>
    <n v="-0.14843985462749654"/>
    <n v="-0.20112438445757164"/>
    <n v="-0.20489086725304873"/>
    <n v="-0.10619149196200439"/>
    <n v="7.9674134009874997E-3"/>
  </r>
  <r>
    <x v="708"/>
    <x v="708"/>
    <n v="-0.2397797902607941"/>
    <n v="-0.28784819330181666"/>
    <n v="-0.28784819330181666"/>
    <n v="-0.19325977462590149"/>
    <n v="-5.2902416930979079E-2"/>
  </r>
  <r>
    <x v="709"/>
    <x v="709"/>
    <n v="-0.34668761214333887"/>
    <n v="-0.39193077487418826"/>
    <n v="-0.40102634035867357"/>
    <n v="-0.31743225399454911"/>
    <n v="-0.16588235586734879"/>
  </r>
  <r>
    <x v="710"/>
    <x v="710"/>
    <n v="-0.10413672126880158"/>
    <n v="-0.16263292795041018"/>
    <n v="-0.17138241807086363"/>
    <n v="-6.3147376735605221E-2"/>
    <n v="6.658966944018152E-2"/>
  </r>
  <r>
    <x v="711"/>
    <x v="711"/>
    <n v="-0.11498704391242143"/>
    <n v="-0.17561166572885689"/>
    <n v="-0.17952556504999251"/>
    <n v="-7.6765831092224346E-2"/>
    <n v="3.8164135581753023E-2"/>
  </r>
  <r>
    <x v="712"/>
    <x v="712"/>
    <n v="-0.18519290983849546"/>
    <n v="-0.19707423772524768"/>
    <n v="-6.5116409548155563E-2"/>
    <n v="2.2140035449072393E-2"/>
    <n v="0.15555938953221959"/>
  </r>
  <r>
    <x v="713"/>
    <x v="713"/>
    <n v="-9.0770401803719203E-2"/>
    <n v="-9.7996446895458611E-2"/>
    <n v="1.0925960328728834E-2"/>
    <n v="0.11124419924975992"/>
    <n v="0.25867849704327428"/>
  </r>
  <r>
    <x v="714"/>
    <x v="714"/>
    <n v="-8.3214478278162751E-2"/>
    <n v="-9.1444977414678164E-2"/>
    <n v="2.2146037379663586E-2"/>
    <n v="0.12760858864800673"/>
    <n v="0.26992481082826192"/>
  </r>
  <r>
    <x v="715"/>
    <x v="715"/>
    <n v="-0.16314420875906155"/>
    <n v="-0.17447011263919787"/>
    <n v="-6.0942666275456414E-2"/>
    <n v="4.4624013696057396E-2"/>
    <n v="0.20653669885880488"/>
  </r>
  <r>
    <x v="716"/>
    <x v="716"/>
    <n v="-0.19872674510745991"/>
    <n v="-0.20293727764380343"/>
    <n v="-8.725287864434117E-2"/>
    <n v="2.2309323867185427E-2"/>
    <n v="0.15133958361091615"/>
  </r>
  <r>
    <x v="717"/>
    <x v="717"/>
    <n v="-0.17599044562975807"/>
    <n v="-0.18422094476627349"/>
    <n v="-6.2331127157236654E-2"/>
    <n v="5.025709162204306E-2"/>
    <n v="0.1771488434766666"/>
  </r>
  <r>
    <x v="718"/>
    <x v="718"/>
    <n v="-0.15803084773237996"/>
    <n v="-0.17141006509029166"/>
    <n v="-5.2816328132919477E-2"/>
    <n v="8.4894798894311396E-2"/>
    <n v="0.22205280461416654"/>
  </r>
  <r>
    <x v="719"/>
    <x v="719"/>
    <n v="-0.10354880206097983"/>
    <n v="-0.10856134388452388"/>
    <n v="1.9272027625360622E-2"/>
    <n v="0.1409689626028805"/>
    <n v="0.27221115163326859"/>
  </r>
  <r>
    <x v="720"/>
    <x v="720"/>
    <n v="-8.1843811136104616E-2"/>
    <n v="-8.622018573590351E-2"/>
    <n v="3.9234120417131368E-2"/>
    <n v="0.12714599274001159"/>
    <n v="0.25375161701157412"/>
  </r>
  <r>
    <x v="721"/>
    <x v="721"/>
    <n v="-0.13733642186869766"/>
    <n v="-0.13960657040323721"/>
    <n v="-7.7930704221307323E-3"/>
    <n v="6.9765163923743767E-2"/>
    <n v="0.22334253142341653"/>
  </r>
  <r>
    <x v="722"/>
    <x v="722"/>
    <n v="-0.12405375586420142"/>
    <n v="-0.12759985887095215"/>
    <n v="-3.3802234760296201E-3"/>
    <n v="6.7188466688132831E-2"/>
    <n v="0.19918493959457173"/>
  </r>
  <r>
    <x v="723"/>
    <x v="723"/>
    <n v="-8.8285588854843056E-2"/>
    <n v="-9.2969438167269214E-2"/>
    <n v="2.5982504694096242E-2"/>
    <n v="9.5050566977729289E-2"/>
    <n v="0.21676077150627426"/>
  </r>
  <r>
    <x v="724"/>
    <x v="724"/>
    <n v="-0.10138447720894295"/>
    <n v="-0.10234926261904187"/>
    <n v="1.7364275567399279E-2"/>
    <n v="7.6698968829943315E-2"/>
    <n v="0.19534743076275563"/>
  </r>
  <r>
    <x v="725"/>
    <x v="725"/>
    <n v="-0.13812644775698679"/>
    <n v="-0.14097951673939324"/>
    <n v="-2.1699634871743534E-2"/>
    <n v="4.5338619739046848E-2"/>
    <n v="0.15912507571094503"/>
  </r>
  <r>
    <x v="726"/>
    <x v="726"/>
    <n v="-0.11482703512108827"/>
    <n v="-0.11874860877427018"/>
    <n v="-8.1559032861413527E-3"/>
    <n v="4.8038655057500268E-2"/>
    <n v="0.15790513263603279"/>
  </r>
  <r>
    <x v="727"/>
    <x v="727"/>
    <n v="-0.13638717953656521"/>
    <n v="-0.1418892566905483"/>
    <n v="-3.8116958103763476E-2"/>
    <n v="1.4779451249813391E-2"/>
    <n v="0.1269627922556853"/>
  </r>
  <r>
    <x v="728"/>
    <x v="728"/>
    <n v="-0.1743499464764855"/>
    <n v="-0.17628231422753915"/>
    <n v="-0.11045596290553927"/>
    <n v="-1.9876842013192064E-2"/>
    <n v="8.8497993937557418E-2"/>
  </r>
  <r>
    <x v="729"/>
    <x v="729"/>
    <n v="-0.19011734778582179"/>
    <n v="-0.19508013712795114"/>
    <n v="-0.14950262863163166"/>
    <n v="-5.7296434764897874E-2"/>
    <n v="5.363512594238351E-2"/>
  </r>
  <r>
    <x v="730"/>
    <x v="730"/>
    <n v="-0.10079617092928972"/>
    <n v="-0.11291753146163463"/>
    <n v="-5.8911157798545499E-2"/>
    <n v="-1.0352180776137754E-2"/>
    <n v="6.7084701709870576E-2"/>
  </r>
  <r>
    <x v="731"/>
    <x v="731"/>
    <n v="-0.163588104495338"/>
    <n v="-0.16576438391793369"/>
    <n v="-0.11903730750996422"/>
    <n v="-3.718963093333949E-2"/>
    <n v="5.1959099926937036E-2"/>
  </r>
  <r>
    <x v="732"/>
    <x v="732"/>
    <n v="-0.14950628337301985"/>
    <n v="-0.16055611955960503"/>
    <n v="-0.1017156195366713"/>
    <n v="-3.1723247716636482E-2"/>
    <n v="7.3637267941189855E-2"/>
  </r>
  <r>
    <x v="733"/>
    <x v="733"/>
    <n v="-0.1736420636704632"/>
    <n v="-0.1913808880078447"/>
    <n v="-0.12739898848449238"/>
    <n v="-6.2548016164876152E-2"/>
    <n v="2.9019177360614101E-2"/>
  </r>
  <r>
    <x v="734"/>
    <x v="734"/>
    <n v="-0.25681531618299003"/>
    <n v="-0.18821699984023743"/>
    <n v="-0.13598898034957818"/>
    <n v="-4.6844293425318817E-2"/>
    <n v="-3.4500150944040797E-2"/>
  </r>
  <r>
    <x v="735"/>
    <x v="735"/>
    <n v="-0.22558740140190725"/>
    <n v="-0.15989214213651204"/>
    <n v="-0.10924840931775748"/>
    <n v="4.5050793866696637E-4"/>
    <n v="2.2429414657442415E-2"/>
  </r>
  <r>
    <x v="736"/>
    <x v="736"/>
    <n v="-0.13549092205740099"/>
    <n v="-8.1491614808001156E-2"/>
    <n v="-2.8499084667490848E-2"/>
    <n v="3.6130143531686976E-2"/>
    <n v="5.6658723672815992E-2"/>
  </r>
  <r>
    <x v="737"/>
    <x v="737"/>
    <n v="-0.2523436418204188"/>
    <n v="-0.19149309086946165"/>
    <n v="-0.13756812722799072"/>
    <n v="-4.9475084367620159E-2"/>
    <n v="-5.3010739199927936E-2"/>
  </r>
  <r>
    <x v="738"/>
    <x v="738"/>
    <n v="-0.17779345951521641"/>
    <n v="-0.1164245131389241"/>
    <n v="-6.4464774208213171E-2"/>
    <n v="4.5280972787384854E-3"/>
    <n v="1.5155800353821469E-2"/>
  </r>
  <r>
    <x v="739"/>
    <x v="739"/>
    <n v="-0.21765871275666893"/>
    <n v="-0.15628976638037662"/>
    <n v="-9.6297855752401684E-2"/>
    <n v="-2.8168666484101657E-2"/>
    <n v="-1.3675659181534794E-2"/>
  </r>
  <r>
    <x v="740"/>
    <x v="740"/>
    <n v="-0.23626831332570308"/>
    <n v="-0.18484632709060378"/>
    <n v="-0.12791500533747202"/>
    <n v="-4.5007161656601458E-2"/>
    <n v="-2.9193017378810637E-2"/>
  </r>
  <r>
    <x v="741"/>
    <x v="741"/>
    <n v="-0.22437414801653022"/>
    <n v="-0.16629093693550567"/>
    <n v="-0.10703744131198834"/>
    <n v="-1.6001914022632846E-2"/>
    <n v="-1.4534562328682998E-2"/>
  </r>
  <r>
    <x v="742"/>
    <x v="742"/>
    <n v="-0.24254824676305153"/>
    <n v="-0.17840042693929981"/>
    <n v="-0.11997650680158278"/>
    <n v="-3.7700544836164696E-2"/>
    <n v="-3.0480296862677836E-2"/>
  </r>
  <r>
    <x v="743"/>
    <x v="743"/>
    <n v="-0.2469493529391289"/>
    <n v="-0.19827914318716244"/>
    <n v="-0.13323671677311877"/>
    <n v="-5.7887279531331881E-2"/>
    <n v="-7.5129085965837561E-2"/>
  </r>
  <r>
    <x v="744"/>
    <x v="744"/>
    <n v="-0.22901801906389618"/>
    <n v="-0.17649998478044981"/>
    <n v="-0.10276901545871464"/>
    <n v="-2.3165964859747312E-2"/>
    <n v="-1.599747538113494E-2"/>
  </r>
  <r>
    <x v="745"/>
    <x v="745"/>
    <n v="1.2176302609115286E-2"/>
    <n v="7.2648124364132372E-2"/>
    <n v="0.1259941050694251"/>
    <n v="0.19694584104170954"/>
    <n v="0.22831510470935479"/>
  </r>
  <r>
    <x v="746"/>
    <x v="746"/>
    <n v="-9.0779791441505608E-2"/>
    <n v="-2.5265184330878654E-2"/>
    <n v="3.235289396211849E-2"/>
    <n v="0.10381185794426351"/>
    <n v="0.12628471379632211"/>
  </r>
  <r>
    <x v="747"/>
    <x v="747"/>
    <n v="-0.12511644648282783"/>
    <n v="-6.1144795830534004E-2"/>
    <n v="8.5885421841411791E-3"/>
    <n v="8.0562041809230323E-2"/>
    <n v="9.2574198257233675E-2"/>
  </r>
  <r>
    <x v="748"/>
    <x v="748"/>
    <n v="-0.1239283357475216"/>
    <n v="-6.0965989808715815E-2"/>
    <n v="6.2285753869715244E-3"/>
    <n v="7.2186543178768936E-2"/>
    <n v="9.3626874416638195E-2"/>
  </r>
  <r>
    <x v="749"/>
    <x v="749"/>
    <n v="-0.17834179559652874"/>
    <n v="-0.11380327445895766"/>
    <n v="-4.4810402972006003E-2"/>
    <n v="3.2996710267918505E-2"/>
    <n v="2.9297569181715666E-2"/>
  </r>
  <r>
    <x v="750"/>
    <x v="750"/>
    <n v="-0.18166482859014499"/>
    <n v="-0.11346529312258946"/>
    <n v="-4.5378321369202279E-2"/>
    <n v="4.4569915293737328E-2"/>
    <n v="4.3023124575438665E-2"/>
  </r>
  <r>
    <x v="751"/>
    <x v="751"/>
    <n v="-0.18369908310248828"/>
    <n v="-0.11497470403223886"/>
    <n v="-3.9730309420349386E-2"/>
    <n v="3.2887067665562153E-2"/>
    <n v="5.0153231965833545E-2"/>
  </r>
  <r>
    <x v="752"/>
    <x v="752"/>
    <n v="-2.7490047613457413E-2"/>
    <n v="4.0437293671455876E-2"/>
    <n v="0.10374122047183221"/>
    <n v="0.12368000407566315"/>
    <n v="0.17900187010831026"/>
  </r>
  <r>
    <x v="753"/>
    <x v="753"/>
    <n v="1.2491487894028985E-2"/>
    <n v="6.3784782281579577E-2"/>
    <n v="0.13007923012141553"/>
    <n v="0.14602288051855172"/>
    <n v="0.19731617490610187"/>
  </r>
  <r>
    <x v="754"/>
    <x v="754"/>
    <n v="-4.2153927291125104E-2"/>
    <n v="1.454141638542028E-2"/>
    <n v="7.4645340455125719E-2"/>
    <n v="9.0702777350984309E-2"/>
    <n v="0.14807280900994302"/>
  </r>
  <r>
    <x v="755"/>
    <x v="755"/>
    <n v="-4.2750769663682409E-2"/>
    <n v="7.9811426886600145E-3"/>
    <n v="7.4789812360770203E-2"/>
    <n v="9.6849530425502373E-2"/>
    <n v="0.1424848251321218"/>
  </r>
  <r>
    <x v="756"/>
    <x v="756"/>
    <n v="-2.9051496452643377E-3"/>
    <n v="5.0679096488841946E-2"/>
    <n v="9.7636079576612911E-2"/>
    <n v="0.13286477146035658"/>
    <n v="0.17767878725014929"/>
  </r>
  <r>
    <x v="757"/>
    <x v="757"/>
    <n v="-6.9978775425798556E-2"/>
    <n v="-2.4356829002590175E-2"/>
    <n v="2.5331404378526212E-2"/>
    <n v="6.3797685206322452E-2"/>
    <n v="8.1602309839829079E-2"/>
  </r>
  <r>
    <x v="758"/>
    <x v="758"/>
    <n v="-8.0223939657491083E-2"/>
    <n v="-2.7532369581852123E-2"/>
    <n v="1.8277166449442106E-2"/>
    <n v="5.0025864764022376E-2"/>
    <n v="7.0393167588456151E-2"/>
  </r>
  <r>
    <x v="759"/>
    <x v="759"/>
    <n v="-0.10222241411941546"/>
    <n v="-5.5026722783141135E-2"/>
    <n v="-1.8301035725920567E-2"/>
    <n v="2.6255910653715908E-2"/>
    <n v="2.8274074809953031E-2"/>
  </r>
  <r>
    <x v="760"/>
    <x v="760"/>
    <n v="-0.1843444185024361"/>
    <n v="-0.11558882308730611"/>
    <n v="-9.4005251420131941E-2"/>
    <n v="-6.6353720089621593E-2"/>
    <n v="-4.7485235785238888E-2"/>
  </r>
  <r>
    <x v="761"/>
    <x v="761"/>
    <n v="-0.11136283996482543"/>
    <n v="-5.0302583203579054E-2"/>
    <n v="-1.2562255220732066E-2"/>
    <n v="1.6708127079381185E-2"/>
    <n v="2.6658457932549506E-2"/>
  </r>
  <r>
    <x v="762"/>
    <x v="762"/>
    <n v="-0.18420423580601097"/>
    <n v="-0.13466379024587471"/>
    <n v="-0.10082262686696009"/>
    <n v="-6.0151587136032081E-2"/>
    <n v="-4.1103392165337649E-2"/>
  </r>
  <r>
    <x v="763"/>
    <x v="763"/>
    <n v="-0.12765049980855148"/>
    <n v="-8.8707525859943903E-2"/>
    <n v="-5.1938678072855016E-2"/>
    <n v="-1.7649604594223156E-2"/>
    <n v="-9.085908817347832E-3"/>
  </r>
  <r>
    <x v="764"/>
    <x v="764"/>
    <n v="-0.16470349093073589"/>
    <n v="-0.12229430900564209"/>
    <n v="-9.2244411467298004E-2"/>
    <n v="-5.433236544504938E-2"/>
    <n v="-4.5405467429127988E-2"/>
  </r>
  <r>
    <x v="765"/>
    <x v="765"/>
    <n v="-0.13705758119378819"/>
    <n v="-9.3382517691126488E-2"/>
    <n v="-6.8064709706836979E-2"/>
    <n v="-2.6937418282973802E-2"/>
    <n v="-2.1195775715298737E-2"/>
  </r>
  <r>
    <x v="766"/>
    <x v="766"/>
    <n v="-8.1846234580611466E-3"/>
    <n v="4.3108670929489445E-2"/>
    <n v="6.8845385573539364E-2"/>
    <n v="0.10873671460084111"/>
    <n v="0.12830681079493855"/>
  </r>
  <r>
    <x v="767"/>
    <x v="767"/>
    <n v="8.0356451168920096E-2"/>
    <n v="0.1310001839876751"/>
    <n v="0.15731749230504866"/>
    <n v="0.1922047513054892"/>
    <n v="0.20610765647448082"/>
  </r>
  <r>
    <x v="768"/>
    <x v="768"/>
    <n v="5.9605936934205683E-2"/>
    <n v="0.1159252035326408"/>
    <n v="0.14009126937982419"/>
    <n v="0.16559356219076049"/>
    <n v="0.1917632799241451"/>
  </r>
  <r>
    <x v="769"/>
    <x v="769"/>
    <n v="0.20444372042388981"/>
    <n v="0.25264582224176735"/>
    <n v="0.275840439222236"/>
    <n v="0.30143598641119951"/>
    <n v="0.32277312379933099"/>
  </r>
  <r>
    <x v="770"/>
    <x v="770"/>
    <n v="-4.5329612640836459E-2"/>
    <n v="-8.3209838957429838E-3"/>
    <n v="2.2675116473220847E-2"/>
    <n v="4.1367249485373403E-2"/>
    <n v="6.4269013772057626E-2"/>
  </r>
  <r>
    <x v="771"/>
    <x v="771"/>
    <n v="-6.1117683699829506E-3"/>
    <n v="3.2931182806116954E-2"/>
    <n v="6.6550832005931149E-2"/>
    <n v="8.5104239901678813E-2"/>
    <n v="0.1097500371085065"/>
  </r>
  <r>
    <x v="772"/>
    <x v="772"/>
    <n v="-5.4415733303475822E-2"/>
    <n v="-1.1842830805961491E-3"/>
    <n v="2.2010333899872503E-2"/>
    <n v="3.7288914117903804E-2"/>
    <n v="7.5776758055532412E-2"/>
  </r>
  <r>
    <x v="773"/>
    <x v="773"/>
    <n v="-9.5020343918316374E-2"/>
    <n v="-5.2095299201282419E-2"/>
    <n v="-3.4395722101881354E-2"/>
    <n v="-5.4081852286289589E-3"/>
    <n v="3.9712250051840314E-2"/>
  </r>
  <r>
    <x v="774"/>
    <x v="774"/>
    <n v="0.12612836080307588"/>
    <n v="0.14088877638619657"/>
    <n v="0.17491852497250804"/>
    <n v="0.20221066726051573"/>
    <n v="5.3722516719884705E-2"/>
  </r>
  <r>
    <x v="775"/>
    <x v="775"/>
    <n v="9.2187353269022054E-3"/>
    <n v="4.8286203517811543E-2"/>
    <n v="5.2278224787349448E-2"/>
    <n v="8.8942209158940688E-2"/>
    <n v="-6.4615526684149938E-2"/>
  </r>
  <r>
    <x v="776"/>
    <x v="776"/>
    <n v="-6.0766898240567357E-3"/>
    <n v="2.6417143652389452E-2"/>
    <n v="3.5633798757313428E-2"/>
    <n v="7.3374126740160417E-2"/>
    <n v="-6.3037728749716138E-2"/>
  </r>
  <r>
    <x v="777"/>
    <x v="777"/>
    <n v="0.17376000059895658"/>
    <n v="0.21499598808724407"/>
    <n v="0.21430609499330622"/>
    <n v="0.26197619701143626"/>
    <n v="0.14118383016434377"/>
  </r>
  <r>
    <x v="778"/>
    <x v="778"/>
    <n v="0.20592765213216424"/>
    <n v="0.23976881551107887"/>
    <n v="0.2729210228279797"/>
    <n v="0.28043985524200687"/>
    <n v="0.15638720657202798"/>
  </r>
  <r>
    <x v="779"/>
    <x v="779"/>
    <n v="0.19496566789898173"/>
    <n v="0.2213067181886017"/>
    <n v="0.27192670903510985"/>
    <n v="0.27192670903510985"/>
    <n v="0.13786661004658551"/>
  </r>
  <r>
    <x v="780"/>
    <x v="780"/>
    <n v="0.12381550243408679"/>
    <n v="0.14967901302400621"/>
    <n v="0.17473559286134366"/>
    <n v="0.2019687433197026"/>
    <n v="6.1940098715999259E-2"/>
  </r>
  <r>
    <x v="781"/>
    <x v="781"/>
    <n v="0.19657406260515664"/>
    <n v="0.21875611813113149"/>
    <n v="0.21502477051827329"/>
    <n v="0.26661213930876659"/>
    <n v="0.12429591712851096"/>
  </r>
  <r>
    <x v="782"/>
    <x v="782"/>
    <n v="5.3308890554800481E-2"/>
    <n v="7.2177374859183185E-2"/>
    <n v="9.1408736787070843E-2"/>
    <n v="0.11498546735106752"/>
    <n v="-1.8098509094382376E-2"/>
  </r>
  <r>
    <x v="783"/>
    <x v="783"/>
    <n v="6.1546042962987713E-2"/>
    <n v="7.6990365390461335E-2"/>
    <n v="8.8732183267144382E-2"/>
    <n v="0.11263770412069896"/>
    <n v="-8.7231528835682859E-3"/>
  </r>
  <r>
    <x v="784"/>
    <x v="784"/>
    <n v="3.8225977243894871E-2"/>
    <n v="6.0983907762292233E-2"/>
    <n v="5.4214419707045991E-2"/>
    <n v="9.9450188590088473E-2"/>
    <n v="-1.3528295347550401E-2"/>
  </r>
  <r>
    <x v="785"/>
    <x v="785"/>
    <n v="-1.4602866602860143E-2"/>
    <n v="4.0892664092924136E-3"/>
    <n v="4.0892664092924136E-3"/>
    <n v="4.8455269364276798E-2"/>
    <n v="-7.3221119708554827E-2"/>
  </r>
  <r>
    <x v="786"/>
    <x v="786"/>
    <n v="4.612451740754997E-2"/>
    <n v="6.5671516312979072E-2"/>
    <n v="7.8792604275676137E-2"/>
    <n v="0.11334498578233587"/>
    <n v="-1.1358492718621438E-2"/>
  </r>
  <r>
    <x v="787"/>
    <x v="787"/>
    <n v="0.24699522417488495"/>
    <n v="0.26604341914557939"/>
    <n v="0.26989698846156918"/>
    <n v="0.31329630399612496"/>
    <n v="0.17423586989245665"/>
  </r>
  <r>
    <x v="788"/>
    <x v="788"/>
    <n v="9.5940456081673009E-2"/>
    <n v="0.10916066750980802"/>
    <n v="0.11679429236487904"/>
    <n v="0.17395270620482783"/>
    <n v="1.9744073840680887E-2"/>
  </r>
  <r>
    <x v="789"/>
    <x v="789"/>
    <n v="0.19919299818855229"/>
    <n v="0.21655119679831003"/>
    <n v="0.21849861708270568"/>
    <n v="0.26845905640032797"/>
    <n v="0.11665304353232386"/>
  </r>
  <r>
    <x v="790"/>
    <x v="790"/>
    <n v="0.10307674932318811"/>
    <n v="0.11852107175066173"/>
    <n v="0.11657743654209085"/>
    <n v="0.16633894610115441"/>
    <n v="2.0385033478074632E-2"/>
  </r>
  <r>
    <x v="791"/>
    <x v="791"/>
    <n v="7.7147955155189241E-2"/>
    <n v="9.4472738812495294E-2"/>
    <n v="9.4472738812495294E-2"/>
    <n v="0.14016092298392335"/>
    <n v="-6.99672135236451E-3"/>
  </r>
  <r>
    <x v="792"/>
    <x v="792"/>
    <n v="8.4477560400555873E-2"/>
    <n v="9.8243756164703822E-2"/>
    <n v="9.8243756164703822E-2"/>
    <n v="0.1263580576455432"/>
    <n v="-1.2252066057995226E-2"/>
  </r>
  <r>
    <x v="793"/>
    <x v="793"/>
    <n v="1.5330131476004372E-2"/>
    <n v="2.6250676822665575E-2"/>
    <n v="3.412473325357146E-2"/>
    <n v="6.6256011436364393E-2"/>
    <n v="-7.4392848957022029E-2"/>
  </r>
  <r>
    <x v="794"/>
    <x v="794"/>
    <n v="4.7181164010225096E-2"/>
    <n v="4.9124799218795978E-2"/>
    <n v="9.6942673569288651E-2"/>
    <n v="-6.3021976123389223E-2"/>
    <n v="-0.14800230642613732"/>
  </r>
  <r>
    <x v="795"/>
    <x v="795"/>
    <n v="4.8278002726360292E-2"/>
    <n v="5.031259142414779E-2"/>
    <n v="8.7661330726735098E-2"/>
    <n v="-5.8788374195625437E-2"/>
    <n v="-0.16012326685064604"/>
  </r>
  <r>
    <x v="796"/>
    <x v="796"/>
    <n v="0.101617245251719"/>
    <n v="9.95053120485756E-2"/>
    <n v="0.1404152147927018"/>
    <n v="-1.2164372802515366E-2"/>
    <n v="-0.11940990315611311"/>
  </r>
  <r>
    <x v="797"/>
    <x v="797"/>
    <n v="6.6204883887812649E-2"/>
    <n v="6.6204883887812649E-2"/>
    <n v="0.11332280686488261"/>
    <n v="-4.645113051673766E-2"/>
    <n v="-0.14769101850473687"/>
  </r>
  <r>
    <x v="798"/>
    <x v="798"/>
    <n v="9.9020511546869638E-2"/>
    <n v="8.9614713259993373E-2"/>
    <n v="0.13309982519973262"/>
    <n v="-3.0529598582069717E-2"/>
    <n v="-0.13437953993452911"/>
  </r>
  <r>
    <x v="799"/>
    <x v="799"/>
    <n v="6.2379689470335453E-2"/>
    <n v="6.4505088782648823E-2"/>
    <n v="0.11244455107176821"/>
    <n v="-4.9962765054609282E-2"/>
    <n v="-0.15060629083429644"/>
  </r>
  <r>
    <x v="800"/>
    <x v="800"/>
    <n v="5.2766099607755912E-2"/>
    <n v="4.634896528712229E-2"/>
    <n v="9.4393139119832714E-2"/>
    <n v="-5.6877077842071522E-2"/>
    <n v="-0.15985013039196527"/>
  </r>
  <r>
    <x v="801"/>
    <x v="801"/>
    <n v="1.8834237668785114E-2"/>
    <n v="1.4650131146211276E-2"/>
    <n v="6.035528849153815E-2"/>
    <n v="-7.1316859325512461E-2"/>
    <n v="-0.19037621934150062"/>
  </r>
  <r>
    <x v="802"/>
    <x v="802"/>
    <n v="1.5436278120279923E-2"/>
    <n v="9.2186415094093199E-3"/>
    <n v="6.007705874290048E-2"/>
    <n v="-8.4587778613049114E-2"/>
    <n v="-0.18542339967258581"/>
  </r>
  <r>
    <x v="803"/>
    <x v="803"/>
    <n v="1.0239579382679942E-2"/>
    <n v="8.1365291859012423E-3"/>
    <n v="5.7662257934287364E-2"/>
    <n v="-9.1746829320388468E-2"/>
    <n v="-0.19805746381453515"/>
  </r>
  <r>
    <x v="804"/>
    <x v="804"/>
    <n v="-2.8582530391648486E-2"/>
    <n v="-3.8734901855666415E-2"/>
    <n v="5.459777143228095E-3"/>
    <n v="-0.13862594170895726"/>
    <n v="-0.23110679450312244"/>
  </r>
  <r>
    <x v="805"/>
    <x v="805"/>
    <n v="-6.7705967198355754E-2"/>
    <n v="-7.7837766128762809E-2"/>
    <n v="-4.8375733398446474E-2"/>
    <n v="-0.18661984092617034"/>
    <n v="-0.26652343751928464"/>
  </r>
  <r>
    <x v="806"/>
    <x v="806"/>
    <n v="2.554405724883857E-4"/>
    <n v="-2.0279161869219298E-2"/>
    <n v="1.4884750588447293E-2"/>
    <n v="-0.14004757855858907"/>
    <n v="-0.22537464331172608"/>
  </r>
  <r>
    <x v="807"/>
    <x v="807"/>
    <n v="4.440732049111773E-2"/>
    <n v="2.3788033288381971E-2"/>
    <n v="5.9098035901121282E-2"/>
    <n v="-6.0327999772790353E-2"/>
    <n v="-0.18703503363778706"/>
  </r>
  <r>
    <x v="808"/>
    <x v="808"/>
    <n v="1.1798112095021018E-2"/>
    <n v="-4.6631649590511692E-3"/>
    <n v="2.9379142575825412E-2"/>
    <n v="-0.11653306080239423"/>
    <n v="-0.2154862318852202"/>
  </r>
  <r>
    <x v="809"/>
    <x v="809"/>
    <n v="2.5611556716209183E-2"/>
    <n v="6.9194237040566264E-3"/>
    <n v="4.252527915827109E-2"/>
    <n v="-0.11058922588941744"/>
    <n v="-0.19878906578805156"/>
  </r>
  <r>
    <x v="810"/>
    <x v="810"/>
    <n v="-1.5571818562199358E-2"/>
    <n v="-3.6276491923890486E-2"/>
    <n v="5.5706180116099624E-3"/>
    <n v="-0.13567665697974052"/>
    <n v="-0.21346193059607765"/>
  </r>
  <r>
    <x v="811"/>
    <x v="811"/>
    <n v="-2.4178538151156115E-2"/>
    <n v="-5.3761632185719499E-2"/>
    <n v="-1.0321503489730155E-2"/>
    <n v="-0.15311222152704929"/>
    <n v="-0.21183750753983155"/>
  </r>
  <r>
    <x v="812"/>
    <x v="812"/>
    <n v="8.9383939442848614E-3"/>
    <n v="-2.0169690213785785E-2"/>
    <n v="1.7413020935256984E-2"/>
    <n v="-0.12142342391895866"/>
    <n v="-0.19288238790110368"/>
  </r>
  <r>
    <x v="813"/>
    <x v="813"/>
    <n v="-1.1707522294868156E-4"/>
    <n v="-2.9717544999239731E-2"/>
    <n v="1.2842069419556346E-2"/>
    <n v="-0.13069346233924195"/>
    <n v="-0.20856083741686948"/>
  </r>
  <r>
    <x v="814"/>
    <x v="814"/>
    <n v="-2.4917312690129201E-2"/>
    <n v="-5.8675792615083822E-2"/>
    <n v="-1.1958168047624174E-2"/>
    <n v="-0.15360868511065107"/>
    <n v="-0.22917112462019595"/>
  </r>
  <r>
    <x v="815"/>
    <x v="815"/>
    <n v="-2.3589185858576833E-2"/>
    <n v="-5.9648235674279348E-2"/>
    <n v="-1.0545522666547402E-2"/>
    <n v="-0.14926039436396632"/>
    <n v="-0.23674784848708219"/>
  </r>
  <r>
    <x v="816"/>
    <x v="816"/>
    <n v="7.094769991651706E-3"/>
    <n v="5.0579881931390958E-2"/>
    <n v="-5.4780633726435379E-2"/>
    <n v="-0.18229395402539517"/>
    <n v="-0.3056949819860022"/>
  </r>
  <r>
    <x v="817"/>
    <x v="817"/>
    <n v="5.3213595851349105E-2"/>
    <n v="9.7665358422182713E-2"/>
    <n v="-1.8095431853432764E-2"/>
    <n v="-0.13991887704682116"/>
    <n v="-0.24946417267301779"/>
  </r>
  <r>
    <x v="818"/>
    <x v="818"/>
    <n v="2.4144861557591213E-2"/>
    <n v="7.5552828269101813E-2"/>
    <n v="-3.6300325988980031E-2"/>
    <n v="-0.17223858189294017"/>
    <n v="-0.27652440642100107"/>
  </r>
  <r>
    <x v="819"/>
    <x v="819"/>
    <n v="7.5043258332362139E-2"/>
    <n v="0.11979345413097686"/>
    <n v="9.4112433734196976E-3"/>
    <n v="-0.11743803752071669"/>
    <n v="-0.22189561857995077"/>
  </r>
  <r>
    <x v="820"/>
    <x v="820"/>
    <n v="2.7604760535766548E-2"/>
    <n v="6.8780674719953083E-2"/>
    <n v="-4.5653593894799727E-2"/>
    <n v="-0.1684228621625552"/>
    <n v="-0.25784552396590721"/>
  </r>
  <r>
    <x v="821"/>
    <x v="821"/>
    <n v="6.1995680145970233E-2"/>
    <n v="0.10501306522966125"/>
    <n v="-2.4112533869633523E-3"/>
    <n v="-0.12557523253412795"/>
    <n v="-0.22040933520496653"/>
  </r>
  <r>
    <x v="822"/>
    <x v="822"/>
    <n v="1.0311199022509765E-2"/>
    <n v="5.3891079726534841E-2"/>
    <n v="-6.1662300602579379E-2"/>
    <n v="-0.18472239335980678"/>
    <n v="-0.27202612527039038"/>
  </r>
  <r>
    <x v="823"/>
    <x v="823"/>
    <n v="-4.3336228044354996E-2"/>
    <n v="-1.1452549639133114E-2"/>
    <n v="-0.1371237581445226"/>
    <n v="-0.2622869010985287"/>
    <n v="-0.32577444999012473"/>
  </r>
  <r>
    <x v="824"/>
    <x v="824"/>
    <n v="-4.6443048170621282E-2"/>
    <n v="-1.5396540178463258E-2"/>
    <n v="-0.14106774868385275"/>
    <n v="-0.26791015315757871"/>
    <n v="-0.33443914166439237"/>
  </r>
  <r>
    <x v="825"/>
    <x v="825"/>
    <n v="-7.9888220195267756E-3"/>
    <n v="3.3547203234385314E-2"/>
    <n v="-9.4107580901152232E-2"/>
    <n v="-0.22813001208206751"/>
    <n v="-0.29137904238976686"/>
  </r>
  <r>
    <x v="826"/>
    <x v="826"/>
    <n v="-1.4759735754910519E-2"/>
    <n v="3.0004209757660938E-2"/>
    <n v="-9.8295839196839818E-2"/>
    <n v="-0.23014797030164225"/>
    <n v="-0.29219636943578253"/>
  </r>
  <r>
    <x v="827"/>
    <x v="827"/>
    <n v="-5.1424223136313785E-3"/>
    <n v="3.4862912300067439E-2"/>
    <n v="-9.0700310675277951E-2"/>
    <n v="-0.22172857308168226"/>
    <n v="-0.28955116942044334"/>
  </r>
  <r>
    <x v="828"/>
    <x v="828"/>
    <n v="2.1399572160841984E-2"/>
    <n v="5.4499520587186989E-2"/>
    <n v="-7.3333850922697952E-2"/>
    <n v="-0.19962757624699012"/>
    <n v="-0.26522485873280299"/>
  </r>
  <r>
    <x v="829"/>
    <x v="829"/>
    <n v="2.4767127892394214E-2"/>
    <n v="5.9705179253674689E-2"/>
    <n v="-6.7416828185664635E-2"/>
    <n v="-0.1957979948338715"/>
    <n v="-0.27295025884083746"/>
  </r>
  <r>
    <x v="830"/>
    <x v="830"/>
    <n v="-3.6834461137624341E-2"/>
    <n v="-4.6082567598761948E-3"/>
    <n v="-0.12887194575025518"/>
    <n v="-0.26225870778515592"/>
    <n v="-0.33136407153838299"/>
  </r>
  <r>
    <x v="831"/>
    <x v="831"/>
    <n v="-5.7961961367279269E-2"/>
    <n v="-2.0880286462747311E-2"/>
    <n v="-0.19127919829979589"/>
    <n v="-0.28324455093023859"/>
    <n v="-0.35257924433130272"/>
  </r>
  <r>
    <x v="832"/>
    <x v="832"/>
    <n v="-0.12132826003331587"/>
    <n v="-9.5125887639291751E-2"/>
    <n v="-0.23527251938253357"/>
    <n v="-0.37000511335269026"/>
    <n v="-0.41919535754346215"/>
  </r>
  <r>
    <x v="833"/>
    <x v="833"/>
    <n v="-0.13844676130494893"/>
    <n v="-0.11207160605055444"/>
    <n v="-0.24921561897203626"/>
    <n v="-0.39024311730602568"/>
    <n v="-0.45076853769387837"/>
  </r>
  <r>
    <x v="834"/>
    <x v="834"/>
    <n v="-3.907650812252772E-2"/>
    <n v="-0.17795475462791455"/>
    <n v="-0.30853484161785705"/>
    <n v="-0.37941099608489948"/>
    <n v="-0.53167839293206676"/>
  </r>
  <r>
    <x v="835"/>
    <x v="835"/>
    <n v="-1.9096021882218928E-3"/>
    <n v="-0.14226695988314431"/>
    <n v="-0.26882968319157374"/>
    <n v="-0.34941016985091311"/>
    <n v="-0.50254651052531596"/>
  </r>
  <r>
    <x v="836"/>
    <x v="836"/>
    <n v="-4.2969262363881544E-2"/>
    <n v="-0.19679886336352981"/>
    <n v="-0.31136542792907917"/>
    <n v="-0.3762260621311202"/>
    <n v="-0.52692011909046732"/>
  </r>
  <r>
    <x v="837"/>
    <x v="837"/>
    <n v="1.5470867703551772E-2"/>
    <n v="-0.12643344573154947"/>
    <n v="-0.24205244678448379"/>
    <n v="-0.32515672090930492"/>
    <n v="-0.47725471441882128"/>
  </r>
  <r>
    <x v="838"/>
    <x v="838"/>
    <n v="8.1010834231016737E-3"/>
    <n v="-0.14734745511975644"/>
    <n v="-0.25775358598415776"/>
    <n v="-0.34287583940099298"/>
    <n v="-0.49816872380702826"/>
  </r>
  <r>
    <x v="839"/>
    <x v="839"/>
    <n v="-3.6871978711887188E-2"/>
    <n v="-0.18737266889476256"/>
    <n v="-0.29492477664035288"/>
    <n v="-0.37621640495719566"/>
    <n v="-0.52598711610697668"/>
  </r>
  <r>
    <x v="840"/>
    <x v="840"/>
    <n v="3.5170533916939917E-2"/>
    <n v="-0.10928074882160477"/>
    <n v="-0.22337494444818562"/>
    <n v="-0.31154507011903387"/>
    <n v="-0.46204943779327223"/>
  </r>
  <r>
    <x v="841"/>
    <x v="841"/>
    <n v="-4.4208150991797979E-3"/>
    <n v="-0.15569103206108403"/>
    <n v="-0.26489032402607604"/>
    <n v="-0.35643165514817188"/>
    <n v="-0.50445011267494744"/>
  </r>
  <r>
    <x v="842"/>
    <x v="842"/>
    <n v="2.6520657865515496E-2"/>
    <n v="-0.14161626393648241"/>
    <n v="-0.26116141458626529"/>
    <n v="-0.34875947390425122"/>
    <n v="-0.51208453000755094"/>
  </r>
  <r>
    <x v="843"/>
    <x v="843"/>
    <n v="5.2260542393574028E-2"/>
    <n v="-0.11353171244916993"/>
    <n v="-0.22954952258098427"/>
    <n v="-0.31906071706239736"/>
    <n v="-0.48482155873898369"/>
  </r>
  <r>
    <x v="844"/>
    <x v="844"/>
    <n v="0.12630649824907669"/>
    <n v="-3.8568144941157012E-2"/>
    <n v="-0.16255412472214825"/>
    <n v="-0.25206531920356134"/>
    <n v="-0.4306102327171808"/>
  </r>
  <r>
    <x v="845"/>
    <x v="845"/>
    <n v="-5.0972679718608305E-3"/>
    <n v="-0.16809455193941236"/>
    <n v="-0.29755261917629916"/>
    <n v="-0.39123810325362207"/>
    <n v="-0.58968904197746053"/>
  </r>
  <r>
    <x v="846"/>
    <x v="846"/>
    <n v="0.15023827207102247"/>
    <n v="-1.7989521647072682E-2"/>
    <n v="-0.17121811749936233"/>
    <n v="-0.26451352160534602"/>
    <n v="-0.47718223478859256"/>
  </r>
  <r>
    <x v="847"/>
    <x v="847"/>
    <n v="0.12259461317809128"/>
    <n v="-3.5840594462688724E-2"/>
    <n v="-0.19914182657761348"/>
    <n v="-0.26764220852001319"/>
    <n v="-0.51531014969730737"/>
  </r>
  <r>
    <x v="848"/>
    <x v="848"/>
    <n v="0.12216259043020994"/>
    <n v="-4.915589301941381E-2"/>
    <n v="-0.18539637869280767"/>
    <n v="-0.25945130185577447"/>
    <n v="-0.50577244148268985"/>
  </r>
  <r>
    <x v="849"/>
    <x v="849"/>
    <n v="0.125512772413928"/>
    <n v="-3.7777068081810583E-2"/>
    <n v="-0.1837848905137931"/>
    <n v="-0.2565442447962214"/>
    <n v="-0.53444176212696259"/>
  </r>
  <r>
    <x v="850"/>
    <x v="850"/>
    <n v="0.10332873765763928"/>
    <n v="-5.7393707332853872E-2"/>
    <n v="-0.19962080692493034"/>
    <n v="-0.26735025436510984"/>
    <n v="-0.54256555805176099"/>
  </r>
  <r>
    <x v="851"/>
    <x v="851"/>
    <n v="0.12028567731111117"/>
    <n v="-3.148688011118006E-2"/>
    <n v="-0.15713009988669624"/>
    <n v="-0.21720402590627286"/>
    <n v="-0.48035025314005253"/>
  </r>
  <r>
    <x v="852"/>
    <x v="852"/>
    <n v="0.14301293795575987"/>
    <n v="-1.3821752980043733E-2"/>
    <n v="-0.11938843295155799"/>
    <n v="-0.19545578826187038"/>
    <n v="-0.4773612356058905"/>
  </r>
  <r>
    <x v="853"/>
    <x v="853"/>
    <n v="7.0540699417384278E-2"/>
    <n v="-8.1265313450619825E-2"/>
    <n v="-0.19164340110042577"/>
    <n v="-0.26459240074659318"/>
    <n v="-0.50730864521567698"/>
  </r>
  <r>
    <x v="854"/>
    <x v="854"/>
    <n v="-1.8110606236312776E-2"/>
    <n v="-0.13317993602110034"/>
    <n v="-0.20617445207366414"/>
    <n v="-0.46861643976878087"/>
    <n v="-0.59955379721625679"/>
  </r>
  <r>
    <x v="855"/>
    <x v="855"/>
    <n v="-6.6939672667289951E-2"/>
    <n v="-0.18026835797429319"/>
    <n v="-0.26579053141245534"/>
    <n v="-0.53193076008948159"/>
    <n v="-0.66533651668142468"/>
  </r>
  <r>
    <x v="856"/>
    <x v="856"/>
    <n v="-0.19184395927577125"/>
    <n v="-0.30192703388777087"/>
    <n v="-0.3702129417539024"/>
    <n v="-0.63814684087240447"/>
    <n v="-0.77897294575891962"/>
  </r>
  <r>
    <x v="857"/>
    <x v="857"/>
    <n v="-0.23006189764505036"/>
    <n v="-0.33647449125368034"/>
    <n v="-0.40651833498660706"/>
    <n v="-0.68186979498090938"/>
    <n v="-0.80871011774980195"/>
  </r>
  <r>
    <x v="858"/>
    <x v="858"/>
    <n v="-0.15602002477764731"/>
    <n v="-0.26325877544724641"/>
    <n v="-0.34000686089066345"/>
    <n v="-0.61040227312042639"/>
    <n v="-0.73935233933038624"/>
  </r>
  <r>
    <x v="859"/>
    <x v="859"/>
    <n v="-0.22133894158129364"/>
    <n v="-0.31012179821930541"/>
    <n v="-0.37521326380004982"/>
    <n v="-0.64987562304352764"/>
    <n v="-0.77791058713548811"/>
  </r>
  <r>
    <x v="860"/>
    <x v="860"/>
    <n v="-0.19474707802557756"/>
    <n v="-0.27877248683664524"/>
    <n v="-0.34556996776016113"/>
    <n v="-0.59363124703732106"/>
    <n v="-0.68314050213043664"/>
  </r>
  <r>
    <x v="861"/>
    <x v="861"/>
    <n v="-0.23129137957245272"/>
    <n v="-0.31200097623369283"/>
    <n v="-0.35859091949352218"/>
    <n v="-0.55886105416521881"/>
    <n v="-0.65722600396450037"/>
  </r>
  <r>
    <x v="862"/>
    <x v="862"/>
    <n v="-0.12824334297611184"/>
    <n v="-0.22478127001875903"/>
    <n v="-0.26682950626225876"/>
    <n v="-0.46133148161308446"/>
    <n v="-0.55267165179203248"/>
  </r>
  <r>
    <x v="863"/>
    <x v="863"/>
    <n v="-0.14341895104566005"/>
    <n v="-0.23918131263476416"/>
    <n v="-0.2781933519097799"/>
    <n v="-0.47728176856080129"/>
    <n v="-0.56042581959399573"/>
  </r>
  <r>
    <x v="864"/>
    <x v="864"/>
    <n v="-0.2218723198319883"/>
    <n v="-0.3078262273286807"/>
    <n v="-0.34531231474331214"/>
    <n v="-0.51563343836015152"/>
    <n v="-0.6026448153497812"/>
  </r>
  <r>
    <x v="865"/>
    <x v="865"/>
    <n v="-0.12905833740196027"/>
    <n v="-0.2104039768559125"/>
    <n v="-0.25621351288720673"/>
    <n v="-0.44052314190654762"/>
    <n v="-0.52885770797444698"/>
  </r>
  <r>
    <x v="866"/>
    <x v="866"/>
    <n v="-6.3979957362865658E-2"/>
    <n v="-0.14580245678523918"/>
    <n v="-0.20145094799146879"/>
    <n v="-0.38530038896347651"/>
    <n v="-0.48683680818289909"/>
  </r>
  <r>
    <x v="867"/>
    <x v="867"/>
    <n v="-0.10653082989766816"/>
    <n v="-0.19261262280920288"/>
    <n v="-0.24916698951511007"/>
    <n v="-0.42922011433443652"/>
    <n v="-0.52583698941770374"/>
  </r>
  <r>
    <x v="868"/>
    <x v="868"/>
    <n v="-0.13665813643048308"/>
    <n v="-0.21064938842066416"/>
    <n v="-0.263837699482949"/>
    <n v="-0.43239590971448072"/>
    <n v="-0.52232061724246748"/>
  </r>
  <r>
    <x v="869"/>
    <x v="869"/>
    <n v="-0.21611766348956207"/>
    <n v="-0.29134108472714981"/>
    <n v="-0.34082114199051938"/>
    <n v="-0.51158187638339792"/>
    <n v="-0.58983407328314597"/>
  </r>
  <r>
    <x v="870"/>
    <x v="870"/>
    <n v="-8.661091080987493E-2"/>
    <n v="-0.18877303976675242"/>
    <n v="-0.24912984030764962"/>
    <n v="-0.43738613262141879"/>
    <n v="-0.51697357053976623"/>
  </r>
  <r>
    <x v="871"/>
    <x v="871"/>
    <n v="-0.14390703435662511"/>
    <n v="-0.23337843718711726"/>
    <n v="-0.31133997865682916"/>
    <n v="-0.49828048130707847"/>
    <n v="-0.56727335279402968"/>
  </r>
  <r>
    <x v="872"/>
    <x v="872"/>
    <n v="-0.10729350235836677"/>
    <n v="-0.21129161998529744"/>
    <n v="-0.29312602034427471"/>
    <n v="-0.48234852699540465"/>
    <n v="-0.55235453031510939"/>
  </r>
  <r>
    <x v="873"/>
    <x v="873"/>
    <n v="-6.1855171162260802E-2"/>
    <n v="-0.17418435613618044"/>
    <n v="-0.26807307159312765"/>
    <n v="-0.46381764871922293"/>
    <n v="-0.52616077929335869"/>
  </r>
  <r>
    <x v="874"/>
    <x v="874"/>
    <n v="-8.2658025549133374E-2"/>
    <n v="-0.20978692362375462"/>
    <n v="-0.29161694187138654"/>
    <n v="-0.49163807576474206"/>
    <n v="-0.5616440790844468"/>
  </r>
  <r>
    <x v="875"/>
    <x v="875"/>
    <n v="-0.16246176685109948"/>
    <n v="-0.25849895504804143"/>
    <n v="-0.46120246665961417"/>
    <n v="-0.52554811375075738"/>
    <n v="-0.62140444873740996"/>
  </r>
  <r>
    <x v="876"/>
    <x v="876"/>
    <n v="-0.14591335279059825"/>
    <n v="-0.22628944936537243"/>
    <n v="-0.4314256839254984"/>
    <n v="-0.52010651038466937"/>
    <n v="-0.62867289093612877"/>
  </r>
  <r>
    <x v="877"/>
    <x v="877"/>
    <n v="-0.12971966753244146"/>
    <n v="-0.19986527689920131"/>
    <n v="-0.39950905229751266"/>
    <n v="-0.51302643465196729"/>
    <n v="-0.61815107343642728"/>
  </r>
  <r>
    <x v="878"/>
    <x v="878"/>
    <n v="-0.18139364838066996"/>
    <n v="-0.25043233783285368"/>
    <n v="-0.45479903447576797"/>
    <n v="-0.56133532922260621"/>
    <n v="-0.66716576970111019"/>
  </r>
  <r>
    <x v="879"/>
    <x v="879"/>
    <n v="-0.29975764403348526"/>
    <n v="-0.37103884603844905"/>
    <n v="-0.58434214044113197"/>
    <n v="-0.68438866523880737"/>
    <n v="-0.78974918089663371"/>
  </r>
  <r>
    <x v="880"/>
    <x v="880"/>
    <n v="-0.28379015609016989"/>
    <n v="-0.34636339654278725"/>
    <n v="-0.57016247065988734"/>
    <n v="-0.67460513402748479"/>
    <n v="-0.80316551392998692"/>
  </r>
  <r>
    <x v="881"/>
    <x v="881"/>
    <n v="-0.24677273105037534"/>
    <n v="-0.3122182415985284"/>
    <n v="-0.54361947815171963"/>
    <n v="-0.64608105911366964"/>
    <n v="-0.76148597236508575"/>
  </r>
  <r>
    <x v="882"/>
    <x v="882"/>
    <n v="-0.19916580428273134"/>
    <n v="-0.26937006295597987"/>
    <n v="-0.48775655467073031"/>
    <n v="-0.61787613914091644"/>
    <n v="-0.73831380868967189"/>
  </r>
  <r>
    <x v="883"/>
    <x v="883"/>
    <n v="-0.26126500714489742"/>
    <n v="-0.33025787863184863"/>
    <n v="-0.54839747804395955"/>
    <n v="-0.68607775625084777"/>
    <n v="-0.78800724295411717"/>
  </r>
  <r>
    <x v="884"/>
    <x v="884"/>
    <n v="-0.21424917358962103"/>
    <n v="-0.28940189596896548"/>
    <n v="-0.51024555429462959"/>
    <n v="-0.65715345021441962"/>
    <n v="-0.76270671837862558"/>
  </r>
  <r>
    <x v="885"/>
    <x v="885"/>
    <n v="-0.2871837902588279"/>
    <n v="-0.36946930320859428"/>
    <n v="-0.58508375209380103"/>
    <n v="-0.72932537515304574"/>
    <n v="-0.83201906796534786"/>
  </r>
  <r>
    <x v="886"/>
    <x v="886"/>
    <n v="-0.37485174557216894"/>
    <n v="-0.45881712568950306"/>
    <n v="-0.69793971206160199"/>
    <n v="-0.82550884787170675"/>
    <n v="-0.93550974308603552"/>
  </r>
  <r>
    <x v="887"/>
    <x v="887"/>
    <n v="-0.47530733630368749"/>
    <n v="-0.56058109339477635"/>
    <n v="-0.80608155181026264"/>
    <n v="-0.94673041220364951"/>
    <n v="-1.0643558310262287"/>
  </r>
  <r>
    <x v="888"/>
    <x v="888"/>
    <n v="-0.84225047751782478"/>
    <n v="-0.93405802677094751"/>
    <n v="-1.2052897415237593"/>
    <n v="-1.3313023017342549"/>
    <n v="-1.4501330064230817"/>
  </r>
  <r>
    <x v="889"/>
    <x v="889"/>
    <n v="-0.94988787596729862"/>
    <n v="-1.0400389729615962"/>
    <n v="-1.3058455816200598"/>
    <n v="-1.4253013737522409"/>
    <n v="-1.5439441538830132"/>
  </r>
  <r>
    <x v="890"/>
    <x v="890"/>
    <n v="-0.61277510575166616"/>
    <n v="-0.70916695142673225"/>
    <n v="-0.99684902387851304"/>
    <n v="-1.1104189928155925"/>
    <n v="-1.2403250038257982"/>
  </r>
  <r>
    <x v="891"/>
    <x v="891"/>
    <n v="-0.52811750625465592"/>
    <n v="-0.62450935192972201"/>
    <n v="-0.9121914243815028"/>
    <n v="-1.0252787678265891"/>
    <n v="-1.1428740528688786"/>
  </r>
  <r>
    <x v="892"/>
    <x v="892"/>
    <n v="-0.58888557500550309"/>
    <n v="-0.68815615602592528"/>
    <n v="-0.97700535165189395"/>
    <n v="-1.0908626416950096"/>
    <n v="-1.2238233694795251"/>
  </r>
  <r>
    <x v="893"/>
    <x v="893"/>
    <n v="-0.49020537234345962"/>
    <n v="-0.59847075569391617"/>
    <n v="-0.89094553072297122"/>
    <n v="-1.0118810121335162"/>
    <n v="-1.1406348232182504"/>
  </r>
  <r>
    <x v="894"/>
    <x v="894"/>
    <n v="-0.6040362319514232"/>
    <n v="-0.70748085095078617"/>
    <n v="-0.99375298309144844"/>
    <n v="-1.0991134987492748"/>
    <n v="-1.2284695199633169"/>
  </r>
  <r>
    <x v="895"/>
    <x v="895"/>
    <n v="-0.76569504778289943"/>
    <n v="-0.8841226210059081"/>
    <n v="-1.1666367232992463"/>
    <n v="-1.2710900918722499"/>
    <n v="-1.3845854577363523"/>
  </r>
  <r>
    <x v="896"/>
    <x v="896"/>
    <n v="-0.68512513628349359"/>
    <n v="-0.78828784885884007"/>
    <n v="-1.0559692546039514"/>
    <n v="-1.1579148551617089"/>
    <n v="-1.2695724920066587"/>
  </r>
  <r>
    <x v="897"/>
    <x v="897"/>
    <n v="-0.60877194748007479"/>
    <n v="-0.88480207179106296"/>
    <n v="-0.99067951689953171"/>
    <n v="-1.1110431991494067"/>
    <n v="-1.1161845986498253"/>
  </r>
  <r>
    <x v="898"/>
    <x v="898"/>
    <n v="-0.80906289069426585"/>
    <n v="-1.0736796902150507"/>
    <n v="-1.1787151530489317"/>
    <n v="-1.2813034298712238"/>
    <n v="-1.2762122876251363"/>
  </r>
  <r>
    <x v="899"/>
    <x v="899"/>
    <n v="-0.86919820134190706"/>
    <n v="-1.1359306474821511"/>
    <n v="-1.2331635785433188"/>
    <n v="-1.3432586312832573"/>
    <n v="-1.3361483931007525"/>
  </r>
  <r>
    <x v="900"/>
    <x v="900"/>
    <n v="-0.55382602260592506"/>
    <n v="-0.82258008517218695"/>
    <n v="-0.91846913619383441"/>
    <n v="-1.0403589538028712"/>
    <n v="-1.0175600388380652"/>
  </r>
  <r>
    <x v="901"/>
    <x v="901"/>
    <n v="-0.47398253384007383"/>
    <n v="-0.74717851353400144"/>
    <n v="-0.8598516760381143"/>
    <n v="-0.97685376671142654"/>
    <n v="-0.97955843911855345"/>
  </r>
  <r>
    <x v="902"/>
    <x v="902"/>
    <n v="-0.42208314993561924"/>
    <n v="-0.69168314207304071"/>
    <n v="-0.81653209132404569"/>
    <n v="-0.93987744301770348"/>
    <n v="-0.95024023005324976"/>
  </r>
  <r>
    <x v="903"/>
    <x v="903"/>
    <n v="-0.46008259605528723"/>
    <n v="-0.74152856811935797"/>
    <n v="-0.86850366256765144"/>
    <n v="-1.0005877273265806"/>
    <n v="-1.0067758658852823"/>
  </r>
  <r>
    <x v="904"/>
    <x v="904"/>
    <n v="-0.64920205972718037"/>
    <n v="-0.93723805184289244"/>
    <n v="-1.0623075223693093"/>
    <n v="-1.1886409404715055"/>
    <n v="-1.1907027968720643"/>
  </r>
  <r>
    <x v="905"/>
    <x v="905"/>
    <n v="-0.33089653285844722"/>
    <n v="-0.61550910059806707"/>
    <n v="-0.74113714360693628"/>
    <n v="-0.86594479420028403"/>
    <n v="-0.87105989486705448"/>
  </r>
  <r>
    <x v="906"/>
    <x v="906"/>
    <n v="-0.31517818731768532"/>
    <n v="-0.60063754269521441"/>
    <n v="-0.73182975296656494"/>
    <n v="-0.85091300984370166"/>
    <n v="-0.85298985378854075"/>
  </r>
  <r>
    <x v="907"/>
    <x v="907"/>
    <n v="-0.43268534106959144"/>
    <n v="-0.72494408054878434"/>
    <n v="-0.86530143824370676"/>
    <n v="-0.98836153100093371"/>
    <n v="-1.0081641582971135"/>
  </r>
  <r>
    <x v="908"/>
    <x v="908"/>
    <n v="-0.46986586266547414"/>
    <n v="-0.7646971229879429"/>
    <n v="-0.91204464952480579"/>
    <n v="-1.0304927999379996"/>
    <n v="-1.0410749092685365"/>
  </r>
  <r>
    <x v="909"/>
    <x v="909"/>
    <n v="-0.55546806103064394"/>
    <n v="-0.84503514817819614"/>
    <n v="-1.0016042088697361"/>
    <n v="-1.1327172206299769"/>
    <n v="-1.1379998530944042"/>
  </r>
  <r>
    <x v="910"/>
    <x v="910"/>
    <n v="-0.519354445377048"/>
    <n v="-0.8089430960994104"/>
    <n v="-0.97033281685232975"/>
    <n v="-1.1016127100622306"/>
    <n v="-1.1181070573670913"/>
  </r>
  <r>
    <x v="911"/>
    <x v="911"/>
    <n v="-0.51292717370895291"/>
    <n v="-0.79503820111127865"/>
    <n v="-0.94998664723533466"/>
    <n v="-1.0742346516227803"/>
    <n v="-1.0882913186125149"/>
  </r>
  <r>
    <x v="912"/>
    <x v="912"/>
    <n v="-0.43304136107864055"/>
    <n v="-0.71135129370155825"/>
    <n v="-0.86307772991731024"/>
    <n v="-0.99478707527188792"/>
    <n v="-0.99265714901406321"/>
  </r>
  <r>
    <x v="913"/>
    <x v="913"/>
    <n v="-0.35880561534440591"/>
    <n v="-0.64357647758872849"/>
    <n v="-0.79731057753077028"/>
    <n v="-0.94032808436569537"/>
    <n v="-0.94357308450902266"/>
  </r>
  <r>
    <x v="914"/>
    <x v="914"/>
    <n v="-0.36667830218569364"/>
    <n v="-0.6399716371853752"/>
    <n v="-0.79536378210069847"/>
    <n v="-0.92982526315066361"/>
    <n v="-0.95234632222752724"/>
  </r>
  <r>
    <x v="915"/>
    <x v="915"/>
    <n v="-0.28155946903953399"/>
    <n v="-0.54226780194800694"/>
    <n v="-0.68714609121310088"/>
    <n v="-0.82431605668153152"/>
    <n v="-0.83065187513061733"/>
  </r>
  <r>
    <x v="916"/>
    <x v="916"/>
    <n v="-0.24380812363589754"/>
    <n v="-0.48348097690131775"/>
    <n v="-0.61752453342948188"/>
    <n v="-0.75463374740188849"/>
    <n v="-0.76355219290913512"/>
  </r>
  <r>
    <x v="917"/>
    <x v="917"/>
    <n v="-0.21542770860446536"/>
    <n v="-0.45895545163950446"/>
    <n v="-0.59556009237180874"/>
    <n v="-0.737705826102244"/>
    <n v="-0.74800457830281841"/>
  </r>
  <r>
    <x v="918"/>
    <x v="918"/>
    <n v="-0.21767734677056882"/>
    <n v="-0.45114801224062839"/>
    <n v="-0.58433688045693843"/>
    <n v="-0.72607788706848408"/>
    <n v="-0.7432040665155224"/>
  </r>
  <r>
    <x v="919"/>
    <x v="919"/>
    <n v="-0.23738756614443002"/>
    <n v="-0.46188155655651153"/>
    <n v="-0.58847259123337237"/>
    <n v="-0.71559227174115447"/>
    <n v="-0.74753728586305979"/>
  </r>
  <r>
    <x v="920"/>
    <x v="920"/>
    <n v="-0.43936425960266634"/>
    <n v="-0.5583162024640318"/>
    <n v="-0.69012297794984967"/>
    <n v="-0.70516391190876337"/>
    <n v="-0.61839092049976863"/>
  </r>
  <r>
    <x v="921"/>
    <x v="921"/>
    <n v="-0.41127524423655437"/>
    <n v="-0.53423695537138949"/>
    <n v="-0.67661341234689498"/>
    <n v="-0.69185606088037055"/>
    <n v="-0.602237599226084"/>
  </r>
  <r>
    <x v="922"/>
    <x v="922"/>
    <n v="-0.30613146216189957"/>
    <n v="-0.4283728199599941"/>
    <n v="-0.57281716560067375"/>
    <n v="-0.58303175901039195"/>
    <n v="-0.49779264655198663"/>
  </r>
  <r>
    <x v="923"/>
    <x v="923"/>
    <n v="-0.40473120012011243"/>
    <n v="-0.5182019746119999"/>
    <n v="-0.66587047464266691"/>
    <n v="-0.67400887154563804"/>
    <n v="-0.58395335217478017"/>
  </r>
  <r>
    <x v="924"/>
    <x v="924"/>
    <n v="-0.35366522566185976"/>
    <n v="-0.46397326762494151"/>
    <n v="-0.62547126798860919"/>
    <n v="-0.63765415978808671"/>
    <n v="-0.55238422496899453"/>
  </r>
  <r>
    <x v="925"/>
    <x v="925"/>
    <n v="-0.26759100849425144"/>
    <n v="-0.38192522430327358"/>
    <n v="-0.55878802305347675"/>
    <n v="-0.56925932292077253"/>
    <n v="-0.46389880726294619"/>
  </r>
  <r>
    <x v="926"/>
    <x v="926"/>
    <n v="-0.28871972719506944"/>
    <n v="-0.39525110524307783"/>
    <n v="-0.5732587902496511"/>
    <n v="-0.58432015733616538"/>
    <n v="-0.48098701186084147"/>
  </r>
  <r>
    <x v="927"/>
    <x v="927"/>
    <n v="-0.23508656312630682"/>
    <n v="-0.34462245019461379"/>
    <n v="-0.52694400698856869"/>
    <n v="-0.53420921797998089"/>
    <n v="-0.43148798321619575"/>
  </r>
  <r>
    <x v="928"/>
    <x v="928"/>
    <n v="-0.22322417633617686"/>
    <n v="-0.34094439989492997"/>
    <n v="-0.52305655453127686"/>
    <n v="-0.534509048263065"/>
    <n v="-0.42592272335635561"/>
  </r>
  <r>
    <x v="929"/>
    <x v="929"/>
    <n v="-0.28428921546380614"/>
    <n v="-0.39451592077280528"/>
    <n v="-0.56789796252795099"/>
    <n v="-0.57400174546596894"/>
    <n v="-0.47111731435965165"/>
  </r>
  <r>
    <x v="930"/>
    <x v="930"/>
    <n v="-0.13411088809207072"/>
    <n v="-0.24743957339907396"/>
    <n v="-0.42657602398445116"/>
    <n v="-0.41008080461534036"/>
    <n v="-0.32098826142188575"/>
  </r>
  <r>
    <x v="931"/>
    <x v="931"/>
    <n v="-0.12243334111416182"/>
    <n v="-0.24718504608663849"/>
    <n v="-0.43217792882956019"/>
    <n v="-0.44035291815470234"/>
    <n v="-0.331889236818804"/>
  </r>
  <r>
    <x v="932"/>
    <x v="932"/>
    <n v="-0.21555565313354341"/>
    <n v="-0.35341476216900514"/>
    <n v="-0.53413759759926283"/>
    <n v="-0.54940506973005165"/>
    <n v="-0.44852384487627139"/>
  </r>
  <r>
    <x v="933"/>
    <x v="933"/>
    <n v="-0.25015373659864393"/>
    <n v="-0.38749729810952127"/>
    <n v="-0.56212183493058054"/>
    <n v="-0.57364526174713593"/>
    <n v="-0.47883746828846929"/>
  </r>
  <r>
    <x v="934"/>
    <x v="934"/>
    <n v="-0.35929585475173553"/>
    <n v="-0.48978524198841589"/>
    <n v="-0.64831215021665312"/>
    <n v="-0.66320076271040396"/>
    <n v="-0.57466561004835492"/>
  </r>
  <r>
    <x v="935"/>
    <x v="935"/>
    <n v="-0.4613593128745217"/>
    <n v="-0.60536554363000761"/>
    <n v="-0.76186640080221935"/>
    <n v="-0.77783480398095062"/>
    <n v="-0.70174467062323753"/>
  </r>
  <r>
    <x v="936"/>
    <x v="936"/>
    <n v="-0.44628596266987053"/>
    <n v="-0.59306081017444434"/>
    <n v="-0.73987567851148928"/>
    <n v="-0.75383403076219624"/>
    <n v="-0.67131300707419239"/>
  </r>
  <r>
    <x v="937"/>
    <x v="937"/>
    <n v="-0.40578801395796882"/>
    <n v="-0.54959726106402407"/>
    <n v="-0.69000941478076872"/>
    <n v="-0.70094935481910348"/>
    <n v="-0.61958695048422285"/>
  </r>
  <r>
    <x v="938"/>
    <x v="938"/>
    <n v="-0.37442031086877137"/>
    <n v="-0.51521965752116561"/>
    <n v="-0.65778272217603595"/>
    <n v="-0.66871179270822623"/>
    <n v="-0.58957447214950243"/>
  </r>
  <r>
    <x v="939"/>
    <x v="939"/>
    <n v="-0.42431682350210664"/>
    <n v="-0.56280936405658588"/>
    <n v="-0.7116672759873266"/>
    <n v="-0.7245196526046187"/>
    <n v="-0.64480433075820009"/>
  </r>
  <r>
    <x v="940"/>
    <x v="940"/>
    <n v="-0.40243907097354503"/>
    <n v="-0.53724805621985539"/>
    <n v="-0.55983124472497447"/>
    <n v="-0.47750437694477421"/>
    <n v="-0.4315564695442724"/>
  </r>
  <r>
    <x v="941"/>
    <x v="941"/>
    <n v="-0.40931455248998461"/>
    <n v="-0.54628040756314178"/>
    <n v="-0.56274413359380704"/>
    <n v="-0.48291453194132217"/>
    <n v="-0.44313964864362854"/>
  </r>
  <r>
    <x v="942"/>
    <x v="942"/>
    <n v="-0.46668894551177731"/>
    <n v="-0.60442659569770552"/>
    <n v="-0.62210128758016836"/>
    <n v="-0.53195394688471431"/>
    <n v="-0.51059455290028355"/>
  </r>
  <r>
    <x v="943"/>
    <x v="943"/>
    <n v="-0.39666053055235873"/>
    <n v="-0.53783049890689583"/>
    <n v="-0.55081121037961678"/>
    <n v="-0.46768836712967943"/>
    <n v="-0.43925872447386949"/>
  </r>
  <r>
    <x v="944"/>
    <x v="944"/>
    <n v="-0.3831691735079894"/>
    <n v="-0.51672946744896864"/>
    <n v="-0.54012351642352074"/>
    <n v="-0.46269596332555141"/>
    <n v="-0.43564096394763885"/>
  </r>
  <r>
    <x v="945"/>
    <x v="945"/>
    <n v="-0.37113636282853424"/>
    <n v="-0.50584387182333534"/>
    <n v="-0.5266965785618889"/>
    <n v="-0.44737426124008062"/>
    <n v="-0.41823026657099982"/>
  </r>
  <r>
    <x v="946"/>
    <x v="946"/>
    <n v="-0.34070319312108799"/>
    <n v="-0.47897921407638888"/>
    <n v="-0.50069773803103201"/>
    <n v="-0.42568791702616515"/>
    <n v="-0.38376882969153714"/>
  </r>
  <r>
    <x v="947"/>
    <x v="947"/>
    <n v="-0.33405053410212826"/>
    <n v="-0.46736115180578475"/>
    <n v="-0.48155667121071799"/>
    <n v="-0.41256379972376633"/>
    <n v="-0.37619615555289165"/>
  </r>
  <r>
    <x v="948"/>
    <x v="948"/>
    <n v="-0.30120137910550548"/>
    <n v="-0.43489832093990888"/>
    <n v="-0.45497355779274162"/>
    <n v="-0.39188518034739905"/>
    <n v="-0.34651657531754809"/>
  </r>
  <r>
    <x v="949"/>
    <x v="949"/>
    <n v="-0.36047018285855925"/>
    <n v="-0.48128953989472034"/>
    <n v="-0.49794117348716238"/>
    <n v="-0.44326214430548116"/>
    <n v="-0.39359950661843879"/>
  </r>
  <r>
    <x v="950"/>
    <x v="950"/>
    <n v="-0.28231483682281189"/>
    <n v="-0.38767535248063822"/>
    <n v="-0.40784102207523265"/>
    <n v="-0.34993502449779124"/>
    <n v="-0.29661538696500811"/>
  </r>
  <r>
    <x v="951"/>
    <x v="951"/>
    <n v="-0.29223104222308693"/>
    <n v="-0.37621669829617987"/>
    <n v="-0.39456583696437653"/>
    <n v="-0.33751436927714185"/>
    <n v="-0.28920532130655019"/>
  </r>
  <r>
    <x v="952"/>
    <x v="952"/>
    <n v="-0.29496852468909518"/>
    <n v="-0.37687226562038001"/>
    <n v="-0.39265776985027001"/>
    <n v="-0.33618742336220908"/>
    <n v="-0.28739725919277692"/>
  </r>
  <r>
    <x v="953"/>
    <x v="953"/>
    <n v="-0.27187668619497263"/>
    <n v="-0.35832155970973467"/>
    <n v="-0.37772252095963132"/>
    <n v="-0.30997653242724299"/>
    <n v="-0.25720649644717897"/>
  </r>
  <r>
    <x v="954"/>
    <x v="954"/>
    <n v="-0.29346490568435257"/>
    <n v="-0.37176575609811024"/>
    <n v="-0.39247042945980137"/>
    <n v="-0.3333815130897948"/>
    <n v="-0.25188847883861198"/>
  </r>
  <r>
    <x v="955"/>
    <x v="955"/>
    <n v="-0.19726366563757747"/>
    <n v="-0.29152635931260518"/>
    <n v="-0.3139798069219828"/>
    <n v="-0.2537927494798482"/>
    <n v="-0.19534243545968355"/>
  </r>
  <r>
    <x v="956"/>
    <x v="956"/>
    <n v="-0.16164814198834243"/>
    <n v="-0.26327254082362206"/>
    <n v="-0.28484664776818391"/>
    <n v="-0.21978742888388325"/>
    <n v="-0.17432505480712601"/>
  </r>
  <r>
    <x v="957"/>
    <x v="957"/>
    <n v="-0.21280151780806023"/>
    <n v="-0.31283983880833155"/>
    <n v="-0.33790890230767623"/>
    <n v="-0.27080212561293759"/>
    <n v="-0.21564108431613782"/>
  </r>
  <r>
    <x v="958"/>
    <x v="958"/>
    <n v="-0.19590674716041212"/>
    <n v="-0.28994762279601183"/>
    <n v="-0.31915286912476137"/>
    <n v="-0.25250686564762592"/>
    <n v="-0.18185499370476199"/>
  </r>
  <r>
    <x v="959"/>
    <x v="959"/>
    <n v="-0.17108280125286157"/>
    <n v="-0.27530630712361281"/>
    <n v="-0.30141305296133369"/>
    <n v="-0.23045887211783844"/>
    <n v="-0.17259680608407635"/>
  </r>
  <r>
    <x v="960"/>
    <x v="960"/>
    <n v="-0.20496481147031131"/>
    <n v="-0.31883601679604645"/>
    <n v="-0.33980114526109073"/>
    <n v="-0.27074899519443729"/>
    <n v="-0.21910931885647589"/>
  </r>
  <r>
    <x v="961"/>
    <x v="961"/>
    <n v="-0.16902178974111282"/>
    <n v="-0.27594572178148979"/>
    <n v="-0.29509339119562394"/>
    <n v="-0.22733128909480538"/>
    <n v="-0.18589409923063238"/>
  </r>
  <r>
    <x v="962"/>
    <x v="962"/>
    <n v="-0.18066314231938918"/>
    <n v="-0.29715767279089622"/>
    <n v="-0.31963052864295527"/>
    <n v="-0.25338114310175452"/>
    <n v="-0.2018474929865719"/>
  </r>
  <r>
    <x v="963"/>
    <x v="963"/>
    <n v="-0.32717546195747005"/>
    <n v="-0.3526042762137287"/>
    <n v="-0.28546497337609988"/>
    <n v="-0.23806273448151583"/>
    <n v="-0.20850393223997132"/>
  </r>
  <r>
    <x v="964"/>
    <x v="964"/>
    <n v="-0.29778455421794048"/>
    <n v="-0.33900038344012318"/>
    <n v="-0.26502457278794811"/>
    <n v="-0.21921792759428849"/>
    <n v="-0.18212549230733277"/>
  </r>
  <r>
    <x v="965"/>
    <x v="965"/>
    <n v="-0.22196104238751868"/>
    <n v="-0.25974960348792253"/>
    <n v="-0.18597231005528281"/>
    <n v="-0.15959071166106087"/>
    <n v="-0.11401320316474139"/>
  </r>
  <r>
    <x v="966"/>
    <x v="966"/>
    <n v="-0.26026968073666668"/>
    <n v="-0.29598776333874577"/>
    <n v="-0.22322840905631747"/>
    <n v="-0.18965211352271316"/>
    <n v="-0.13656002641064369"/>
  </r>
  <r>
    <x v="967"/>
    <x v="967"/>
    <n v="-0.25635816039915582"/>
    <n v="-0.28763584184773183"/>
    <n v="-0.21691955858611722"/>
    <n v="-0.189153294208392"/>
    <n v="-0.11877249744659268"/>
  </r>
  <r>
    <x v="968"/>
    <x v="968"/>
    <n v="-0.27277596366942802"/>
    <n v="-0.30181451964934602"/>
    <n v="-0.23455475084922961"/>
    <n v="-0.19481442219971568"/>
    <n v="-0.13515458579338002"/>
  </r>
  <r>
    <x v="969"/>
    <x v="969"/>
    <n v="-0.31050862648435951"/>
    <n v="-0.33745506347929455"/>
    <n v="-0.26968663196410425"/>
    <n v="-0.21343477779253783"/>
    <n v="-0.14721199117940209"/>
  </r>
  <r>
    <x v="970"/>
    <x v="970"/>
    <n v="-0.21807366381474758"/>
    <n v="-0.2489812012778243"/>
    <n v="-0.17407023122228171"/>
    <n v="-0.12410787139641632"/>
    <n v="-5.9608758349331215E-2"/>
  </r>
  <r>
    <x v="971"/>
    <x v="971"/>
    <n v="-0.18743297886735499"/>
    <n v="-0.21834051633043172"/>
    <n v="-0.13495890739138039"/>
    <n v="-9.8381201251452666E-2"/>
    <n v="-4.2951396312121748E-2"/>
  </r>
  <r>
    <x v="972"/>
    <x v="972"/>
    <n v="-0.15959198463994495"/>
    <n v="-0.19304580852663866"/>
    <n v="-0.10683694296865909"/>
    <n v="-7.7532921404793953E-2"/>
    <n v="-2.3422507321795738E-2"/>
  </r>
  <r>
    <x v="973"/>
    <x v="973"/>
    <n v="-0.12351165278906162"/>
    <n v="-0.15455627447102227"/>
    <n v="-6.7941801634251231E-2"/>
    <n v="-4.8322014764599075E-2"/>
    <n v="1.1307570019889468E-2"/>
  </r>
  <r>
    <x v="974"/>
    <x v="974"/>
    <n v="-0.19187920613867115"/>
    <n v="-0.21650666012211017"/>
    <n v="-0.13414443850634061"/>
    <n v="-0.10795542384577628"/>
    <n v="-5.0557722398074656E-2"/>
  </r>
  <r>
    <x v="975"/>
    <x v="975"/>
    <n v="-0.19299900867288899"/>
    <n v="-0.21655003174529286"/>
    <n v="-0.13391776716502291"/>
    <n v="-0.1073507397803013"/>
    <n v="-4.5884417679700196E-2"/>
  </r>
  <r>
    <x v="976"/>
    <x v="976"/>
    <n v="-0.16750291953619367"/>
    <n v="-0.18559906177661567"/>
    <n v="-0.10747594517988857"/>
    <n v="-8.2229162445104809E-2"/>
    <n v="-2.2728435337490804E-2"/>
  </r>
  <r>
    <x v="977"/>
    <x v="977"/>
    <n v="-0.17091327352229158"/>
    <n v="-0.19871697589334403"/>
    <n v="-0.1171592680014979"/>
    <n v="-9.4973736904443662E-2"/>
    <n v="-3.7256007651961021E-2"/>
  </r>
  <r>
    <x v="978"/>
    <x v="978"/>
    <n v="-0.15427924335907939"/>
    <n v="-0.17793343425696939"/>
    <n v="-0.10149173875702688"/>
    <n v="-8.2623254452644179E-2"/>
    <n v="-1.8719452473163756E-2"/>
  </r>
  <r>
    <x v="979"/>
    <x v="979"/>
    <n v="-0.14417978259462805"/>
    <n v="-0.16720137831856752"/>
    <n v="-8.8866980766982184E-2"/>
    <n v="-5.9347334946956209E-2"/>
    <n v="-1.4773351802755741E-2"/>
  </r>
  <r>
    <x v="980"/>
    <x v="980"/>
    <n v="-0.16408745201534458"/>
    <n v="-0.18141890836698504"/>
    <n v="-0.10651760019386725"/>
    <n v="-7.929865095255284E-2"/>
    <n v="-2.9556559057738685E-2"/>
  </r>
  <r>
    <x v="981"/>
    <x v="981"/>
    <n v="-6.439438292937183E-2"/>
    <n v="-9.0827639997526965E-2"/>
    <n v="-1.4040496783756851E-2"/>
    <n v="1.1638517633934864E-2"/>
    <n v="6.5063684307515413E-2"/>
  </r>
  <r>
    <x v="982"/>
    <x v="982"/>
    <n v="-0.11243986954005392"/>
    <n v="-0.13748968877826728"/>
    <n v="-5.9245594916752964E-2"/>
    <n v="-3.9265860754958748E-2"/>
    <n v="1.3009130630220245E-2"/>
  </r>
  <r>
    <x v="983"/>
    <x v="983"/>
    <n v="-7.961589729512264E-2"/>
    <n v="-0.10281879437478647"/>
    <n v="-4.7752093158786479E-2"/>
    <n v="-2.8174333947406982E-2"/>
    <n v="2.3556091617678909E-2"/>
  </r>
  <r>
    <x v="984"/>
    <x v="984"/>
    <n v="-7.000430282209047E-2"/>
    <n v="-0.10319843622331071"/>
    <n v="-2.9664352177161568E-2"/>
    <n v="-1.0403746635346156E-2"/>
    <n v="4.3208670761257117E-2"/>
  </r>
  <r>
    <x v="985"/>
    <x v="985"/>
    <n v="-0.12838677315483915"/>
    <n v="-5.7928309506277476E-2"/>
    <n v="-3.7725602188757978E-2"/>
    <n v="9.7083392095336229E-3"/>
    <n v="9.2804401871724451E-3"/>
  </r>
  <r>
    <x v="986"/>
    <x v="986"/>
    <n v="-0.12576277280597381"/>
    <n v="-6.1224251668402729E-2"/>
    <n v="-4.1421624372222965E-2"/>
    <n v="6.7187509557120606E-3"/>
    <n v="-1.6407543603786934E-3"/>
  </r>
  <r>
    <x v="987"/>
    <x v="987"/>
    <n v="-0.14777108858264576"/>
    <n v="-7.9769788817989351E-2"/>
    <n v="-6.5797505622973151E-2"/>
    <n v="-1.7409270719402237E-2"/>
    <n v="-1.8463567074308074E-2"/>
  </r>
  <r>
    <x v="988"/>
    <x v="988"/>
    <n v="-0.17234286879439731"/>
    <n v="-0.11785468351032735"/>
    <n v="-9.6631047058700847E-2"/>
    <n v="-5.3422823350938842E-2"/>
    <n v="-6.2976022000337917E-2"/>
  </r>
  <r>
    <x v="989"/>
    <x v="989"/>
    <n v="-0.21023798641622715"/>
    <n v="-0.15865061762573385"/>
    <n v="-0.14383553184059306"/>
    <n v="-8.7554695942003491E-2"/>
    <n v="-9.6983786230855351E-2"/>
  </r>
  <r>
    <x v="990"/>
    <x v="990"/>
    <n v="-0.14863794146425136"/>
    <n v="-9.6376686493912178E-2"/>
    <n v="-7.4247123883668831E-2"/>
    <n v="-2.5140077829306495E-2"/>
    <n v="-3.0326273459347242E-2"/>
  </r>
  <r>
    <x v="991"/>
    <x v="991"/>
    <n v="-0.11312851516171163"/>
    <n v="-5.8346168969505285E-2"/>
    <n v="-3.8737697581129105E-2"/>
    <n v="1.4120134283315711E-2"/>
    <n v="4.7694168008818316E-3"/>
  </r>
  <r>
    <x v="992"/>
    <x v="992"/>
    <n v="-8.0045323835674864E-2"/>
    <n v="-2.3740965167042827E-2"/>
    <n v="-3.6427859254577477E-3"/>
    <n v="4.6857382181257012E-2"/>
    <n v="3.5296559780180647E-2"/>
  </r>
  <r>
    <x v="993"/>
    <x v="993"/>
    <n v="-0.10660383118483852"/>
    <n v="-4.8480631934791241E-2"/>
    <n v="-2.8199125515540935E-2"/>
    <n v="2.2928283249765258E-2"/>
    <n v="1.5285986424197873E-2"/>
  </r>
  <r>
    <x v="994"/>
    <x v="994"/>
    <n v="-8.9574776290336278E-2"/>
    <n v="-3.5844013340637026E-2"/>
    <n v="-1.1732289526402262E-2"/>
    <n v="4.0605827858715138E-2"/>
    <n v="3.3314888364195383E-2"/>
  </r>
  <r>
    <x v="995"/>
    <x v="995"/>
    <n v="-6.6121584125320876E-2"/>
    <n v="-1.1900029958682001E-2"/>
    <n v="7.8439480310090737E-3"/>
    <n v="5.6255320541290121E-2"/>
    <n v="4.2743006023815866E-2"/>
  </r>
  <r>
    <x v="996"/>
    <x v="996"/>
    <n v="-5.5729219101571914E-2"/>
    <n v="-5.6283779286347979E-4"/>
    <n v="1.8523628097677047E-2"/>
    <n v="6.2053816554811903E-2"/>
    <n v="5.1516311252025826E-2"/>
  </r>
  <r>
    <x v="997"/>
    <x v="997"/>
    <n v="-7.8358497786127135E-2"/>
    <n v="-1.8087586991478055E-2"/>
    <n v="-9.0677024537733075E-4"/>
    <n v="4.3915740313761109E-2"/>
    <n v="3.6480761826243047E-2"/>
  </r>
  <r>
    <x v="998"/>
    <x v="998"/>
    <n v="-8.1665896669154137E-2"/>
    <n v="-2.01530964481198E-2"/>
    <n v="-7.9948919683103803E-3"/>
    <n v="4.1101129368210199E-2"/>
    <n v="3.3634428011672934E-2"/>
  </r>
  <r>
    <x v="999"/>
    <x v="999"/>
    <n v="-0.10542785493794371"/>
    <n v="-4.4531867501867328E-2"/>
    <n v="-3.039021768719552E-2"/>
    <n v="2.3959625182903732E-2"/>
    <n v="1.2213627883607803E-2"/>
  </r>
  <r>
    <x v="1000"/>
    <x v="1000"/>
    <n v="-0.19606580957298148"/>
    <n v="-0.13714058173809285"/>
    <n v="-0.12720606728811701"/>
    <n v="-7.8515738390569467E-2"/>
    <n v="-8.6866517607989469E-2"/>
  </r>
  <r>
    <x v="1001"/>
    <x v="1001"/>
    <n v="-0.19039643865581191"/>
    <n v="-0.1310693693658691"/>
    <n v="-0.12503920033927818"/>
    <n v="-8.3881127845770731E-2"/>
    <n v="-9.1832624019944742E-2"/>
  </r>
  <r>
    <x v="1002"/>
    <x v="1002"/>
    <n v="1.0183688833016458E-2"/>
    <n v="2.121136951007907E-2"/>
    <n v="5.2335913014009083E-2"/>
    <n v="5.2335913014009083E-2"/>
    <n v="5.4001192333069881E-2"/>
  </r>
  <r>
    <x v="1003"/>
    <x v="1003"/>
    <n v="1.375778020537588E-2"/>
    <n v="1.936789309614273E-2"/>
    <n v="4.9762889737274829E-2"/>
    <n v="4.2128477334591352E-2"/>
    <n v="4.2128477334591352E-2"/>
  </r>
  <r>
    <x v="1004"/>
    <x v="1004"/>
    <n v="-4.0123716725731562E-2"/>
    <n v="-3.6131695456194102E-2"/>
    <n v="-5.6724879714855625E-3"/>
    <n v="-1.4908059004567598E-2"/>
    <n v="5.3228891539713885E-4"/>
  </r>
  <r>
    <x v="1005"/>
    <x v="1005"/>
    <n v="0.10530701924008179"/>
    <n v="0.11071081503758773"/>
    <n v="0.14396900627434617"/>
    <n v="0.13714586391377592"/>
    <n v="0.13879568899412575"/>
  </r>
  <r>
    <x v="1006"/>
    <x v="1006"/>
    <n v="-3.543467757944363E-2"/>
    <n v="-2.9534955452255485E-2"/>
    <n v="-7.1965714621624599E-3"/>
    <n v="-1.0619508459719817E-2"/>
    <n v="-6.187591455264041E-3"/>
  </r>
  <r>
    <x v="1007"/>
    <x v="1007"/>
    <n v="-7.1418188991463794E-2"/>
    <n v="-6.7496615338281885E-2"/>
    <n v="-3.8595749850526051E-2"/>
    <n v="-3.9202239306092235E-2"/>
    <n v="-4.1221218388849401E-2"/>
  </r>
  <r>
    <x v="1008"/>
    <x v="1008"/>
    <n v="-6.8635696572788341E-2"/>
    <n v="-6.4733252595856605E-2"/>
    <n v="-2.7894841246865365E-2"/>
    <n v="-3.2549306798367095E-2"/>
    <n v="-3.5975693300803968E-2"/>
  </r>
  <r>
    <x v="1009"/>
    <x v="1009"/>
    <n v="-7.3676175840715175E-2"/>
    <n v="-6.9781331579174211E-2"/>
    <n v="-3.3016137754533492E-2"/>
    <n v="-4.0076177165258464E-2"/>
    <n v="-3.6047974336653521E-2"/>
  </r>
  <r>
    <x v="1010"/>
    <x v="1010"/>
    <n v="-5.4609702411554384E-2"/>
    <n v="-5.1617181475100526E-2"/>
    <n v="-1.499050349886577E-2"/>
    <n v="-3.0414973824497427E-2"/>
    <n v="-2.5299873157726971E-2"/>
  </r>
  <r>
    <x v="1011"/>
    <x v="1011"/>
    <n v="-8.4136723790188661E-2"/>
    <n v="-7.8130699729976882E-2"/>
    <n v="-4.4436853943504051E-2"/>
    <n v="-5.7846028558471208E-2"/>
    <n v="-4.9615529421955351E-2"/>
  </r>
  <r>
    <x v="1012"/>
    <x v="1012"/>
    <n v="-7.4398802259220798E-2"/>
    <n v="-7.0300435866938571E-2"/>
    <n v="-4.0074059718146149E-2"/>
    <n v="-4.9552803672689993E-2"/>
    <n v="-4.1765749696550891E-2"/>
  </r>
  <r>
    <x v="1013"/>
    <x v="1013"/>
    <n v="-2.2958991918069493E-2"/>
    <n v="-1.7715141412058433E-2"/>
    <n v="1.1086849491647843E-2"/>
    <n v="5.6901823194932533E-3"/>
    <n v="1.4773289750190877E-2"/>
  </r>
  <r>
    <x v="1014"/>
    <x v="1014"/>
    <n v="-2.4588850719967859E-2"/>
    <n v="-1.5874198617524371E-2"/>
    <n v="1.1859137322721036E-2"/>
    <n v="8.4902402566164881E-3"/>
    <n v="2.2489114156019507E-2"/>
  </r>
  <r>
    <x v="1015"/>
    <x v="1015"/>
    <n v="4.9486123841726126E-2"/>
    <n v="5.4083833090355693E-2"/>
    <n v="9.284382289985027E-2"/>
    <n v="8.3308589748850359E-2"/>
    <n v="9.4042145391958876E-2"/>
  </r>
  <r>
    <x v="1016"/>
    <x v="1016"/>
    <n v="8.38396804166055E-2"/>
    <n v="8.4533081576942948E-2"/>
    <n v="0.13066781498784419"/>
    <n v="0.1131466659378062"/>
    <n v="0.12102918615007541"/>
  </r>
  <r>
    <x v="1017"/>
    <x v="1017"/>
    <n v="8.8190868870092753E-2"/>
    <n v="9.9969568062705516E-2"/>
    <n v="0.15276061610018932"/>
    <n v="0.13665321792431229"/>
    <n v="0.12881772240036371"/>
  </r>
  <r>
    <x v="1018"/>
    <x v="1018"/>
    <n v="1.1102902679108961E-2"/>
    <n v="2.0492643028947821E-2"/>
    <n v="7.0049610550902308E-2"/>
    <n v="5.8958923856744061E-2"/>
    <n v="5.6510942218104265E-2"/>
  </r>
  <r>
    <x v="1019"/>
    <x v="1019"/>
    <n v="-5.5054477168130944E-2"/>
    <n v="-5.392133257096221E-2"/>
    <n v="-5.1311684015304948E-3"/>
    <n v="-1.6494927051845742E-2"/>
    <n v="-5.1311684015304948E-3"/>
  </r>
  <r>
    <x v="1020"/>
    <x v="1020"/>
    <n v="2.0111267396676347E-2"/>
    <n v="2.4845004046875285E-2"/>
    <n v="7.3955504215914569E-2"/>
    <n v="5.4949625445984029E-2"/>
    <n v="6.650760484206053E-2"/>
  </r>
  <r>
    <x v="1021"/>
    <x v="1021"/>
    <n v="-1.4561400223703114E-2"/>
    <n v="-6.9945634572721183E-3"/>
    <n v="2.6309672846781762E-2"/>
    <n v="8.072085297000875E-3"/>
    <n v="1.775739103146412E-2"/>
  </r>
  <r>
    <x v="1022"/>
    <x v="1022"/>
    <n v="-2.0501746962393597E-3"/>
    <n v="2.7517552991680461E-3"/>
    <n v="2.3912705420265912E-2"/>
    <n v="2.0967195190509269E-2"/>
    <n v="3.1314663715933833E-2"/>
  </r>
  <r>
    <x v="1023"/>
    <x v="1023"/>
    <n v="1.9857378938019643E-3"/>
    <n v="9.4023355488515037E-3"/>
    <n v="1.9377480605671238E-2"/>
    <n v="9.8987366511273933E-3"/>
    <n v="1.987885940785139E-2"/>
  </r>
  <r>
    <x v="1024"/>
    <x v="1024"/>
    <n v="-4.8769445007314172E-2"/>
    <n v="-3.979207063014023E-2"/>
    <n v="-4.7560985645745735E-2"/>
    <n v="-3.2944403862916971E-2"/>
    <n v="-9.202326285558593E-2"/>
  </r>
  <r>
    <x v="1025"/>
    <x v="1025"/>
    <n v="1.1922893706702631E-2"/>
    <n v="2.5232225075483061E-2"/>
    <n v="2.0371948193230516E-2"/>
    <n v="3.3794968525370894E-2"/>
    <n v="-2.6511637705620039E-2"/>
  </r>
  <r>
    <x v="1026"/>
    <x v="1026"/>
    <n v="2.9312777495125175E-3"/>
    <n v="1.8300940738849913E-2"/>
    <n v="1.0834504858055372E-2"/>
    <n v="2.1553789847514437E-2"/>
    <n v="-4.4628117033786552E-2"/>
  </r>
  <r>
    <x v="1027"/>
    <x v="1027"/>
    <n v="-4.1246093423646268E-2"/>
    <n v="-2.5343617629587367E-2"/>
    <n v="-3.7598672966602908E-2"/>
    <n v="-2.7806673061985254E-2"/>
    <n v="-8.9805070446054014E-2"/>
  </r>
  <r>
    <x v="1028"/>
    <x v="1028"/>
    <n v="-5.1852724278843798E-2"/>
    <n v="-3.5655101928182553E-2"/>
    <n v="-5.0652964086939534E-2"/>
    <n v="-2.6350431467907498E-2"/>
    <n v="-0.10281023088111718"/>
  </r>
  <r>
    <x v="1029"/>
    <x v="1029"/>
    <n v="-5.2124169145009169E-2"/>
    <n v="-3.0846770697724679E-2"/>
    <n v="-4.5081886519596548E-2"/>
    <n v="-3.0368759216347296E-2"/>
    <n v="-9.3367127679058637E-2"/>
  </r>
  <r>
    <x v="1030"/>
    <x v="1030"/>
    <n v="-2.9387263782993056E-2"/>
    <n v="-1.0088006278476502E-2"/>
    <n v="-2.5884633231791021E-2"/>
    <n v="-8.1850561323904003E-3"/>
    <n v="-6.9369745171529829E-2"/>
  </r>
  <r>
    <x v="1031"/>
    <x v="1031"/>
    <n v="2.1587042492501762E-2"/>
    <n v="3.7942832459853637E-2"/>
    <n v="2.2798429678799081E-2"/>
    <n v="2.887747575518107E-2"/>
    <n v="-3.6727549635227952E-2"/>
  </r>
  <r>
    <x v="1032"/>
    <x v="1032"/>
    <n v="3.1725268815663288E-2"/>
    <n v="4.7745327999846765E-2"/>
    <n v="3.5399492177547565E-2"/>
    <n v="3.3438226532934934E-2"/>
    <n v="-4.3604450588381027E-2"/>
  </r>
  <r>
    <x v="1033"/>
    <x v="1033"/>
    <n v="0.10610917835986955"/>
    <n v="0.10860294523827196"/>
    <n v="8.6379808453561857E-2"/>
    <n v="9.00495373425243E-2"/>
    <n v="-1.2418828668829818E-3"/>
  </r>
  <r>
    <x v="1034"/>
    <x v="1034"/>
    <n v="0.18208445973643528"/>
    <n v="0.1850777271247237"/>
    <n v="0.14540553151635427"/>
    <n v="0.15748297300612712"/>
    <n v="6.5824653620573326E-2"/>
  </r>
  <r>
    <x v="1035"/>
    <x v="1035"/>
    <n v="1.0618819902008525E-2"/>
    <n v="2.3041339900565561E-2"/>
    <n v="-2.097554551620906E-2"/>
    <n v="-8.4573271588053167E-3"/>
    <n v="-0.10864460092480943"/>
  </r>
  <r>
    <x v="1036"/>
    <x v="1036"/>
    <n v="8.4657883999049055E-2"/>
    <n v="9.1015184494515733E-2"/>
    <n v="5.1009849880816471E-2"/>
    <n v="7.0062758286450144E-2"/>
    <n v="-4.0952486153824186E-2"/>
  </r>
  <r>
    <x v="1037"/>
    <x v="1037"/>
    <n v="9.4057966180555841E-2"/>
    <n v="9.4057966180555841E-2"/>
    <n v="4.3364851865037579E-2"/>
    <n v="4.8447454928503664E-2"/>
    <n v="-5.6658251198067777E-2"/>
  </r>
  <r>
    <x v="1038"/>
    <x v="1038"/>
    <n v="1.7288520454627587E-2"/>
    <n v="1.5945336908160357E-2"/>
    <n v="-3.3803140703083212E-2"/>
    <n v="-3.6354162494688591E-2"/>
    <n v="-0.13801356997767256"/>
  </r>
  <r>
    <x v="1039"/>
    <x v="1039"/>
    <n v="-5.7206370694475428E-2"/>
    <n v="-5.8579054506447736E-2"/>
    <n v="-0.11329583734551907"/>
    <n v="-0.11588987252256544"/>
    <n v="-0.2144918493271053"/>
  </r>
  <r>
    <x v="1040"/>
    <x v="1040"/>
    <n v="5.6341680767880042E-2"/>
    <n v="4.7346117859302428E-2"/>
    <n v="-9.2316962878133957E-3"/>
    <n v="-2.4627381765786716E-2"/>
    <n v="-0.12623084854590072"/>
  </r>
  <r>
    <x v="1041"/>
    <x v="1041"/>
    <n v="5.360744171085674E-2"/>
    <n v="5.0344796076040588E-2"/>
    <n v="-2.94473164326714E-2"/>
    <n v="-3.2450321692440998E-2"/>
    <n v="-0.16297870905719369"/>
  </r>
  <r>
    <x v="1042"/>
    <x v="1042"/>
    <n v="-9.0809390389751776E-2"/>
    <n v="-9.8413989774971178E-2"/>
    <n v="-0.17284658455774116"/>
    <n v="-0.17143912478986101"/>
    <n v="-0.28778137340212862"/>
  </r>
  <r>
    <x v="1043"/>
    <x v="1043"/>
    <n v="-4.2592868269336837E-2"/>
    <n v="-5.5442290541599437E-2"/>
    <n v="-0.12759721999919904"/>
    <n v="-0.12759721999919904"/>
    <n v="-0.24722018257758949"/>
  </r>
  <r>
    <x v="1044"/>
    <x v="1044"/>
    <n v="1.4108058171871551E-2"/>
    <n v="6.1652046579347974E-3"/>
    <n v="-6.9975059038669851E-2"/>
    <n v="-8.3085224962877735E-2"/>
    <n v="-0.23404703413598726"/>
  </r>
  <r>
    <x v="1045"/>
    <x v="1045"/>
    <n v="0.17963611467341511"/>
    <n v="0.1142083093509596"/>
    <n v="8.1418486527968792E-2"/>
    <n v="-8.9548528163060137E-2"/>
    <n v="-0.18663674962710219"/>
  </r>
  <r>
    <x v="1046"/>
    <x v="1046"/>
    <n v="0.23563797034975087"/>
    <n v="0.15767642888003897"/>
    <n v="0.15767642888003897"/>
    <n v="-3.5694964100500659E-2"/>
    <n v="-0.11107763368622292"/>
  </r>
  <r>
    <x v="1047"/>
    <x v="1047"/>
    <n v="0.18881403517807627"/>
    <n v="0.10358585633705442"/>
    <n v="0.17341595506695473"/>
    <n v="-5.4808047479673938E-2"/>
    <n v="-0.13276958894938584"/>
  </r>
  <r>
    <x v="1048"/>
    <x v="1048"/>
    <n v="3.2630245729471596E-2"/>
    <n v="-4.0302223761560452E-2"/>
    <n v="-2.9541166805262087E-2"/>
    <n v="-0.1638450585025768"/>
    <n v="-0.25422911997084574"/>
  </r>
  <r>
    <x v="1049"/>
    <x v="1049"/>
    <n v="0.10752119342726596"/>
    <n v="2.9642300000908506E-2"/>
    <n v="5.5038523982102294E-2"/>
    <n v="-0.10865600030602751"/>
    <n v="-0.19166470350599951"/>
  </r>
  <r>
    <x v="1050"/>
    <x v="1050"/>
    <n v="-3.3533321672838401E-2"/>
    <n v="-7.637348034933078E-2"/>
    <n v="-9.0785259010634167E-2"/>
    <n v="-0.26672720884054968"/>
    <n v="-0.34121606083128908"/>
  </r>
  <r>
    <x v="1051"/>
    <x v="1051"/>
    <n v="-4.041171715467895E-2"/>
    <n v="-9.237145608538988E-2"/>
    <n v="-0.11273237873430508"/>
    <n v="-0.27758965743269171"/>
    <n v="-0.35886544827321343"/>
  </r>
  <r>
    <x v="1052"/>
    <x v="1052"/>
    <n v="-9.44424332165541E-2"/>
    <n v="-0.14615023538206051"/>
    <n v="-0.17103487869793765"/>
    <n v="-0.34409711007909571"/>
    <n v="-0.42354333697145163"/>
  </r>
  <r>
    <x v="1053"/>
    <x v="1053"/>
    <n v="-0.1403147721867648"/>
    <n v="-0.19952663181861086"/>
    <n v="-0.20172340031540825"/>
    <n v="-0.38977563181834807"/>
    <n v="-0.4909716437999343"/>
  </r>
  <r>
    <x v="1054"/>
    <x v="1054"/>
    <n v="-7.5341249046894987E-2"/>
    <n v="-0.12647059556949936"/>
    <n v="-0.14192685380619086"/>
    <n v="-0.31474532123288501"/>
    <n v="-0.42229698296296592"/>
  </r>
  <r>
    <x v="1055"/>
    <x v="1055"/>
    <n v="-0.10775795509505981"/>
    <n v="-0.16560865002876968"/>
    <n v="-0.16887129566358583"/>
    <n v="-0.37559411676546794"/>
    <n v="-0.49293555382779086"/>
  </r>
  <r>
    <x v="1056"/>
    <x v="1056"/>
    <n v="-6.8364231889193938E-2"/>
    <n v="-0.13146005748226575"/>
    <n v="-0.11863936905320438"/>
    <n v="-0.30632286898854444"/>
    <n v="-0.44585228026162049"/>
  </r>
  <r>
    <x v="1057"/>
    <x v="1057"/>
    <n v="-0.10969426739440902"/>
    <n v="-0.17868713888136067"/>
    <n v="-0.13477395179143281"/>
    <n v="-0.3219854938795792"/>
    <n v="-0.44389635548108286"/>
  </r>
  <r>
    <x v="1058"/>
    <x v="1058"/>
    <n v="0.16775925760542387"/>
    <n v="9.0926825562135605E-2"/>
    <n v="0.12095519140762123"/>
    <n v="-6.917761584112192E-2"/>
    <n v="-0.21072474167163291"/>
  </r>
  <r>
    <x v="1059"/>
    <x v="1059"/>
    <n v="0.19470381663766423"/>
    <n v="0.12502389599967456"/>
    <n v="0.18274808071751547"/>
    <n v="-2.3617128016614419E-2"/>
    <n v="-0.16145553048634609"/>
  </r>
  <r>
    <x v="1060"/>
    <x v="1060"/>
    <n v="0.32760296141789036"/>
    <n v="0.29539031404502891"/>
    <n v="0.36298360517755723"/>
    <n v="0.14883140412598372"/>
    <n v="7.7082415932481219E-3"/>
  </r>
  <r>
    <x v="1061"/>
    <x v="1061"/>
    <n v="0.14453356821258412"/>
    <n v="0.12718914429929962"/>
    <n v="0.21745475312343032"/>
    <n v="1.1431084022687443E-2"/>
    <n v="-0.15296296321933189"/>
  </r>
  <r>
    <x v="1062"/>
    <x v="1062"/>
    <n v="-6.0569442485847169E-3"/>
    <n v="-3.6700424784183117E-2"/>
    <n v="5.3058243318996112E-2"/>
    <n v="-0.14410982159195296"/>
    <n v="-0.28341399330221684"/>
  </r>
  <r>
    <x v="1063"/>
    <x v="1063"/>
    <n v="-1.9196682492327533E-2"/>
    <n v="5.410190070583587E-2"/>
    <n v="-0.1368126198109505"/>
    <n v="-0.26887234182401665"/>
    <n v="-0.32955209195160995"/>
  </r>
  <r>
    <x v="1064"/>
    <x v="1064"/>
    <n v="1.6052354538499625E-2"/>
    <n v="8.6821425426706789E-2"/>
    <n v="-0.13097451956090778"/>
    <n v="-0.25558554671432043"/>
    <n v="-0.33692009143217039"/>
  </r>
  <r>
    <x v="1065"/>
    <x v="1065"/>
    <n v="6.3327356113866529E-2"/>
    <n v="0.12579762418737861"/>
    <n v="-8.9047124312136017E-2"/>
    <n v="-0.21890511157034975"/>
    <n v="-0.29334758782486592"/>
  </r>
  <r>
    <x v="1066"/>
    <x v="1066"/>
    <n v="8.1083140639863771E-2"/>
    <n v="0.15791557268315204"/>
    <n v="-7.2148421475631608E-2"/>
    <n v="-0.23003595293230417"/>
    <n v="-0.30380733807510696"/>
  </r>
  <r>
    <x v="1067"/>
    <x v="1067"/>
    <n v="7.767244424078168E-2"/>
    <n v="0.15241562214585569"/>
    <n v="-6.0863484197440254E-2"/>
    <n v="-0.21086323475023994"/>
    <n v="-0.24483588742491991"/>
  </r>
  <r>
    <x v="1068"/>
    <x v="1068"/>
    <n v="4.6827086262134276E-2"/>
    <n v="0.11206760813053496"/>
    <n v="-5.3256372294848475E-2"/>
    <n v="-0.17315357364356743"/>
    <n v="-0.20740705212210653"/>
  </r>
  <r>
    <x v="1069"/>
    <x v="1069"/>
    <n v="0.13370215689598464"/>
    <n v="0.21538018791025193"/>
    <n v="6.2324332108172342E-2"/>
    <n v="-6.0530748091318198E-2"/>
    <n v="-9.3355293739361578E-2"/>
  </r>
  <r>
    <x v="1070"/>
    <x v="1070"/>
    <n v="0.18938466428405532"/>
    <n v="0.26074552172241505"/>
    <n v="0.10679807327478086"/>
    <n v="-2.4444115755607232E-2"/>
    <n v="-8.0187387339778926E-2"/>
  </r>
  <r>
    <x v="1071"/>
    <x v="1071"/>
    <n v="0.15054228701272399"/>
    <n v="0.22443541331751549"/>
    <n v="4.9661062158944169E-2"/>
    <n v="-9.4701611302151267E-2"/>
    <n v="-0.15821501702447716"/>
  </r>
  <r>
    <x v="1072"/>
    <x v="1072"/>
    <n v="0.28765723073017169"/>
    <n v="0.36514600193923652"/>
    <n v="0.20502960717798224"/>
    <n v="4.4420803163300437E-2"/>
    <n v="-1.3698318369419482E-3"/>
  </r>
  <r>
    <x v="1073"/>
    <x v="1073"/>
    <n v="0.1736320440642416"/>
    <n v="0.23071275480768261"/>
    <n v="7.2454637945363221E-2"/>
    <n v="-6.3937986960191928E-2"/>
    <n v="-0.10675798414311988"/>
  </r>
  <r>
    <x v="1074"/>
    <x v="1074"/>
    <n v="0.19726073428290736"/>
    <n v="0.25578807373019741"/>
    <n v="9.190021862508102E-2"/>
    <n v="-3.3604863125212603E-2"/>
    <n v="-6.8873001962670877E-2"/>
  </r>
  <r>
    <x v="1075"/>
    <x v="1075"/>
    <n v="0.18427516973110647"/>
    <n v="0.23958258813280375"/>
    <n v="7.4985375933390497E-2"/>
    <n v="-5.975117255193263E-2"/>
    <n v="-9.9462124429658072E-2"/>
  </r>
  <r>
    <x v="1076"/>
    <x v="1076"/>
    <n v="0.17079205533892639"/>
    <n v="0.23766933799950252"/>
    <n v="5.9197641590989392E-2"/>
    <n v="-8.6791985955575246E-2"/>
    <n v="-0.12661348014224671"/>
  </r>
  <r>
    <x v="1077"/>
    <x v="1077"/>
    <n v="0.29871807403008166"/>
    <n v="0.39109139416109695"/>
    <n v="0.18486431651358792"/>
    <n v="1.2875928500307943E-2"/>
    <n v="-6.6741699464383242E-2"/>
  </r>
  <r>
    <x v="1078"/>
    <x v="1078"/>
    <n v="0.19241322185454912"/>
    <n v="0.29527060729425703"/>
    <n v="7.8816044130844087E-2"/>
    <n v="-9.9021200215782201E-2"/>
    <n v="-0.1871555419500357"/>
  </r>
  <r>
    <x v="1079"/>
    <x v="1079"/>
    <n v="0.21791754511383221"/>
    <n v="0.30562312553293758"/>
    <n v="9.5902594550868692E-2"/>
    <n v="-7.736912672316798E-2"/>
    <n v="-0.17123197866189965"/>
  </r>
  <r>
    <x v="1080"/>
    <x v="1080"/>
    <n v="0.21511661509119762"/>
    <n v="0.2819365849006048"/>
    <n v="5.7332306947272649E-2"/>
    <n v="-0.12242048985319798"/>
    <n v="-0.20024344078842127"/>
  </r>
  <r>
    <x v="1081"/>
    <x v="1081"/>
    <n v="0.18232598954608026"/>
    <n v="0.23143569358082905"/>
    <n v="2.1366297219662655E-3"/>
    <n v="-0.19724770462934238"/>
    <n v="-0.26546796443183407"/>
  </r>
  <r>
    <x v="1082"/>
    <x v="1082"/>
    <n v="-6.0989429992183819E-2"/>
    <n v="-2.9495626142872045E-2"/>
    <n v="-0.26461238110613472"/>
    <n v="-0.43871778312874898"/>
    <n v="-0.49737969577733487"/>
  </r>
  <r>
    <x v="1083"/>
    <x v="1083"/>
    <n v="-2.0267033094673259E-2"/>
    <n v="7.2997967379815343E-3"/>
    <n v="-0.22203572482414913"/>
    <n v="-0.39360004093860779"/>
    <n v="-0.44171649751127395"/>
  </r>
  <r>
    <x v="1084"/>
    <x v="1084"/>
    <n v="-9.4087691492809711E-2"/>
    <n v="-6.6584772603182962E-2"/>
    <n v="-0.30499579604818106"/>
    <n v="-0.49319231728515689"/>
    <n v="-0.54417175489344016"/>
  </r>
  <r>
    <x v="1085"/>
    <x v="1085"/>
    <n v="-0.32777955178946128"/>
    <n v="-0.54884873959779679"/>
    <n v="-0.7274718808118843"/>
    <n v="-0.7857407889358603"/>
    <n v="-0.86549317870925924"/>
  </r>
  <r>
    <x v="1086"/>
    <x v="1086"/>
    <n v="-0.22397397277747366"/>
    <n v="-0.4324218341636481"/>
    <n v="-0.58943374627193856"/>
    <n v="-0.65135404694132681"/>
    <n v="-0.73503486298379173"/>
  </r>
  <r>
    <x v="1087"/>
    <x v="1087"/>
    <n v="-0.19105911820406307"/>
    <n v="-0.40636422118465232"/>
    <n v="-0.57732201932829152"/>
    <n v="-0.63192615336314351"/>
    <n v="-0.70548186815090341"/>
  </r>
  <r>
    <x v="1088"/>
    <x v="1088"/>
    <n v="-0.18341528905495519"/>
    <n v="-0.41604331053630572"/>
    <n v="-0.58533339572453658"/>
    <n v="-0.63966774668786641"/>
    <n v="-0.71555984063508982"/>
  </r>
  <r>
    <x v="1089"/>
    <x v="1089"/>
    <n v="-0.43602073722620904"/>
    <n v="-0.67329707737718802"/>
    <n v="-0.84352874696417368"/>
    <n v="-0.90199016639878371"/>
    <n v="-0.98470938083459636"/>
  </r>
  <r>
    <x v="1090"/>
    <x v="1090"/>
    <n v="-0.43709125146741679"/>
    <n v="-0.663129160807991"/>
    <n v="-0.82795756015442823"/>
    <n v="-0.87581358133206333"/>
    <n v="-0.96173402078654968"/>
  </r>
  <r>
    <x v="1091"/>
    <x v="1091"/>
    <n v="-0.47177315782818274"/>
    <n v="-0.71978997388753241"/>
    <n v="-0.88461837323396963"/>
    <n v="-0.93153937798069819"/>
    <n v="-1.0260838935339121"/>
  </r>
  <r>
    <x v="1092"/>
    <x v="1092"/>
    <n v="-0.30291518257249272"/>
    <n v="-0.52605873388670243"/>
    <n v="-0.69488177300976162"/>
    <n v="-0.73320915233452721"/>
    <n v="-0.82147617421731534"/>
  </r>
  <r>
    <x v="1093"/>
    <x v="1093"/>
    <n v="-0.24245881963472948"/>
    <n v="-0.47884759769895968"/>
    <n v="-0.63603318122137242"/>
    <n v="-0.67359628279702077"/>
    <n v="-0.7631083706470041"/>
  </r>
  <r>
    <x v="1094"/>
    <x v="1094"/>
    <n v="-0.42564270988383868"/>
    <n v="-0.65965593343495232"/>
    <n v="-0.81457851604079279"/>
    <n v="-0.85593370172270644"/>
    <n v="-0.92790720134779603"/>
  </r>
  <r>
    <x v="1095"/>
    <x v="1095"/>
    <n v="-0.21902438979272665"/>
    <n v="-0.4335418863871694"/>
    <n v="-0.55461981794040538"/>
    <n v="-0.57888443994003635"/>
    <n v="-0.64031453904528801"/>
  </r>
  <r>
    <x v="1096"/>
    <x v="1096"/>
    <n v="-0.11101067547810661"/>
    <n v="-0.3364158184083732"/>
    <n v="-0.44927824471799394"/>
    <n v="-0.48504352941585527"/>
    <n v="-0.54254802389604606"/>
  </r>
  <r>
    <x v="1097"/>
    <x v="1097"/>
    <n v="-6.7412246901139561E-3"/>
    <n v="-0.2311742668341954"/>
    <n v="-0.34781117055995647"/>
    <n v="-0.39965477221627888"/>
    <n v="-0.46864764370323053"/>
  </r>
  <r>
    <x v="1098"/>
    <x v="1098"/>
    <n v="-8.4074463580161574E-2"/>
    <n v="-0.31030602558294795"/>
    <n v="-0.44383741820747025"/>
    <n v="-0.48695892509483452"/>
    <n v="-0.55359472860155057"/>
  </r>
  <r>
    <x v="1099"/>
    <x v="1099"/>
    <n v="-7.1914100730311237E-2"/>
    <n v="-0.28481908089634622"/>
    <n v="-0.40483077805019141"/>
    <n v="-0.4551886395091107"/>
    <n v="-0.51835026057213396"/>
  </r>
  <r>
    <x v="1100"/>
    <x v="1100"/>
    <n v="-0.22877882228966762"/>
    <n v="-0.4058193407820081"/>
    <n v="-0.50476751066454595"/>
    <n v="-0.53596471229420706"/>
    <n v="-0.61141188835518578"/>
  </r>
  <r>
    <x v="1101"/>
    <x v="1101"/>
    <n v="-8.3561135188451097E-2"/>
    <n v="-0.27268213537132979"/>
    <n v="-0.38863495035210116"/>
    <n v="-0.42253650202778248"/>
    <n v="-0.4979531413125371"/>
  </r>
  <r>
    <x v="1102"/>
    <x v="1102"/>
    <n v="-0.12772091972413513"/>
    <n v="-0.3463414370116138"/>
    <n v="-0.46419315634534808"/>
    <n v="-0.51768184129633443"/>
    <n v="-0.5912936586395805"/>
  </r>
  <r>
    <x v="1103"/>
    <x v="1103"/>
    <n v="6.527066041759344E-3"/>
    <n v="-0.21661648527245037"/>
    <n v="-0.32815786000535763"/>
    <n v="-0.38213092375002411"/>
    <n v="-0.45956266388284028"/>
  </r>
  <r>
    <x v="1104"/>
    <x v="1104"/>
    <n v="-0.20946718729634384"/>
    <n v="-0.42238918453901553"/>
    <n v="-0.53253276363744106"/>
    <n v="-0.57037046734459729"/>
    <n v="-0.63696383785769584"/>
  </r>
  <r>
    <x v="1105"/>
    <x v="1105"/>
    <n v="-0.17951334500206384"/>
    <n v="-0.25772793746290024"/>
    <n v="-0.29251987277124591"/>
    <n v="-0.34175614582212077"/>
    <n v="-0.38163873210044041"/>
  </r>
  <r>
    <x v="1106"/>
    <x v="1106"/>
    <n v="-0.19776332798238361"/>
    <n v="-0.27406409851833757"/>
    <n v="-0.29820176643478202"/>
    <n v="-0.34322544780873709"/>
    <n v="-0.37890215252728954"/>
  </r>
  <r>
    <x v="1107"/>
    <x v="1107"/>
    <n v="-0.30482311732204526"/>
    <n v="-0.36492704139175025"/>
    <n v="-0.38799231432274617"/>
    <n v="-0.43647220855484647"/>
    <n v="-0.47646841612465796"/>
  </r>
  <r>
    <x v="1108"/>
    <x v="1108"/>
    <n v="-0.30258664442362759"/>
    <n v="-0.34667835658351498"/>
    <n v="-0.37616878509422014"/>
    <n v="-0.44230858759876535"/>
    <n v="-0.48152930075204603"/>
  </r>
  <r>
    <x v="1109"/>
    <x v="1109"/>
    <n v="-0.50137374907323151"/>
    <n v="-0.55209368688345029"/>
    <n v="-0.57036662056018228"/>
    <n v="-0.63336073984637986"/>
    <n v="-0.66080148600133315"/>
  </r>
  <r>
    <x v="1110"/>
    <x v="1110"/>
    <n v="-0.23505742069830937"/>
    <n v="-0.313780576827837"/>
    <n v="-0.36273839964465671"/>
    <n v="-0.4409094749024578"/>
    <n v="-0.46918801187894799"/>
  </r>
  <r>
    <x v="1111"/>
    <x v="1111"/>
    <n v="-0.41789190975420532"/>
    <n v="-0.49055296539577142"/>
    <n v="-0.51134373506484465"/>
    <n v="-0.56813628408776129"/>
    <n v="-0.60926927223515293"/>
  </r>
  <r>
    <x v="1112"/>
    <x v="1112"/>
    <n v="-0.34358832871198874"/>
    <n v="-0.42278442386105564"/>
    <n v="-0.45998228808791897"/>
    <n v="-0.52581664975929066"/>
    <n v="-0.55113445774358016"/>
  </r>
  <r>
    <x v="1113"/>
    <x v="1113"/>
    <n v="-0.25145017493601918"/>
    <n v="-0.33924152232631721"/>
    <n v="-0.38941927191203574"/>
    <n v="-0.46978819064701982"/>
    <n v="-0.48279966562055199"/>
  </r>
  <r>
    <x v="1114"/>
    <x v="1114"/>
    <n v="-0.26009876441934576"/>
    <n v="-0.36838753985626038"/>
    <n v="-0.44356010803375412"/>
    <n v="-0.52479131864642792"/>
    <n v="-0.54778083687112655"/>
  </r>
  <r>
    <x v="1115"/>
    <x v="1115"/>
    <n v="-2.5152228705924706E-2"/>
    <n v="-0.12405217736080676"/>
    <n v="-0.16487417188106246"/>
    <n v="-0.26381411973596602"/>
    <n v="-0.28886015166205325"/>
  </r>
  <r>
    <x v="1116"/>
    <x v="1116"/>
    <n v="-5.0161098748326527E-2"/>
    <n v="-0.15377697413993019"/>
    <n v="-0.18231539682426146"/>
    <n v="-0.27513783114419699"/>
    <n v="-0.29328714964987412"/>
  </r>
  <r>
    <x v="1117"/>
    <x v="1117"/>
    <n v="-8.4077547245589912E-2"/>
    <n v="-0.19168936019499805"/>
    <n v="-0.23629978996172207"/>
    <n v="-0.32098152116854317"/>
    <n v="-0.35184152296005022"/>
  </r>
  <r>
    <x v="1118"/>
    <x v="1118"/>
    <n v="-0.11500233580907482"/>
    <n v="-0.23994179013671468"/>
    <n v="-0.31506793984073989"/>
    <n v="-0.40120993773283731"/>
    <n v="-0.41496609310672605"/>
  </r>
  <r>
    <x v="1119"/>
    <x v="1119"/>
    <n v="-0.27035731314240685"/>
    <n v="-0.38814034879879022"/>
    <n v="-0.47094059219644224"/>
    <n v="-0.5495903311076602"/>
    <n v="-0.56044034713172541"/>
  </r>
  <r>
    <x v="1120"/>
    <x v="1120"/>
    <n v="-0.25168251473701542"/>
    <n v="-0.38817394899001467"/>
    <n v="-0.47877084434224138"/>
    <n v="-0.56183744304085526"/>
    <n v="-0.57522568015937114"/>
  </r>
  <r>
    <x v="1121"/>
    <x v="1121"/>
    <n v="-2.9624403230272378E-2"/>
    <n v="-0.19998241128245686"/>
    <n v="-0.30966983554099015"/>
    <n v="-0.39984827772732112"/>
    <n v="-0.41280742236982571"/>
  </r>
  <r>
    <x v="1122"/>
    <x v="1122"/>
    <n v="-4.1586774042401853E-2"/>
    <n v="-0.20002905704641316"/>
    <n v="-0.29281079049737935"/>
    <n v="-0.38682554010974934"/>
    <n v="-0.39500173139392691"/>
  </r>
  <r>
    <x v="1123"/>
    <x v="1123"/>
    <n v="-0.10844427982069682"/>
    <n v="-0.26439514015210275"/>
    <n v="-0.3516063373042515"/>
    <n v="-0.4387485272968803"/>
    <n v="-0.4506202250460607"/>
  </r>
  <r>
    <x v="1124"/>
    <x v="1124"/>
    <n v="-0.2480770663291807"/>
    <n v="-0.40894368812187532"/>
    <n v="-0.49729285795316569"/>
    <n v="-0.57683770415768398"/>
    <n v="-0.58831578574587029"/>
  </r>
  <r>
    <x v="1125"/>
    <x v="1125"/>
    <n v="-0.21201616837160753"/>
    <n v="-0.36960646000382402"/>
    <n v="-0.46260883552410403"/>
    <n v="-0.53876730839885534"/>
    <n v="-0.55627670916195848"/>
  </r>
  <r>
    <x v="1126"/>
    <x v="1126"/>
    <n v="-0.35080148383361465"/>
    <n v="-0.40357845801855685"/>
    <n v="-0.49117651733654277"/>
    <n v="-0.50399720576560458"/>
    <n v="-0.5229252156511226"/>
  </r>
  <r>
    <x v="1127"/>
    <x v="1127"/>
    <n v="-0.28411978992888098"/>
    <n v="-0.32968575874311856"/>
    <n v="-0.3863986390492995"/>
    <n v="-0.39644897490280062"/>
    <n v="-0.45051619617307637"/>
  </r>
  <r>
    <x v="1128"/>
    <x v="1128"/>
    <n v="-0.36562132878121201"/>
    <n v="-0.39547429193089378"/>
    <n v="-0.46299549280638885"/>
    <n v="-0.46984483465196369"/>
    <n v="-0.51977200860847095"/>
  </r>
  <r>
    <x v="1129"/>
    <x v="1129"/>
    <n v="-0.36336588694696115"/>
    <n v="-0.39267201353246062"/>
    <n v="-0.45901396166918307"/>
    <n v="-0.47908152471999177"/>
    <n v="-0.51613483726704246"/>
  </r>
  <r>
    <x v="1130"/>
    <x v="1130"/>
    <n v="-0.31496222372948957"/>
    <n v="-0.35139503783098114"/>
    <n v="-0.4157044271480137"/>
    <n v="-0.42528304444508347"/>
    <n v="-0.48219175622369281"/>
  </r>
  <r>
    <x v="1131"/>
    <x v="1131"/>
    <n v="-0.21453754363255806"/>
    <n v="-0.23524221699424919"/>
    <n v="-0.32906097221190356"/>
    <n v="-0.34387605799704479"/>
    <n v="-0.41482779396932878"/>
  </r>
  <r>
    <x v="1132"/>
    <x v="1132"/>
    <n v="-0.27178646837239873"/>
    <n v="-0.29280583559647466"/>
    <n v="-0.37346373861392879"/>
    <n v="-0.40327328862244505"/>
    <n v="-0.4480987200025095"/>
  </r>
  <r>
    <x v="1133"/>
    <x v="1133"/>
    <n v="-0.27147977027941206"/>
    <n v="-0.29896190109307863"/>
    <n v="-0.39256220024808108"/>
    <n v="-0.393621762899242"/>
    <n v="-0.45094825809096051"/>
  </r>
  <r>
    <x v="1134"/>
    <x v="1134"/>
    <n v="-0.30935241465462182"/>
    <n v="-0.36719166302945316"/>
    <n v="-0.46550259527301607"/>
    <n v="-0.47667589587114145"/>
    <n v="-0.54813485985328603"/>
  </r>
  <r>
    <x v="1135"/>
    <x v="1135"/>
    <n v="-0.27438606530806675"/>
    <n v="-0.33864799952643532"/>
    <n v="-0.44304539593211745"/>
    <n v="-0.45788686752169694"/>
    <n v="-0.51681154617172664"/>
  </r>
  <r>
    <x v="1136"/>
    <x v="1136"/>
    <n v="-0.22023016690323205"/>
    <n v="-0.29056554572388871"/>
    <n v="-0.38643965107450517"/>
    <n v="-0.42455800929863097"/>
    <n v="-0.47392072321523449"/>
  </r>
  <r>
    <x v="1137"/>
    <x v="1137"/>
    <n v="-0.32318020189946006"/>
    <n v="-0.37865935421968855"/>
    <n v="-0.47512326936975979"/>
    <n v="-0.49368727527965151"/>
    <n v="-0.51676360868934568"/>
  </r>
  <r>
    <x v="1138"/>
    <x v="1138"/>
    <n v="-0.28429194306946037"/>
    <n v="-0.32892409709022896"/>
    <n v="-0.42567623821145517"/>
    <n v="-0.44846924774001184"/>
    <n v="-0.46425941721427755"/>
  </r>
  <r>
    <x v="1139"/>
    <x v="1139"/>
    <n v="-0.25207756250304136"/>
    <n v="-0.29344660298879877"/>
    <n v="-0.37077217525080819"/>
    <n v="-0.41386948360819886"/>
    <n v="-0.4382959854062074"/>
  </r>
  <r>
    <x v="1140"/>
    <x v="1140"/>
    <n v="-0.44003153597561351"/>
    <n v="-0.47435376418183672"/>
    <n v="-0.57765291385166151"/>
    <n v="-0.58477038162052519"/>
    <n v="-0.59535249095106213"/>
  </r>
  <r>
    <x v="1141"/>
    <x v="1141"/>
    <n v="-0.27549499847494241"/>
    <n v="-0.29921152509225779"/>
    <n v="-0.38882368378194565"/>
    <n v="-0.40652326088134627"/>
    <n v="-0.43078788288097725"/>
  </r>
  <r>
    <x v="1142"/>
    <x v="1142"/>
    <n v="-0.3151799760099534"/>
    <n v="-0.33134847697907777"/>
    <n v="-0.41071240273151677"/>
    <n v="-0.43991155742377863"/>
    <n v="-0.47177265949276315"/>
  </r>
  <r>
    <x v="1143"/>
    <x v="1143"/>
    <n v="-0.2939604339807369"/>
    <n v="-0.31798080422220654"/>
    <n v="-0.39118420824550171"/>
    <n v="-0.4201717451187541"/>
    <n v="-0.44834262208545006"/>
  </r>
  <r>
    <x v="1144"/>
    <x v="1144"/>
    <n v="-0.24857481202392995"/>
    <n v="-0.29282062989373836"/>
    <n v="-0.37526429910481296"/>
    <n v="-0.40545152716042709"/>
    <n v="-0.4189024683648177"/>
  </r>
  <r>
    <x v="1145"/>
    <x v="1145"/>
    <n v="-0.13958130212243036"/>
    <n v="-0.19892074190873865"/>
    <n v="-0.28935560734988952"/>
    <n v="-0.31533109375315016"/>
    <n v="-0.34064890173744056"/>
  </r>
  <r>
    <x v="1146"/>
    <x v="1146"/>
    <n v="-0.13916778484473058"/>
    <n v="-0.1823072775053487"/>
    <n v="-0.27994574706926434"/>
    <n v="-0.31273556989225559"/>
    <n v="-0.35460727583828389"/>
  </r>
  <r>
    <x v="1147"/>
    <x v="1147"/>
    <n v="-0.19188509080882499"/>
    <n v="-0.21655640164925716"/>
    <n v="-0.3009940308530239"/>
    <n v="-0.3265075910156825"/>
    <n v="-0.37856395297173551"/>
  </r>
  <r>
    <x v="1148"/>
    <x v="1148"/>
    <n v="-0.1819864449387576"/>
    <n v="-0.20389128032680714"/>
    <n v="-0.28547126731923056"/>
    <n v="-0.31721996563381039"/>
    <n v="-0.36089502913647253"/>
  </r>
  <r>
    <x v="1149"/>
    <x v="1149"/>
    <n v="-0.19291789667665515"/>
    <n v="-0.27100713304087254"/>
    <n v="-0.30886410630554995"/>
    <n v="-0.35696808976585093"/>
    <n v="-0.3394749323183337"/>
  </r>
  <r>
    <x v="1150"/>
    <x v="1150"/>
    <n v="-0.11614324955045685"/>
    <n v="-0.20124589917153557"/>
    <n v="-0.25629681127661641"/>
    <n v="-0.29696217645987666"/>
    <n v="-0.28941497082449352"/>
  </r>
  <r>
    <x v="1151"/>
    <x v="1151"/>
    <n v="-0.2040595103206031"/>
    <n v="-0.28779548684379153"/>
    <n v="-0.34075046323549385"/>
    <n v="-0.36567387168795085"/>
    <n v="-0.35406832556764334"/>
  </r>
  <r>
    <x v="1152"/>
    <x v="1152"/>
    <n v="-0.10335850687155546"/>
    <n v="-0.19140179963050219"/>
    <n v="-0.25497753977703397"/>
    <n v="-0.25877261074558522"/>
    <n v="-0.2534554694679656"/>
  </r>
  <r>
    <x v="1153"/>
    <x v="1153"/>
    <n v="-8.9085999213984302E-2"/>
    <n v="-0.18496268249317716"/>
    <n v="-0.248438746218822"/>
    <n v="-0.26575193742049752"/>
    <n v="-0.25524921522134836"/>
  </r>
  <r>
    <x v="1154"/>
    <x v="1154"/>
    <n v="-0.15851692741766943"/>
    <n v="-0.24937275687261451"/>
    <n v="-0.31045563883607397"/>
    <n v="-0.32891583925471846"/>
    <n v="-0.32711511848001873"/>
  </r>
  <r>
    <x v="1155"/>
    <x v="1155"/>
    <n v="-0.10866873002504551"/>
    <n v="-0.19373856827512626"/>
    <n v="-0.24768076610334422"/>
    <n v="-0.2696433642642031"/>
    <n v="-0.25738595612930837"/>
  </r>
  <r>
    <x v="1156"/>
    <x v="1156"/>
    <n v="-7.3517652765938024E-2"/>
    <n v="-0.15673075551198767"/>
    <n v="-0.20957323688636809"/>
    <n v="-0.24567824152848416"/>
    <n v="-0.23139228428100722"/>
  </r>
  <r>
    <x v="1157"/>
    <x v="1157"/>
    <n v="-0.15980278752964994"/>
    <n v="-0.23952626136168886"/>
    <n v="-0.30046636191972675"/>
    <n v="-0.31875519857971701"/>
    <n v="-0.32398009220020141"/>
  </r>
  <r>
    <x v="1158"/>
    <x v="1158"/>
    <n v="-0.16110026084364915"/>
    <n v="-0.23885551040958664"/>
    <n v="-0.30530060981773932"/>
    <n v="-0.33347148678443528"/>
    <n v="-0.32300018691713994"/>
  </r>
  <r>
    <x v="1159"/>
    <x v="1159"/>
    <n v="-0.15724177372394443"/>
    <n v="-0.22892354169520246"/>
    <n v="-0.28591485719739129"/>
    <n v="-0.30838771304944945"/>
    <n v="-0.29791641318215412"/>
  </r>
  <r>
    <x v="1160"/>
    <x v="1160"/>
    <n v="-0.12670233741526538"/>
    <n v="-0.19723248822110317"/>
    <n v="-0.24755757210861962"/>
    <n v="-0.26579515965840006"/>
    <n v="-0.26311419290514237"/>
  </r>
  <r>
    <x v="1161"/>
    <x v="1161"/>
    <n v="-0.13943312516351103"/>
    <n v="-0.21104881667516739"/>
    <n v="-0.25721616081989485"/>
    <n v="-0.27391103939206474"/>
    <n v="-0.26726649667339597"/>
  </r>
  <r>
    <x v="1162"/>
    <x v="1162"/>
    <n v="-0.17332970826874483"/>
    <n v="-0.2410918103695634"/>
    <n v="-0.28560354115726039"/>
    <n v="-0.29152266399645566"/>
    <n v="-0.30519920410231105"/>
  </r>
  <r>
    <x v="1163"/>
    <x v="1163"/>
    <n v="-0.11348712046420228"/>
    <n v="-0.17186890488276241"/>
    <n v="-0.21034817112144921"/>
    <n v="-0.21760653357177251"/>
    <n v="-0.21800093310360502"/>
  </r>
  <r>
    <x v="1164"/>
    <x v="1164"/>
    <n v="-0.12756454036787446"/>
    <n v="-0.18671221287057005"/>
    <n v="-0.21469538453404002"/>
    <n v="-0.22969403544425493"/>
    <n v="-0.22775040023568405"/>
  </r>
  <r>
    <x v="1165"/>
    <x v="1165"/>
    <n v="-5.4007933462012936E-2"/>
    <n v="-0.11306036524371343"/>
    <n v="-0.14756313475312677"/>
    <n v="-0.16749557179873076"/>
    <n v="-0.16417881917273736"/>
  </r>
  <r>
    <x v="1166"/>
    <x v="1166"/>
    <n v="-6.3675419658004273E-2"/>
    <n v="-0.12043320851763362"/>
    <n v="-0.15194771728664236"/>
    <n v="-0.1667550375592004"/>
    <n v="-0.1650626593644704"/>
  </r>
  <r>
    <x v="1167"/>
    <x v="1167"/>
    <n v="-4.6655348735893831E-2"/>
    <n v="-0.10329404321259439"/>
    <n v="-0.13342688881347353"/>
    <n v="-0.15237551194300281"/>
    <n v="-0.14913401801883186"/>
  </r>
  <r>
    <x v="1168"/>
    <x v="1168"/>
    <n v="-6.3236969031658319E-2"/>
    <n v="-0.11734122802485913"/>
    <n v="-0.14365853634223313"/>
    <n v="-0.1629517392769122"/>
    <n v="-0.15784317133418924"/>
  </r>
  <r>
    <x v="1169"/>
    <x v="1169"/>
    <n v="-2.8473375558323077E-2"/>
    <n v="-7.7499416601121141E-2"/>
    <n v="-0.10475268191530773"/>
    <n v="-0.12101320278708805"/>
    <n v="-0.10711055568257954"/>
  </r>
  <r>
    <x v="1170"/>
    <x v="1170"/>
    <n v="-4.7216598908095264E-2"/>
    <n v="-8.1667827662340819E-2"/>
    <n v="-0.10399311471017736"/>
    <n v="-8.4717621181849445E-2"/>
    <n v="-2.9885142556454802E-2"/>
  </r>
  <r>
    <x v="1171"/>
    <x v="1171"/>
    <n v="-6.5667208184186698E-2"/>
    <n v="-8.1960847670287329E-2"/>
    <n v="-0.10393975438906278"/>
    <n v="-9.5338973616463818E-2"/>
    <n v="-4.1138853150032517E-2"/>
  </r>
  <r>
    <x v="1172"/>
    <x v="1172"/>
    <n v="-0.13537344500382975"/>
    <n v="-0.14314047434148947"/>
    <n v="-0.15531620950730485"/>
    <n v="-0.15531620950730485"/>
    <n v="-9.2898579938871073E-2"/>
  </r>
  <r>
    <x v="1173"/>
    <x v="1173"/>
    <n v="-0.11929859062685733"/>
    <n v="-0.13417115703625271"/>
    <n v="-0.1523615714734623"/>
    <n v="-0.15450222581983653"/>
    <n v="-0.10287786041452929"/>
  </r>
  <r>
    <x v="1174"/>
    <x v="1174"/>
    <n v="-9.0845710264248147E-2"/>
    <n v="-0.10759652068906345"/>
    <n v="-0.13058603891376208"/>
    <n v="-0.12928649357167643"/>
    <n v="-5.1570941595939779E-2"/>
  </r>
  <r>
    <x v="1175"/>
    <x v="1175"/>
    <n v="-0.11177214816232883"/>
    <n v="-0.13327267960833122"/>
    <n v="-0.15483163762277652"/>
    <n v="-0.16157766969783527"/>
    <n v="-7.4416361618560245E-2"/>
  </r>
  <r>
    <x v="1176"/>
    <x v="1176"/>
    <n v="-4.9086501826240081E-2"/>
    <n v="-7.1371546615675463E-2"/>
    <n v="-0.10296096916114372"/>
    <n v="-0.10162549887719141"/>
    <n v="-2.7733377355670719E-2"/>
  </r>
  <r>
    <x v="1177"/>
    <x v="1177"/>
    <n v="-2.509230634386217E-2"/>
    <n v="-4.6598511564825529E-2"/>
    <n v="-7.4572363607231296E-2"/>
    <n v="-8.1445242894993441E-2"/>
    <n v="-1.4603839728444257E-4"/>
  </r>
  <r>
    <x v="1178"/>
    <x v="1178"/>
    <n v="-2.258958088599794E-2"/>
    <n v="-4.8091873696933796E-2"/>
    <n v="-7.6462570826149268E-2"/>
    <n v="-8.3431240142243013E-2"/>
    <n v="1.0134637692438275E-4"/>
  </r>
  <r>
    <x v="1179"/>
    <x v="1179"/>
    <n v="-7.8079077480539105E-2"/>
    <n v="-0.10355816278152474"/>
    <n v="-0.13587448473322095"/>
    <n v="-0.1389819654476927"/>
    <n v="-4.8986116538874747E-2"/>
  </r>
  <r>
    <x v="1180"/>
    <x v="1180"/>
    <n v="2.8954091992616782E-3"/>
    <n v="-1.6763032385472165E-2"/>
    <n v="-5.4263004640686674E-2"/>
    <n v="-5.0784740264361972E-2"/>
    <n v="4.2186713079304106E-2"/>
  </r>
  <r>
    <x v="1181"/>
    <x v="1181"/>
    <n v="2.3517978583649679E-2"/>
    <n v="4.6850302505578867E-3"/>
    <n v="-3.4105050584290808E-2"/>
    <n v="-3.1949102929222484E-2"/>
    <n v="6.6242923249991037E-2"/>
  </r>
  <r>
    <x v="1182"/>
    <x v="1182"/>
    <n v="-1.779927847728402E-2"/>
    <n v="-3.9842786765899696E-2"/>
    <n v="-7.3148230572026129E-2"/>
    <n v="-6.7084614729129299E-2"/>
    <n v="3.6391774134862054E-2"/>
  </r>
  <r>
    <x v="1183"/>
    <x v="1183"/>
    <n v="-3.8234790994736478E-2"/>
    <n v="-6.273506058448941E-2"/>
    <n v="-8.3776811441652832E-2"/>
    <n v="-8.3091645262056701E-2"/>
    <n v="1.9606968226952404E-2"/>
  </r>
  <r>
    <x v="1184"/>
    <x v="1184"/>
    <n v="-8.5496347458171584E-2"/>
    <n v="-0.10879191006169364"/>
    <n v="-0.13476739646495428"/>
    <n v="-0.13796739919562562"/>
    <n v="-2.655381182472194E-2"/>
  </r>
  <r>
    <x v="1185"/>
    <x v="1185"/>
    <n v="-3.1151054778614018E-2"/>
    <n v="-5.7819301860774885E-2"/>
    <n v="-7.2578271520352011E-2"/>
    <n v="-7.1540523340568818E-2"/>
    <n v="3.5913175801931985E-2"/>
  </r>
  <r>
    <x v="1186"/>
    <x v="1186"/>
    <n v="-4.6436096633522439E-2"/>
    <n v="-6.2565478563405996E-2"/>
    <n v="-0.10114496053088118"/>
    <n v="-9.5355301386397251E-2"/>
    <n v="2.8623267590486279E-3"/>
  </r>
  <r>
    <x v="1187"/>
    <x v="1187"/>
    <n v="-5.2483981535944579E-3"/>
    <n v="-2.0452561114028711E-2"/>
    <n v="-6.209726238574742E-2"/>
    <n v="-6.209726238574742E-2"/>
    <n v="2.3718657199109039E-2"/>
  </r>
  <r>
    <x v="1188"/>
    <x v="1188"/>
    <n v="2.8467655029552397E-2"/>
    <n v="1.3974647726985978E-2"/>
    <n v="-1.997486442926899E-2"/>
    <n v="-3.282655793209166E-2"/>
    <n v="6.7466494988292602E-2"/>
  </r>
  <r>
    <x v="1189"/>
    <x v="1189"/>
    <n v="2.6901007533079557E-2"/>
    <n v="4.7232675161277271E-3"/>
    <n v="-3.1134042374724835E-2"/>
    <n v="-3.3497945304070242E-2"/>
    <n v="5.8069248221420011E-2"/>
  </r>
  <r>
    <x v="1190"/>
    <x v="1190"/>
    <n v="7.4712139857433968E-2"/>
    <n v="4.5456781708644201E-2"/>
    <n v="1.4381678949135335E-2"/>
    <n v="-5.1128138015421598E-4"/>
    <n v="0.10646083817201379"/>
  </r>
  <r>
    <x v="1191"/>
    <x v="1191"/>
    <n v="4.2805442975955899E-2"/>
    <n v="2.516018270663789E-2"/>
    <n v="-1.3621709405446936E-2"/>
    <n v="-3.2175655189943697E-2"/>
    <n v="0.10014598959120047"/>
  </r>
  <r>
    <x v="1192"/>
    <x v="1192"/>
    <n v="-3.1296231243637784E-2"/>
    <n v="-5.7441511347959384E-2"/>
    <n v="-6.1019332695844142E-2"/>
    <n v="4.4341182961982639E-2"/>
    <n v="0.10655436746355473"/>
  </r>
  <r>
    <x v="1193"/>
    <x v="1193"/>
    <n v="-6.2065741302307131E-2"/>
    <n v="-8.3119150500139405E-2"/>
    <n v="-8.3119150500139405E-2"/>
    <n v="1.9159698620279109E-2"/>
    <n v="7.450979370344335E-2"/>
  </r>
  <r>
    <x v="1194"/>
    <x v="1194"/>
    <n v="-3.7281703665901667E-2"/>
    <n v="-5.4950769239571429E-2"/>
    <n v="-5.1384686008184133E-2"/>
    <n v="3.5912527770586955E-2"/>
    <n v="9.9152448616582234E-2"/>
  </r>
  <r>
    <x v="1195"/>
    <x v="1195"/>
    <n v="-4.19645748362516E-2"/>
    <n v="-6.5825766914940687E-2"/>
    <n v="-6.5825766914940687E-2"/>
    <n v="2.7822262551876698E-2"/>
    <n v="0.1123095694025471"/>
  </r>
  <r>
    <x v="1196"/>
    <x v="1196"/>
    <n v="-2.0365088113893037E-2"/>
    <n v="-4.3337569257383635E-2"/>
    <n v="-4.9909334420618734E-2"/>
    <n v="4.9484865062551897E-2"/>
    <n v="0.12025929502192412"/>
  </r>
  <r>
    <x v="1197"/>
    <x v="1197"/>
    <n v="-2.2980204496247936E-3"/>
    <n v="-2.725529833446938E-2"/>
    <n v="-2.9520989206260673E-2"/>
    <n v="6.5864630981337768E-2"/>
    <n v="0.13545044645245596"/>
  </r>
  <r>
    <x v="1198"/>
    <x v="1198"/>
    <n v="-4.0885404918532764E-2"/>
    <n v="-7.4786956594214082E-2"/>
    <n v="-7.6267341764648222E-2"/>
    <n v="2.4828775106720435E-2"/>
    <n v="7.5519270767729907E-2"/>
  </r>
  <r>
    <x v="1199"/>
    <x v="1199"/>
    <n v="-7.4643927938842225E-3"/>
    <n v="-3.7239633974439634E-2"/>
    <n v="-4.3153500806676348E-2"/>
    <n v="5.1200960543252627E-2"/>
    <n v="0.13271877783952979"/>
  </r>
  <r>
    <x v="1200"/>
    <x v="1200"/>
    <n v="-1.5294144078522365E-2"/>
    <n v="-6.904343642594224E-2"/>
    <n v="-7.2797623484351703E-2"/>
    <n v="3.0609766552593065E-2"/>
    <n v="7.06040398923653E-2"/>
  </r>
  <r>
    <x v="1201"/>
    <x v="1201"/>
    <n v="-7.1961391006133191E-2"/>
    <n v="-0.11974642894761267"/>
    <n v="-0.12103280957201878"/>
    <n v="-2.4436249143287903E-2"/>
    <n v="7.0270203124973563E-3"/>
  </r>
  <r>
    <x v="1202"/>
    <x v="1202"/>
    <n v="-3.8003516305055385E-2"/>
    <n v="-6.980679828275882E-2"/>
    <n v="-8.4920436092806639E-2"/>
    <n v="3.0004452796630332E-3"/>
    <n v="2.6011124614474745E-2"/>
  </r>
  <r>
    <x v="1203"/>
    <x v="1203"/>
    <n v="7.316895036320048E-4"/>
    <n v="-4.4524902084488893E-2"/>
    <n v="-5.333553176664374E-2"/>
    <n v="4.0782376619663552E-2"/>
    <n v="5.7890103343580801E-2"/>
  </r>
  <r>
    <x v="1204"/>
    <x v="1204"/>
    <n v="5.579940521493576E-3"/>
    <n v="-4.1961004247506928E-2"/>
    <n v="-5.0849951664752702E-2"/>
    <n v="5.2938545591129316E-2"/>
    <n v="6.6380139548457784E-2"/>
  </r>
  <r>
    <x v="1205"/>
    <x v="1205"/>
    <n v="-6.8719920437935844E-2"/>
    <n v="-0.10383678270715757"/>
    <n v="-0.12366395018174581"/>
    <n v="-3.7687811190207032E-2"/>
    <n v="-1.8400810248228705E-2"/>
  </r>
  <r>
    <x v="1206"/>
    <x v="1206"/>
    <n v="-0.1247408086342614"/>
    <n v="-0.17166514239215624"/>
    <n v="-0.18599324254623584"/>
    <n v="-8.1097518902354615E-2"/>
    <n v="-5.6637221332193732E-2"/>
  </r>
  <r>
    <x v="1207"/>
    <x v="1207"/>
    <n v="-7.6980038928174288E-2"/>
    <n v="-0.10318241132219796"/>
    <n v="-0.12027684468149857"/>
    <n v="-2.055014674192801E-2"/>
    <n v="1.2770403658573404E-2"/>
  </r>
  <r>
    <x v="1208"/>
    <x v="1208"/>
    <n v="-5.3475028561364546E-2"/>
    <n v="-8.9718679767050169E-2"/>
    <n v="-0.11923471132361563"/>
    <n v="-1.6626795761713886E-2"/>
    <n v="9.6879849127242679E-3"/>
  </r>
  <r>
    <x v="1209"/>
    <x v="1209"/>
    <n v="-6.9236079584225507E-2"/>
    <n v="-0.1057057593656161"/>
    <n v="-0.10862848129488611"/>
    <n v="-9.448161205251715E-3"/>
    <n v="3.9105064211739204E-2"/>
  </r>
  <r>
    <x v="1210"/>
    <x v="1210"/>
    <n v="-7.1941431274432421E-2"/>
    <n v="-0.10120819876176634"/>
    <n v="-0.11480645018035007"/>
    <n v="5.2075974550684911E-3"/>
    <n v="3.5509823175502664E-2"/>
  </r>
  <r>
    <x v="1211"/>
    <x v="1211"/>
    <n v="-1.4344698516703946E-2"/>
    <n v="-3.8133560480718476E-2"/>
    <n v="-4.2644168038068475E-2"/>
    <n v="6.461834529009769E-2"/>
    <n v="8.7934150603714567E-2"/>
  </r>
  <r>
    <x v="1212"/>
    <x v="1212"/>
    <n v="-8.3991894838354675E-2"/>
    <n v="-0.11545671006718461"/>
    <n v="-0.11664084282840115"/>
    <n v="-6.8561659561274801E-3"/>
    <n v="2.3797575134874904E-2"/>
  </r>
  <r>
    <x v="1213"/>
    <x v="1213"/>
    <n v="-2.4402210381274436E-2"/>
    <n v="-6.2492069962368113E-2"/>
    <n v="-6.2834887929386518E-2"/>
    <n v="4.3764135960871808E-2"/>
    <n v="8.1651134521863789E-2"/>
  </r>
  <r>
    <x v="1214"/>
    <x v="1214"/>
    <n v="-1.2391882895842699E-2"/>
    <n v="-3.6607840726891716E-2"/>
    <n v="-5.5499008740969025E-2"/>
    <n v="6.1688763493780829E-2"/>
    <n v="8.1587034231284328E-2"/>
  </r>
  <r>
    <x v="1215"/>
    <x v="1215"/>
    <n v="-6.1298762041380961E-2"/>
    <n v="-6.5637163639979512E-2"/>
    <n v="3.444629491700324E-2"/>
    <n v="5.3770567743406161E-2"/>
    <n v="0.1089223878184864"/>
  </r>
  <r>
    <x v="1216"/>
    <x v="1216"/>
    <n v="-4.0289251767947398E-2"/>
    <n v="-5.2505808589823566E-2"/>
    <n v="5.0640719543816548E-2"/>
    <n v="7.4972820203347279E-2"/>
    <n v="0.13068342721735293"/>
  </r>
  <r>
    <x v="1217"/>
    <x v="1217"/>
    <n v="-9.856271288916707E-2"/>
    <n v="-0.10868084305475145"/>
    <n v="-1.0009315547721886E-2"/>
    <n v="2.2934840171632054E-2"/>
    <n v="7.7002061441907799E-2"/>
  </r>
  <r>
    <x v="1218"/>
    <x v="1218"/>
    <n v="-7.6342259282020208E-2"/>
    <n v="-7.8577281273182642E-2"/>
    <n v="2.0259632219669754E-2"/>
    <n v="5.3997771851519882E-2"/>
    <n v="0.11921626267818208"/>
  </r>
  <r>
    <x v="1219"/>
    <x v="1219"/>
    <n v="-6.8202539551190711E-2"/>
    <n v="-7.0765548216080276E-2"/>
    <n v="2.4971343777352217E-2"/>
    <n v="5.8387340697196422E-2"/>
    <n v="0.12981034703743966"/>
  </r>
  <r>
    <x v="1220"/>
    <x v="1220"/>
    <n v="-0.14578491450172315"/>
    <n v="-0.14578491450172315"/>
    <n v="-5.1287963259429858E-2"/>
    <n v="-1.8529188141239938E-2"/>
    <n v="4.957036598687159E-2"/>
  </r>
  <r>
    <x v="1221"/>
    <x v="1221"/>
    <n v="-0.11212213983661057"/>
    <n v="-0.10724323139575764"/>
    <n v="-1.1059307542836017E-2"/>
    <n v="1.9201664238973404E-2"/>
    <n v="7.4624280020786138E-2"/>
  </r>
  <r>
    <x v="1222"/>
    <x v="1222"/>
    <n v="-9.8204740603609064E-2"/>
    <n v="-8.905649349353828E-2"/>
    <n v="7.7286768172375453E-3"/>
    <n v="5.3657608705637294E-2"/>
    <n v="0.12730414887393549"/>
  </r>
  <r>
    <x v="1223"/>
    <x v="1223"/>
    <n v="-2.2574292080659752E-2"/>
    <n v="-7.9754926595065889E-3"/>
    <n v="0.113444664015665"/>
    <n v="0.14250545827878902"/>
    <n v="0.24834092051405454"/>
  </r>
  <r>
    <x v="1224"/>
    <x v="1224"/>
    <n v="-1.7590336821603714E-2"/>
    <n v="1.3756744542835264E-2"/>
    <n v="0.13644003501705892"/>
    <n v="0.16202778496546566"/>
    <n v="0.26594945145419313"/>
  </r>
  <r>
    <x v="1225"/>
    <x v="1225"/>
    <n v="2.4101448159099093E-2"/>
    <n v="3.976856265904738E-2"/>
    <n v="0.16691068284531108"/>
    <n v="0.19417603134308026"/>
    <n v="0.29455521665070261"/>
  </r>
  <r>
    <x v="1226"/>
    <x v="1226"/>
    <n v="-5.121748102081547E-3"/>
    <n v="2.2998561243052329E-2"/>
    <n v="0.12266692967162296"/>
    <n v="0.14184405431136193"/>
    <n v="0.23113593399971677"/>
  </r>
  <r>
    <x v="1227"/>
    <x v="1227"/>
    <n v="3.8849869808345261E-2"/>
    <n v="6.6754753955279522E-2"/>
    <n v="0.14990512228744945"/>
    <n v="0.17329800186215527"/>
    <n v="0.24695091143692061"/>
  </r>
  <r>
    <x v="1228"/>
    <x v="1228"/>
    <n v="7.8553091898820426E-2"/>
    <n v="0.10190045589581143"/>
    <n v="0.18758333644560921"/>
    <n v="0.21996474594864912"/>
    <n v="0.30582603655504137"/>
  </r>
  <r>
    <x v="1229"/>
    <x v="1229"/>
    <n v="3.1301066250205789E-2"/>
    <n v="4.0870517266356376E-2"/>
    <n v="0.12671707175969305"/>
    <n v="0.15625259138520153"/>
    <n v="0.24575234632048515"/>
  </r>
  <r>
    <x v="1230"/>
    <x v="1230"/>
    <n v="0.30868926563577981"/>
    <n v="0.3171923376780259"/>
    <n v="0.40204058095477135"/>
    <n v="0.43133033915707575"/>
    <n v="0.52638866151138552"/>
  </r>
  <r>
    <x v="1231"/>
    <x v="1231"/>
    <n v="0.28621950964097165"/>
    <n v="0.29438462175896651"/>
    <n v="0.37823840836122402"/>
    <n v="0.41805689050423878"/>
    <n v="0.47959090262151127"/>
  </r>
  <r>
    <x v="1232"/>
    <x v="1232"/>
    <n v="-7.8003901625320893E-3"/>
    <n v="1.0461167326423215E-2"/>
    <n v="8.6584862799223838E-2"/>
    <n v="0.13283588044997963"/>
    <n v="0.22968570643989716"/>
  </r>
  <r>
    <x v="1233"/>
    <x v="1233"/>
    <n v="-8.8318050264244885E-2"/>
    <n v="-6.8416895946949996E-2"/>
    <n v="9.9521711685568448E-3"/>
    <n v="4.3104378485457229E-2"/>
    <n v="0.14100217294169415"/>
  </r>
  <r>
    <x v="1234"/>
    <x v="1234"/>
    <n v="-6.9772608733166042E-2"/>
    <n v="-5.8755972526664202E-2"/>
    <n v="2.8530092007612584E-2"/>
    <n v="6.4783782557487957E-2"/>
    <n v="0.14865102324855961"/>
  </r>
  <r>
    <x v="1235"/>
    <x v="1235"/>
    <n v="0.16850351385955342"/>
    <n v="0.24764083441827722"/>
    <n v="0.29460912978722664"/>
    <n v="0.3998326497602025"/>
    <n v="0.37547420592816216"/>
  </r>
  <r>
    <x v="1236"/>
    <x v="1236"/>
    <n v="2.2651995514417766E-2"/>
    <n v="0.10492034132780548"/>
    <n v="0.14598182812557914"/>
    <n v="0.24035831222290938"/>
    <n v="0.21411963329279748"/>
  </r>
  <r>
    <x v="1237"/>
    <x v="1237"/>
    <n v="8.5590681498690202E-2"/>
    <n v="0.16708371574987302"/>
    <n v="0.20923324199396554"/>
    <n v="0.3100938523289396"/>
    <n v="0.29658013316221687"/>
  </r>
  <r>
    <x v="1238"/>
    <x v="1238"/>
    <n v="7.1501730625675108E-2"/>
    <n v="0.15341885309356185"/>
    <n v="0.18061459590205198"/>
    <n v="0.28486183563081413"/>
    <n v="0.26557749146520937"/>
  </r>
  <r>
    <x v="1239"/>
    <x v="1239"/>
    <n v="5.8697534393495676E-2"/>
    <n v="0.14691621362589657"/>
    <n v="0.17222761297647526"/>
    <n v="0.25530834100080702"/>
    <n v="0.25252669803893024"/>
  </r>
  <r>
    <x v="1240"/>
    <x v="1240"/>
    <n v="4.0317386358463381E-2"/>
    <n v="0.12242679274788681"/>
    <n v="0.16411509557518134"/>
    <n v="0.24311747449595877"/>
    <n v="0.2395376827066662"/>
  </r>
  <r>
    <x v="1241"/>
    <x v="1241"/>
    <n v="0.19857591369506578"/>
    <n v="0.27016781441613613"/>
    <n v="0.31577029357193176"/>
    <n v="0.41012254645836554"/>
    <n v="0.39172301599394288"/>
  </r>
  <r>
    <x v="1242"/>
    <x v="1242"/>
    <n v="0.14125367253024335"/>
    <n v="0.21795416129387135"/>
    <n v="0.26598259923773959"/>
    <n v="0.36684320957271366"/>
    <n v="0.34664050225519416"/>
  </r>
  <r>
    <x v="1243"/>
    <x v="1243"/>
    <n v="0.11751345907883382"/>
    <n v="0.19579790112104023"/>
    <n v="0.24303218287789097"/>
    <n v="0.33943122613744725"/>
    <n v="0.31314850433825248"/>
  </r>
  <r>
    <x v="1244"/>
    <x v="1244"/>
    <n v="7.6310794157317563E-2"/>
    <n v="0.12849654732788762"/>
    <n v="0.17229916998628036"/>
    <n v="0.26393451822299197"/>
    <n v="0.26748497941546834"/>
  </r>
  <r>
    <x v="1245"/>
    <x v="1245"/>
    <n v="0.12287204406173569"/>
    <n v="0.1686278258038727"/>
    <n v="0.20904974030278822"/>
    <n v="0.31025224581195099"/>
    <n v="0.30253658339625211"/>
  </r>
  <r>
    <x v="1246"/>
    <x v="1246"/>
    <n v="6.4942309865569481E-2"/>
    <n v="0.11803464440590039"/>
    <n v="0.14841803202289139"/>
    <n v="0.23721353080602281"/>
    <n v="0.23009606303715868"/>
  </r>
  <r>
    <x v="1247"/>
    <x v="1247"/>
    <n v="5.7260423921854375E-2"/>
    <n v="9.96079717509466E-2"/>
    <n v="0.13245716868599411"/>
    <n v="0.22265291861536118"/>
    <n v="0.20836696136788468"/>
  </r>
  <r>
    <x v="1248"/>
    <x v="1248"/>
    <n v="1.9433933906009226E-2"/>
    <n v="6.0255928426264482E-2"/>
    <n v="0.11374461337725039"/>
    <n v="0.21788487262984768"/>
    <n v="0.19676794918892471"/>
  </r>
  <r>
    <x v="1249"/>
    <x v="1249"/>
    <n v="-5.8711414554647678E-2"/>
    <n v="-9.9212503852155187E-3"/>
    <n v="5.4617270752355562E-2"/>
    <n v="0.15259767911255917"/>
    <n v="0.15259767911255917"/>
  </r>
  <r>
    <x v="1250"/>
    <x v="1250"/>
    <n v="-9.5843729600883609E-2"/>
    <n v="-5.8456197529263232E-2"/>
    <n v="-1.5399565207591781E-2"/>
    <n v="9.6250192231718046E-2"/>
    <n v="9.7084336587049513E-2"/>
  </r>
  <r>
    <x v="1251"/>
    <x v="1251"/>
    <n v="-8.0587906066639459E-2"/>
    <n v="-3.7632956596242995E-2"/>
    <n v="3.5350843471206872E-3"/>
    <n v="0.13547847487348497"/>
    <n v="0.15599786109563896"/>
  </r>
  <r>
    <x v="1252"/>
    <x v="1252"/>
    <n v="-5.840166018742865E-2"/>
    <n v="-1.3196223419381869E-2"/>
    <n v="2.2101558661641985E-2"/>
    <n v="0.13534402014111624"/>
    <n v="9.0752315879091938E-2"/>
  </r>
  <r>
    <x v="1253"/>
    <x v="1253"/>
    <n v="1.9185850120334358E-2"/>
    <n v="5.8174840413118822E-2"/>
    <n v="9.0498908262982791E-2"/>
    <n v="0.18655600706132525"/>
    <n v="0.1721398727242498"/>
  </r>
  <r>
    <x v="1254"/>
    <x v="1254"/>
    <n v="0.17708876824747977"/>
    <n v="0.21482909623032675"/>
    <n v="0.32590391315159151"/>
    <n v="0.31167892222024429"/>
    <n v="0.35203021774381149"/>
  </r>
  <r>
    <x v="1255"/>
    <x v="1255"/>
    <n v="0.19703424144588144"/>
    <n v="0.22704301637524837"/>
    <n v="0.3316679674541203"/>
    <n v="0.30984892005948073"/>
    <n v="0.36455583429895588"/>
  </r>
  <r>
    <x v="1256"/>
    <x v="1256"/>
    <n v="4.2005927136055554E-2"/>
    <n v="6.0400069292029901E-2"/>
    <n v="0.14345887196583673"/>
    <n v="0.1348889212827693"/>
    <n v="0.18044432294227208"/>
  </r>
  <r>
    <x v="1257"/>
    <x v="1257"/>
    <n v="0.34769905774031962"/>
    <n v="0.36888365060859662"/>
    <n v="0.45484222728126911"/>
    <n v="0.44745808324121672"/>
    <n v="0.46949754280750833"/>
  </r>
  <r>
    <x v="1258"/>
    <x v="1258"/>
    <n v="0.10504430320868163"/>
    <n v="0.14602314817236062"/>
    <n v="0.23624823976508624"/>
    <n v="0.21922655219565534"/>
    <n v="0.23481864695549204"/>
  </r>
  <r>
    <x v="1259"/>
    <x v="1259"/>
    <n v="5.4723119325391867E-2"/>
    <n v="9.7227907679863002E-2"/>
    <n v="0.17946600591683515"/>
    <n v="0.17946600591683515"/>
    <n v="0.19009370899191813"/>
  </r>
  <r>
    <x v="1260"/>
    <x v="1260"/>
    <n v="1.9802483458156939E-2"/>
    <n v="6.7972684805500005E-2"/>
    <n v="0.15370308413560885"/>
    <n v="0.15134250469775434"/>
    <n v="0.19655816317466623"/>
  </r>
  <r>
    <x v="1261"/>
    <x v="1261"/>
    <n v="1.8528155330638452E-2"/>
    <n v="6.1032943685109586E-2"/>
    <n v="0.13899448515482149"/>
    <n v="0.13899448515482149"/>
    <n v="0.17815830092252227"/>
  </r>
  <r>
    <x v="1262"/>
    <x v="1262"/>
    <n v="1.7865661190401116E-2"/>
    <n v="6.4749247089251671E-2"/>
    <n v="0.15016190271518459"/>
    <n v="0.14813085602830256"/>
    <n v="0.19866166467551905"/>
  </r>
  <r>
    <x v="1263"/>
    <x v="1263"/>
    <n v="0.15313544944445079"/>
    <n v="0.19782093878975004"/>
    <n v="0.28776917545268965"/>
    <n v="0.28776917545268965"/>
    <n v="0.34683251670217219"/>
  </r>
  <r>
    <x v="1264"/>
    <x v="1264"/>
    <n v="6.0253647820433187E-2"/>
    <n v="0.10509303949045323"/>
    <n v="0.19849421457885397"/>
    <n v="0.19849421457885397"/>
    <n v="0.26708756548518142"/>
  </r>
  <r>
    <x v="1265"/>
    <x v="1265"/>
    <n v="5.1913774033987448E-2"/>
    <n v="9.6776178091247278E-2"/>
    <n v="0.2125369683668632"/>
    <n v="0.20800181320147182"/>
    <n v="0.25905698400175625"/>
  </r>
  <r>
    <x v="1266"/>
    <x v="1266"/>
    <n v="4.9020654194357416E-2"/>
    <n v="0.1068880365149063"/>
    <n v="0.22477746080908334"/>
    <n v="0.22413929869425431"/>
    <n v="0.26383221263097401"/>
  </r>
  <r>
    <x v="1267"/>
    <x v="1267"/>
    <n v="6.4429249677049327E-2"/>
    <n v="0.1152294647745058"/>
    <n v="0.22686943591717501"/>
    <n v="0.23477461542428868"/>
    <n v="0.24755434207068738"/>
  </r>
  <r>
    <x v="1268"/>
    <x v="1268"/>
    <n v="-3.2675500597608487E-2"/>
    <n v="1.7951793099323599E-2"/>
    <n v="0.14560360501177261"/>
    <n v="0.13957040420760425"/>
    <n v="0.192685697752498"/>
  </r>
  <r>
    <x v="1269"/>
    <x v="1269"/>
    <n v="-7.7403882909366395E-2"/>
    <n v="-2.6498461045910471E-2"/>
    <n v="0.10099417694366197"/>
    <n v="0.10099417694366197"/>
    <n v="0.16308830673945662"/>
  </r>
  <r>
    <x v="1270"/>
    <x v="1270"/>
    <n v="-7.7371384214550698E-2"/>
    <n v="-3.3758108224652084E-2"/>
    <n v="8.7797093353154665E-2"/>
    <n v="9.462305842355434E-2"/>
    <n v="0.17651679325982217"/>
  </r>
  <r>
    <x v="1271"/>
    <x v="1271"/>
    <n v="-1.9398444707555029E-2"/>
    <n v="1.9870404381618467E-2"/>
    <n v="0.1521510151044887"/>
    <n v="0.16653975255658793"/>
    <n v="0.23398103335212062"/>
  </r>
  <r>
    <x v="1272"/>
    <x v="1272"/>
    <n v="-4.6706234799379853E-2"/>
    <n v="-6.3206991498052645E-3"/>
    <n v="0.11738895517621728"/>
    <n v="0.12842354989992666"/>
    <n v="0.19791188787870651"/>
  </r>
  <r>
    <x v="1273"/>
    <x v="1273"/>
    <n v="-6.7181015479151895E-3"/>
    <n v="3.7084521110477553E-2"/>
    <n v="0.16141882025408316"/>
    <n v="0.17189605045771739"/>
    <n v="0.24971142739976138"/>
  </r>
  <r>
    <x v="1274"/>
    <x v="1274"/>
    <n v="-6.003657239485749E-2"/>
    <n v="-1.6320219848237727E-2"/>
    <n v="0.10827947478724331"/>
    <n v="0.12344172252692109"/>
    <n v="0.19541522215201024"/>
  </r>
  <r>
    <x v="1275"/>
    <x v="1275"/>
    <n v="2.6645041846887985E-2"/>
    <n v="0.16829555890991443"/>
    <n v="0.18790690015461164"/>
    <n v="0.23264086200031908"/>
    <n v="0.13410419416163544"/>
  </r>
  <r>
    <x v="1276"/>
    <x v="1276"/>
    <n v="3.6914992635330268E-2"/>
    <n v="0.17952909983417209"/>
    <n v="0.20615789218077341"/>
    <n v="0.23197557520671452"/>
    <n v="0.14424650710102771"/>
  </r>
  <r>
    <x v="1277"/>
    <x v="1277"/>
    <n v="9.2624427293209077E-2"/>
    <n v="0.22982554880669381"/>
    <n v="0.25665279103983796"/>
    <n v="0.2973489123142854"/>
    <n v="0.19372054416457773"/>
  </r>
  <r>
    <x v="1278"/>
    <x v="1278"/>
    <n v="3.7319451379873581E-2"/>
    <n v="0.16997264951570834"/>
    <n v="0.20135896333637904"/>
    <n v="0.25097555586019205"/>
    <n v="0.14418444656650209"/>
  </r>
  <r>
    <x v="1279"/>
    <x v="1279"/>
    <n v="-3.4918838612525427E-3"/>
    <n v="0.12223983320545928"/>
    <n v="0.15595089054777134"/>
    <n v="0.21025623540531324"/>
    <n v="0.10308740099070324"/>
  </r>
  <r>
    <x v="1280"/>
    <x v="1280"/>
    <n v="-5.7026392080139487E-3"/>
    <n v="0.10716211660794928"/>
    <n v="0.13347942492532283"/>
    <n v="0.20247229641227449"/>
    <n v="0.1176060757690327"/>
  </r>
  <r>
    <x v="1281"/>
    <x v="1281"/>
    <n v="-1.5045057594990752E-2"/>
    <n v="9.2429065190503312E-2"/>
    <n v="0.11868995263637094"/>
    <n v="0.17682311108254378"/>
    <n v="0.1060093564435749"/>
  </r>
  <r>
    <x v="1282"/>
    <x v="1282"/>
    <n v="9.3658569179040363E-3"/>
    <n v="0.11692901663807254"/>
    <n v="0.13444649502470352"/>
    <n v="0.17801887896639279"/>
    <n v="0.13500766226726402"/>
  </r>
  <r>
    <x v="1283"/>
    <x v="1283"/>
    <n v="4.5657923058461058E-2"/>
    <n v="0.1489155096857262"/>
    <n v="0.17811466437798851"/>
    <n v="0.21125022597408716"/>
    <n v="0.12756238521515728"/>
  </r>
  <r>
    <x v="1284"/>
    <x v="1284"/>
    <n v="5.7830901816209757E-2"/>
    <n v="0.16461693446525683"/>
    <n v="0.19356251535033486"/>
    <n v="0.23248958586459523"/>
    <n v="0.15892701868757841"/>
  </r>
  <r>
    <x v="1285"/>
    <x v="1285"/>
    <n v="8.9132467549012162E-2"/>
    <n v="0.2006765486455282"/>
    <n v="0.21745802560753136"/>
    <n v="0.25348384786429357"/>
    <n v="0.16501155023498892"/>
  </r>
  <r>
    <x v="1286"/>
    <x v="1286"/>
    <n v="0.11921408172436365"/>
    <n v="0.22765606812428274"/>
    <n v="0.25115626434060756"/>
    <n v="0.29851422984064824"/>
    <n v="0.17800267953106053"/>
  </r>
  <r>
    <x v="1287"/>
    <x v="1287"/>
    <n v="9.154829042485968E-2"/>
    <n v="0.18543700588180689"/>
    <n v="0.20118536284994626"/>
    <n v="0.25331442828489248"/>
    <n v="0.14261700869887894"/>
  </r>
  <r>
    <x v="1288"/>
    <x v="1288"/>
    <n v="8.1686421489828298E-2"/>
    <n v="0.17424676238069292"/>
    <n v="0.19675575127461586"/>
    <n v="0.23723904977131127"/>
    <n v="0.11708834854074457"/>
  </r>
  <r>
    <x v="1289"/>
    <x v="1289"/>
    <n v="7.8709716382133976E-2"/>
    <n v="0.15626795072800848"/>
    <n v="0.15626795072800848"/>
    <n v="0.2229593252266806"/>
    <n v="0.1090150658774629"/>
  </r>
  <r>
    <x v="1290"/>
    <x v="1290"/>
    <n v="0.11595818171432315"/>
    <n v="0.21253900972010342"/>
    <n v="0.21604164027130546"/>
    <n v="0.28880099455373376"/>
    <n v="0.14168307295275895"/>
  </r>
  <r>
    <x v="1291"/>
    <x v="1291"/>
    <n v="0.14820651531194473"/>
    <n v="0.27173433492521992"/>
    <n v="0.26803747304389391"/>
    <n v="0.32889274876516872"/>
    <n v="0.21311608181952524"/>
  </r>
  <r>
    <x v="1292"/>
    <x v="1292"/>
    <n v="0.12137617079488594"/>
    <n v="0.24653931374889204"/>
    <n v="0.25610876476504263"/>
    <n v="0.2913374566487863"/>
    <n v="0.20001929811399899"/>
  </r>
  <r>
    <x v="1293"/>
    <x v="1293"/>
    <n v="5.5239514247959587E-2"/>
    <n v="0.1777848546598868"/>
    <n v="0.1870872473222005"/>
    <n v="0.2349432684998356"/>
    <n v="0.13252826307176591"/>
  </r>
  <r>
    <x v="1294"/>
    <x v="1294"/>
    <n v="6.1653643756810705E-2"/>
    <n v="0.19730542827014164"/>
    <n v="0.21443239306294215"/>
    <n v="0.24760616674494074"/>
    <n v="0.14474878130523283"/>
  </r>
  <r>
    <x v="1295"/>
    <x v="1295"/>
    <n v="0.25629724506627438"/>
    <n v="0.27571533092337619"/>
    <n v="0.31572066553707501"/>
    <n v="0.18935776239116509"/>
    <n v="0.15993866397773271"/>
  </r>
  <r>
    <x v="1296"/>
    <x v="1296"/>
    <n v="0.18694950707007374"/>
    <n v="0.19670920861214913"/>
    <n v="0.28315937204529629"/>
    <n v="0.12827346044552934"/>
    <n v="9.8201030599038397E-2"/>
  </r>
  <r>
    <x v="1297"/>
    <x v="1297"/>
    <n v="0.10343412025235432"/>
    <n v="0.10783121849205379"/>
    <n v="0.19638461583349898"/>
    <n v="7.4494798224462144E-2"/>
    <n v="3.9697473010332107E-2"/>
  </r>
  <r>
    <x v="1298"/>
    <x v="1298"/>
    <n v="0.10428158504302987"/>
    <n v="0.11097057319382664"/>
    <n v="0.19020264755066929"/>
    <n v="8.6114281087581013E-2"/>
    <n v="3.8181783338506303E-2"/>
  </r>
  <r>
    <x v="1299"/>
    <x v="1299"/>
    <n v="0.10346811998875083"/>
    <n v="0.11176692280344591"/>
    <n v="0.19153189127230874"/>
    <n v="8.5449614486072356E-2"/>
    <n v="4.0997851915238748E-2"/>
  </r>
  <r>
    <x v="1300"/>
    <x v="1300"/>
    <n v="0.12689335967651649"/>
    <n v="0.13163195644412484"/>
    <n v="0.20384179452588969"/>
    <n v="0.10599754247333726"/>
    <n v="8.7648403805140607E-2"/>
  </r>
  <r>
    <x v="1301"/>
    <x v="1301"/>
    <n v="0.17716119244324302"/>
    <n v="0.19978729325767342"/>
    <n v="0.27800303970269802"/>
    <n v="0.18115321371278048"/>
    <n v="0.13603277843231076"/>
  </r>
  <r>
    <x v="1302"/>
    <x v="1302"/>
    <n v="0.18891825898455927"/>
    <n v="0.20517877985633959"/>
    <n v="0.28535810888400626"/>
    <n v="0.1840912182362433"/>
    <n v="0.13247694807960775"/>
  </r>
  <r>
    <x v="1303"/>
    <x v="1303"/>
    <n v="0.25147824334161673"/>
    <n v="0.27916167209003362"/>
    <n v="0.33027031132056406"/>
    <n v="0.21133907575127253"/>
    <n v="0.16332985656491195"/>
  </r>
  <r>
    <x v="1304"/>
    <x v="1304"/>
    <n v="0.14211035052526988"/>
    <n v="0.15596281477841378"/>
    <n v="0.22861564709685256"/>
    <n v="0.12683295278691009"/>
    <n v="7.1917195190795535E-2"/>
  </r>
  <r>
    <x v="1305"/>
    <x v="1305"/>
    <n v="0.169927699713456"/>
    <n v="0.19357745059704889"/>
    <n v="0.24622118408247085"/>
    <n v="0.14356703002238769"/>
    <n v="8.8216934939222558E-2"/>
  </r>
  <r>
    <x v="1306"/>
    <x v="1306"/>
    <n v="0.11807373861888548"/>
    <n v="0.14255928186099265"/>
    <n v="0.19019561280097808"/>
    <n v="9.9363197706061612E-2"/>
    <n v="1.5201405384350775E-2"/>
  </r>
  <r>
    <x v="1307"/>
    <x v="1307"/>
    <n v="0.13753746131849454"/>
    <n v="0.1591150619630417"/>
    <n v="0.21252999788195037"/>
    <n v="0.12351473031782501"/>
    <n v="3.9097388505241693E-2"/>
  </r>
  <r>
    <x v="1308"/>
    <x v="1308"/>
    <n v="0.12335813676606922"/>
    <n v="0.14618728292723748"/>
    <n v="0.18210364747522911"/>
    <n v="8.794258025917312E-2"/>
    <n v="4.936212788850991E-2"/>
  </r>
  <r>
    <x v="1309"/>
    <x v="1309"/>
    <n v="9.8645849941720876E-2"/>
    <n v="0.12225040771114148"/>
    <n v="0.13992155027395237"/>
    <n v="5.7512861794328352E-2"/>
    <n v="3.1583300670645631E-2"/>
  </r>
  <r>
    <x v="1310"/>
    <x v="1310"/>
    <n v="3.790829029074283E-2"/>
    <n v="3.0473311803224767E-2"/>
    <n v="8.0597698985793276E-2"/>
    <n v="1.2741571109624594E-3"/>
    <n v="-3.2675355045292065E-2"/>
  </r>
  <r>
    <x v="1311"/>
    <x v="1311"/>
    <n v="0.11269810378663658"/>
    <n v="0.11027679509762622"/>
    <n v="0.15921811942152964"/>
    <n v="6.8246341215802531E-2"/>
    <n v="2.8468369758883671E-2"/>
  </r>
  <r>
    <x v="1312"/>
    <x v="1312"/>
    <n v="0.12272850812926839"/>
    <n v="0.12272850812926839"/>
    <n v="0.15779785016007386"/>
    <n v="7.1742953396400466E-2"/>
    <n v="2.7418328324943619E-2"/>
  </r>
  <r>
    <x v="1313"/>
    <x v="1313"/>
    <n v="0.11412629136293351"/>
    <n v="0.10810217675955291"/>
    <n v="0.1247566116646901"/>
    <n v="7.9973009037716647E-2"/>
    <n v="3.4316006700321644E-2"/>
  </r>
  <r>
    <x v="1314"/>
    <x v="1314"/>
    <n v="0.11301905731500117"/>
    <n v="0.11147846234075054"/>
    <n v="0.14116350407725831"/>
    <n v="4.9695427420548999E-2"/>
    <n v="2.2570281152857863E-2"/>
  </r>
  <r>
    <x v="1315"/>
    <x v="1315"/>
    <n v="0.2077903825140992"/>
    <n v="0.19971931368030749"/>
    <n v="0.25491257062011474"/>
    <n v="0.14955205496228796"/>
    <n v="0.11794671554695713"/>
  </r>
  <r>
    <x v="1316"/>
    <x v="1316"/>
    <n v="0.151013462357938"/>
    <n v="0.13992862993344479"/>
    <n v="0.20566471826213917"/>
    <n v="0.13521534548134673"/>
    <n v="8.0323517913829523E-2"/>
  </r>
  <r>
    <x v="1317"/>
    <x v="1317"/>
    <n v="0.23212975364892374"/>
    <n v="0.28250596097399061"/>
    <n v="0.22959730531858868"/>
    <n v="0.15734281801998451"/>
    <n v="0.13696365568333269"/>
  </r>
  <r>
    <x v="1318"/>
    <x v="1318"/>
    <n v="0.10390124750334184"/>
    <n v="0.14952960012775263"/>
    <n v="0.10390124750334184"/>
    <n v="4.1930695174946742E-2"/>
    <n v="2.4750998612824926E-2"/>
  </r>
  <r>
    <x v="1319"/>
    <x v="1319"/>
    <n v="0.12848612564460993"/>
    <n v="0.16057444019611067"/>
    <n v="9.0133342532794369E-2"/>
    <n v="5.7390203960880015E-2"/>
    <n v="3.5228632158027295E-2"/>
  </r>
  <r>
    <x v="1320"/>
    <x v="1320"/>
    <n v="0.11628830771045395"/>
    <n v="0.14664059124000639"/>
    <n v="5.0758819536723898E-2"/>
    <n v="4.790575055431745E-2"/>
    <n v="6.6052380634178398E-3"/>
  </r>
  <r>
    <x v="1321"/>
    <x v="1321"/>
    <n v="0.10415831815964349"/>
    <n v="0.14667771297942345"/>
    <n v="5.6881713862708683E-2"/>
    <n v="2.7894176989456732E-2"/>
    <n v="6.6919693388536317E-3"/>
  </r>
  <r>
    <x v="1322"/>
    <x v="1322"/>
    <n v="5.8438562226188484E-2"/>
    <n v="9.838242835783273E-2"/>
    <n v="2.2931873769278965E-2"/>
    <n v="-1.4770911096460004E-3"/>
    <n v="-1.1357199709353338E-2"/>
  </r>
  <r>
    <x v="1323"/>
    <x v="1323"/>
    <n v="2.2331949108010729E-2"/>
    <n v="5.2184912257692062E-2"/>
    <n v="-3.4826464731937623E-2"/>
    <n v="-4.8619786864273706E-2"/>
    <n v="-3.6214390006785724E-2"/>
  </r>
  <r>
    <x v="1324"/>
    <x v="1324"/>
    <n v="2.2235400262938576E-2"/>
    <n v="5.2679151677661906E-2"/>
    <n v="-2.748244085602769E-2"/>
    <n v="-5.0050394421057742E-2"/>
    <n v="-8.1624740019652808E-2"/>
  </r>
  <r>
    <x v="1325"/>
    <x v="1325"/>
    <n v="-4.0871607417305E-2"/>
    <n v="-1.1018644267623667E-2"/>
    <n v="-0.10218803140591692"/>
    <n v="-0.12082381325811742"/>
    <n v="-0.15025343850195094"/>
  </r>
  <r>
    <x v="1326"/>
    <x v="1326"/>
    <n v="-1.0765844079076992E-2"/>
    <n v="9.7928829419595687E-3"/>
    <n v="-8.6326249313113834E-2"/>
    <n v="-9.3845081727141011E-2"/>
    <n v="-0.12466537970906311"/>
  </r>
  <r>
    <x v="1327"/>
    <x v="1327"/>
    <n v="6.6405636521054134E-2"/>
    <n v="7.9611991334664456E-2"/>
    <n v="1.803205223683868E-2"/>
    <n v="2.8698044971608994E-3"/>
    <n v="-4.5985499886605385E-2"/>
  </r>
  <r>
    <x v="1328"/>
    <x v="1328"/>
    <n v="9.4963024306704114E-2"/>
    <n v="0.13111153842301526"/>
    <n v="5.2958297537399446E-2"/>
    <n v="3.8873557655660473E-2"/>
    <n v="-1.6885275829864987E-2"/>
  </r>
  <r>
    <x v="1329"/>
    <x v="1329"/>
    <n v="7.2302630438113802E-2"/>
    <n v="0.10686655189318994"/>
    <n v="1.9090941010804663E-2"/>
    <n v="-3.2714484629714491E-4"/>
    <n v="-3.1431748413746075E-2"/>
  </r>
  <r>
    <x v="1330"/>
    <x v="1330"/>
    <n v="9.6395790062965947E-2"/>
    <n v="0.13371242076545098"/>
    <n v="4.4179752980721521E-2"/>
    <n v="2.6807503256250698E-2"/>
    <n v="-4.0988264766279592E-3"/>
  </r>
  <r>
    <x v="1331"/>
    <x v="1331"/>
    <n v="4.4502093926293007E-2"/>
    <n v="7.435505707597434E-2"/>
    <n v="-1.5430246796380498E-2"/>
    <n v="-1.2656319913655345E-2"/>
    <n v="-4.947029303637196E-2"/>
  </r>
  <r>
    <x v="1332"/>
    <x v="1332"/>
    <n v="2.5431354027332098E-2"/>
    <n v="4.5888401016852765E-2"/>
    <n v="-3.2073140452859139E-2"/>
    <n v="-4.6671939874011859E-2"/>
    <n v="-9.3389564441471062E-2"/>
  </r>
  <r>
    <x v="1333"/>
    <x v="1333"/>
    <n v="-7.0394942188425347E-2"/>
    <n v="-3.8469094211442734E-2"/>
    <n v="-0.11280201294130165"/>
    <n v="-0.1416224514767932"/>
    <n v="-0.17239411014354689"/>
  </r>
  <r>
    <x v="1334"/>
    <x v="1334"/>
    <n v="1.3954810313334676E-2"/>
    <n v="4.7856361989015994E-2"/>
    <n v="-2.759419259953777E-2"/>
    <n v="-6.1883266078170074E-2"/>
    <n v="-7.444449195114311E-2"/>
  </r>
  <r>
    <x v="1335"/>
    <x v="1335"/>
    <n v="-3.5399657600657441E-2"/>
    <n v="-5.7403378159781582E-4"/>
    <n v="-8.7585410771227501E-2"/>
    <n v="-9.4622737491803832E-2"/>
    <n v="-0.11955477682728644"/>
  </r>
  <r>
    <x v="1336"/>
    <x v="1336"/>
    <n v="-6.4270960260393029E-2"/>
    <n v="-8.4073587556572793E-2"/>
    <n v="-0.11169965383150426"/>
    <n v="-0.1517584143835089"/>
    <n v="-0.10760408496676721"/>
  </r>
  <r>
    <x v="1337"/>
    <x v="1337"/>
    <n v="-0.12014738432189365"/>
    <n v="-0.20230500290005571"/>
    <n v="-0.2232116877193695"/>
    <n v="-0.24098385746516726"/>
    <n v="-0.23145349261447334"/>
  </r>
  <r>
    <x v="1338"/>
    <x v="1338"/>
    <n v="-4.3430702232687413E-2"/>
    <n v="-0.1290970891069847"/>
    <n v="-0.15434760007587167"/>
    <n v="-0.17255356457244408"/>
    <n v="-0.11281450413900407"/>
  </r>
  <r>
    <x v="1339"/>
    <x v="1339"/>
    <n v="-4.1869277087563272E-2"/>
    <n v="-0.13156521944786226"/>
    <n v="-0.15671545307063717"/>
    <n v="-0.17099213942731994"/>
    <n v="-0.11125307899387993"/>
  </r>
  <r>
    <x v="1340"/>
    <x v="1340"/>
    <n v="1.0176707085304937E-2"/>
    <n v="-8.2998430541561419E-2"/>
    <n v="-0.10597580481182423"/>
    <n v="-0.11118414991896275"/>
    <n v="-5.9207094821011719E-2"/>
  </r>
  <r>
    <x v="1341"/>
    <x v="1341"/>
    <n v="-1.4861948824502758E-2"/>
    <n v="-9.6117914243512015E-2"/>
    <n v="-0.12737045774761624"/>
    <n v="-0.13376025584638729"/>
    <n v="-6.2489997813757636E-2"/>
  </r>
  <r>
    <x v="1342"/>
    <x v="1342"/>
    <n v="3.2351573953337986E-2"/>
    <n v="-4.278807063275325E-2"/>
    <n v="-9.3746188211400572E-2"/>
    <n v="-0.10262386224341791"/>
    <n v="-2.247593017877092E-2"/>
  </r>
  <r>
    <x v="1343"/>
    <x v="1343"/>
    <n v="5.9962484998843824E-2"/>
    <n v="-1.7746499328472165E-2"/>
    <n v="-6.3416536161660542E-2"/>
    <n v="-7.9862194601467706E-2"/>
    <n v="6.5790244389685171E-3"/>
  </r>
  <r>
    <x v="1344"/>
    <x v="1344"/>
    <n v="5.4162076698607287E-3"/>
    <n v="-7.3334496013633732E-2"/>
    <n v="-0.11125984598054162"/>
    <n v="-0.11782055586183882"/>
    <n v="-3.3640360269253211E-2"/>
  </r>
  <r>
    <x v="1345"/>
    <x v="1345"/>
    <n v="9.1341804303812779E-2"/>
    <n v="-4.1030465666369587E-3"/>
    <n v="-3.2513293990177772E-2"/>
    <n v="-5.5288605552230141E-2"/>
    <n v="1.1641035426563917E-2"/>
  </r>
  <r>
    <x v="1346"/>
    <x v="1346"/>
    <n v="7.1303620473251783E-2"/>
    <n v="-1.9153489681999591E-2"/>
    <n v="-5.1071092650304628E-2"/>
    <n v="-6.355824762286888E-2"/>
    <n v="-6.9167632335629392E-3"/>
  </r>
  <r>
    <x v="1347"/>
    <x v="1347"/>
    <n v="5.9230894602194883E-2"/>
    <n v="-3.340190743141358E-2"/>
    <n v="-5.1994740508029214E-2"/>
    <n v="-7.1539336580999535E-2"/>
    <n v="-1.308976697743125E-2"/>
  </r>
  <r>
    <x v="1348"/>
    <x v="1348"/>
    <n v="1.618508543815711E-2"/>
    <n v="-7.4272024717094265E-2"/>
    <n v="-9.8305224161250759E-2"/>
    <n v="-0.11349273787037584"/>
    <n v="-6.2035298268657613E-2"/>
  </r>
  <r>
    <x v="1349"/>
    <x v="1349"/>
    <n v="8.530296475962551E-2"/>
    <n v="-6.2974336455092761E-3"/>
    <n v="-3.3397923186986755E-2"/>
    <n v="-4.6418940489951765E-2"/>
    <n v="9.4466483476915997E-3"/>
  </r>
  <r>
    <x v="1350"/>
    <x v="1350"/>
    <n v="5.1226405538398634E-2"/>
    <n v="-4.5715539653832238E-2"/>
    <n v="-6.4558627455312045E-2"/>
    <n v="-8.0431976611602174E-2"/>
    <n v="-3.8898880674734571E-2"/>
  </r>
  <r>
    <x v="1351"/>
    <x v="1351"/>
    <n v="-1.9040272422474747E-2"/>
    <n v="-0.1110075327534461"/>
    <n v="-0.14186848112069228"/>
    <n v="-0.15502826334551845"/>
    <n v="-8.989142602274125E-2"/>
  </r>
  <r>
    <x v="1352"/>
    <x v="1352"/>
    <n v="-6.8577013472914672E-4"/>
    <n v="-8.4533742612604712E-2"/>
    <n v="-0.12473355970641054"/>
    <n v="-0.14057446325471812"/>
    <n v="-6.4221602158622382E-2"/>
  </r>
  <r>
    <x v="1353"/>
    <x v="1353"/>
    <n v="5.4772705208079753E-2"/>
    <n v="-2.8081678388510944E-2"/>
    <n v="-6.5122950068860153E-2"/>
    <n v="-8.1354144997442646E-2"/>
    <n v="-1.3145894970909122E-2"/>
  </r>
  <r>
    <x v="1354"/>
    <x v="1354"/>
    <n v="-6.7230381493197378E-2"/>
    <n v="-0.11314008279727528"/>
    <n v="-0.12916484386997285"/>
    <n v="-0.1164678728899502"/>
    <n v="-0.22417676618410276"/>
  </r>
  <r>
    <x v="1355"/>
    <x v="1355"/>
    <n v="-8.3794579228820165E-2"/>
    <n v="-0.12736582752246006"/>
    <n v="-0.14478430069770365"/>
    <n v="-0.13841566370904523"/>
    <n v="-0.23967886249516823"/>
  </r>
  <r>
    <x v="1356"/>
    <x v="1356"/>
    <n v="-5.3721486756375114E-4"/>
    <n v="-4.6689109754695313E-2"/>
    <n v="-6.1526936336447235E-2"/>
    <n v="-5.5158299347788819E-2"/>
    <n v="-0.15179186023516955"/>
  </r>
  <r>
    <x v="1357"/>
    <x v="1357"/>
    <n v="2.3355810383208109E-2"/>
    <n v="-2.8739301500193548E-2"/>
    <n v="-4.009589043252948E-2"/>
    <n v="-2.186292141862678E-2"/>
    <n v="-0.12197071857419406"/>
  </r>
  <r>
    <x v="1358"/>
    <x v="1358"/>
    <n v="5.0526010060218951E-2"/>
    <n v="1.129992295462845E-3"/>
    <n v="-1.2945735938721725E-2"/>
    <n v="-7.3391972976306619E-3"/>
    <n v="-0.10164987676887183"/>
  </r>
  <r>
    <x v="1359"/>
    <x v="1359"/>
    <n v="7.5716586579314349E-2"/>
    <n v="2.1735650308444932E-2"/>
    <n v="6.3230667651734684E-3"/>
    <n v="8.8753907643135399E-3"/>
    <n v="-9.5846024724766554E-2"/>
  </r>
  <r>
    <x v="1360"/>
    <x v="1360"/>
    <n v="7.3816293563645718E-2"/>
    <n v="1.3191671747210698E-2"/>
    <n v="-6.2264141098906656E-3"/>
    <n v="-9.554204202565586E-3"/>
    <n v="-0.10456231483075262"/>
  </r>
  <r>
    <x v="1361"/>
    <x v="1361"/>
    <n v="3.3175853910368147E-2"/>
    <n v="-3.1097801644936585E-2"/>
    <n v="-5.8532572579130804E-2"/>
    <n v="-6.7001762172224311E-2"/>
    <n v="-0.14726068818781535"/>
  </r>
  <r>
    <x v="1362"/>
    <x v="1362"/>
    <n v="1.1975747978096418E-2"/>
    <n v="-5.2740566741594996E-2"/>
    <n v="-6.5985793491615485E-2"/>
    <n v="-9.5289069987551045E-2"/>
    <n v="-0.1779037096956011"/>
  </r>
  <r>
    <x v="1363"/>
    <x v="1363"/>
    <n v="7.6598184816431214E-2"/>
    <n v="1.4780753793220747E-2"/>
    <n v="2.5937376899771714E-3"/>
    <n v="-4.9331927368575723E-2"/>
    <n v="-9.6745997600349298E-2"/>
  </r>
  <r>
    <x v="1364"/>
    <x v="1364"/>
    <n v="3.929698621771438E-2"/>
    <n v="-2.0908934737616125E-2"/>
    <n v="-3.2633023199583278E-2"/>
    <n v="-6.8536983726871004E-2"/>
    <n v="-0.1393171657879182"/>
  </r>
  <r>
    <x v="1365"/>
    <x v="1365"/>
    <n v="4.6706386747100037E-2"/>
    <n v="-2.6669252894946816E-2"/>
    <n v="-3.8839788515202311E-2"/>
    <n v="-8.9420463458422361E-2"/>
    <n v="-0.13610309394040909"/>
  </r>
  <r>
    <x v="1366"/>
    <x v="1366"/>
    <n v="-2.441680815133429E-2"/>
    <n v="-9.4562417518094577E-2"/>
    <n v="-0.10392703444913742"/>
    <n v="-0.14514309246131463"/>
    <n v="-0.19426177774118258"/>
  </r>
  <r>
    <x v="1367"/>
    <x v="1367"/>
    <n v="-5.0160625028912609E-2"/>
    <n v="-0.11302284774580951"/>
    <n v="-0.11909707743491582"/>
    <n v="-0.14892680827309723"/>
    <n v="-0.20531825288204475"/>
  </r>
  <r>
    <x v="1368"/>
    <x v="1368"/>
    <n v="5.2610955708590978E-2"/>
    <n v="-1.101474017162074E-2"/>
    <n v="-1.7840705242020416E-2"/>
    <n v="-8.0591915805495962E-2"/>
    <n v="-0.10756947520815041"/>
  </r>
  <r>
    <x v="1369"/>
    <x v="1369"/>
    <n v="-9.8529341606079512E-4"/>
    <n v="-6.7466763146842634E-2"/>
    <n v="-7.4587985381173727E-2"/>
    <n v="-0.10257633729580018"/>
    <n v="-0.1431427407603505"/>
  </r>
  <r>
    <x v="1370"/>
    <x v="1370"/>
    <n v="1.9691890303467297E-2"/>
    <n v="-4.3885974020343888E-2"/>
    <n v="-5.3018457583616563E-2"/>
    <n v="-6.9249652512199056E-2"/>
    <n v="-0.10735905228369758"/>
  </r>
  <r>
    <x v="1371"/>
    <x v="1371"/>
    <n v="-3.4262516774175467E-2"/>
    <n v="-8.7255046914685774E-2"/>
    <n v="-9.2403063432087151E-2"/>
    <n v="-9.7013727337651012E-2"/>
    <n v="-0.16254204724374954"/>
  </r>
  <r>
    <x v="1372"/>
    <x v="1372"/>
    <n v="-5.5422193729652403E-2"/>
    <n v="-0.10591835774418445"/>
    <n v="-0.11346556337956759"/>
    <n v="-9.3978675706070991E-2"/>
    <n v="-0.19014809177193737"/>
  </r>
  <r>
    <x v="1373"/>
    <x v="1373"/>
    <n v="-1.6439599840585739E-2"/>
    <n v="-6.6819881157492489E-2"/>
    <n v="-7.6307849183172571E-2"/>
    <n v="-2.2334785438506533E-2"/>
    <n v="-0.13279345131772979"/>
  </r>
  <r>
    <x v="1374"/>
    <x v="1374"/>
    <n v="1.8283041388491572E-2"/>
    <n v="-2.2228827528409933E-2"/>
    <n v="-2.9645425183459473E-2"/>
    <n v="7.2332052019064008E-3"/>
    <n v="-8.5448240812241671E-2"/>
  </r>
  <r>
    <x v="1375"/>
    <x v="1375"/>
    <n v="-5.4112243806665461E-3"/>
    <n v="-1.1672985604642694E-2"/>
    <n v="-2.5312378697961435E-2"/>
    <n v="-7.6913507473043374E-2"/>
    <n v="-0.11139968354421281"/>
  </r>
  <r>
    <x v="1376"/>
    <x v="1376"/>
    <n v="1.1323736578437327E-2"/>
    <n v="6.1624347982118799E-3"/>
    <n v="-3.7897554995818705E-2"/>
    <n v="-5.8134744477442268E-2"/>
    <n v="-8.5514147853464895E-2"/>
  </r>
  <r>
    <x v="1377"/>
    <x v="1377"/>
    <n v="1.3088998046591804E-2"/>
    <n v="9.6602725459096206E-3"/>
    <n v="-5.7048088677637665E-2"/>
    <n v="-6.6852088774258522E-2"/>
    <n v="-0.10160693482730698"/>
  </r>
  <r>
    <x v="1378"/>
    <x v="1378"/>
    <n v="1.3608128200773173E-2"/>
    <n v="2.8263525974847603E-3"/>
    <n v="-8.1948387360432307E-2"/>
    <n v="-6.7059774866681465E-2"/>
    <n v="-0.10868144955750125"/>
  </r>
  <r>
    <x v="1379"/>
    <x v="1379"/>
    <n v="2.8844258727263039E-3"/>
    <n v="-5.2944637770564462E-3"/>
    <n v="-0.10274979992776956"/>
    <n v="-7.5282405227158566E-2"/>
    <n v="-0.14495015441814596"/>
  </r>
  <r>
    <x v="1380"/>
    <x v="1380"/>
    <n v="-3.97292942817149E-2"/>
    <n v="-4.5164090267671764E-2"/>
    <n v="-0.14072060582887724"/>
    <n v="-0.11578165748162483"/>
    <n v="-0.17818722366905471"/>
  </r>
  <r>
    <x v="1381"/>
    <x v="1381"/>
    <n v="-5.0335423648310229E-2"/>
    <n v="-6.1146339752526035E-2"/>
    <n v="-0.14860564508111196"/>
    <n v="-0.12442398567576873"/>
    <n v="-0.17773391800413574"/>
  </r>
  <r>
    <x v="1382"/>
    <x v="1382"/>
    <n v="-7.5372635786989939E-2"/>
    <n v="-8.3448049792535617E-2"/>
    <n v="-0.16822278975045268"/>
    <n v="-0.14328384140320027"/>
    <n v="-0.202124341426134"/>
  </r>
  <r>
    <x v="1383"/>
    <x v="1383"/>
    <n v="-7.6127999407924474E-2"/>
    <n v="-8.6250621805317174E-2"/>
    <n v="-0.15956315443678504"/>
    <n v="-0.14542426083358029"/>
    <n v="-0.20999400806367685"/>
  </r>
  <r>
    <x v="1384"/>
    <x v="1384"/>
    <n v="-8.0667851337548058E-2"/>
    <n v="-8.6726081377254793E-2"/>
    <n v="-0.15080493806177753"/>
    <n v="-0.14214687531866277"/>
    <n v="-0.20823698714765282"/>
  </r>
  <r>
    <x v="1385"/>
    <x v="1385"/>
    <n v="-8.9878216667101718E-2"/>
    <n v="-9.2520226129940486E-2"/>
    <n v="-0.16133718064924674"/>
    <n v="-0.15639889900866422"/>
    <n v="-0.21597463080410639"/>
  </r>
  <r>
    <x v="1386"/>
    <x v="1386"/>
    <n v="-7.7226243320271504E-2"/>
    <n v="-7.9885819356030119E-2"/>
    <n v="-0.15532093171781458"/>
    <n v="-0.14043231922406374"/>
    <n v="-0.20105694104049876"/>
  </r>
  <r>
    <x v="1387"/>
    <x v="1387"/>
    <n v="-0.18129993314969006"/>
    <n v="-0.19022735616379327"/>
    <n v="-0.27957015458249179"/>
    <n v="-0.24906016118578433"/>
    <n v="-0.31940644177798738"/>
  </r>
  <r>
    <x v="1388"/>
    <x v="1388"/>
    <n v="-8.4644442199609315E-2"/>
    <n v="-9.012390796423464E-2"/>
    <n v="-0.19384373416460132"/>
    <n v="-0.14849591418614194"/>
    <n v="-0.22488405355925023"/>
  </r>
  <r>
    <x v="1389"/>
    <x v="1389"/>
    <n v="-0.13518978627015921"/>
    <n v="-0.13934779641882278"/>
    <n v="-0.25543891442173638"/>
    <n v="-0.20102954376570237"/>
    <n v="-0.28528463326815645"/>
  </r>
  <r>
    <x v="1390"/>
    <x v="1390"/>
    <n v="-0.12494514039663907"/>
    <n v="-0.13468773659545752"/>
    <n v="-0.25216293786430954"/>
    <n v="-0.19384476744322265"/>
    <n v="-0.27408829849327487"/>
  </r>
  <r>
    <x v="1391"/>
    <x v="1391"/>
    <n v="-0.28809076651856058"/>
    <n v="-0.29613909970138863"/>
    <n v="-0.44656110749033529"/>
    <n v="-0.36312595246147472"/>
    <n v="-0.44729975088228358"/>
  </r>
  <r>
    <x v="1392"/>
    <x v="1392"/>
    <n v="-0.19076727848190078"/>
    <n v="-0.1965643961662269"/>
    <n v="-0.3564787807102352"/>
    <n v="-0.26443910902806955"/>
    <n v="-0.34233988710703045"/>
  </r>
  <r>
    <x v="1393"/>
    <x v="1393"/>
    <n v="-0.12358922081867263"/>
    <n v="-0.13901219494353212"/>
    <n v="-0.29805990313688868"/>
    <n v="-0.2025033875756832"/>
    <n v="-0.28940184039377392"/>
  </r>
  <r>
    <x v="1394"/>
    <x v="1394"/>
    <n v="-0.30644074741169103"/>
    <n v="-0.32082948486379026"/>
    <n v="-0.46924948998206384"/>
    <n v="-0.39779052599991882"/>
    <n v="-0.47293726306124828"/>
  </r>
  <r>
    <x v="1395"/>
    <x v="1395"/>
    <n v="-0.26778608567558049"/>
    <n v="-0.28171269984705027"/>
    <n v="-0.41792184757735695"/>
    <n v="-0.34646288359521193"/>
    <n v="-0.43016190247185904"/>
  </r>
  <r>
    <x v="1396"/>
    <x v="1396"/>
    <n v="-7.6270668716744261E-2"/>
    <n v="-8.1364058335847034E-2"/>
    <n v="-0.15533089718893267"/>
    <n v="-0.22248722086858264"/>
    <n v="-0.23224339581394737"/>
  </r>
  <r>
    <x v="1397"/>
    <x v="1397"/>
    <n v="-0.11301732007134557"/>
    <n v="-0.12522817745931247"/>
    <n v="-0.18997836120747413"/>
    <n v="-0.25352432643229372"/>
    <n v="-0.26635133999204808"/>
  </r>
  <r>
    <x v="1398"/>
    <x v="1398"/>
    <n v="-9.2048469849790315E-2"/>
    <n v="-0.1048309191367145"/>
    <n v="-0.17748628239198938"/>
    <n v="-0.23610178522643865"/>
    <n v="-0.24717882156534587"/>
  </r>
  <r>
    <x v="1399"/>
    <x v="1399"/>
    <n v="-9.2597003759582464E-2"/>
    <n v="-0.10053130438028912"/>
    <n v="-0.17711594577545364"/>
    <n v="-0.23427435961540199"/>
    <n v="-0.25383488546989597"/>
  </r>
  <r>
    <x v="1400"/>
    <x v="1400"/>
    <n v="-8.92135183966416E-2"/>
    <n v="-0.11060928536168113"/>
    <n v="-0.17217981619246281"/>
    <n v="-0.23192982059823697"/>
    <n v="-0.26342848765760785"/>
  </r>
  <r>
    <x v="1401"/>
    <x v="1401"/>
    <n v="-5.3100247216943508E-2"/>
    <n v="-6.245803562250396E-2"/>
    <n v="-0.13511339887777885"/>
    <n v="-0.18627545105764698"/>
    <n v="-0.20480593805113534"/>
  </r>
  <r>
    <x v="1402"/>
    <x v="1402"/>
    <n v="-4.4677704233938798E-2"/>
    <n v="-6.405705110051807E-2"/>
    <n v="-0.12350218261898638"/>
    <n v="-0.17910797332347839"/>
    <n v="-0.19111111818483462"/>
  </r>
  <r>
    <x v="1403"/>
    <x v="1403"/>
    <n v="-1.6540531069754394E-2"/>
    <n v="-3.8801724311222419E-2"/>
    <n v="-8.8894750259410404E-2"/>
    <n v="-0.13991955223025876"/>
    <n v="-0.15259399312698685"/>
  </r>
  <r>
    <x v="1404"/>
    <x v="1404"/>
    <n v="-3.3649527695795989E-3"/>
    <n v="-2.4184184694146627E-2"/>
    <n v="-7.5618592466536239E-2"/>
    <n v="-0.1260670260382275"/>
    <n v="-0.1450045948890204"/>
  </r>
  <r>
    <x v="1405"/>
    <x v="1405"/>
    <n v="-6.1633386523681111E-2"/>
    <n v="-5.460199768925289E-2"/>
    <n v="-0.13510053840555347"/>
    <n v="-0.16587219707230716"/>
    <n v="-0.19031841320954124"/>
  </r>
  <r>
    <x v="1406"/>
    <x v="1406"/>
    <n v="-1.800650946971416E-2"/>
    <n v="-3.0217366857681061E-2"/>
    <n v="-8.6999380956665817E-2"/>
    <n v="-0.12236652479395715"/>
    <n v="-0.14652536027069285"/>
  </r>
  <r>
    <x v="1407"/>
    <x v="1407"/>
    <n v="-1.2476735247160864E-2"/>
    <n v="-4.1979089745188602E-2"/>
    <n v="-7.9918016042693552E-2"/>
    <n v="-0.12325857544456076"/>
    <n v="-0.13025977090354424"/>
  </r>
  <r>
    <x v="1408"/>
    <x v="1408"/>
    <n v="-1.9727771105642944E-2"/>
    <n v="-3.9107117972222216E-2"/>
    <n v="-7.9759750141323416E-2"/>
    <n v="-0.11908468967439578"/>
    <n v="-0.13382697141159916"/>
  </r>
  <r>
    <x v="1409"/>
    <x v="1409"/>
    <n v="-6.0248390388423445E-2"/>
    <n v="-7.388884058598455E-2"/>
    <n v="-0.12532324835837416"/>
    <n v="-0.15958219817938923"/>
    <n v="-0.1737303441454161"/>
  </r>
  <r>
    <x v="1410"/>
    <x v="1410"/>
    <n v="-8.2133476177910669E-2"/>
    <n v="-8.0159698573921023E-2"/>
    <n v="-0.1435862553915741"/>
    <n v="-0.16844037973227666"/>
    <n v="-0.19016647391020358"/>
  </r>
  <r>
    <x v="1411"/>
    <x v="1411"/>
    <n v="3.8571492480258485E-2"/>
    <n v="-5.5724120107174535E-3"/>
    <n v="-3.806173354065745E-2"/>
    <n v="-7.5599652859722699E-2"/>
    <n v="-8.6070952727018035E-2"/>
  </r>
  <r>
    <x v="1412"/>
    <x v="1412"/>
    <n v="2.8115449178850671E-2"/>
    <n v="-3.3886072712131732E-2"/>
    <n v="-5.4004102439524804E-2"/>
    <n v="-9.4660108080653949E-2"/>
    <n v="-0.12937584791416601"/>
  </r>
  <r>
    <x v="1413"/>
    <x v="1413"/>
    <n v="6.3944730568065822E-2"/>
    <n v="-2.2374098973622747E-2"/>
    <n v="-2.4347876577612393E-2"/>
    <n v="-7.4612473022734882E-2"/>
    <n v="-8.2616784701588397E-2"/>
  </r>
  <r>
    <x v="1414"/>
    <x v="1414"/>
    <n v="1.4523120664721834E-2"/>
    <n v="-8.5738614845979555E-2"/>
    <n v="-8.4891516108327902E-2"/>
    <n v="-0.14118640593182752"/>
    <n v="-0.16180024367692081"/>
  </r>
  <r>
    <x v="1415"/>
    <x v="1415"/>
    <n v="4.0505184455179588E-3"/>
    <n v="-8.226831109617061E-2"/>
    <n v="-8.7055030076775175E-2"/>
    <n v="-0.14038277042893421"/>
    <n v="-0.15754490783131958"/>
  </r>
  <r>
    <x v="1416"/>
    <x v="1416"/>
    <n v="7.3181947518188295E-3"/>
    <n v="-8.2381872161739533E-2"/>
    <n v="-0.13043504256225935"/>
    <n v="-0.14057116562065142"/>
    <n v="-6.6218185502945559E-2"/>
  </r>
  <r>
    <x v="1417"/>
    <x v="1417"/>
    <n v="2.3090057148080767E-2"/>
    <n v="-4.9588322196046697E-2"/>
    <n v="-0.10252547215157293"/>
    <n v="-0.11734055793671372"/>
    <n v="-3.9523535579906177E-2"/>
  </r>
  <r>
    <x v="1418"/>
    <x v="1418"/>
    <n v="-4.1219240793752832E-3"/>
    <n v="-9.2414531225053498E-2"/>
    <n v="-0.14722276772004861"/>
    <n v="-0.1604679944700691"/>
    <n v="-7.6800303423502747E-2"/>
  </r>
  <r>
    <x v="1419"/>
    <x v="1419"/>
    <n v="-9.8385039600695112E-2"/>
    <n v="-0.17904294261814968"/>
    <n v="-0.2388156546854896"/>
    <n v="-0.25209606235338411"/>
    <n v="-0.16388463721781665"/>
  </r>
  <r>
    <x v="1420"/>
    <x v="1420"/>
    <n v="-5.5275885574333827E-2"/>
    <n v="-0.13791876017789306"/>
    <n v="-0.18899956740241031"/>
    <n v="-0.2218328052513483"/>
    <n v="-0.12365318301907058"/>
  </r>
  <r>
    <x v="1421"/>
    <x v="1421"/>
    <n v="-2.4935383548811529E-2"/>
    <n v="-0.12303886125874897"/>
    <n v="-0.17016728819843907"/>
    <n v="-0.18128145393950534"/>
    <n v="-9.043498116593307E-2"/>
  </r>
  <r>
    <x v="1422"/>
    <x v="1422"/>
    <n v="-5.0220564172410942E-2"/>
    <n v="-0.14272962169702419"/>
    <n v="-0.19198718479994747"/>
    <n v="-0.2091947569693744"/>
    <n v="-0.10993979887403338"/>
  </r>
  <r>
    <x v="1423"/>
    <x v="1423"/>
    <n v="-4.7935976134934943E-2"/>
    <n v="-0.12347150027984233"/>
    <n v="-0.17355150543458864"/>
    <n v="-0.18970259676247148"/>
    <n v="-8.8043869591860169E-2"/>
  </r>
  <r>
    <x v="1424"/>
    <x v="1424"/>
    <n v="-8.6929429781400724E-2"/>
    <n v="-0.16531395870238264"/>
    <n v="-0.20792098783397295"/>
    <n v="-0.23003027342207405"/>
    <n v="-0.13293182895852329"/>
  </r>
  <r>
    <x v="1425"/>
    <x v="1425"/>
    <n v="-9.4868840743423277E-2"/>
    <n v="-0.13998927602389299"/>
    <n v="-0.17751171534698251"/>
    <n v="-0.1999216167465665"/>
    <n v="-0.10253171348899226"/>
  </r>
  <r>
    <x v="1426"/>
    <x v="1426"/>
    <n v="-6.5135568392196586E-2"/>
    <n v="-0.11758204376473902"/>
    <n v="-0.1528646364978834"/>
    <n v="-0.16741441751261465"/>
    <n v="-7.7368136827830725E-2"/>
  </r>
  <r>
    <x v="1427"/>
    <x v="1427"/>
    <n v="-6.0782008764195261E-2"/>
    <n v="-0.10000272191747639"/>
    <n v="-0.13488998091791693"/>
    <n v="-0.15329106628880851"/>
    <n v="-6.3854207801165241E-2"/>
  </r>
  <r>
    <x v="1428"/>
    <x v="1428"/>
    <n v="-7.6932537779900834E-2"/>
    <n v="-0.10723788727522976"/>
    <n v="-0.14530983522463758"/>
    <n v="-0.16522514492557905"/>
    <n v="-7.6932537779900834E-2"/>
  </r>
  <r>
    <x v="1429"/>
    <x v="1429"/>
    <n v="-0.10569310129464649"/>
    <n v="-0.14875259075509328"/>
    <n v="-0.1826541424307746"/>
    <n v="-0.19059970069059373"/>
    <n v="-0.11792566973028062"/>
  </r>
  <r>
    <x v="1430"/>
    <x v="1430"/>
    <n v="-0.12771680671921048"/>
    <n v="-0.14146797833203495"/>
    <n v="-0.17723930340031746"/>
    <n v="-0.19465628939431978"/>
    <n v="-0.10845557130553285"/>
  </r>
  <r>
    <x v="1431"/>
    <x v="1431"/>
    <n v="-0.15761433042788298"/>
    <n v="-0.17741695772406274"/>
    <n v="-0.21297625976054935"/>
    <n v="-0.23029270977201044"/>
    <n v="-0.14989228433397273"/>
  </r>
  <r>
    <x v="1432"/>
    <x v="1432"/>
    <n v="-0.16364735891044235"/>
    <n v="-0.18435455433704906"/>
    <n v="-0.21900928824310872"/>
    <n v="-0.22857042148709139"/>
    <n v="-0.15994821782423951"/>
  </r>
  <r>
    <x v="1433"/>
    <x v="1433"/>
    <n v="-0.16116558007057069"/>
    <n v="-0.19360085582372433"/>
    <n v="-0.22648872266855991"/>
    <n v="-0.24108752208971262"/>
    <n v="-0.1745760414541464"/>
  </r>
  <r>
    <x v="1434"/>
    <x v="1434"/>
    <n v="-0.13678901055385362"/>
    <n v="-0.16833736828877965"/>
    <n v="-0.20492681572107152"/>
    <n v="-0.23005748044665131"/>
    <n v="-0.12874391486902192"/>
  </r>
  <r>
    <x v="1435"/>
    <x v="1435"/>
    <n v="-0.19183460591273072"/>
    <n v="-0.2337988050117632"/>
    <n v="-0.26319504287376061"/>
    <n v="-0.28135605754081139"/>
    <n v="-0.20225630137514505"/>
  </r>
  <r>
    <x v="1436"/>
    <x v="1436"/>
    <n v="-0.11987594503019894"/>
    <n v="-0.14621364091523459"/>
    <n v="-0.18519908762818815"/>
    <n v="-0.19979788704934087"/>
    <n v="-0.1208174169340408"/>
  </r>
  <r>
    <x v="1437"/>
    <x v="1437"/>
    <n v="-3.5588678030503029E-2"/>
    <n v="-6.520219301496244E-2"/>
    <n v="-9.8972023756450866E-2"/>
    <n v="-0.10774914271323688"/>
    <n v="-3.8402498864703372E-2"/>
  </r>
  <r>
    <x v="1438"/>
    <x v="1438"/>
    <n v="-5.8059627464136288E-2"/>
    <n v="-9.3991636690200053E-2"/>
    <n v="-0.10859043611135277"/>
    <n v="-2.7097401860169512E-2"/>
    <n v="8.106233332810131E-3"/>
  </r>
  <r>
    <x v="1439"/>
    <x v="1439"/>
    <n v="-4.2022382972711991E-2"/>
    <n v="-7.6819307736415432E-2"/>
    <n v="-9.9461784486175375E-2"/>
    <n v="-2.1903550140300876E-2"/>
    <n v="2.5874698679948516E-3"/>
  </r>
  <r>
    <x v="1440"/>
    <x v="1440"/>
    <n v="-7.029588608392201E-2"/>
    <n v="-0.1010675447506757"/>
    <n v="-0.12057303937493202"/>
    <n v="-4.6579359466606185E-2"/>
    <n v="-1.0744906457389902E-2"/>
  </r>
  <r>
    <x v="1441"/>
    <x v="1441"/>
    <n v="-3.9379225787618655E-2"/>
    <n v="-6.9593004384115531E-2"/>
    <n v="-9.1668956083315045E-2"/>
    <n v="-2.0802840214683371E-2"/>
    <n v="1.4176878681343208E-2"/>
  </r>
  <r>
    <x v="1442"/>
    <x v="1442"/>
    <n v="-0.12929842894984001"/>
    <n v="-0.16319998062552132"/>
    <n v="-0.1917733530695771"/>
    <n v="-0.11571331435953303"/>
    <n v="-6.904854950241468E-2"/>
  </r>
  <r>
    <x v="1443"/>
    <x v="1443"/>
    <n v="-5.7740398036441487E-2"/>
    <n v="-9.2986337098116323E-2"/>
    <n v="-0.1250776895427772"/>
    <n v="-4.1161269233529918E-2"/>
    <n v="7.0971214588664289E-3"/>
  </r>
  <r>
    <x v="1444"/>
    <x v="1444"/>
    <n v="-3.7641182981946297E-2"/>
    <n v="-8.1316246484607557E-2"/>
    <n v="-0.10940798135162266"/>
    <n v="-2.7169883114650961E-2"/>
    <n v="2.2146735397027051E-2"/>
  </r>
  <r>
    <x v="1445"/>
    <x v="1445"/>
    <n v="-7.407922899718189E-2"/>
    <n v="-0.11106859576731498"/>
    <n v="-0.12608594283426822"/>
    <n v="-4.8051154706402421E-2"/>
    <n v="-2.042426771022976E-2"/>
  </r>
  <r>
    <x v="1446"/>
    <x v="1446"/>
    <n v="9.5911396395953474E-3"/>
    <n v="-3.5871234437161892E-2"/>
    <n v="-5.4583943369316046E-2"/>
    <n v="1.981767142342683E-2"/>
    <n v="5.8744741937687195E-2"/>
  </r>
  <r>
    <x v="1447"/>
    <x v="1447"/>
    <n v="-4.6457601636289425E-3"/>
    <n v="-5.0455296194923172E-2"/>
    <n v="-6.8740290706507334E-2"/>
    <n v="1.0522609510088543E-3"/>
    <n v="5.5357605808550758E-2"/>
  </r>
  <r>
    <x v="1448"/>
    <x v="1448"/>
    <n v="3.6131022057412476E-2"/>
    <n v="1.6508980269769324E-4"/>
    <n v="-2.0210064397437222E-2"/>
    <n v="4.860760926151908E-2"/>
    <n v="9.3391211888492531E-2"/>
  </r>
  <r>
    <x v="1449"/>
    <x v="1449"/>
    <n v="-4.2334086536615079E-2"/>
    <n v="-7.9299280770086966E-2"/>
    <n v="-9.5299622116527871E-2"/>
    <n v="-2.9702339630714558E-2"/>
    <n v="2.5464041677993432E-2"/>
  </r>
  <r>
    <x v="1450"/>
    <x v="1450"/>
    <n v="7.0390743092989538E-3"/>
    <n v="-1.8690171656519983E-2"/>
    <n v="-2.9328569861575726E-2"/>
    <n v="3.4011375322587689E-2"/>
    <n v="8.3111621384312162E-2"/>
  </r>
  <r>
    <x v="1451"/>
    <x v="1451"/>
    <n v="-2.654955739690612E-2"/>
    <n v="-4.6286197022604281E-2"/>
    <n v="-5.3871568411861137E-2"/>
    <n v="8.4862926315136811E-3"/>
    <n v="5.2328930495690429E-2"/>
  </r>
  <r>
    <x v="1452"/>
    <x v="1452"/>
    <n v="-5.1445391800326146E-2"/>
    <n v="-6.4152043069440889E-2"/>
    <n v="-6.7932765909346937E-2"/>
    <n v="-5.6558363878327356E-3"/>
    <n v="4.9378682848411959E-2"/>
  </r>
  <r>
    <x v="1453"/>
    <x v="1453"/>
    <n v="-1.8892284801752979E-2"/>
    <n v="-3.46406417698919E-2"/>
    <n v="-3.8539282185549695E-2"/>
    <n v="2.2977436523105244E-2"/>
    <n v="6.4374308897652277E-2"/>
  </r>
  <r>
    <x v="1454"/>
    <x v="1454"/>
    <n v="-1.2127677893545741E-2"/>
    <n v="-3.0525043033261756E-2"/>
    <n v="-3.3125824733319487E-2"/>
    <n v="2.0220155971973242E-2"/>
    <n v="5.5066887302141598E-2"/>
  </r>
  <r>
    <x v="1455"/>
    <x v="1455"/>
    <n v="1.2301991631593623E-3"/>
    <n v="-2.1452561183125329E-2"/>
    <n v="-2.4087608821130146E-2"/>
    <n v="2.9979612449145598E-2"/>
    <n v="6.1011721696873966E-2"/>
  </r>
  <r>
    <x v="1456"/>
    <x v="1456"/>
    <n v="2.4636123268337862E-2"/>
    <n v="9.8130516978951476E-3"/>
    <n v="8.4763318089744466E-3"/>
    <n v="5.8603215867326863E-2"/>
    <n v="9.1439856265643993E-2"/>
  </r>
  <r>
    <x v="1457"/>
    <x v="1457"/>
    <n v="2.9378292623267743E-2"/>
    <n v="1.8796183292730806E-2"/>
    <n v="1.6168060886461166E-2"/>
    <n v="6.4564601748311468E-2"/>
    <n v="0.10389551381073492"/>
  </r>
  <r>
    <x v="1458"/>
    <x v="1458"/>
    <n v="1.6134054651129048E-2"/>
    <n v="4.5135236281104163E-3"/>
    <n v="3.2306498152214758E-3"/>
    <n v="5.5874383300643427E-2"/>
    <n v="9.1641607159274496E-2"/>
  </r>
  <r>
    <x v="1459"/>
    <x v="1459"/>
    <n v="1.9156289555577466E-2"/>
    <n v="7.6102985585166927E-3"/>
    <n v="5.0625264797177216E-3"/>
    <n v="5.8635100529365047E-2"/>
    <n v="0.10957522521520469"/>
  </r>
  <r>
    <x v="1460"/>
    <x v="1460"/>
    <n v="-4.848617526937149E-2"/>
    <n v="-5.4740104345671003E-2"/>
    <n v="-2.2648543408423372E-3"/>
    <n v="4.7577111135126859E-2"/>
    <n v="8.3862908849907658E-2"/>
  </r>
  <r>
    <x v="1461"/>
    <x v="1461"/>
    <n v="-3.6477133530480543E-2"/>
    <n v="-4.4149805442140533E-2"/>
    <n v="6.8083121365067889E-3"/>
    <n v="6.1918674847025734E-2"/>
    <n v="0.10386263942799268"/>
  </r>
  <r>
    <x v="1462"/>
    <x v="1462"/>
    <n v="3.723310192733198E-3"/>
    <n v="-6.6663936564026471E-3"/>
    <n v="5.1860945790887403E-2"/>
    <n v="9.0972075907513439E-2"/>
    <n v="0.13673264590119638"/>
  </r>
  <r>
    <x v="1463"/>
    <x v="1463"/>
    <n v="-1.9931341536624458E-2"/>
    <n v="-2.888853514064138E-2"/>
    <n v="2.7445939474386449E-2"/>
    <n v="6.1719342042146685E-2"/>
    <n v="0.10358790913307248"/>
  </r>
  <r>
    <x v="1464"/>
    <x v="1464"/>
    <n v="-2.1150097153320058E-2"/>
    <n v="-2.6228828232335744E-2"/>
    <n v="2.7092864416607743E-2"/>
    <n v="6.6046447876835224E-2"/>
    <n v="0.11150882195359246"/>
  </r>
  <r>
    <x v="1465"/>
    <x v="1465"/>
    <n v="1.0004118300360076E-2"/>
    <n v="7.4167947354091268E-3"/>
    <n v="6.1842966438484748E-2"/>
    <n v="9.513314179300858E-2"/>
    <n v="0.13689587015498361"/>
  </r>
  <r>
    <x v="1466"/>
    <x v="1466"/>
    <n v="3.4346125464519872E-2"/>
    <n v="3.0437325699466999E-2"/>
    <n v="8.8529396404184002E-2"/>
    <n v="0.11789802929797366"/>
    <n v="0.16526995468196137"/>
  </r>
  <r>
    <x v="1467"/>
    <x v="1467"/>
    <n v="4.9154683315482561E-2"/>
    <n v="4.9154683315482561E-2"/>
    <n v="0.10446210171717984"/>
    <n v="0.12407057310555603"/>
    <n v="0.16742996608985372"/>
  </r>
  <r>
    <x v="1468"/>
    <x v="1468"/>
    <n v="0.17787833590176261"/>
    <n v="0.17378276703702555"/>
    <n v="0.21466152974440389"/>
    <n v="0.2620334551283916"/>
    <n v="0.30459306954718768"/>
  </r>
  <r>
    <x v="1469"/>
    <x v="1469"/>
    <n v="8.7853427702719866E-2"/>
    <n v="8.1458299553926139E-2"/>
    <n v="0.13643440873155033"/>
    <n v="0.15416013133065842"/>
    <n v="0.19834096461237882"/>
  </r>
  <r>
    <x v="1470"/>
    <x v="1470"/>
    <n v="7.3057624359844642E-2"/>
    <n v="6.7439632055621423E-2"/>
    <n v="0.12065132148293056"/>
    <n v="0.13853555373935134"/>
    <n v="0.18848428352365731"/>
  </r>
  <r>
    <x v="1471"/>
    <x v="1471"/>
    <n v="2.3382714633445545E-2"/>
    <n v="1.9233904920882505E-2"/>
    <n v="7.5434845119634275E-2"/>
    <n v="9.4595342858709852E-2"/>
    <n v="0.14338550702814201"/>
  </r>
  <r>
    <x v="1472"/>
    <x v="1472"/>
    <n v="3.4527629668894555E-3"/>
    <n v="-6.9754325231499159E-3"/>
    <n v="4.4849635341436489E-2"/>
    <n v="6.7531619651411745E-2"/>
    <n v="0.11419170111747423"/>
  </r>
  <r>
    <x v="1473"/>
    <x v="1473"/>
    <n v="-5.3241665101602109E-3"/>
    <n v="-1.2235044050007193E-2"/>
    <n v="3.19788304648152E-2"/>
    <n v="5.9121894731824831E-2"/>
    <n v="0.11384679442107126"/>
  </r>
  <r>
    <x v="1474"/>
    <x v="1474"/>
    <n v="-3.9989280993682819E-2"/>
    <n v="-5.1069726770254675E-2"/>
    <n v="-2.1130953676395947E-4"/>
    <n v="2.6817362851155657E-2"/>
    <n v="9.7129916954442841E-2"/>
  </r>
  <r>
    <x v="1475"/>
    <x v="1475"/>
    <n v="-5.7289595747772371E-2"/>
    <n v="-6.6144108496190235E-2"/>
    <n v="-1.2382931604737912E-2"/>
    <n v="1.7117732791960272E-2"/>
    <n v="9.0074824395126818E-2"/>
  </r>
  <r>
    <x v="1476"/>
    <x v="1476"/>
    <n v="-3.5231539786897859E-2"/>
    <n v="-4.3473344682001702E-2"/>
    <n v="1.5698844054118144E-2"/>
    <n v="5.3260556751487442E-2"/>
    <n v="0.12348125481680761"/>
  </r>
  <r>
    <x v="1477"/>
    <x v="1477"/>
    <n v="-5.1168806087988905E-3"/>
    <n v="-1.0823030185653337E-2"/>
    <n v="4.3244191084622408E-2"/>
    <n v="6.7561498735328573E-2"/>
    <n v="0.12780157911268519"/>
  </r>
  <r>
    <x v="1478"/>
    <x v="1478"/>
    <n v="-8.2158629529889282E-2"/>
    <n v="-9.342635437623148E-2"/>
    <n v="-4.1690679977042677E-2"/>
    <n v="-1.1748323361964186E-2"/>
    <n v="4.7737129924215527E-2"/>
  </r>
  <r>
    <x v="1479"/>
    <x v="1479"/>
    <n v="-6.1988273337517885E-2"/>
    <n v="-7.3007668587128816E-2"/>
    <n v="-1.6074853794175503E-2"/>
    <n v="2.1754716078874026E-2"/>
    <n v="8.2285215818906465E-2"/>
  </r>
  <r>
    <x v="1480"/>
    <x v="1480"/>
    <n v="-7.8867591782274538E-3"/>
    <n v="-2.1795189224359746E-2"/>
    <n v="3.7966545317894784E-2"/>
    <n v="7.379127183603984E-2"/>
    <n v="0.14137393535483911"/>
  </r>
  <r>
    <x v="1481"/>
    <x v="1481"/>
    <n v="-6.1882355644382603E-2"/>
    <n v="-2.000522621230072E-3"/>
    <n v="3.0789300201760739E-2"/>
    <n v="0.1028925941031047"/>
    <n v="5.7222557269916319E-2"/>
  </r>
  <r>
    <x v="1482"/>
    <x v="1482"/>
    <n v="0.12691514410183169"/>
    <n v="0.18677031637124619"/>
    <n v="0.22088753106449666"/>
    <n v="0.29314201836310083"/>
    <n v="0.25286395929238514"/>
  </r>
  <r>
    <x v="1483"/>
    <x v="1483"/>
    <n v="1.8151758462626955E-2"/>
    <n v="7.609900250834567E-2"/>
    <n v="9.3869604857252487E-2"/>
    <n v="0.15590499577670514"/>
    <n v="0.11816466779385815"/>
  </r>
  <r>
    <x v="1484"/>
    <x v="1484"/>
    <n v="-4.4157382306887261E-2"/>
    <n v="1.7295396906776173E-2"/>
    <n v="3.4341264179764686E-2"/>
    <n v="9.1836832439629923E-2"/>
    <n v="5.6065507371347412E-2"/>
  </r>
  <r>
    <x v="1485"/>
    <x v="1485"/>
    <n v="-7.3086778664737562E-2"/>
    <n v="-1.0856246755300614E-2"/>
    <n v="2.899128313184729E-3"/>
    <n v="6.2831469035858234E-2"/>
    <n v="2.2480173512291035E-2"/>
  </r>
  <r>
    <x v="1486"/>
    <x v="1486"/>
    <n v="-6.3584852016991267E-2"/>
    <n v="-5.0575125697012169E-3"/>
    <n v="1.5704478878728168E-2"/>
    <n v="7.1793945529771808E-2"/>
    <n v="4.177566364083507E-2"/>
  </r>
  <r>
    <x v="1487"/>
    <x v="1487"/>
    <n v="-1.7495833530428051E-2"/>
    <n v="4.5485459158537189E-2"/>
    <n v="6.6450587623581914E-2"/>
    <n v="0.13665484629683045"/>
    <n v="8.4982835752509533E-2"/>
  </r>
  <r>
    <x v="1488"/>
    <x v="1488"/>
    <n v="-2.9594298870181834E-2"/>
    <n v="3.4944222267389247E-2"/>
    <n v="5.217165582638561E-2"/>
    <n v="0.13481021860757458"/>
    <n v="7.4275134329812698E-2"/>
  </r>
  <r>
    <x v="1489"/>
    <x v="1489"/>
    <n v="-4.1871293282887745E-2"/>
    <n v="1.9458705458494485E-2"/>
    <n v="3.3183872879609666E-2"/>
    <n v="9.9751353488474415E-2"/>
    <n v="5.2157656365388494E-2"/>
  </r>
  <r>
    <x v="1490"/>
    <x v="1490"/>
    <n v="-7.7521060854555124E-3"/>
    <n v="5.8721872382011764E-2"/>
    <n v="7.0925413662740855E-2"/>
    <n v="0.13282984453573343"/>
    <n v="9.6628085987103152E-2"/>
  </r>
  <r>
    <x v="1491"/>
    <x v="1491"/>
    <n v="0.10764811137719654"/>
    <n v="0.1730308706400483"/>
    <n v="0.18938000864157756"/>
    <n v="0.22917231369381641"/>
    <n v="0.20042984482816273"/>
  </r>
  <r>
    <x v="1492"/>
    <x v="1492"/>
    <n v="0.11298444076848568"/>
    <n v="0.17344963651842082"/>
    <n v="0.18709241292220735"/>
    <n v="0.22631312607548892"/>
    <n v="0.21410226868752202"/>
  </r>
  <r>
    <x v="1493"/>
    <x v="1493"/>
    <n v="0.46167976932438659"/>
    <n v="0.51208831869897198"/>
    <n v="0.52358269812470715"/>
    <n v="0.56660915757738906"/>
    <n v="0.56517340715128483"/>
  </r>
  <r>
    <x v="1494"/>
    <x v="1494"/>
    <n v="0.23655901431031578"/>
    <n v="0.27642361287424366"/>
    <n v="0.29493520788265615"/>
    <n v="0.34149390748885011"/>
    <n v="0.33301928049787755"/>
  </r>
  <r>
    <x v="1495"/>
    <x v="1495"/>
    <n v="0.13105455056812465"/>
    <n v="0.16392075105323256"/>
    <n v="0.1859990517610921"/>
    <n v="0.22942439619640487"/>
    <n v="0.21547716871555478"/>
  </r>
  <r>
    <x v="1496"/>
    <x v="1496"/>
    <n v="4.3506089171253759E-2"/>
    <n v="6.7695683642366777E-2"/>
    <n v="7.6757234319941414E-2"/>
    <n v="0.15012525823627598"/>
    <n v="0.11790437922511288"/>
  </r>
  <r>
    <x v="1497"/>
    <x v="1497"/>
    <n v="-2.888840236577872E-2"/>
    <n v="9.6456078390261268E-4"/>
    <n v="9.842234815919948E-3"/>
    <n v="6.7525327302241145E-2"/>
    <n v="3.17362194506563E-2"/>
  </r>
  <r>
    <x v="1498"/>
    <x v="1498"/>
    <n v="-4.5336866533120634E-2"/>
    <n v="-1.3588168218540364E-2"/>
    <n v="-7.3653727802711622E-3"/>
    <n v="4.9132320850639566E-2"/>
    <n v="2.3055223920440682E-2"/>
  </r>
  <r>
    <x v="1499"/>
    <x v="1499"/>
    <n v="-2.1635239547568741E-2"/>
    <n v="7.3164299631862661E-3"/>
    <n v="2.1985382928321862E-2"/>
    <n v="9.7917654066762783E-2"/>
    <n v="3.7907650478549382E-2"/>
  </r>
  <r>
    <x v="1500"/>
    <x v="1500"/>
    <n v="-4.0468674782537128E-2"/>
    <n v="-7.5615567861082589E-3"/>
    <n v="8.3214893868945872E-3"/>
    <n v="5.3669309365353968E-2"/>
    <n v="1.6979552130009345E-2"/>
  </r>
  <r>
    <x v="1501"/>
    <x v="1501"/>
    <n v="-7.9164054585209698E-2"/>
    <n v="-5.9021464681642488E-2"/>
    <n v="-3.1542943525098011E-3"/>
    <n v="-2.683261730608999E-2"/>
    <n v="2.0847847621116244E-2"/>
  </r>
  <r>
    <x v="1502"/>
    <x v="1502"/>
    <n v="8.0880844188851775E-2"/>
    <n v="9.9470772648724726E-2"/>
    <n v="0.16445089238035671"/>
    <n v="0.1446251701292689"/>
    <n v="0.18708437790106069"/>
  </r>
  <r>
    <x v="1503"/>
    <x v="1503"/>
    <n v="3.6450825686797916E-2"/>
    <n v="5.8073289699963837E-2"/>
    <n v="0.12285956465894721"/>
    <n v="0.11311244641304974"/>
    <n v="0.17184797609000979"/>
  </r>
  <r>
    <x v="1504"/>
    <x v="1504"/>
    <n v="0.57669707200083797"/>
    <n v="0.59906288314766787"/>
    <n v="0.67405727302331675"/>
    <n v="0.66060415532619832"/>
    <n v="0.70967275469163793"/>
  </r>
  <r>
    <x v="1505"/>
    <x v="1505"/>
    <n v="0.67761884499841063"/>
    <n v="0.69869444067358577"/>
    <n v="0.77616679461645655"/>
    <n v="0.76472502219667193"/>
    <n v="0.81368584939237332"/>
  </r>
  <r>
    <x v="1506"/>
    <x v="1506"/>
    <n v="0.2414321142283895"/>
    <n v="0.25698452723587417"/>
    <n v="0.33294293637924932"/>
    <n v="0.32777031717711491"/>
    <n v="0.37085672490025878"/>
  </r>
  <r>
    <x v="1507"/>
    <x v="1507"/>
    <n v="0.15873214964307092"/>
    <n v="0.17431350793488321"/>
    <n v="0.25136179388000057"/>
    <n v="0.24478745698142346"/>
    <n v="0.29592064002966989"/>
  </r>
  <r>
    <x v="1508"/>
    <x v="1508"/>
    <n v="3.2829342187058241E-2"/>
    <n v="5.4152111655879853E-2"/>
    <n v="0.13025145519452686"/>
    <n v="0.12561107563802443"/>
    <n v="0.17544344938590006"/>
  </r>
  <r>
    <x v="1509"/>
    <x v="1509"/>
    <n v="0.13061835559386115"/>
    <n v="0.16166297727582135"/>
    <n v="0.25236666615257874"/>
    <n v="0.24744660702712906"/>
    <n v="0.28113663041011261"/>
  </r>
  <r>
    <x v="1510"/>
    <x v="1510"/>
    <n v="0.19511283965945703"/>
    <n v="0.22876827604006778"/>
    <n v="0.31516971095528312"/>
    <n v="0.31516971095528312"/>
    <n v="0.34537750423376501"/>
  </r>
  <r>
    <x v="1511"/>
    <x v="1511"/>
    <n v="2.9074034960632655E-2"/>
    <n v="5.0306255066407068E-2"/>
    <n v="0.13536869361025605"/>
    <n v="0.13420115115421849"/>
    <n v="0.17225568341731723"/>
  </r>
  <r>
    <x v="1512"/>
    <x v="1512"/>
    <n v="1.5637000117434852E-2"/>
    <n v="3.4888483984273133E-2"/>
    <n v="0.12042197619102835"/>
    <n v="0.11697567754744087"/>
    <n v="0.15317344148347267"/>
  </r>
  <r>
    <x v="1513"/>
    <x v="1513"/>
    <n v="-3.1606276366558106E-4"/>
    <n v="2.5217239241499545E-2"/>
    <n v="0.11772961242147639"/>
    <n v="0.10995846769659012"/>
    <n v="0.13321532986085716"/>
  </r>
  <r>
    <x v="1514"/>
    <x v="1514"/>
    <n v="8.1847389380401037E-2"/>
    <n v="0.11510987932728645"/>
    <n v="0.21759341507839247"/>
    <n v="0.19291908162878002"/>
    <n v="0.21834313396893856"/>
  </r>
  <r>
    <x v="1515"/>
    <x v="1515"/>
    <n v="3.6602945086400496E-2"/>
    <n v="6.7273476180635061E-2"/>
    <n v="0.16659614464971506"/>
    <n v="0.14833635551696078"/>
    <n v="0.17152226298577133"/>
  </r>
  <r>
    <x v="1516"/>
    <x v="1516"/>
    <n v="0.24430848289167706"/>
    <n v="0.27298809058620677"/>
    <n v="0.36243189060418279"/>
    <n v="0.35025090138815163"/>
    <n v="0.38098618120556438"/>
  </r>
  <r>
    <x v="1517"/>
    <x v="1517"/>
    <n v="0.22355944998983412"/>
    <n v="0.25138195558913301"/>
    <n v="0.34210497138655205"/>
    <n v="0.33072828440444413"/>
    <n v="0.36759882021277157"/>
  </r>
  <r>
    <x v="1518"/>
    <x v="1518"/>
    <n v="2.2356252766650542E-2"/>
    <n v="5.1577475450395482E-2"/>
    <n v="0.14586568275902723"/>
    <n v="0.13469238216090229"/>
    <n v="0.16286325912759869"/>
  </r>
  <r>
    <x v="1519"/>
    <x v="1519"/>
    <n v="4.0492595381969032E-3"/>
    <n v="4.5191202869372393E-2"/>
    <n v="0.15612276357665378"/>
    <n v="0.13950188234061356"/>
    <n v="0.15612276357665378"/>
  </r>
  <r>
    <x v="1520"/>
    <x v="1520"/>
    <n v="0.20487296038811742"/>
    <n v="0.26108305741920645"/>
    <n v="0.39800543328628724"/>
    <n v="0.38504628864378221"/>
    <n v="0.41998434000506268"/>
  </r>
  <r>
    <x v="1521"/>
    <x v="1521"/>
    <n v="0.21967098547632302"/>
    <n v="0.39774944032195281"/>
    <n v="0.37507676430737513"/>
    <n v="0.41087477018315433"/>
    <n v="0.37507676430737513"/>
  </r>
  <r>
    <x v="1522"/>
    <x v="1522"/>
    <n v="0.13717638795278697"/>
    <n v="0.33333967076107829"/>
    <n v="0.31814358640873275"/>
    <n v="0.34518815060521923"/>
    <n v="0.3146693501405462"/>
  </r>
  <r>
    <x v="1523"/>
    <x v="1523"/>
    <n v="0.12725579779521379"/>
    <n v="0.31956975133665422"/>
    <n v="0.31264131715468979"/>
    <n v="0.34658255058272269"/>
    <n v="0.31841167361602629"/>
  </r>
  <r>
    <x v="1524"/>
    <x v="1524"/>
    <n v="0.15821573776189934"/>
    <n v="0.32822403432249736"/>
    <n v="0.31894322524802421"/>
    <n v="0.35659473145171239"/>
    <n v="0.33102515660220888"/>
  </r>
  <r>
    <x v="1525"/>
    <x v="1525"/>
    <n v="7.9035892937485919E-2"/>
    <n v="0.23076232915323791"/>
    <n v="0.22310808196779108"/>
    <n v="0.27464927950911289"/>
    <n v="0.25015825950081716"/>
  </r>
  <r>
    <x v="1526"/>
    <x v="1526"/>
    <n v="0.13946866801493041"/>
    <n v="0.2911951042306824"/>
    <n v="0.28354085704523557"/>
    <n v="0.33508205458655738"/>
    <n v="0.31059103457826165"/>
  </r>
  <r>
    <x v="1527"/>
    <x v="1527"/>
    <n v="0.15876471341498188"/>
    <n v="0.31049114963073388"/>
    <n v="0.30283690244528705"/>
    <n v="0.35437809998660885"/>
    <n v="0.3619628720676471"/>
  </r>
  <r>
    <x v="1528"/>
    <x v="1528"/>
    <n v="0.15446216601483664"/>
    <n v="0.27437246268739424"/>
    <n v="0.27437246268739424"/>
    <n v="0.32406495040101646"/>
    <n v="0.29948793806509411"/>
  </r>
  <r>
    <x v="1529"/>
    <x v="1529"/>
    <n v="0.17625169821848941"/>
    <n v="0.31005838334302993"/>
    <n v="0.30895766776684441"/>
    <n v="0.36204749128063041"/>
    <n v="0.33503738054989629"/>
  </r>
  <r>
    <x v="1530"/>
    <x v="1530"/>
    <n v="0.12932260949269025"/>
    <n v="0.29470197129579256"/>
    <n v="0.30226875693998689"/>
    <n v="0.34618799087482266"/>
    <n v="0.32531883901414238"/>
  </r>
  <r>
    <x v="1531"/>
    <x v="1531"/>
    <n v="0.22279970494050616"/>
    <n v="0.4040045670343857"/>
    <n v="0.39888377214184478"/>
    <n v="0.44967460386757407"/>
    <n v="0.42247772132870987"/>
  </r>
  <r>
    <x v="1532"/>
    <x v="1532"/>
    <n v="0.10574854720795113"/>
    <n v="0.29878229705079073"/>
    <n v="0.30196532361091144"/>
    <n v="0.35253177219754361"/>
    <n v="0.32998439792077017"/>
  </r>
  <r>
    <x v="1533"/>
    <x v="1533"/>
    <n v="9.708335396666623E-2"/>
    <n v="0.30849343733301016"/>
    <n v="0.3180832817376249"/>
    <n v="0.3578351851980357"/>
    <n v="0.34016688106472159"/>
  </r>
  <r>
    <x v="1534"/>
    <x v="1534"/>
    <n v="9.4327342845220485E-2"/>
    <n v="0.32120611327704518"/>
    <n v="0.33797799489087366"/>
    <n v="0.37567766668279345"/>
    <n v="0.35288774925716071"/>
  </r>
  <r>
    <x v="1535"/>
    <x v="1535"/>
    <n v="8.8187675519384889E-2"/>
    <n v="0.33461103135518977"/>
    <n v="0.37327301838945415"/>
    <n v="0.40488787477115729"/>
    <n v="0.37743102853811772"/>
  </r>
  <r>
    <x v="1536"/>
    <x v="1536"/>
    <n v="0.63853013632220712"/>
    <n v="0.95240020777308354"/>
    <n v="1.0149082713602726"/>
    <n v="1.0514712617829991"/>
    <n v="1.0210120542982906"/>
  </r>
  <r>
    <x v="1537"/>
    <x v="1537"/>
    <n v="0.30605199984234854"/>
    <n v="0.63073197037598083"/>
    <n v="0.69171448065433294"/>
    <n v="0.73101633300194635"/>
    <n v="0.70231816891520316"/>
  </r>
  <r>
    <x v="1538"/>
    <x v="1538"/>
    <n v="0.23519890524836473"/>
    <n v="0.5587729927920102"/>
    <n v="0.62614839526478105"/>
    <n v="0.67584806381705365"/>
    <n v="0.64655726689598847"/>
  </r>
  <r>
    <x v="1539"/>
    <x v="1539"/>
    <n v="0.18237579754931943"/>
    <n v="0.51966247700094659"/>
    <n v="0.58750175015143524"/>
    <n v="0.63159290078765418"/>
    <n v="0.605982768959616"/>
  </r>
  <r>
    <x v="1540"/>
    <x v="1540"/>
    <n v="0.11118577467733193"/>
    <n v="0.44694347036067628"/>
    <n v="0.50118848521307191"/>
    <n v="0.53840108084951099"/>
    <n v="0.51308327286522104"/>
  </r>
  <r>
    <x v="1541"/>
    <x v="1541"/>
    <n v="0.36680533152245554"/>
    <n v="0.40231201997936505"/>
    <n v="0.44596752491879821"/>
    <n v="0.41820990393827406"/>
    <n v="0.38493916176049492"/>
  </r>
  <r>
    <x v="1542"/>
    <x v="1542"/>
    <n v="0.43325152256837951"/>
    <n v="0.47442743675256605"/>
    <n v="0.51552601819202337"/>
    <n v="0.49453984653966154"/>
    <n v="0.45688312710165668"/>
  </r>
  <r>
    <x v="1543"/>
    <x v="1543"/>
    <n v="0.44032001962261891"/>
    <n v="0.46873723234619558"/>
    <n v="0.5106222454769398"/>
    <n v="0.4848305613503805"/>
    <n v="0.45442768713329817"/>
  </r>
  <r>
    <x v="1544"/>
    <x v="1544"/>
    <n v="0.46086071085635005"/>
    <n v="0.49167359728588522"/>
    <n v="0.51693326404512296"/>
    <n v="0.50009901431385595"/>
    <n v="0.45976193039199442"/>
  </r>
  <r>
    <x v="1545"/>
    <x v="1545"/>
    <n v="0.41057642288881002"/>
    <n v="0.44623589399715868"/>
    <n v="0.44891207757475859"/>
    <n v="0.45181938142285949"/>
    <n v="0.42311983994367131"/>
  </r>
  <r>
    <x v="1546"/>
    <x v="1546"/>
    <n v="0.40640278857477341"/>
    <n v="0.44293147630828011"/>
    <n v="0.4703617675344316"/>
    <n v="0.44745125801389962"/>
    <n v="0.44112926811605124"/>
  </r>
  <r>
    <x v="1547"/>
    <x v="1547"/>
    <n v="0.43733345253926847"/>
    <n v="0.44424592245989203"/>
    <n v="0.47595732890968856"/>
    <n v="0.45470505325002941"/>
    <n v="0.4247833733849804"/>
  </r>
  <r>
    <x v="1548"/>
    <x v="1548"/>
    <n v="0.35129989510596715"/>
    <n v="0.35872149669605546"/>
    <n v="0.38618317663744373"/>
    <n v="0.35985080229320721"/>
    <n v="0.3171593698207964"/>
  </r>
  <r>
    <x v="1549"/>
    <x v="1549"/>
    <n v="0.27814158381018839"/>
    <n v="0.28803721156441231"/>
    <n v="0.32747894361570928"/>
    <n v="0.30925520465925738"/>
    <n v="0.26078756911703715"/>
  </r>
  <r>
    <x v="1550"/>
    <x v="1550"/>
    <n v="0.23559044316257971"/>
    <n v="0.24860581127464965"/>
    <n v="0.27717601936702607"/>
    <n v="0.26179281555660339"/>
    <n v="0.22252955735875002"/>
  </r>
  <r>
    <x v="1551"/>
    <x v="1551"/>
    <n v="0.3362033059174796"/>
    <n v="0.32652358064915221"/>
    <n v="0.35090087598475783"/>
    <n v="0.33112128989778178"/>
    <n v="0.28386840504723621"/>
  </r>
  <r>
    <x v="1552"/>
    <x v="1552"/>
    <n v="0.32097080451942084"/>
    <n v="0.31284539707550341"/>
    <n v="0.34217301217002349"/>
    <n v="0.31980598202312738"/>
    <n v="0.26147118110670098"/>
  </r>
  <r>
    <x v="1553"/>
    <x v="1553"/>
    <n v="0.27674254397715803"/>
    <n v="0.26971675395275252"/>
    <n v="0.29932223172932337"/>
    <n v="0.26738575056627667"/>
    <n v="0.21521972885060592"/>
  </r>
  <r>
    <x v="1554"/>
    <x v="1554"/>
    <n v="0.1842514934389663"/>
    <n v="0.17287480645685838"/>
    <n v="0.20272776960653971"/>
    <n v="0.17287480645685838"/>
    <n v="0.12970263459164943"/>
  </r>
  <r>
    <x v="1555"/>
    <x v="1555"/>
    <n v="0.13678660383231289"/>
    <n v="0.13564439925353566"/>
    <n v="0.15407810094237373"/>
    <n v="0.12655342755228371"/>
    <n v="8.3381255687074773E-2"/>
  </r>
  <r>
    <x v="1556"/>
    <x v="1556"/>
    <n v="0.24937182625200771"/>
    <n v="0.23611063131062382"/>
    <n v="0.26527430204606661"/>
    <n v="0.23491374307677759"/>
    <n v="0.19046198050594398"/>
  </r>
  <r>
    <x v="1557"/>
    <x v="1557"/>
    <n v="0.24977077713338014"/>
    <n v="0.23353057011056721"/>
    <n v="0.27270171819729727"/>
    <n v="0.23229217985942041"/>
    <n v="0.19345234654315657"/>
  </r>
  <r>
    <x v="1558"/>
    <x v="1558"/>
    <n v="0.19787542651130252"/>
    <n v="0.18566526260437133"/>
    <n v="0.2316075440964398"/>
    <n v="0.19664767927298055"/>
    <n v="0.15342366394046891"/>
  </r>
  <r>
    <x v="1559"/>
    <x v="1559"/>
    <n v="0.15837253128243445"/>
    <n v="0.14348391878868361"/>
    <n v="0.19270521036293964"/>
    <n v="0.15462954500359993"/>
    <n v="0.10958236711300229"/>
  </r>
  <r>
    <x v="1560"/>
    <x v="1560"/>
    <n v="0.12880994449890038"/>
    <n v="0.10927330359062193"/>
    <n v="0.1601212061851065"/>
    <n v="0.11899391476124377"/>
    <n v="8.4197362822409971E-2"/>
  </r>
  <r>
    <x v="1561"/>
    <x v="1561"/>
    <n v="0.15184082186508485"/>
    <n v="0.13041593178097877"/>
    <n v="0.18684115400512136"/>
    <n v="0.1454915941864261"/>
    <n v="9.8511385262233464E-2"/>
  </r>
  <r>
    <x v="1562"/>
    <x v="1562"/>
    <n v="0.15304998787626056"/>
    <n v="0.1288295559824717"/>
    <n v="0.18317669327976782"/>
    <n v="0.1288295559824717"/>
    <n v="9.4172622173427367E-2"/>
  </r>
  <r>
    <x v="1563"/>
    <x v="1563"/>
    <n v="9.5062640894436168E-2"/>
    <n v="8.3395031625794758E-2"/>
    <n v="0.12107029870696806"/>
    <n v="8.2187447853881324E-2"/>
    <n v="6.2588350140009297E-2"/>
  </r>
  <r>
    <x v="1564"/>
    <x v="1564"/>
    <n v="8.1387442436227087E-2"/>
    <n v="0.12193353683057717"/>
    <n v="8.5812228416582759E-2"/>
    <n v="6.063301096678142E-2"/>
    <n v="5.5672362381559815E-2"/>
  </r>
  <r>
    <x v="1565"/>
    <x v="1565"/>
    <n v="7.4377568403539929E-2"/>
    <n v="0.11203176003248538"/>
    <n v="8.0442958221599969E-2"/>
    <n v="4.8292977205015131E-2"/>
    <n v="1.7779221786295984E-2"/>
  </r>
  <r>
    <x v="1566"/>
    <x v="1566"/>
    <n v="7.2804132160602553E-2"/>
    <n v="0.11442863811250792"/>
    <n v="8.190544640694819E-2"/>
    <n v="5.3734569440251789E-2"/>
    <n v="4.3784238587083468E-2"/>
  </r>
  <r>
    <x v="1567"/>
    <x v="1567"/>
    <n v="3.8511732949823241E-2"/>
    <n v="7.7864759155980234E-2"/>
    <n v="4.6259419740649399E-2"/>
    <n v="1.9942111423275843E-2"/>
    <n v="1.2394905787892707E-2"/>
  </r>
  <r>
    <x v="1568"/>
    <x v="1568"/>
    <n v="0.10040167029189684"/>
    <n v="0.1430505664392463"/>
    <n v="0.109569738175884"/>
    <n v="7.4057694952295083E-2"/>
    <n v="6.8959601232863044E-2"/>
  </r>
  <r>
    <x v="1569"/>
    <x v="1569"/>
    <n v="0.11823247331326181"/>
    <n v="0.15434589096694173"/>
    <n v="0.12281963732016798"/>
    <n v="9.2256986910001171E-2"/>
    <n v="7.4576968373828656E-2"/>
  </r>
  <r>
    <x v="1570"/>
    <x v="1570"/>
    <n v="0.10571896769364608"/>
    <n v="0.14072837736029919"/>
    <n v="0.10801517995399657"/>
    <n v="7.4558171517465244E-2"/>
    <n v="5.8021580378671E-2"/>
  </r>
  <r>
    <x v="1571"/>
    <x v="1571"/>
    <n v="0.11091356838824629"/>
    <n v="0.1392173445510978"/>
    <n v="9.8663328517602622E-2"/>
    <n v="5.9911013935873392E-2"/>
    <n v="4.8266369557388167E-2"/>
  </r>
  <r>
    <x v="1572"/>
    <x v="1572"/>
    <n v="6.3704575063593172E-2"/>
    <n v="9.6071377902195554E-2"/>
    <n v="5.4058198011787795E-2"/>
    <n v="1.7037705768108591E-2"/>
    <n v="1.0863132456817581E-3"/>
  </r>
  <r>
    <x v="1573"/>
    <x v="1573"/>
    <n v="0.10860891295251562"/>
    <n v="0.14291150734462077"/>
    <n v="0.10281179526818951"/>
    <n v="6.4258267728448448E-2"/>
    <n v="4.7710730745918806E-2"/>
  </r>
  <r>
    <x v="1574"/>
    <x v="1574"/>
    <n v="8.4630248077287806E-2"/>
    <n v="0.11018332250190532"/>
    <n v="6.9154290591840528E-2"/>
    <n v="3.1046001943181523E-2"/>
    <n v="1.8086857300676495E-2"/>
  </r>
  <r>
    <x v="1575"/>
    <x v="1575"/>
    <n v="6.1509859070277173E-2"/>
    <n v="8.653960713611264E-2"/>
    <n v="3.6433653303160618E-2"/>
    <n v="1.1543287086438703E-2"/>
    <n v="-6.4637665702971248E-3"/>
  </r>
  <r>
    <x v="1576"/>
    <x v="1576"/>
    <n v="7.966105479483776E-2"/>
    <n v="0.10965176847851987"/>
    <n v="6.723853479628028E-2"/>
    <n v="3.08708906254056E-2"/>
    <n v="1.6259543444341329E-2"/>
  </r>
  <r>
    <x v="1577"/>
    <x v="1577"/>
    <n v="7.7824717793255171E-2"/>
    <n v="0.10757519567510343"/>
    <n v="6.5499631800634894E-2"/>
    <n v="2.51231708141475E-2"/>
    <n v="8.1556375574440843E-3"/>
  </r>
  <r>
    <x v="1578"/>
    <x v="1578"/>
    <n v="5.9534096447713125E-2"/>
    <n v="8.3620898748318684E-2"/>
    <n v="3.5153263206098462E-2"/>
    <n v="-1.7902519855859111E-3"/>
    <n v="-1.619379317711056E-2"/>
  </r>
  <r>
    <x v="1579"/>
    <x v="1579"/>
    <n v="4.8251343809799785E-2"/>
    <n v="6.0824576611695047E-2"/>
    <n v="9.9753319650108807E-3"/>
    <n v="-2.7296062832220525E-2"/>
    <n v="-3.700487695918131E-2"/>
  </r>
  <r>
    <x v="1580"/>
    <x v="1580"/>
    <n v="6.8207951696398261E-2"/>
    <n v="7.7047788265539374E-2"/>
    <n v="3.0850698340357141E-2"/>
    <n v="-1.1682421450223135E-2"/>
    <n v="-1.8161488456110764E-2"/>
  </r>
  <r>
    <x v="1581"/>
    <x v="1581"/>
    <n v="5.0507994712370774E-2"/>
    <n v="5.7051093301306643E-2"/>
    <n v="1.3170324274726752E-2"/>
    <n v="-2.282327837317899E-2"/>
    <n v="-3.3873114559763717E-2"/>
  </r>
  <r>
    <x v="1582"/>
    <x v="1582"/>
    <n v="-3.8303558424335193E-4"/>
    <n v="3.6728991039378656E-3"/>
    <n v="-4.3333143271992558E-2"/>
    <n v="-8.2357604830099795E-2"/>
    <n v="-8.6275337559001741E-2"/>
  </r>
  <r>
    <x v="1583"/>
    <x v="1583"/>
    <n v="5.5359231367293038E-2"/>
    <n v="1.0952339009375756E-2"/>
    <n v="-2.2060367612477538E-2"/>
    <n v="-3.0240761371109759E-2"/>
    <n v="-4.3790084197892654E-2"/>
  </r>
  <r>
    <x v="1584"/>
    <x v="1584"/>
    <n v="6.6182514003443327E-2"/>
    <n v="2.4290491535092773E-2"/>
    <n v="-9.6851614101116645E-3"/>
    <n v="-1.6693171403588725E-2"/>
    <n v="-3.4954130538197958E-2"/>
  </r>
  <r>
    <x v="1585"/>
    <x v="1585"/>
    <n v="0.10296080187319046"/>
    <n v="6.0682942883458768E-2"/>
    <n v="2.6363331001019397E-2"/>
    <n v="2.3740510976314688E-2"/>
    <n v="5.373055109183511E-3"/>
  </r>
  <r>
    <x v="1586"/>
    <x v="1586"/>
    <n v="7.6192249302823534E-2"/>
    <n v="3.4519552902255501E-2"/>
    <n v="-5.7176690901483695E-4"/>
    <n v="-6.8573896466705975E-3"/>
    <n v="-2.3556806843345601E-2"/>
  </r>
  <r>
    <x v="1587"/>
    <x v="1587"/>
    <n v="1.3664243572098833E-2"/>
    <n v="-2.2061090030618402E-2"/>
    <n v="-5.3467007768152275E-2"/>
    <n v="-6.1550192656975256E-2"/>
    <n v="-7.7334489174795795E-2"/>
  </r>
  <r>
    <x v="1588"/>
    <x v="1588"/>
    <n v="0.1435051113266903"/>
    <n v="0.10671693766476675"/>
    <n v="7.7228273244069001E-2"/>
    <n v="6.2310045306849471E-2"/>
    <n v="4.4697065538573E-2"/>
  </r>
  <r>
    <x v="1589"/>
    <x v="1589"/>
    <n v="0.1583682065956018"/>
    <n v="0.11906183666895886"/>
    <n v="9.0563865927508758E-2"/>
    <n v="7.5075688484708802E-2"/>
    <n v="6.1237453819523058E-2"/>
  </r>
  <r>
    <x v="1590"/>
    <x v="1590"/>
    <n v="0.14154033962156198"/>
    <n v="9.8150536123840393E-2"/>
    <n v="6.8568831267336705E-2"/>
    <n v="5.4920976749460504E-2"/>
    <n v="4.0444222750192882E-2"/>
  </r>
  <r>
    <x v="1591"/>
    <x v="1591"/>
    <n v="0.16984771189509162"/>
    <n v="0.12291172287649665"/>
    <n v="9.4922812974263859E-2"/>
    <n v="7.0799986211641297E-2"/>
    <n v="5.3336779196161199E-2"/>
  </r>
  <r>
    <x v="1592"/>
    <x v="1592"/>
    <n v="1.5303053831448477E-2"/>
    <n v="-3.0129524643137451E-2"/>
    <n v="-6.5169299391124369E-2"/>
    <n v="-8.5578171022331784E-2"/>
    <n v="-8.5174048971974337E-2"/>
  </r>
  <r>
    <x v="1593"/>
    <x v="1593"/>
    <n v="-0.17702717753760089"/>
    <n v="-0.22027716133141739"/>
    <n v="-0.26173387500976331"/>
    <n v="-0.27484551014913849"/>
    <n v="-0.2828295844973594"/>
  </r>
  <r>
    <x v="1594"/>
    <x v="1594"/>
    <n v="-0.18520439625177465"/>
    <n v="-0.22790382192560399"/>
    <n v="-0.26679469257568877"/>
    <n v="-0.27623453283632182"/>
    <n v="-0.28881842123929591"/>
  </r>
  <r>
    <x v="1595"/>
    <x v="1595"/>
    <n v="-0.18408578900971095"/>
    <n v="-0.22673617636008103"/>
    <n v="-0.26663916835105894"/>
    <n v="-0.274233129705165"/>
    <n v="-0.28216495792502938"/>
  </r>
  <r>
    <x v="1596"/>
    <x v="1596"/>
    <n v="-0.1315549436850949"/>
    <n v="-0.16649761986918721"/>
    <n v="-0.20627848988103148"/>
    <n v="-0.21424665953020838"/>
    <n v="-0.2329204208274529"/>
  </r>
  <r>
    <x v="1597"/>
    <x v="1597"/>
    <n v="-4.7555239345133948E-3"/>
    <n v="-4.6041056947297765E-2"/>
    <n v="-8.1013824353035613E-2"/>
    <n v="-8.7825176949563044E-2"/>
    <n v="-9.977827858715882E-2"/>
  </r>
  <r>
    <x v="1598"/>
    <x v="1598"/>
    <n v="-4.238624732444185E-2"/>
    <n v="-8.7568470117674657E-2"/>
    <n v="-0.12790842076260356"/>
    <n v="-0.13482753350952814"/>
    <n v="-0.14321972466705191"/>
  </r>
  <r>
    <x v="1599"/>
    <x v="1599"/>
    <n v="-3.6284451729993616E-2"/>
    <n v="-0.10152497359839474"/>
    <n v="-0.14509622189203508"/>
    <n v="-0.14799898154999624"/>
    <n v="-0.14315635707420826"/>
  </r>
  <r>
    <x v="1600"/>
    <x v="1600"/>
    <n v="-0.148859870640492"/>
    <n v="-0.20670469054776364"/>
    <n v="-0.25796617106764685"/>
    <n v="-0.27038122840748224"/>
    <n v="-0.28028229939019411"/>
  </r>
  <r>
    <x v="1601"/>
    <x v="1601"/>
    <n v="-0.10856836717949347"/>
    <n v="-0.15862477709996448"/>
    <n v="-0.16794746685638051"/>
    <n v="-0.17972385418020576"/>
    <n v="-0.19425195474311563"/>
  </r>
  <r>
    <x v="1602"/>
    <x v="1602"/>
    <n v="-6.8217826326242292E-2"/>
    <n v="-0.12294272601548872"/>
    <n v="-0.13080131262801009"/>
    <n v="-0.14247459693273479"/>
    <n v="-0.15496875273489685"/>
  </r>
  <r>
    <x v="1603"/>
    <x v="1603"/>
    <n v="-0.16827054296230459"/>
    <n v="-0.2231171874988509"/>
    <n v="-0.23010479357024005"/>
    <n v="-0.24126090081187757"/>
    <n v="-0.26992047922359541"/>
  </r>
  <r>
    <x v="1604"/>
    <x v="1604"/>
    <n v="-8.2938924111211954E-2"/>
    <n v="-0.13571373809335441"/>
    <n v="-0.14305818548661309"/>
    <n v="-0.14728570907716687"/>
    <n v="-0.16966055224289622"/>
  </r>
  <r>
    <x v="1605"/>
    <x v="1605"/>
    <n v="-7.2813679910505247E-2"/>
    <n v="-0.11805246538934977"/>
    <n v="-0.12571533813491875"/>
    <n v="-0.13237251916409809"/>
    <n v="-0.14929021588462987"/>
  </r>
  <r>
    <x v="1606"/>
    <x v="1606"/>
    <n v="4.4244365308352407E-3"/>
    <n v="-4.3694811813363099E-2"/>
    <n v="-5.0955065332451976E-2"/>
    <n v="-5.9862543918703714E-2"/>
    <n v="-7.8554676930856271E-2"/>
  </r>
  <r>
    <x v="1607"/>
    <x v="1607"/>
    <n v="6.5107417960468261E-3"/>
    <n v="-4.1341524535490226E-2"/>
    <n v="-4.8211780566242535E-2"/>
    <n v="-6.0873765854041917E-2"/>
    <n v="-8.1320574831725612E-2"/>
  </r>
  <r>
    <x v="1608"/>
    <x v="1608"/>
    <n v="3.3892650912126676E-2"/>
    <n v="-1.2983073382406118E-2"/>
    <n v="-2.1788530922751015E-2"/>
    <n v="-3.8595649239132612E-2"/>
    <n v="-6.5994623427247046E-2"/>
  </r>
  <r>
    <x v="1609"/>
    <x v="1609"/>
    <n v="-8.2113977472553223E-3"/>
    <n v="-6.2170540119830697E-2"/>
    <n v="-6.5084578121680003E-2"/>
    <n v="-7.6656549105492466E-2"/>
    <n v="-0.10594536917353015"/>
  </r>
  <r>
    <x v="1610"/>
    <x v="1610"/>
    <n v="-2.2418618643895716E-2"/>
    <n v="-8.7344061821504226E-2"/>
    <n v="-9.3706755609332948E-2"/>
    <n v="-0.10745005266329644"/>
    <n v="-0.12901675822207181"/>
  </r>
  <r>
    <x v="1611"/>
    <x v="1611"/>
    <n v="-5.187555316373027E-2"/>
    <n v="-0.11502562346291123"/>
    <n v="-0.11918520593985527"/>
    <n v="-0.13472422496059933"/>
    <n v="-0.15622647762020447"/>
  </r>
  <r>
    <x v="1612"/>
    <x v="1612"/>
    <n v="4.0600282205351945E-3"/>
    <n v="-6.1116044739715658E-2"/>
    <n v="-6.5884770991798458E-2"/>
    <n v="-7.8178070016436951E-2"/>
    <n v="-0.11508262695188831"/>
  </r>
  <r>
    <x v="1613"/>
    <x v="1613"/>
    <n v="3.5162523870683859E-2"/>
    <n v="-2.9375997266887666E-2"/>
    <n v="-3.3789321133667727E-2"/>
    <n v="-4.558999100170702E-2"/>
    <n v="-6.7116325249734654E-2"/>
  </r>
  <r>
    <x v="1614"/>
    <x v="1614"/>
    <n v="-4.6566549914060396E-2"/>
    <n v="-0.10792314687602333"/>
    <n v="-0.11724541287292967"/>
    <n v="-0.12302800415971804"/>
    <n v="-0.1508891827594665"/>
  </r>
  <r>
    <x v="1615"/>
    <x v="1615"/>
    <n v="-2.8805776604520439E-2"/>
    <n v="-9.4454962148408761E-2"/>
    <n v="-0.10208130988347275"/>
    <n v="-0.118096725205449"/>
    <n v="-0.13385968487070654"/>
  </r>
  <r>
    <x v="1616"/>
    <x v="1616"/>
    <n v="1.2289302166104576E-2"/>
    <n v="-6.3160010919759202E-2"/>
    <n v="-7.3992219249119362E-2"/>
    <n v="-9.2430393219872453E-2"/>
    <n v="-0.11147858819056689"/>
  </r>
  <r>
    <x v="1617"/>
    <x v="1617"/>
    <n v="1.1969566651690133E-2"/>
    <n v="-6.5151968807295901E-2"/>
    <n v="-7.2148499097131946E-2"/>
    <n v="-8.067775838126634E-2"/>
    <n v="-0.10448840707498475"/>
  </r>
  <r>
    <x v="1618"/>
    <x v="1618"/>
    <n v="3.1878067824778977E-2"/>
    <n v="-4.4107839153142869E-2"/>
    <n v="-4.87717429737482E-2"/>
    <n v="-7.2165791948300306E-2"/>
    <n v="-8.2976708052516113E-2"/>
  </r>
  <r>
    <x v="1619"/>
    <x v="1619"/>
    <n v="-8.5158656912224462E-2"/>
    <n v="-0.15848992999777423"/>
    <n v="-0.16653826318060228"/>
    <n v="-0.19284255837424036"/>
    <n v="-0.20197504193751303"/>
  </r>
  <r>
    <x v="1620"/>
    <x v="1620"/>
    <n v="4.0230978960375197E-2"/>
    <n v="-3.2946904767904073E-2"/>
    <n v="-4.337620106488993E-2"/>
    <n v="-7.0537878706712576E-2"/>
    <n v="-8.0199789618449646E-2"/>
  </r>
  <r>
    <x v="1621"/>
    <x v="1621"/>
    <n v="4.7805590658649422E-2"/>
    <n v="-1.7423299853942531E-2"/>
    <n v="-2.6491787392475707E-2"/>
    <n v="-4.6600111922062482E-2"/>
    <n v="-6.2954684661896021E-2"/>
  </r>
  <r>
    <x v="1622"/>
    <x v="1622"/>
    <n v="5.7539783068702111E-2"/>
    <n v="1.154110809308051E-3"/>
    <n v="-7.0258939026226486E-3"/>
    <n v="-2.2385937197559436E-2"/>
    <n v="-3.2165478266719116E-2"/>
  </r>
  <r>
    <x v="1623"/>
    <x v="1623"/>
    <n v="3.2050920426808904E-2"/>
    <n v="2.0586490536109725E-2"/>
    <n v="1.0277120877248525E-2"/>
    <n v="-8.0160721700770488E-3"/>
    <n v="-4.0708433855619397E-2"/>
  </r>
  <r>
    <x v="1624"/>
    <x v="1624"/>
    <n v="4.9280553851877684E-2"/>
    <n v="3.7584514088686571E-2"/>
    <n v="2.7069170089163208E-2"/>
    <n v="4.317413105747292E-3"/>
    <n v="-2.8472409717243519E-2"/>
  </r>
  <r>
    <x v="1625"/>
    <x v="1625"/>
    <n v="5.157854715328547E-2"/>
    <n v="3.9882507390094357E-2"/>
    <n v="2.5191791980090361E-2"/>
    <n v="3.5526168766093491E-3"/>
    <n v="-3.4451956780752191E-2"/>
  </r>
  <r>
    <x v="1626"/>
    <x v="1626"/>
    <n v="4.6353054399479454E-2"/>
    <n v="3.3600490502088132E-2"/>
    <n v="2.51882432074364E-2"/>
    <n v="-2.691724666299411E-3"/>
    <n v="-4.5548307884342165E-2"/>
  </r>
  <r>
    <x v="1627"/>
    <x v="1627"/>
    <n v="4.1507186157131226E-2"/>
    <n v="2.4593463715069319E-2"/>
    <n v="1.312903382437014E-2"/>
    <n v="4.8730529773508557E-3"/>
    <n v="-4.3280683001309495E-2"/>
  </r>
  <r>
    <x v="1628"/>
    <x v="1628"/>
    <n v="5.5965103157139318E-2"/>
    <n v="3.4732883051364905E-2"/>
    <n v="1.7446187873601637E-2"/>
    <n v="1.0624505186300759E-3"/>
    <n v="-4.1099292085827965E-2"/>
  </r>
  <r>
    <x v="1629"/>
    <x v="1629"/>
    <n v="5.3951817728430829E-2"/>
    <n v="2.7867918488984067E-2"/>
    <n v="1.6603078425843076E-2"/>
    <n v="-1.5608922018279792E-3"/>
    <n v="-4.0781605355109551E-2"/>
  </r>
  <r>
    <x v="1630"/>
    <x v="1630"/>
    <n v="4.2754693907466113E-2"/>
    <n v="2.2573446047666756E-2"/>
    <n v="1.3154224131175063E-2"/>
    <n v="-7.4650630715602517E-3"/>
    <n v="-4.9429262170592736E-2"/>
  </r>
  <r>
    <x v="1631"/>
    <x v="1631"/>
    <n v="5.2413240189383536E-2"/>
    <n v="3.6395812857721754E-2"/>
    <n v="2.5858307554935678E-2"/>
    <n v="6.5490810335369076E-3"/>
    <n v="-3.1183630832082976E-2"/>
  </r>
  <r>
    <x v="1632"/>
    <x v="1632"/>
    <n v="4.9503892191901766E-2"/>
    <n v="4.0910928469069852E-2"/>
    <n v="3.3452183181393647E-2"/>
    <n v="1.0366163147211171E-2"/>
    <n v="-2.6297821224380069E-2"/>
  </r>
  <r>
    <x v="1633"/>
    <x v="1633"/>
    <n v="1.7932143448503357E-2"/>
    <n v="6.2485267400171907E-3"/>
    <n v="-2.1637205546345406E-3"/>
    <n v="-2.4939032116687354E-2"/>
    <n v="-6.4671385086706668E-2"/>
  </r>
  <r>
    <x v="1634"/>
    <x v="1634"/>
    <n v="1.5006371462192636E-2"/>
    <n v="3.2603741628967065E-3"/>
    <n v="-4.1431498706678838E-3"/>
    <n v="-2.4586081229868828E-2"/>
    <n v="-6.2471701920424838E-2"/>
  </r>
  <r>
    <x v="1635"/>
    <x v="1635"/>
    <n v="3.6578357587545796E-2"/>
    <n v="2.8128229476693356E-2"/>
    <n v="1.7336361717176896E-2"/>
    <n v="-3.2605723734455694E-3"/>
    <n v="-5.3480329352471934E-2"/>
  </r>
  <r>
    <x v="1636"/>
    <x v="1636"/>
    <n v="4.0055591326295659E-2"/>
    <n v="2.6572240989008566E-2"/>
    <n v="1.2167559786460114E-2"/>
    <n v="-5.129774192020875E-4"/>
    <n v="-4.242063049794309E-2"/>
  </r>
  <r>
    <x v="1637"/>
    <x v="1637"/>
    <n v="3.3508941616750221E-2"/>
    <n v="2.126616210107235E-2"/>
    <n v="1.3552625233290705E-2"/>
    <n v="-2.7787121529305736E-3"/>
    <n v="-5.3315781149286146E-2"/>
  </r>
  <r>
    <x v="1638"/>
    <x v="1638"/>
    <n v="-4.0471984718370546E-2"/>
    <n v="-5.1236351305528949E-2"/>
    <n v="-6.294484057042915E-2"/>
    <n v="-7.347125355741646E-2"/>
    <n v="-0.12151319472149646"/>
  </r>
  <r>
    <x v="1639"/>
    <x v="1639"/>
    <n v="-2.5078925195697988E-2"/>
    <n v="-3.8237009773208985E-2"/>
    <n v="-4.6913853798898231E-2"/>
    <n v="-6.1919494416768028E-2"/>
    <n v="-0.10664873929988516"/>
  </r>
  <r>
    <x v="1640"/>
    <x v="1640"/>
    <n v="4.3800931982702629E-3"/>
    <n v="-1.0169687816460993E-2"/>
    <n v="-1.6814230535129759E-2"/>
    <n v="-3.7568662004575426E-2"/>
    <n v="-8.7130728952589553E-2"/>
  </r>
  <r>
    <x v="1641"/>
    <x v="1641"/>
    <n v="1.6604252129104324E-3"/>
    <n v="-1.5337151155661033E-2"/>
    <n v="-3.756028794037114E-2"/>
    <n v="-4.3039753704996464E-2"/>
    <n v="-9.1048972891357494E-2"/>
  </r>
  <r>
    <x v="1642"/>
    <x v="1642"/>
    <n v="-3.1749061905664622E-2"/>
    <n v="-5.1414241603524591E-2"/>
    <n v="-6.4840316531992848E-2"/>
    <n v="-7.4065266640421346E-2"/>
    <n v="-0.13804372055528802"/>
  </r>
  <r>
    <x v="1643"/>
    <x v="1643"/>
    <n v="-5.0609091357423974E-2"/>
    <n v="-7.0659888402984983E-2"/>
    <n v="-8.8988519509017205E-2"/>
    <n v="-8.2990500860463445E-2"/>
    <n v="-0.16056203758946008"/>
  </r>
  <r>
    <x v="1644"/>
    <x v="1644"/>
    <n v="-0.10975510546090383"/>
    <n v="-0.13026630767113545"/>
    <n v="-0.14526714868449275"/>
    <n v="-0.1536761382658689"/>
    <n v="-0.22530985635802914"/>
  </r>
  <r>
    <x v="1645"/>
    <x v="1645"/>
    <n v="-6.4283799643798378E-2"/>
    <n v="-7.8202062543706763E-2"/>
    <n v="-8.6939558061204458E-2"/>
    <n v="-0.16070570830081365"/>
    <n v="-0.14646335158527046"/>
  </r>
  <r>
    <x v="1646"/>
    <x v="1646"/>
    <n v="-0.10054938796537272"/>
    <n v="-0.11090989064680334"/>
    <n v="-0.12029553195561293"/>
    <n v="-0.19095259832033973"/>
    <n v="-0.16739800191145759"/>
  </r>
  <r>
    <x v="1647"/>
    <x v="1647"/>
    <n v="-0.11659075962327226"/>
    <n v="-0.13526236191633556"/>
    <n v="-0.14176997707307359"/>
    <n v="-0.20624092836028618"/>
    <n v="-0.18782796952977732"/>
  </r>
  <r>
    <x v="1648"/>
    <x v="1648"/>
    <n v="-0.12654772516558399"/>
    <n v="-0.14584233820038728"/>
    <n v="-0.14844481201796889"/>
    <n v="-0.2120081989973337"/>
    <n v="-0.20793487360969776"/>
  </r>
  <r>
    <x v="1649"/>
    <x v="1649"/>
    <n v="-0.1333174952459224"/>
    <n v="-0.14975740692809802"/>
    <n v="-0.16191237052297769"/>
    <n v="-0.20991496611809346"/>
    <n v="-0.20485166416154632"/>
  </r>
  <r>
    <x v="1650"/>
    <x v="1650"/>
    <n v="-8.8484656304368414E-2"/>
    <n v="-0.10916486154190697"/>
    <n v="-0.11851946670912739"/>
    <n v="-0.16441855714555453"/>
    <n v="-0.14747744445673661"/>
  </r>
  <r>
    <x v="1651"/>
    <x v="1651"/>
    <n v="-6.3859396324559725E-2"/>
    <n v="-8.0917379229136444E-2"/>
    <n v="-8.9338481625544919E-2"/>
    <n v="-0.1314175473358512"/>
    <n v="-0.12637975330589413"/>
  </r>
  <r>
    <x v="1652"/>
    <x v="1652"/>
    <n v="-6.5430366324156441E-2"/>
    <n v="-8.1676982761117234E-2"/>
    <n v="-8.9912696083346511E-2"/>
    <n v="-0.13212174082282901"/>
    <n v="-0.14314942149989163"/>
  </r>
  <r>
    <x v="1653"/>
    <x v="1653"/>
    <n v="-4.2872552945158127E-2"/>
    <n v="-5.5544317013980216E-2"/>
    <n v="-6.2862697821660429E-2"/>
    <n v="-9.2219214232637015E-2"/>
    <n v="-0.10128180772560524"/>
  </r>
  <r>
    <x v="1654"/>
    <x v="1654"/>
    <n v="-5.2494941647994953E-2"/>
    <n v="-6.305470186299722E-2"/>
    <n v="-7.1422951533513857E-2"/>
    <n v="-0.11384366741746588"/>
    <n v="-0.1182270177313165"/>
  </r>
  <r>
    <x v="1655"/>
    <x v="1655"/>
    <n v="-3.6707481157539856E-2"/>
    <n v="-4.3104091454232663E-2"/>
    <n v="-5.6824623317139444E-2"/>
    <n v="-9.2855283491565022E-2"/>
    <n v="-9.6891615914025397E-2"/>
  </r>
  <r>
    <x v="1656"/>
    <x v="1656"/>
    <n v="5.001727600338679E-3"/>
    <n v="-2.4601980794023426E-3"/>
    <n v="-1.1973006313244383E-2"/>
    <n v="-5.05623398812034E-2"/>
    <n v="-5.2584585261971295E-2"/>
  </r>
  <r>
    <x v="1657"/>
    <x v="1657"/>
    <n v="-4.9983392799957116E-4"/>
    <n v="-9.7841497819541878E-3"/>
    <n v="-1.4501139660092921E-2"/>
    <n v="-6.3545918725871786E-2"/>
    <n v="-6.5580507423659284E-2"/>
  </r>
  <r>
    <x v="1658"/>
    <x v="1658"/>
    <n v="-3.8042531720066552E-2"/>
    <n v="-4.7257211728976234E-2"/>
    <n v="-5.7232886092306146E-2"/>
    <n v="-0.10264832723621575"/>
    <n v="-0.10466445695140036"/>
  </r>
  <r>
    <x v="1659"/>
    <x v="1659"/>
    <n v="-4.1751555857849176E-2"/>
    <n v="-5.0298616436307508E-2"/>
    <n v="-6.5711145744054456E-2"/>
    <n v="-8.5419282845575317E-2"/>
    <n v="-0.1081659987568564"/>
  </r>
  <r>
    <x v="1660"/>
    <x v="1660"/>
    <n v="-3.7516191982762681E-2"/>
    <n v="-4.9462263001163631E-2"/>
    <n v="-5.9825050036709904E-2"/>
    <n v="-9.1882978885115651E-2"/>
    <n v="-0.10221282838669232"/>
  </r>
  <r>
    <x v="1661"/>
    <x v="1661"/>
    <n v="-8.8695441354542659E-2"/>
    <n v="-9.9041074701617049E-2"/>
    <n v="-0.10968818592806562"/>
    <n v="-0.14037343710940853"/>
    <n v="-0.15215444907870168"/>
  </r>
  <r>
    <x v="1662"/>
    <x v="1662"/>
    <n v="-0.11749354395389755"/>
    <n v="-0.12942372286066517"/>
    <n v="-0.13143175566391063"/>
    <n v="-0.16205143171718284"/>
    <n v="-0.1678710407704469"/>
  </r>
  <r>
    <x v="1663"/>
    <x v="1663"/>
    <n v="-6.3687858856410262E-2"/>
    <n v="-7.2820342419682937E-2"/>
    <n v="-7.5846063336219682E-2"/>
    <n v="-0.10561016524267375"/>
    <n v="-0.12497185429181945"/>
  </r>
  <r>
    <x v="1664"/>
    <x v="1664"/>
    <n v="-6.0260657596048706E-2"/>
    <n v="-6.7264187973385958E-2"/>
    <n v="-6.8260700263124807E-2"/>
    <n v="-9.924964788883317E-2"/>
    <n v="-0.10348939214686892"/>
  </r>
  <r>
    <x v="1665"/>
    <x v="1665"/>
    <n v="-7.1488029824653854E-2"/>
    <n v="-7.7290754037221188E-2"/>
    <n v="-7.8254609533527919E-2"/>
    <n v="-0.10768245683273925"/>
    <n v="-0.11940025109639363"/>
  </r>
  <r>
    <x v="1666"/>
    <x v="1666"/>
    <n v="-4.6964435548163319E-2"/>
    <n v="-5.3376582262997019E-2"/>
    <n v="-5.5311567386863381E-2"/>
    <n v="-7.1609502673174674E-2"/>
    <n v="-8.3332079719037999E-2"/>
  </r>
  <r>
    <x v="1667"/>
    <x v="1667"/>
    <n v="-1.8809498087048127E-2"/>
    <n v="-2.0965727482692653E-2"/>
    <n v="-3.9588962125352456E-2"/>
    <n v="-5.5793682366570785E-2"/>
    <n v="1.9391327165487748E-2"/>
  </r>
  <r>
    <x v="1668"/>
    <x v="1668"/>
    <n v="-3.573698122449942E-2"/>
    <n v="-3.4772195814400497E-2"/>
    <n v="-5.2945818905139053E-2"/>
    <n v="-7.8770607357849798E-2"/>
    <n v="-3.3970732466466202E-3"/>
  </r>
  <r>
    <x v="1669"/>
    <x v="1669"/>
    <n v="-4.2164758214136899E-2"/>
    <n v="-3.6367640529811229E-2"/>
    <n v="-6.3137881594415912E-2"/>
    <n v="-7.2527621944254772E-2"/>
    <n v="1.0244664339608356E-2"/>
  </r>
  <r>
    <x v="1670"/>
    <x v="1670"/>
    <n v="1.1824825683166118E-2"/>
    <n v="2.0856497713513722E-2"/>
    <n v="-9.9151609532399654E-3"/>
    <n v="-2.4471458727447271E-2"/>
    <n v="4.6794845587402989E-2"/>
  </r>
  <r>
    <x v="1671"/>
    <x v="1671"/>
    <n v="-2.9953078302206393E-2"/>
    <n v="-1.7958047058045157E-2"/>
    <n v="-4.3928461039807409E-2"/>
    <n v="-5.5808271189142555E-2"/>
    <n v="1.6250519919643658E-2"/>
  </r>
  <r>
    <x v="1672"/>
    <x v="1672"/>
    <n v="-3.3372891314076725E-2"/>
    <n v="-2.1584935562034335E-2"/>
    <n v="-4.8877077850042028E-2"/>
    <n v="-6.4144549980830412E-2"/>
    <n v="1.4045826626642999E-3"/>
  </r>
  <r>
    <x v="1673"/>
    <x v="1673"/>
    <n v="-5.5632447675080243E-3"/>
    <n v="8.4509986073038057E-3"/>
    <n v="-2.3883465612925203E-2"/>
    <n v="-4.3215210110021829E-2"/>
    <n v="3.7497835151460546E-2"/>
  </r>
  <r>
    <x v="1674"/>
    <x v="1674"/>
    <n v="-7.9445397509161353E-3"/>
    <n v="6.1260441460260218E-3"/>
    <n v="-1.7875107953516878E-2"/>
    <n v="-4.900602654869024E-2"/>
    <n v="4.3663963465091271E-2"/>
  </r>
  <r>
    <x v="1675"/>
    <x v="1675"/>
    <n v="4.0622026744026485E-2"/>
    <n v="5.0910183333515047E-2"/>
    <n v="1.9355402475345507E-2"/>
    <n v="4.8321192510005773E-3"/>
    <n v="7.9654426002051526E-2"/>
  </r>
  <r>
    <x v="1676"/>
    <x v="1676"/>
    <n v="-2.4868982634281167E-2"/>
    <n v="-7.722823799310774E-3"/>
    <n v="-3.0851054311828996E-2"/>
    <n v="-4.4671609930460932E-2"/>
    <n v="2.5792932167946869E-2"/>
  </r>
  <r>
    <x v="1677"/>
    <x v="1677"/>
    <n v="-6.0427373595216327E-2"/>
    <n v="-4.577151771668353E-2"/>
    <n v="-6.8156880677483933E-2"/>
    <n v="-7.2957658020840643E-2"/>
    <n v="-8.674532108766897E-3"/>
  </r>
  <r>
    <x v="1678"/>
    <x v="1678"/>
    <n v="-5.3699581412448794E-2"/>
    <n v="-3.7680485201463831E-2"/>
    <n v="-6.1421627506359044E-2"/>
    <n v="-7.0991078522509632E-2"/>
    <n v="2.0917782159668441E-3"/>
  </r>
  <r>
    <x v="1679"/>
    <x v="1679"/>
    <n v="-6.5756534650767584E-2"/>
    <n v="-3.9705857450825111E-2"/>
    <n v="-6.3849956380185979E-2"/>
    <n v="-8.1442389665700166E-2"/>
    <n v="-8.530891660234019E-3"/>
  </r>
  <r>
    <x v="1680"/>
    <x v="1680"/>
    <n v="-5.2416693040773232E-2"/>
    <n v="-2.851424437911998E-2"/>
    <n v="-5.8114714155411029E-2"/>
    <n v="-7.1285177345155937E-2"/>
    <n v="3.8009869574553434E-3"/>
  </r>
  <r>
    <x v="1681"/>
    <x v="1681"/>
    <n v="-1.6294864325331115E-2"/>
    <n v="1.4911671495482004E-2"/>
    <n v="-1.9189222351695623E-2"/>
    <n v="-4.0162345731974636E-2"/>
    <n v="3.8309269709520866E-2"/>
  </r>
  <r>
    <x v="1682"/>
    <x v="1682"/>
    <n v="-1.2899291124703005E-2"/>
    <n v="1.3405196762032112E-2"/>
    <n v="-1.7695463388196053E-2"/>
    <n v="-3.1947486095397437E-2"/>
    <n v="3.7786900137856794E-2"/>
  </r>
  <r>
    <x v="1683"/>
    <x v="1683"/>
    <n v="-3.1464957344602418E-2"/>
    <n v="-5.3578833367042833E-3"/>
    <n v="-3.4345420209956234E-2"/>
    <n v="-4.4836694310491421E-2"/>
    <n v="2.2869393618727418E-2"/>
  </r>
  <r>
    <x v="1684"/>
    <x v="1684"/>
    <n v="-4.0380422875030852E-2"/>
    <n v="-1.9061786038923945E-2"/>
    <n v="-4.1338736316842706E-2"/>
    <n v="-5.1820013784425356E-2"/>
    <n v="1.1771088997105661E-2"/>
  </r>
  <r>
    <x v="1685"/>
    <x v="1685"/>
    <n v="-1.0950434421555411E-2"/>
    <n v="1.2318192517798643E-2"/>
    <n v="-8.9484317508823352E-3"/>
    <n v="-1.9910175793027562E-2"/>
    <n v="3.6141173112294922E-2"/>
  </r>
  <r>
    <x v="1686"/>
    <x v="1686"/>
    <n v="-1.473656055251471E-2"/>
    <n v="6.4016195519931429E-3"/>
    <n v="-1.4338074793107669E-2"/>
    <n v="-2.6224110131363609E-2"/>
    <n v="3.3625408452963246E-2"/>
  </r>
  <r>
    <x v="1687"/>
    <x v="1687"/>
    <n v="1.2563838557966278E-4"/>
    <n v="2.2666339144207459E-2"/>
    <n v="2.1176709168200247E-3"/>
    <n v="-1.3708574343969104E-2"/>
    <n v="4.1777164268209876E-2"/>
  </r>
  <r>
    <x v="1688"/>
    <x v="1688"/>
    <n v="-2.631970824801888E-2"/>
    <n v="-5.9893919243205751E-3"/>
    <n v="-2.9246254088587609E-2"/>
    <n v="-4.6053372404969206E-2"/>
    <n v="1.21197548655263E-2"/>
  </r>
  <r>
    <x v="1689"/>
    <x v="1689"/>
    <n v="-1.6929228053472745E-2"/>
    <n v="-3.7548515256208503E-2"/>
    <n v="-5.2020547864743083E-2"/>
    <n v="5.1378659752057132E-3"/>
    <n v="5.2914345313791689E-2"/>
  </r>
  <r>
    <x v="1690"/>
    <x v="1690"/>
    <n v="-6.1753944762727997E-2"/>
    <n v="-8.2073947253685553E-2"/>
    <n v="-9.3502643077308267E-2"/>
    <n v="-3.4001915969694263E-2"/>
    <n v="2.2860945924849219E-2"/>
  </r>
  <r>
    <x v="1691"/>
    <x v="1691"/>
    <n v="-4.0379326554191852E-2"/>
    <n v="-6.0046984170141204E-2"/>
    <n v="-7.231237365720089E-2"/>
    <n v="-1.5490037790504729E-2"/>
    <n v="2.9878567239346232E-2"/>
  </r>
  <r>
    <x v="1692"/>
    <x v="1692"/>
    <n v="-3.6018193842354496E-2"/>
    <n v="-5.7608826434722094E-2"/>
    <n v="-7.0151200211812981E-2"/>
    <n v="-1.3545337990295891E-2"/>
    <n v="2.7885608137125484E-2"/>
  </r>
  <r>
    <x v="1693"/>
    <x v="1693"/>
    <n v="-4.2626281042913217E-2"/>
    <n v="-6.186519403012003E-2"/>
    <n v="-7.4808483002616555E-2"/>
    <n v="-2.0581300122785695E-2"/>
    <n v="2.2903811816953112E-2"/>
  </r>
  <r>
    <x v="1694"/>
    <x v="1694"/>
    <n v="-4.0087286476159001E-2"/>
    <n v="-5.8724412474903342E-2"/>
    <n v="-7.127889895416617E-2"/>
    <n v="-1.6038031243489126E-2"/>
    <n v="2.1156338764559912E-2"/>
  </r>
  <r>
    <x v="1695"/>
    <x v="1695"/>
    <n v="-2.710477068284689E-2"/>
    <n v="-4.6522856539948698E-2"/>
    <n v="-6.2736850274768052E-2"/>
    <n v="-7.3021433866671259E-3"/>
    <n v="3.6022981351706562E-2"/>
  </r>
  <r>
    <x v="1696"/>
    <x v="1696"/>
    <n v="-7.9801923323654655E-3"/>
    <n v="-2.8319876569487867E-2"/>
    <n v="-4.0706885834922435E-2"/>
    <n v="1.1783296786474384E-2"/>
    <n v="5.4603293969402333E-2"/>
  </r>
  <r>
    <x v="1697"/>
    <x v="1697"/>
    <n v="1.1142954542007644E-2"/>
    <n v="-7.2952194287454475E-3"/>
    <n v="-1.7816598170278031E-2"/>
    <n v="3.0925993391452522E-2"/>
    <n v="7.4832994735812619E-2"/>
  </r>
  <r>
    <x v="1698"/>
    <x v="1698"/>
    <n v="2.6612469949607309E-2"/>
    <n v="6.9461527396112999E-3"/>
    <n v="4.4177063862527177E-3"/>
    <n v="4.3638419539533846E-2"/>
    <n v="8.9100793616291529E-2"/>
  </r>
  <r>
    <x v="1699"/>
    <x v="1699"/>
    <n v="2.4911442814246509E-2"/>
    <n v="4.4329114707060135E-3"/>
    <n v="-3.8339817120642827E-3"/>
    <n v="4.682467024496173E-2"/>
    <n v="8.5843993809404218E-2"/>
  </r>
  <r>
    <x v="1700"/>
    <x v="1700"/>
    <n v="6.5366145951601951E-3"/>
    <n v="-1.5506607009317275E-2"/>
    <n v="-2.4533845878579541E-2"/>
    <n v="2.6457592089714765E-2"/>
    <n v="6.9629763954923263E-2"/>
  </r>
  <r>
    <x v="1701"/>
    <x v="1701"/>
    <n v="2.3201981663184768E-2"/>
    <n v="3.7530653887909438E-3"/>
    <n v="-4.4677677560662765E-3"/>
    <n v="4.9599453514209468E-2"/>
    <n v="8.5205308968423932E-2"/>
  </r>
  <r>
    <x v="1702"/>
    <x v="1702"/>
    <n v="2.3739717514142722E-2"/>
    <n v="3.9370902179629574E-3"/>
    <n v="-5.8190847274017798E-3"/>
    <n v="5.0083692853744477E-2"/>
    <n v="8.2428713862822356E-2"/>
  </r>
  <r>
    <x v="1703"/>
    <x v="1703"/>
    <n v="3.8862107928884893E-2"/>
    <n v="1.967829011005362E-2"/>
    <n v="1.0319672380595168E-2"/>
    <n v="6.5778637276872054E-2"/>
    <n v="9.9149825641261735E-2"/>
  </r>
  <r>
    <x v="1704"/>
    <x v="1704"/>
    <n v="4.0762259325023642E-2"/>
    <n v="2.4704822429165052E-2"/>
    <n v="7.1605127782556899E-3"/>
    <n v="6.6879747479878127E-2"/>
    <n v="9.6018125291646772E-2"/>
  </r>
  <r>
    <x v="1705"/>
    <x v="1705"/>
    <n v="6.5097561086472133E-2"/>
    <n v="4.3292931119619293E-2"/>
    <n v="3.7427811667221089E-2"/>
    <n v="8.6364185355153111E-2"/>
    <n v="0.11123593374373408"/>
  </r>
  <r>
    <x v="1706"/>
    <x v="1706"/>
    <n v="6.8323244822484863E-2"/>
    <n v="4.3259276159268278E-2"/>
    <n v="3.5369688884105521E-2"/>
    <n v="8.5732798717996772E-2"/>
    <n v="0.10914523934273967"/>
  </r>
  <r>
    <x v="1707"/>
    <x v="1707"/>
    <n v="5.0315113722949167E-2"/>
    <n v="2.117887133096108E-2"/>
    <n v="1.0117923971536325E-2"/>
    <n v="4.7196932212957066E-2"/>
    <n v="7.7326673664986245E-2"/>
  </r>
  <r>
    <x v="1708"/>
    <x v="1708"/>
    <n v="-2.7513408440898779E-2"/>
    <n v="-5.2206021031270033E-2"/>
    <n v="-6.3322861137609543E-2"/>
    <n v="-1.7042108573602999E-2"/>
    <n v="8.5456413748037363E-3"/>
  </r>
  <r>
    <x v="1709"/>
    <x v="1709"/>
    <n v="1.8205606192003732E-2"/>
    <n v="-6.5634619204049116E-3"/>
    <n v="-1.771410963991471E-2"/>
    <n v="2.702178420147705E-2"/>
    <n v="5.7635327601872177E-2"/>
  </r>
  <r>
    <x v="1710"/>
    <x v="1710"/>
    <n v="-1.9856941517263582E-2"/>
    <n v="-3.341917571961428E-2"/>
    <n v="1.176221472834893E-2"/>
    <n v="4.9781577253495968E-2"/>
    <n v="0.1540662455778592"/>
  </r>
  <r>
    <x v="1711"/>
    <x v="1711"/>
    <n v="-3.3417417157521001E-2"/>
    <n v="-4.3367748010689322E-2"/>
    <n v="-8.9422545196082837E-4"/>
    <n v="3.700504713902486E-2"/>
    <n v="0.1373709038227604"/>
  </r>
  <r>
    <x v="1712"/>
    <x v="1712"/>
    <n v="-8.7863593645347571E-2"/>
    <n v="-9.6682857079429141E-2"/>
    <n v="-5.3826273861386387E-2"/>
    <n v="-1.4361131652421033E-2"/>
    <n v="9.2177101724855159E-2"/>
  </r>
  <r>
    <x v="1713"/>
    <x v="1713"/>
    <n v="-5.5294991367937918E-2"/>
    <n v="-6.4114254802019488E-2"/>
    <n v="-2.1257671583976734E-2"/>
    <n v="1.820747062498862E-2"/>
    <n v="0.12474570400226481"/>
  </r>
  <r>
    <x v="1714"/>
    <x v="1714"/>
    <n v="-5.449862895110158E-2"/>
    <n v="-6.7089594319614143E-2"/>
    <n v="-1.979013755037462E-2"/>
    <n v="2.0359361988247837E-2"/>
    <n v="0.13368804729525108"/>
  </r>
  <r>
    <x v="1715"/>
    <x v="1715"/>
    <n v="8.6320467120617472E-3"/>
    <n v="-3.1097711646217441E-3"/>
    <n v="4.6751004815671404E-2"/>
    <n v="8.531753526510899E-2"/>
    <n v="0.19885878301312943"/>
  </r>
  <r>
    <x v="1716"/>
    <x v="1716"/>
    <n v="-3.9350184392166199E-3"/>
    <n v="-1.5653902552430043E-2"/>
    <n v="3.4107607006633955E-2"/>
    <n v="7.0475251177508635E-2"/>
    <n v="0.17454324565192714"/>
  </r>
  <r>
    <x v="1717"/>
    <x v="1717"/>
    <n v="-1.7548558041794227E-2"/>
    <n v="-2.7072439553049499E-2"/>
    <n v="2.1480785863941421E-2"/>
    <n v="6.7707075391577831E-2"/>
    <n v="0.17149409942523786"/>
  </r>
  <r>
    <x v="1718"/>
    <x v="1718"/>
    <n v="-8.6869254445966604E-2"/>
    <n v="-9.7031004705465662E-2"/>
    <n v="-4.4188523331086138E-2"/>
    <n v="-2.6395204182136922E-3"/>
    <n v="0.10880004131599508"/>
  </r>
  <r>
    <x v="1719"/>
    <x v="1719"/>
    <n v="-0.13732242688465179"/>
    <n v="-0.14807521866091422"/>
    <n v="-9.8750152098412425E-2"/>
    <n v="-5.570189852989893E-2"/>
    <n v="6.1348267910831922E-2"/>
  </r>
  <r>
    <x v="1720"/>
    <x v="1720"/>
    <n v="-0.14430889947324932"/>
    <n v="-0.15046891229258552"/>
    <n v="-0.10808968932372487"/>
    <n v="-3.7797272494687562E-2"/>
    <n v="8.3521637321084086E-2"/>
  </r>
  <r>
    <x v="1721"/>
    <x v="1721"/>
    <n v="-7.9886845936476547E-2"/>
    <n v="-9.1622102154897078E-2"/>
    <n v="-4.032880776734693E-2"/>
    <n v="2.5848482319441146E-2"/>
    <n v="0.14726980612745155"/>
  </r>
  <r>
    <x v="1722"/>
    <x v="1722"/>
    <n v="-0.1060385132846875"/>
    <n v="-0.11511822898508406"/>
    <n v="-6.7149420097966761E-2"/>
    <n v="7.0911868460545868E-3"/>
    <n v="0.1431459887383939"/>
  </r>
  <r>
    <x v="1723"/>
    <x v="1723"/>
    <n v="-8.3083396593815806E-2"/>
    <n v="-8.9783589163634936E-2"/>
    <n v="-4.015835187678185E-2"/>
    <n v="2.2277119064010531E-2"/>
    <n v="0.15807866022307238"/>
  </r>
  <r>
    <x v="1724"/>
    <x v="1724"/>
    <n v="-9.6614018469916019E-2"/>
    <n v="-9.8230833696820952E-2"/>
    <n v="-5.0248097911990364E-2"/>
    <n v="1.3612686839083565E-2"/>
    <n v="0.1750163449713571"/>
  </r>
  <r>
    <x v="1725"/>
    <x v="1725"/>
    <n v="-0.10539118340741105"/>
    <n v="-0.11239782943293619"/>
    <n v="-5.7381964221050907E-2"/>
    <n v="9.9144547838125874E-3"/>
    <n v="0.18333309862281322"/>
  </r>
  <r>
    <x v="1726"/>
    <x v="1726"/>
    <n v="-0.10401082624308877"/>
    <n v="-0.10944773283982467"/>
    <n v="-5.6971464972010111E-2"/>
    <n v="1.933672809131437E-2"/>
    <n v="0.20571938343045426"/>
  </r>
  <r>
    <x v="1727"/>
    <x v="1727"/>
    <n v="-8.5763009260880985E-2"/>
    <n v="-8.2737288344343796E-2"/>
    <n v="-3.2241124329812187E-2"/>
    <n v="5.0794104280178054E-2"/>
    <n v="0.24303482358187045"/>
  </r>
  <r>
    <x v="1728"/>
    <x v="1728"/>
    <n v="-3.230500392271729E-2"/>
    <n v="-3.9535693415863271E-2"/>
    <n v="3.3685950295168965E-2"/>
    <n v="9.3584091876238062E-2"/>
    <n v="0.3177569793595616"/>
  </r>
  <r>
    <x v="1729"/>
    <x v="1729"/>
    <n v="5.1773761638279403E-2"/>
    <n v="5.0303173137957735E-2"/>
    <n v="0.12266057308530165"/>
    <n v="0.17620134001333199"/>
    <n v="0.4119236735344014"/>
  </r>
  <r>
    <x v="1730"/>
    <x v="1730"/>
    <n v="1.6874170122881615E-2"/>
    <n v="1.4226812040078585E-2"/>
    <n v="5.0652058238561004E-2"/>
    <n v="0.10875968904584177"/>
    <n v="0.34372497932521862"/>
  </r>
  <r>
    <x v="1731"/>
    <x v="1731"/>
    <n v="0.17491244541715023"/>
    <n v="0.17459618988004255"/>
    <n v="0.22734675526557169"/>
    <n v="0.26556796808576877"/>
    <n v="0.49566202522650205"/>
  </r>
  <r>
    <x v="1732"/>
    <x v="1732"/>
    <n v="0.15166743484700262"/>
    <n v="0.20360672408905955"/>
    <n v="0.25158945987389014"/>
    <n v="0.48967459118629941"/>
    <n v="0.51141457782270505"/>
  </r>
  <r>
    <x v="1733"/>
    <x v="1733"/>
    <n v="0.12202170511379773"/>
    <n v="0.17153981609270996"/>
    <n v="0.22713218951641512"/>
    <n v="0.45027574083062438"/>
    <n v="0.46327655300787596"/>
  </r>
  <r>
    <x v="1734"/>
    <x v="1734"/>
    <n v="0.11171750076910225"/>
    <n v="0.16562276560530531"/>
    <n v="0.21448985581039182"/>
    <n v="0.43803736592629727"/>
    <n v="0.45844623755750469"/>
  </r>
  <r>
    <x v="1735"/>
    <x v="1735"/>
    <n v="-1.6483900587260791E-4"/>
    <n v="5.4643397489122059E-2"/>
    <n v="0.1201213268686292"/>
    <n v="0.35460715478677329"/>
    <n v="0.38060765651191986"/>
  </r>
  <r>
    <x v="1736"/>
    <x v="1736"/>
    <n v="0.10555786088620067"/>
    <n v="0.16291833103837661"/>
    <n v="0.22169100341134307"/>
    <n v="0.46204410777748217"/>
    <n v="0.50051038860527841"/>
  </r>
  <r>
    <x v="1737"/>
    <x v="1737"/>
    <n v="6.3989055049129995E-2"/>
    <n v="0.12722464440628478"/>
    <n v="0.16616761835489235"/>
    <n v="0.41527715583248126"/>
    <n v="0.46717514540382243"/>
  </r>
  <r>
    <x v="1738"/>
    <x v="1738"/>
    <n v="4.3036358594861213E-3"/>
    <n v="7.2424033828827561E-2"/>
    <n v="0.11245903191048434"/>
    <n v="0.36788824672266296"/>
    <n v="0.41119542310498325"/>
  </r>
  <r>
    <x v="1739"/>
    <x v="1739"/>
    <n v="7.5961759252618499E-2"/>
    <n v="0.14489730608135254"/>
    <n v="0.18555212244901487"/>
    <n v="0.4393857126266365"/>
    <n v="0.49171232659433395"/>
  </r>
  <r>
    <x v="1740"/>
    <x v="1740"/>
    <n v="0.30456453241772063"/>
    <n v="0.37796050738935261"/>
    <n v="0.41419635584339787"/>
    <n v="0.68359638345772966"/>
    <n v="0.73820051749258164"/>
  </r>
  <r>
    <x v="1741"/>
    <x v="1741"/>
    <n v="0.42424907853501281"/>
    <n v="0.48487370035144828"/>
    <n v="0.5166223986660281"/>
    <n v="0.73173377828297381"/>
    <n v="0.7830270726705244"/>
  </r>
  <r>
    <x v="1742"/>
    <x v="1742"/>
    <n v="0.33341644967679684"/>
    <n v="0.39210156161768328"/>
    <n v="0.42463245794845861"/>
    <n v="0.61249098485030817"/>
    <n v="0.67709407001928001"/>
  </r>
  <r>
    <x v="1743"/>
    <x v="1743"/>
    <n v="5.6885055550519148E-2"/>
    <n v="0.12179360444439347"/>
    <n v="0.15261152620939455"/>
    <n v="0.35031800184282913"/>
    <n v="0.41268833256928694"/>
  </r>
  <r>
    <x v="1744"/>
    <x v="1744"/>
    <n v="0.10380536033324184"/>
    <n v="0.15561550783526279"/>
    <n v="0.18484201669561795"/>
    <n v="0.39289094178734274"/>
    <n v="0.45867868232534592"/>
  </r>
  <r>
    <x v="1745"/>
    <x v="1745"/>
    <n v="0.30132785891645231"/>
    <n v="0.34652896584606729"/>
    <n v="0.3832449813843386"/>
    <n v="0.5607003485271207"/>
    <n v="0.61557695875295515"/>
  </r>
  <r>
    <x v="1746"/>
    <x v="1746"/>
    <n v="0.28455225356862801"/>
    <n v="0.33584554795617905"/>
    <n v="0.37416441225831587"/>
    <n v="0.58180377703655983"/>
    <n v="0.62603703201338545"/>
  </r>
  <r>
    <x v="1747"/>
    <x v="1747"/>
    <n v="0.29435793325906978"/>
    <n v="0.34965196038785873"/>
    <n v="0.3882897530932734"/>
    <n v="0.59826284121773776"/>
    <n v="0.64122887710118093"/>
  </r>
  <r>
    <x v="1748"/>
    <x v="1748"/>
    <n v="0.15425551244966584"/>
    <n v="0.20816077728586801"/>
    <n v="0.25433897100664815"/>
    <n v="0.44235416478666245"/>
    <n v="0.49462259333241931"/>
  </r>
  <r>
    <x v="1749"/>
    <x v="1749"/>
    <n v="0.11866064188009418"/>
    <n v="0.18143704802426619"/>
    <n v="0.22313971191011461"/>
    <n v="0.418765234330432"/>
    <n v="0.46818059389378286"/>
  </r>
  <r>
    <x v="1750"/>
    <x v="1750"/>
    <n v="7.3361491222114772E-2"/>
    <n v="0.15893999792790314"/>
    <n v="0.20608203646674639"/>
    <n v="0.39418395617620039"/>
    <n v="0.44319153528289501"/>
  </r>
  <r>
    <x v="1751"/>
    <x v="1751"/>
    <n v="6.3696447769375553E-2"/>
    <n v="0.14710421725570644"/>
    <n v="0.19054572866351194"/>
    <n v="0.40197536961553748"/>
    <n v="0.45838945889562854"/>
  </r>
  <r>
    <x v="1752"/>
    <x v="1752"/>
    <n v="1.0933440215483259E-2"/>
    <n v="9.7410828833370822E-2"/>
    <n v="0.1426199685850964"/>
    <n v="0.36208397067340847"/>
    <n v="0.41030668318617636"/>
  </r>
  <r>
    <x v="1753"/>
    <x v="1753"/>
    <n v="0.2104885141640187"/>
    <n v="0.25892588242222381"/>
    <n v="0.49137182639874721"/>
    <n v="0.52947167263101758"/>
    <n v="0.5540429333615231"/>
  </r>
  <r>
    <x v="1754"/>
    <x v="1754"/>
    <n v="0.195685481699166"/>
    <n v="0.24860010253580533"/>
    <n v="0.4717436538500146"/>
    <n v="0.5004537597324461"/>
    <n v="0.52502502046295163"/>
  </r>
  <r>
    <x v="1755"/>
    <x v="1755"/>
    <n v="0.23109165871354698"/>
    <n v="0.28392223241998416"/>
    <n v="0.49499320249992484"/>
    <n v="0.51621683895155135"/>
    <n v="0.530620380143076"/>
  </r>
  <r>
    <x v="1756"/>
    <x v="1756"/>
    <n v="0.11880612808144431"/>
    <n v="0.17457743837670581"/>
    <n v="0.39931971105461228"/>
    <n v="0.42439334860672817"/>
    <n v="0.46688503055037822"/>
  </r>
  <r>
    <x v="1757"/>
    <x v="1757"/>
    <n v="0.14683627219743034"/>
    <n v="0.19697771389475616"/>
    <n v="0.42242629888418248"/>
    <n v="0.4487307867709176"/>
    <n v="0.49210621952217259"/>
  </r>
  <r>
    <x v="1758"/>
    <x v="1758"/>
    <n v="6.288832226710106E-2"/>
    <n v="0.10687603232538034"/>
    <n v="0.31077007437346316"/>
    <n v="0.33536923338683078"/>
    <n v="0.37842872284727802"/>
  </r>
  <r>
    <x v="1759"/>
    <x v="1759"/>
    <n v="2.0707390307836526E-2"/>
    <n v="6.7227405942730023E-2"/>
    <n v="0.27212328477522352"/>
    <n v="0.29802667572407149"/>
    <n v="0.34307502074750795"/>
  </r>
  <r>
    <x v="1760"/>
    <x v="1760"/>
    <n v="6.2734297798254346E-2"/>
    <n v="0.10603768316989459"/>
    <n v="0.31033814668262449"/>
    <n v="0.33443569826168495"/>
    <n v="0.35912831085205665"/>
  </r>
  <r>
    <x v="1761"/>
    <x v="1761"/>
    <n v="0.1207947283494093"/>
    <n v="0.161616722869665"/>
    <n v="0.32609836153528837"/>
    <n v="0.34594028233429253"/>
    <n v="0.37130947645975132"/>
  </r>
  <r>
    <x v="1762"/>
    <x v="1762"/>
    <n v="9.8645283415510931E-2"/>
    <n v="0.14896517696017852"/>
    <n v="0.30760986528359702"/>
    <n v="0.31617309594408516"/>
    <n v="0.3466323034287937"/>
  </r>
  <r>
    <x v="1763"/>
    <x v="1763"/>
    <n v="0.10700740477926729"/>
    <n v="0.15874307917845609"/>
    <n v="0.29303329313697457"/>
    <n v="0.30936018642440333"/>
    <n v="0.34113543493877563"/>
  </r>
  <r>
    <x v="1764"/>
    <x v="1764"/>
    <n v="8.705047232360652E-2"/>
    <n v="0.13571564430488703"/>
    <n v="0.26937202911756097"/>
    <n v="0.29777150363925875"/>
    <n v="0.3312474328356485"/>
  </r>
  <r>
    <x v="1765"/>
    <x v="1765"/>
    <n v="4.4563937808370646E-2"/>
    <n v="8.9932542838221607E-2"/>
    <n v="0.22430817358802502"/>
    <n v="0.24972498657214803"/>
    <n v="0.31096861181286695"/>
  </r>
  <r>
    <x v="1766"/>
    <x v="1766"/>
    <n v="1.4530222971459672E-2"/>
    <n v="5.3433021641058787E-2"/>
    <n v="0.18578447312573276"/>
    <n v="0.21936076865933707"/>
    <n v="0.27761016477855138"/>
  </r>
  <r>
    <x v="1767"/>
    <x v="1767"/>
    <n v="3.0931733965722685E-2"/>
    <n v="7.3771892642215064E-2"/>
    <n v="0.21648431134112389"/>
    <n v="0.24006104190512056"/>
    <n v="0.27588395559368939"/>
  </r>
  <r>
    <x v="1768"/>
    <x v="1768"/>
    <n v="1.638663984544575E-2"/>
    <n v="5.5352608378830048E-2"/>
    <n v="0.20030182247467865"/>
    <n v="0.22943009539770243"/>
    <n v="0.26963651587574322"/>
  </r>
  <r>
    <x v="1769"/>
    <x v="1769"/>
    <n v="5.5810554556149583E-2"/>
    <n v="9.6246170666637987E-2"/>
    <n v="0.23988744531418282"/>
    <n v="0.27348846266553384"/>
    <n v="0.30435839660139541"/>
  </r>
  <r>
    <x v="1770"/>
    <x v="1770"/>
    <n v="0.10846318012938028"/>
    <n v="0.14740615407798785"/>
    <n v="0.28248593410864009"/>
    <n v="0.30759185523971633"/>
    <n v="0.33595645557005582"/>
  </r>
  <r>
    <x v="1771"/>
    <x v="1771"/>
    <n v="9.8764203845484566E-2"/>
    <n v="0.13353343453438793"/>
    <n v="0.26337705407972578"/>
    <n v="0.28717538363381312"/>
    <n v="0.31952551256041817"/>
  </r>
  <r>
    <x v="1772"/>
    <x v="1772"/>
    <n v="0.10311161901477739"/>
    <n v="0.13628364302724449"/>
    <n v="0.25932203180504665"/>
    <n v="0.28226360104745307"/>
    <n v="0.31333198094678805"/>
  </r>
  <r>
    <x v="1773"/>
    <x v="1773"/>
    <n v="9.1810171530330109E-2"/>
    <n v="0.12576597128247879"/>
    <n v="0.25491534890431966"/>
    <n v="0.27570611857339333"/>
    <n v="0.30707538224103859"/>
  </r>
  <r>
    <x v="1774"/>
    <x v="1774"/>
    <n v="0.10987219122624747"/>
    <n v="0.23886431141735098"/>
    <n v="0.25978557657799106"/>
    <n v="0.29419757417571901"/>
    <n v="0.23473207413244079"/>
  </r>
  <r>
    <x v="1775"/>
    <x v="1775"/>
    <n v="2.315708733177857E-2"/>
    <n v="0.14963545563620517"/>
    <n v="0.17925262533985187"/>
    <n v="0.22329456117058566"/>
    <n v="0.19236426047922706"/>
  </r>
  <r>
    <x v="1776"/>
    <x v="1776"/>
    <n v="-5.9322636497711301E-2"/>
    <n v="9.8724513608670073E-2"/>
    <n v="0.13642194062838398"/>
    <n v="0.17680162628921936"/>
    <n v="0.15434217086195456"/>
  </r>
  <r>
    <x v="1777"/>
    <x v="1777"/>
    <n v="-0.10783740427711308"/>
    <n v="9.2162150220248762E-2"/>
    <n v="0.1345613411206128"/>
    <n v="0.17883812556326628"/>
    <n v="0.15498013510937225"/>
  </r>
  <r>
    <x v="1778"/>
    <x v="1778"/>
    <n v="-6.3960435863048559E-2"/>
    <n v="0.15319507360653839"/>
    <n v="0.1999816492856592"/>
    <n v="0.23986729509011928"/>
    <n v="0.20625741022448363"/>
  </r>
  <r>
    <x v="1779"/>
    <x v="1779"/>
    <n v="-6.976309583111906E-3"/>
    <n v="0.20560169637061332"/>
    <n v="0.24530520413531764"/>
    <n v="0.27364967714445987"/>
    <n v="0.23182818229112145"/>
  </r>
  <r>
    <x v="1780"/>
    <x v="1780"/>
    <n v="3.3477156798154439E-2"/>
    <n v="0.24300415812119924"/>
    <n v="0.27904774389980869"/>
    <n v="0.30833854082087386"/>
    <n v="0.26879124373261964"/>
  </r>
  <r>
    <x v="1781"/>
    <x v="1781"/>
    <n v="6.6672022989963331E-2"/>
    <n v="0.24094524660108974"/>
    <n v="0.27250002745925928"/>
    <n v="0.3029485739063289"/>
    <n v="0.25649640317800548"/>
  </r>
  <r>
    <x v="1782"/>
    <x v="1782"/>
    <n v="7.2413039255776468E-3"/>
    <n v="0.1860646857418069"/>
    <n v="0.22887277823369123"/>
    <n v="0.26428366060205111"/>
    <n v="0.22986730840020009"/>
  </r>
  <r>
    <x v="1783"/>
    <x v="1783"/>
    <n v="6.3793683162457704E-2"/>
    <n v="0.24844805594436536"/>
    <n v="0.28410952101905851"/>
    <n v="0.30613324968266564"/>
    <n v="0.2533256385341951"/>
  </r>
  <r>
    <x v="1784"/>
    <x v="1784"/>
    <n v="5.9947408338600461E-2"/>
    <n v="0.23811759401007926"/>
    <n v="0.27215101961447585"/>
    <n v="0.30840876763710057"/>
    <n v="0.27810341814177164"/>
  </r>
  <r>
    <x v="1785"/>
    <x v="1785"/>
    <n v="7.1356146427828726E-2"/>
    <n v="0.24624992807373358"/>
    <n v="0.27862156293122631"/>
    <n v="0.31207627939573346"/>
    <n v="0.28101725183905701"/>
  </r>
  <r>
    <x v="1786"/>
    <x v="1786"/>
    <n v="6.1366492998993216E-2"/>
    <n v="0.23609788052627234"/>
    <n v="0.27562109689595671"/>
    <n v="0.31268092127989933"/>
    <n v="0.28193400008670855"/>
  </r>
  <r>
    <x v="1787"/>
    <x v="1787"/>
    <n v="0.10243364062451921"/>
    <n v="0.28343157048796552"/>
    <n v="0.31815447744596215"/>
    <n v="0.32433624038340714"/>
    <n v="0.29139974013714243"/>
  </r>
  <r>
    <x v="1788"/>
    <x v="1788"/>
    <n v="0.1201694835071434"/>
    <n v="0.29334292951207264"/>
    <n v="0.33140079701991754"/>
    <n v="0.3516118376360482"/>
    <n v="0.29334292951207264"/>
  </r>
  <r>
    <x v="1789"/>
    <x v="1789"/>
    <n v="9.404469245524183E-2"/>
    <n v="0.2660965826117403"/>
    <n v="0.29722750120691366"/>
    <n v="0.32935877938970703"/>
    <n v="0.2819300858185958"/>
  </r>
  <r>
    <x v="1790"/>
    <x v="1790"/>
    <n v="0.10519180730729971"/>
    <n v="0.27916124359306993"/>
    <n v="0.30738696165769896"/>
    <n v="0.34050589424176492"/>
    <n v="0.29952064774171694"/>
  </r>
  <r>
    <x v="1791"/>
    <x v="1791"/>
    <n v="8.0716917286617118E-2"/>
    <n v="0.26005784594243408"/>
    <n v="0.29447806982891311"/>
    <n v="0.32952075269068315"/>
    <n v="0.29253443462034223"/>
  </r>
  <r>
    <x v="1792"/>
    <x v="1792"/>
    <n v="4.562025890617516E-2"/>
    <n v="0.22988119508118077"/>
    <n v="0.26001314670019893"/>
    <n v="0.2902827532942136"/>
    <n v="0.26330995953792069"/>
  </r>
  <r>
    <x v="1793"/>
    <x v="1793"/>
    <n v="9.6716967969460832E-2"/>
    <n v="0.26734248500022373"/>
    <n v="0.29584564307979644"/>
    <n v="0.32662353307204661"/>
    <n v="0.29385361054855608"/>
  </r>
  <r>
    <x v="1794"/>
    <x v="1794"/>
    <n v="0.26941783773114958"/>
    <n v="0.29521291873722211"/>
    <n v="0.32520598611249341"/>
    <n v="0.28760375106641201"/>
    <n v="0.25812048345026639"/>
  </r>
  <r>
    <x v="1795"/>
    <x v="1795"/>
    <n v="0.25000372437948393"/>
    <n v="0.27274321134897361"/>
    <n v="0.30940719572056485"/>
    <n v="0.2657675976125482"/>
    <n v="0.21863388570194164"/>
  </r>
  <r>
    <x v="1796"/>
    <x v="1796"/>
    <n v="0.20559783966651768"/>
    <n v="0.23081741099863384"/>
    <n v="0.26784014854373872"/>
    <n v="0.23081741099863384"/>
    <n v="0.18662193820751227"/>
  </r>
  <r>
    <x v="1797"/>
    <x v="1797"/>
    <n v="0.17991073041372108"/>
    <n v="0.20614990693784163"/>
    <n v="0.23729156418341191"/>
    <n v="0.21159845125945687"/>
    <n v="0.16583260020126689"/>
  </r>
  <r>
    <x v="1798"/>
    <x v="1798"/>
    <n v="0.19266290867499336"/>
    <n v="0.19551326689934978"/>
    <n v="0.21958761204558597"/>
    <n v="0.19837177289531338"/>
    <n v="0.15541465479437466"/>
  </r>
  <r>
    <x v="1799"/>
    <x v="1799"/>
    <n v="0.16511403342047348"/>
    <n v="0.18786382972145432"/>
    <n v="0.22497746422905074"/>
    <n v="0.19401887896662062"/>
    <n v="0.15671454400049667"/>
  </r>
  <r>
    <x v="1800"/>
    <x v="1800"/>
    <n v="0.1780064600542639"/>
    <n v="0.19952092799672005"/>
    <n v="0.2340922720618086"/>
    <n v="0.20185374398467282"/>
    <n v="0.15490033206401277"/>
  </r>
  <r>
    <x v="1801"/>
    <x v="1801"/>
    <n v="0.14663977389847593"/>
    <n v="0.16863970470033918"/>
    <n v="0.20087520021109473"/>
    <n v="0.16960729064907509"/>
    <n v="0.13478973398098049"/>
  </r>
  <r>
    <x v="1802"/>
    <x v="1802"/>
    <n v="0.13635794920470889"/>
    <n v="0.16072654022166688"/>
    <n v="0.20139041947556358"/>
    <n v="0.16930210492406284"/>
    <n v="0.13395343496009682"/>
  </r>
  <r>
    <x v="1803"/>
    <x v="1803"/>
    <n v="0.1075950848001721"/>
    <n v="0.14224981870623221"/>
    <n v="0.17721198126837212"/>
    <n v="0.14224981870623221"/>
    <n v="0.111971459399971"/>
  </r>
  <r>
    <x v="1804"/>
    <x v="1804"/>
    <n v="2.6934318133292834E-2"/>
    <n v="6.7961419822762714E-2"/>
    <n v="0.10629363891492893"/>
    <n v="6.574166308444962E-2"/>
    <n v="6.0298547077193732E-2"/>
  </r>
  <r>
    <x v="1805"/>
    <x v="1805"/>
    <n v="9.1687365101694063E-2"/>
    <n v="0.13461240981872802"/>
    <n v="0.17946297598407979"/>
    <n v="0.14342303950088287"/>
    <n v="0.11291958520746803"/>
  </r>
  <r>
    <x v="1806"/>
    <x v="1806"/>
    <n v="0.14487050681086533"/>
    <n v="0.17965662289628082"/>
    <n v="0.2202942686281073"/>
    <n v="0.1840912199641469"/>
    <n v="0.15345425050225714"/>
  </r>
  <r>
    <x v="1807"/>
    <x v="1807"/>
    <n v="0.16488122314085008"/>
    <n v="0.20175985352621595"/>
    <n v="0.22254686499065901"/>
    <n v="0.20660160960006735"/>
    <n v="0.17702360996657518"/>
  </r>
  <r>
    <x v="1808"/>
    <x v="1808"/>
    <n v="0.17190018269386353"/>
    <n v="0.21194192860963446"/>
    <n v="0.22785241865991024"/>
    <n v="0.19081114697956103"/>
    <n v="0.16390369405963678"/>
  </r>
  <r>
    <x v="1809"/>
    <x v="1809"/>
    <n v="0.19166034746672134"/>
    <n v="0.22034697202628584"/>
    <n v="0.24221951726483448"/>
    <n v="0.22130473476591117"/>
    <n v="0.17597013172363418"/>
  </r>
  <r>
    <x v="1810"/>
    <x v="1810"/>
    <n v="0.15642531776958712"/>
    <n v="0.175771844715785"/>
    <n v="0.20407562087863651"/>
    <n v="0.175771844715785"/>
    <n v="0.15042147912196491"/>
  </r>
  <r>
    <x v="1811"/>
    <x v="1811"/>
    <n v="0.15831216295474526"/>
    <n v="0.1786278369660379"/>
    <n v="0.20553528988596215"/>
    <n v="0.17355692742396744"/>
    <n v="0.14129903879875361"/>
  </r>
  <r>
    <x v="1812"/>
    <x v="1812"/>
    <n v="0.14926534325617791"/>
    <n v="0.16761448192437456"/>
    <n v="0.19331222912296164"/>
    <n v="0.16761448192437456"/>
    <n v="0.12981928576231461"/>
  </r>
  <r>
    <x v="1813"/>
    <x v="1813"/>
    <n v="0.17624486662408678"/>
    <n v="0.19481550244354295"/>
    <n v="0.21756529874452379"/>
    <n v="0.19200782628934432"/>
    <n v="0.15350627893476876"/>
  </r>
  <r>
    <x v="1814"/>
    <x v="1814"/>
    <n v="0.16095495986445973"/>
    <n v="0.17763745982439572"/>
    <n v="0.20415416496703509"/>
    <n v="0.18044513597859435"/>
    <n v="0.14093609297396803"/>
  </r>
  <r>
    <x v="1815"/>
    <x v="1815"/>
    <n v="0.19359075768128431"/>
    <n v="0.20968197094382246"/>
    <n v="0.23676292954649325"/>
    <n v="0.21254867142589839"/>
    <n v="0.16855467951995973"/>
  </r>
  <r>
    <x v="1816"/>
    <x v="1816"/>
    <n v="0.13681973230547761"/>
    <n v="0.15427538911681848"/>
    <n v="0.17676930846478633"/>
    <n v="0.16733527623142752"/>
    <n v="0.12145567048073413"/>
  </r>
  <r>
    <x v="1817"/>
    <x v="1817"/>
    <n v="0.12971406246683248"/>
    <n v="0.15840645183126778"/>
    <n v="0.13062688772419229"/>
    <n v="0.11252684608057439"/>
    <n v="0.11252684608057439"/>
  </r>
  <r>
    <x v="1818"/>
    <x v="1818"/>
    <n v="0.15840435227199157"/>
    <n v="0.17894662457230526"/>
    <n v="0.14682653296860071"/>
    <n v="0.1269271788021582"/>
    <n v="0.10741609516143669"/>
  </r>
  <r>
    <x v="1819"/>
    <x v="1819"/>
    <n v="0.12677331111380008"/>
    <n v="0.15039273693668065"/>
    <n v="0.12957836204140882"/>
    <n v="9.5520767609695412E-2"/>
    <n v="7.2263905445428378E-2"/>
  </r>
  <r>
    <x v="1820"/>
    <x v="1820"/>
    <n v="9.2071749740593845E-2"/>
    <n v="0.11288612463586567"/>
    <n v="9.2071749740593845E-2"/>
    <n v="5.3499474954354476E-2"/>
    <n v="3.5641857554347567E-2"/>
  </r>
  <r>
    <x v="1821"/>
    <x v="1821"/>
    <n v="8.3797541064925429E-2"/>
    <n v="0.10321562692202724"/>
    <n v="8.3797541064925429E-2"/>
    <n v="4.6057213082078441E-2"/>
    <n v="2.7708074413881789E-2"/>
  </r>
  <r>
    <x v="1822"/>
    <x v="1822"/>
    <n v="3.3714706995852328E-2"/>
    <n v="5.9403494732275242E-2"/>
    <n v="4.2773081824342363E-2"/>
    <n v="-5.3398049741275599E-3"/>
    <n v="-1.701483655463143E-2"/>
  </r>
  <r>
    <x v="1823"/>
    <x v="1823"/>
    <n v="5.7613168439472506E-2"/>
    <n v="7.8631332655305641E-2"/>
    <n v="6.8718224262174221E-2"/>
    <n v="1.8449090850508831E-2"/>
    <n v="9.6384611683539845E-3"/>
  </r>
  <r>
    <x v="1824"/>
    <x v="1824"/>
    <n v="2.1623236232676035E-2"/>
    <n v="4.2812421439096582E-2"/>
    <n v="2.5642240546289052E-2"/>
    <n v="-1.3310902773190136E-2"/>
    <n v="-2.9897926447987722E-2"/>
  </r>
  <r>
    <x v="1825"/>
    <x v="1825"/>
    <n v="5.2973132056690186E-2"/>
    <n v="7.2554177255796493E-2"/>
    <n v="4.561339322461011E-2"/>
    <n v="8.7221202945526599E-3"/>
    <n v="-6.1838987910745047E-3"/>
  </r>
  <r>
    <x v="1826"/>
    <x v="1826"/>
    <n v="7.8345709746687309E-2"/>
    <n v="9.6161464598179425E-2"/>
    <n v="6.8542616350994567E-2"/>
    <n v="2.9378538762030892E-2"/>
    <n v="2.4963520552914176E-2"/>
  </r>
  <r>
    <x v="1827"/>
    <x v="1827"/>
    <n v="6.7752269945128507E-2"/>
    <n v="8.5551334683272806E-2"/>
    <n v="6.1273765101925726E-2"/>
    <n v="2.1485515043512926E-2"/>
    <n v="5.6540498268322636E-3"/>
  </r>
  <r>
    <x v="1828"/>
    <x v="1828"/>
    <n v="3.0884648419107208E-3"/>
    <n v="1.7808141834377178E-2"/>
    <n v="-1.0517187213867629E-2"/>
    <n v="-5.0257515863382451E-2"/>
    <n v="-5.7675819528534511E-2"/>
  </r>
  <r>
    <x v="1829"/>
    <x v="1829"/>
    <n v="1.243401041902592E-2"/>
    <n v="3.0935925804347786E-2"/>
    <n v="3.6732316264380671E-3"/>
    <n v="-4.0233225105199111E-2"/>
    <n v="-5.7475031539705235E-2"/>
  </r>
  <r>
    <x v="1830"/>
    <x v="1830"/>
    <n v="-2.7946135871116606E-2"/>
    <n v="-4.9988233146454064E-3"/>
    <n v="-3.7519043799449481E-2"/>
    <n v="-8.9531116295214819E-2"/>
    <n v="-9.4297894132868709E-2"/>
  </r>
  <r>
    <x v="1831"/>
    <x v="1831"/>
    <n v="-7.5277004994374508E-2"/>
    <n v="-5.304981920865437E-2"/>
    <n v="-7.977139458221405E-2"/>
    <n v="-0.13133371107603686"/>
    <n v="-0.1364314281477057"/>
  </r>
  <r>
    <x v="1832"/>
    <x v="1832"/>
    <n v="-3.5104862423209759E-2"/>
    <n v="-9.5560275232569047E-3"/>
    <n v="-3.6905042927357634E-2"/>
    <n v="-8.4323935027268426E-2"/>
    <n v="-9.1672511205249663E-2"/>
  </r>
  <r>
    <x v="1833"/>
    <x v="1833"/>
    <n v="-6.8033310284776771E-2"/>
    <n v="-4.3806014949452798E-2"/>
    <n v="-7.1573136989900643E-2"/>
    <n v="-0.11564074220515907"/>
    <n v="-0.12573334259238367"/>
  </r>
  <r>
    <x v="1834"/>
    <x v="1834"/>
    <n v="-8.9723418520241349E-2"/>
    <n v="-6.4694908576941934E-2"/>
    <n v="-9.3656208716140998E-2"/>
    <n v="-0.13643881343578323"/>
    <n v="-0.14833360108793281"/>
  </r>
  <r>
    <x v="1835"/>
    <x v="1835"/>
    <n v="-1.658005357512593E-3"/>
    <n v="-3.4159768262048473E-2"/>
    <n v="-7.3978666937138726E-2"/>
    <n v="-8.0601207697632127E-2"/>
    <n v="-0.11147287136471906"/>
  </r>
  <r>
    <x v="1836"/>
    <x v="1836"/>
    <n v="6.152182331048639E-2"/>
    <n v="2.8320029790441126E-2"/>
    <n v="-1.6553762750784351E-2"/>
    <n v="-2.9132544957644058E-2"/>
    <n v="-4.975183216038026E-2"/>
  </r>
  <r>
    <x v="1837"/>
    <x v="1837"/>
    <n v="6.6591025222568767E-2"/>
    <n v="3.6861784171695611E-2"/>
    <n v="-1.0803420584861279E-2"/>
    <n v="-2.9583315236457963E-2"/>
    <n v="-4.0815676475112639E-2"/>
  </r>
  <r>
    <x v="1838"/>
    <x v="1838"/>
    <n v="9.2310778541041305E-2"/>
    <n v="6.1201224956391798E-2"/>
    <n v="1.2840153262970055E-2"/>
    <n v="4.680180306060322E-5"/>
    <n v="-1.5092259412623044E-2"/>
  </r>
  <r>
    <x v="1839"/>
    <x v="1839"/>
    <n v="8.6265107255590223E-2"/>
    <n v="5.3950931607703367E-2"/>
    <n v="7.1845802159300476E-3"/>
    <n v="-5.6635622619189974E-3"/>
    <n v="-2.6383582558514362E-2"/>
  </r>
  <r>
    <x v="1840"/>
    <x v="1840"/>
    <n v="4.7239154952271711E-2"/>
    <n v="1.5170442670714657E-2"/>
    <n v="-3.9741184932496232E-2"/>
    <n v="-4.8578767944961854E-2"/>
    <n v="-6.7020195847685038E-2"/>
  </r>
  <r>
    <x v="1841"/>
    <x v="1841"/>
    <n v="4.7843156885455596E-2"/>
    <n v="1.6036750171402048E-2"/>
    <n v="-3.6239960325085363E-2"/>
    <n v="-4.3850990723221628E-2"/>
    <n v="-7.2910735845094443E-2"/>
  </r>
  <r>
    <x v="1842"/>
    <x v="1842"/>
    <n v="4.3543998638930326E-2"/>
    <n v="1.1427054445250384E-2"/>
    <n v="-3.6568446473178362E-2"/>
    <n v="-4.1576804187550387E-2"/>
    <n v="-7.191943535210843E-2"/>
  </r>
  <r>
    <x v="1843"/>
    <x v="1843"/>
    <n v="3.5569809644315775E-2"/>
    <n v="5.2914503380545597E-3"/>
    <n v="-3.9816084962409626E-2"/>
    <n v="-4.4333786948798526E-2"/>
    <n v="-6.9067116980491505E-2"/>
  </r>
  <r>
    <x v="1844"/>
    <x v="1844"/>
    <n v="1.111222622138186E-2"/>
    <n v="-1.6335269279728948E-2"/>
    <n v="-6.3252189067480202E-2"/>
    <n v="-6.9068574388920112E-2"/>
    <n v="-8.7944801657852345E-2"/>
  </r>
  <r>
    <x v="1845"/>
    <x v="1845"/>
    <n v="2.078865303319688E-2"/>
    <n v="-7.3311135606379807E-3"/>
    <n v="-5.2793487637395664E-2"/>
    <n v="-6.3843323823980391E-2"/>
    <n v="-8.2269305770348744E-2"/>
  </r>
  <r>
    <x v="1846"/>
    <x v="1846"/>
    <n v="4.4729689514162008E-2"/>
    <n v="1.7433877238760775E-2"/>
    <n v="-3.9414986993391743E-2"/>
    <n v="-4.832256488450426E-2"/>
    <n v="-6.9654872183109617E-2"/>
  </r>
  <r>
    <x v="1847"/>
    <x v="1847"/>
    <n v="3.6529900414759897E-2"/>
    <n v="9.0269815251331487E-3"/>
    <n v="-5.1762706730918318E-2"/>
    <n v="-6.1399224579192335E-2"/>
    <n v="-8.1253135241623475E-2"/>
  </r>
  <r>
    <x v="1848"/>
    <x v="1848"/>
    <n v="1.7994317292478801E-2"/>
    <n v="-1.0751287347499527E-2"/>
    <n v="-6.9330588465983389E-2"/>
    <n v="-7.7914332157375199E-2"/>
    <n v="-9.4023201056355532E-2"/>
  </r>
  <r>
    <x v="1849"/>
    <x v="1849"/>
    <n v="4.2117988381814353E-2"/>
    <n v="1.892854346290429E-2"/>
    <n v="-4.3996929560778053E-2"/>
    <n v="-5.3814054366194686E-2"/>
    <n v="-7.7509765935617647E-2"/>
  </r>
  <r>
    <x v="1850"/>
    <x v="1850"/>
    <n v="9.3361264722706672E-3"/>
    <n v="-1.4964313500425153E-2"/>
    <n v="-7.6367015720701037E-2"/>
    <n v="-9.1540207312943433E-2"/>
    <n v="-0.11130506708198196"/>
  </r>
  <r>
    <x v="1851"/>
    <x v="1851"/>
    <n v="1.8564717725636726E-2"/>
    <n v="-6.9685842795279562E-3"/>
    <n v="-6.2361772594907272E-2"/>
    <n v="-7.2032177626589977E-2"/>
    <n v="-8.4206241025455597E-2"/>
  </r>
  <r>
    <x v="1852"/>
    <x v="1852"/>
    <n v="4.1168366333641515E-2"/>
    <n v="1.1628343258490492E-2"/>
    <n v="-4.1400533336427348E-2"/>
    <n v="-5.0265839625990072E-2"/>
    <n v="-7.2091236730924546E-2"/>
  </r>
  <r>
    <x v="1853"/>
    <x v="1853"/>
    <n v="2.0581418508391902E-2"/>
    <n v="-1.2487253598369108E-2"/>
    <n v="-7.2017903092594704E-2"/>
    <n v="-7.5514410151324096E-2"/>
    <n v="-9.5385474348707699E-2"/>
  </r>
  <r>
    <x v="1854"/>
    <x v="1854"/>
    <n v="4.1130746294055776E-3"/>
    <n v="-3.2928197050943631E-2"/>
    <n v="-8.6038022364891553E-2"/>
    <n v="-8.8620890783145612E-2"/>
    <n v="-0.10109648623909351"/>
  </r>
  <r>
    <x v="1855"/>
    <x v="1855"/>
    <n v="4.3890196318904895E-2"/>
    <n v="1.1192281036992657E-2"/>
    <n v="-3.9871207535459696E-2"/>
    <n v="-4.9432340779442363E-2"/>
    <n v="-6.9981009006830242E-2"/>
  </r>
  <r>
    <x v="1856"/>
    <x v="1856"/>
    <n v="2.098686492934343E-2"/>
    <n v="-3.0026016314340431E-2"/>
    <n v="-4.2382749003246012E-2"/>
    <n v="-6.4933574525142923E-2"/>
    <n v="-6.4075573614505998E-2"/>
  </r>
  <r>
    <x v="1857"/>
    <x v="1857"/>
    <n v="3.8310196146777997E-3"/>
    <n v="-5.173883154013259E-2"/>
    <n v="-6.3026239741852397E-2"/>
    <n v="-8.7140758591048861E-2"/>
    <n v="-0.10232917621371262"/>
  </r>
  <r>
    <x v="1858"/>
    <x v="1858"/>
    <n v="-1.36906595030446E-2"/>
    <n v="-6.8664910313962935E-2"/>
    <n v="-8.3959855349601042E-2"/>
    <n v="-0.10165943244900166"/>
    <n v="-0.11473151401635473"/>
  </r>
  <r>
    <x v="1859"/>
    <x v="1859"/>
    <n v="8.5723445663026254E-2"/>
    <n v="3.0074954456796643E-2"/>
    <n v="1.4598996971349365E-2"/>
    <n v="-5.6109370589911833E-3"/>
    <n v="-1.4775611708555125E-2"/>
  </r>
  <r>
    <x v="1860"/>
    <x v="1860"/>
    <n v="7.4137149403898039E-2"/>
    <n v="1.9499699249038382E-2"/>
    <n v="8.3678588801943121E-3"/>
    <n v="-1.5334253426593669E-2"/>
    <n v="-2.7867989573850949E-2"/>
  </r>
  <r>
    <x v="1861"/>
    <x v="1861"/>
    <n v="4.114844710422938E-2"/>
    <n v="-9.5491955234283665E-3"/>
    <n v="-2.3600948979078495E-2"/>
    <n v="-4.6590467203777575E-2"/>
    <n v="-6.0134692311534454E-2"/>
  </r>
  <r>
    <x v="1862"/>
    <x v="1862"/>
    <n v="5.928751056145698E-2"/>
    <n v="3.8537564168050764E-3"/>
    <n v="-1.1650430119160227E-2"/>
    <n v="-3.3914800616559937E-2"/>
    <n v="-5.209711969974995E-2"/>
  </r>
  <r>
    <x v="1863"/>
    <x v="1863"/>
    <n v="6.115576918157295E-2"/>
    <n v="5.784311043978807E-3"/>
    <n v="-7.6387092881620156E-3"/>
    <n v="-2.7804378882756442E-2"/>
    <n v="-4.400635345903714E-2"/>
  </r>
  <r>
    <x v="1864"/>
    <x v="1864"/>
    <n v="8.7622785466125563E-2"/>
    <n v="3.0238101685172936E-2"/>
    <n v="1.6866364719283933E-2"/>
    <n v="-5.6486576483507633E-3"/>
    <n v="-2.2208373687369498E-2"/>
  </r>
  <r>
    <x v="1865"/>
    <x v="1865"/>
    <n v="8.4696233284029088E-2"/>
    <n v="2.2344067592651395E-2"/>
    <n v="9.4877070737369174E-3"/>
    <n v="-9.9597103176991553E-3"/>
    <n v="-2.333286652955735E-2"/>
  </r>
  <r>
    <x v="1866"/>
    <x v="1866"/>
    <n v="7.2507948644200404E-2"/>
    <n v="1.339468415169387E-2"/>
    <n v="-1.6164118089850632E-2"/>
    <n v="-3.1578681491037486E-2"/>
    <n v="-4.6759238668053538E-2"/>
  </r>
  <r>
    <x v="1867"/>
    <x v="1867"/>
    <n v="-0.10734100958316484"/>
    <n v="-0.16438294797018349"/>
    <n v="-0.1932686409022133"/>
    <n v="-0.21232409553279297"/>
    <n v="-0.2267532786966413"/>
  </r>
  <r>
    <x v="1868"/>
    <x v="1868"/>
    <n v="7.885175969181546E-2"/>
    <n v="7.1327225161774699E-3"/>
    <n v="-2.0564399094492813E-2"/>
    <n v="-3.8931275964568357E-2"/>
    <n v="-5.4140694628097119E-2"/>
  </r>
  <r>
    <x v="1869"/>
    <x v="1869"/>
    <n v="0.1133412093535382"/>
    <n v="3.4493143003069271E-2"/>
    <n v="4.2183787564771258E-3"/>
    <n v="-1.8387006417887708E-2"/>
    <n v="-2.9020262719256618E-2"/>
  </r>
  <r>
    <x v="1870"/>
    <x v="1870"/>
    <n v="-3.7596246927489751E-2"/>
    <n v="-0.11328499715303941"/>
    <n v="-0.13562095109510253"/>
    <n v="-0.15943159978882093"/>
    <n v="-0.16918777473418567"/>
  </r>
  <r>
    <x v="1871"/>
    <x v="1871"/>
    <n v="-4.6407172762835902E-2"/>
    <n v="-0.11483033763327777"/>
    <n v="-0.14114491930133521"/>
    <n v="-0.16538853091132788"/>
    <n v="-0.18613001521814443"/>
  </r>
  <r>
    <x v="1872"/>
    <x v="1872"/>
    <n v="9.9191614236723513E-2"/>
    <n v="1.4508527006684702E-2"/>
    <n v="-8.7237744865835687E-3"/>
    <n v="-2.9385666550540535E-2"/>
    <n v="-5.7613347175407892E-2"/>
  </r>
  <r>
    <x v="1873"/>
    <x v="1873"/>
    <n v="2.1218520492007009E-2"/>
    <n v="-5.875438159007329E-2"/>
    <n v="-8.21436295266742E-2"/>
    <n v="-9.8780247765917206E-2"/>
    <n v="-0.12027789093986652"/>
  </r>
  <r>
    <x v="1874"/>
    <x v="1874"/>
    <n v="2.7283861834631384E-2"/>
    <n v="-5.4150150411163445E-2"/>
    <n v="-7.172166194081786E-2"/>
    <n v="-9.2006333112323535E-2"/>
    <n v="-0.11090296700361302"/>
  </r>
  <r>
    <x v="1875"/>
    <x v="1875"/>
    <n v="-1.6958351320567111E-2"/>
    <n v="-0.10374191192921378"/>
    <n v="-0.12686432935006797"/>
    <n v="-0.14185346961470024"/>
    <n v="-0.16588879090817521"/>
  </r>
  <r>
    <x v="1876"/>
    <x v="1876"/>
    <n v="-0.16416411138501497"/>
    <n v="-0.18309212127053387"/>
    <n v="-0.21386377993728756"/>
    <n v="-0.23287385716226083"/>
    <n v="-0.25599400925420035"/>
  </r>
  <r>
    <x v="1877"/>
    <x v="1877"/>
    <n v="-9.2116811286706124E-2"/>
    <n v="-0.11711811349212331"/>
    <n v="-0.14211179487898828"/>
    <n v="-0.15942049318281271"/>
    <n v="-0.17759748147723275"/>
  </r>
  <r>
    <x v="1878"/>
    <x v="1878"/>
    <n v="-0.10887169980033073"/>
    <n v="-0.13771507174865949"/>
    <n v="-0.15809423408531176"/>
    <n v="-0.17712430408432578"/>
    <n v="-0.20409014069353226"/>
  </r>
  <r>
    <x v="1879"/>
    <x v="1879"/>
    <n v="-0.11741175773893398"/>
    <n v="-0.15029962458376911"/>
    <n v="-0.17259817330622473"/>
    <n v="-0.18687733072369683"/>
    <n v="-0.21207698428001232"/>
  </r>
  <r>
    <x v="1880"/>
    <x v="1880"/>
    <n v="-6.6375669785189828E-2"/>
    <n v="-0.1017865521535497"/>
    <n v="-0.11913030577949879"/>
    <n v="-0.14077784611873323"/>
    <n v="-0.16121761902423426"/>
  </r>
  <r>
    <x v="1881"/>
    <x v="1881"/>
    <n v="-8.4848707943426138E-2"/>
    <n v="-0.10821188334201937"/>
    <n v="-0.12513613000610446"/>
    <n v="-0.14565468082579569"/>
    <n v="-0.16822209485484274"/>
  </r>
  <r>
    <x v="1882"/>
    <x v="1882"/>
    <n v="-6.308412191636803E-2"/>
    <n v="-8.48805219047013E-2"/>
    <n v="-0.10821998822400447"/>
    <n v="-0.12808161431072618"/>
    <n v="-0.16533382289133502"/>
  </r>
  <r>
    <x v="1883"/>
    <x v="1883"/>
    <n v="-8.1507575473969585E-2"/>
    <n v="-0.10514355761055283"/>
    <n v="-0.12685539545242897"/>
    <n v="-0.14752695835722918"/>
    <n v="-0.16550754988670802"/>
  </r>
  <r>
    <x v="1884"/>
    <x v="1884"/>
    <n v="-0.104997697590274"/>
    <n v="-0.1346068029078622"/>
    <n v="-0.14760048896985056"/>
    <n v="-0.16921233208533781"/>
    <n v="-0.19662706534870988"/>
  </r>
  <r>
    <x v="1885"/>
    <x v="1885"/>
    <n v="-0.11801904556989529"/>
    <n v="-0.14894934626125389"/>
    <n v="-0.16406298407130215"/>
    <n v="-0.18386561136748192"/>
    <n v="-0.21285314824073431"/>
  </r>
  <r>
    <x v="1886"/>
    <x v="1886"/>
    <n v="-0.14542009144548862"/>
    <n v="-0.17402265415167539"/>
    <n v="-0.1969206182449299"/>
    <n v="-0.20866243612161339"/>
    <n v="-0.22983743325807193"/>
  </r>
  <r>
    <x v="1887"/>
    <x v="1887"/>
    <n v="-0.18332582898899297"/>
    <n v="-0.21075370867059862"/>
    <n v="-0.22931094223081638"/>
    <n v="-0.25153407901552649"/>
    <n v="-0.29359406814289013"/>
  </r>
  <r>
    <x v="1888"/>
    <x v="1888"/>
    <n v="-0.11881569114236878"/>
    <n v="-0.14991917292492341"/>
    <n v="-0.17053012682904756"/>
    <n v="-0.19229161861056054"/>
    <n v="-0.22691046026515505"/>
  </r>
  <r>
    <x v="1889"/>
    <x v="1889"/>
    <n v="-0.10352613244458198"/>
    <n v="-0.13239411644543386"/>
    <n v="-0.15847382922848574"/>
    <n v="-0.17866465528730435"/>
    <n v="-0.2143112389133206"/>
  </r>
  <r>
    <x v="1890"/>
    <x v="1890"/>
    <n v="-0.12276843053108077"/>
    <n v="-0.16088575264420868"/>
    <n v="-0.1875276835906301"/>
    <n v="-0.20221961613718609"/>
    <n v="-0.23413621438380172"/>
  </r>
  <r>
    <x v="1891"/>
    <x v="1891"/>
    <n v="-0.18674394045268183"/>
    <n v="-0.22612726845305708"/>
    <n v="-0.2412561500493573"/>
    <n v="-0.26205927767912041"/>
    <n v="-0.30109143610383349"/>
  </r>
  <r>
    <x v="1892"/>
    <x v="1892"/>
    <n v="-0.32333525512824091"/>
    <n v="-0.36673049356487475"/>
    <n v="-0.38078694990409812"/>
    <n v="-0.40501742717789124"/>
    <n v="-0.44170476666795233"/>
  </r>
  <r>
    <x v="1893"/>
    <x v="1893"/>
    <n v="-0.23240854572363023"/>
    <n v="-0.28023470768745584"/>
    <n v="-0.29734634816017724"/>
    <n v="-0.32101609224608207"/>
    <n v="-0.35418313121839695"/>
  </r>
  <r>
    <x v="1894"/>
    <x v="1894"/>
    <n v="-0.2647648625674992"/>
    <n v="-0.32621052841906772"/>
    <n v="-0.34323647800899426"/>
    <n v="-0.36872805441007062"/>
    <n v="-0.40073688345693359"/>
  </r>
  <r>
    <x v="1895"/>
    <x v="1895"/>
    <n v="-0.36386152746995437"/>
    <n v="-0.41943137862476521"/>
    <n v="-0.44278028262211055"/>
    <n v="-0.46157382228952404"/>
    <n v="-0.50201186595077152"/>
  </r>
  <r>
    <x v="1896"/>
    <x v="1896"/>
    <n v="-0.27175991636630048"/>
    <n v="-0.33010979942857732"/>
    <n v="-0.35608528583183796"/>
    <n v="-0.37561715674908402"/>
    <n v="-0.42836007690389888"/>
  </r>
  <r>
    <x v="1897"/>
    <x v="1897"/>
    <n v="-0.17416853752073091"/>
    <n v="-0.1983145798259498"/>
    <n v="-0.22189131038994647"/>
    <n v="-0.2646531697280281"/>
    <n v="-0.26706885426241911"/>
  </r>
  <r>
    <x v="1898"/>
    <x v="1898"/>
    <n v="-0.15947431189954253"/>
    <n v="-0.18494690666535041"/>
    <n v="-0.2097867332315011"/>
    <n v="-0.25111890181066077"/>
    <n v="-0.24923388711488936"/>
  </r>
  <r>
    <x v="1899"/>
    <x v="1899"/>
    <n v="-0.18126192311146605"/>
    <n v="-0.21516347478714737"/>
    <n v="-0.23119588231819632"/>
    <n v="-0.27400397481008065"/>
    <n v="-0.27590692495616675"/>
  </r>
  <r>
    <x v="1900"/>
    <x v="1900"/>
    <n v="-0.18416242820632478"/>
    <n v="-0.22077979144454796"/>
    <n v="-0.23699088607263041"/>
    <n v="-0.27350209495554578"/>
    <n v="-0.27253263293099739"/>
  </r>
  <r>
    <x v="1901"/>
    <x v="1901"/>
    <n v="-0.18953385792517841"/>
    <n v="-0.22639953869288165"/>
    <n v="-0.23975361490420477"/>
    <n v="-0.27838545769009171"/>
    <n v="-0.27975894951790403"/>
  </r>
  <r>
    <x v="1902"/>
    <x v="1902"/>
    <n v="-0.18053872160412654"/>
    <n v="-0.21811079451188364"/>
    <n v="-0.23156159223600659"/>
    <n v="-0.25893278903213846"/>
    <n v="-0.25893278903213846"/>
  </r>
  <r>
    <x v="1903"/>
    <x v="1903"/>
    <n v="-0.26063814736231672"/>
    <n v="-0.28688637343725309"/>
    <n v="-0.30231084376288475"/>
    <n v="-0.32750109259144322"/>
    <n v="-0.3249106756801261"/>
  </r>
  <r>
    <x v="1904"/>
    <x v="1904"/>
    <n v="-0.32605352544115629"/>
    <n v="-0.35137133342544624"/>
    <n v="-0.36790063537665674"/>
    <n v="-0.39219332794570105"/>
    <n v="-0.39777770623960196"/>
  </r>
  <r>
    <x v="1905"/>
    <x v="1905"/>
    <n v="-0.33324864706113022"/>
    <n v="-0.35814619868285735"/>
    <n v="-0.37642081892633872"/>
    <n v="-0.39791846210028803"/>
    <n v="-0.39988580485562242"/>
  </r>
  <r>
    <x v="1906"/>
    <x v="1906"/>
    <n v="-0.27943312382566887"/>
    <n v="-0.30812361628859808"/>
    <n v="-0.32415602381964703"/>
    <n v="-0.34773275438364371"/>
    <n v="-0.35257537885943169"/>
  </r>
  <r>
    <x v="1907"/>
    <x v="1907"/>
    <n v="-0.17032026408286693"/>
    <n v="-0.1970708303715174"/>
    <n v="-0.21218446818156567"/>
    <n v="-0.2394104544351574"/>
    <n v="-0.24174327042311017"/>
  </r>
  <r>
    <x v="1908"/>
    <x v="1908"/>
    <n v="-9.1761292659589433E-2"/>
    <n v="-0.11984426140241444"/>
    <n v="-0.13308948815243538"/>
    <n v="-0.16496469668288416"/>
    <n v="-0.16790155635619408"/>
  </r>
  <r>
    <x v="1909"/>
    <x v="1909"/>
    <n v="-0.11128093081061996"/>
    <n v="-0.13893246214113031"/>
    <n v="-0.15754602865511957"/>
    <n v="-0.17854160023617593"/>
    <n v="-0.18434994183192277"/>
  </r>
  <r>
    <x v="1910"/>
    <x v="1910"/>
    <n v="-7.6257185659786675E-2"/>
    <n v="-0.1023138969341475"/>
    <n v="-0.12066303560234415"/>
    <n v="-0.1465867206121354"/>
    <n v="-0.15051599875202504"/>
  </r>
  <r>
    <x v="1911"/>
    <x v="1911"/>
    <n v="-8.3339617817549172E-2"/>
    <n v="-0.10499504201311227"/>
    <n v="-0.12394904989678679"/>
    <n v="-0.15608032807958017"/>
    <n v="-0.15608032807958017"/>
  </r>
  <r>
    <x v="1912"/>
    <x v="1912"/>
    <n v="-5.1690315447110446E-2"/>
    <n v="-7.1228212003450864E-2"/>
    <n v="-8.4379640807577871E-2"/>
    <n v="-0.11505992937969989"/>
    <n v="-0.11700734966409554"/>
  </r>
  <r>
    <x v="1913"/>
    <x v="1913"/>
    <n v="-9.2716845272001969E-2"/>
    <n v="-0.11402663185875328"/>
    <n v="-0.12798498410946024"/>
    <n v="-0.15243607997362441"/>
    <n v="-0.15494500727638894"/>
  </r>
  <r>
    <x v="1914"/>
    <x v="1914"/>
    <n v="-0.11134481729686607"/>
    <n v="-0.13583583730516224"/>
    <n v="-0.14586601166509938"/>
    <n v="-0.17342681124397075"/>
    <n v="-0.1801999382498165"/>
  </r>
  <r>
    <x v="1915"/>
    <x v="1915"/>
    <n v="-0.12884831138884412"/>
    <n v="-0.15165544770532247"/>
    <n v="-0.16238202544396563"/>
    <n v="-0.18634100569321266"/>
    <n v="-0.19012172853311871"/>
  </r>
  <r>
    <x v="1916"/>
    <x v="1916"/>
    <n v="-0.14011114275206271"/>
    <n v="-0.16593184237380543"/>
    <n v="-0.17082182766799736"/>
    <n v="-0.19549064461534993"/>
    <n v="-0.20118542082570423"/>
  </r>
  <r>
    <x v="1917"/>
    <x v="1917"/>
    <n v="-0.14134906282900461"/>
    <n v="-0.1712020259786855"/>
    <n v="-0.17901456571547936"/>
    <n v="-0.20588758396657569"/>
    <n v="-0.20966830680648174"/>
  </r>
  <r>
    <x v="1918"/>
    <x v="1918"/>
    <n v="-0.11972491537333774"/>
    <n v="-0.14828421728179864"/>
    <n v="-0.15312684175758662"/>
    <n v="-0.17699432316423014"/>
    <n v="-0.18263874078390696"/>
  </r>
  <r>
    <x v="1919"/>
    <x v="1919"/>
    <n v="-9.0796805988482721E-2"/>
    <n v="-0.12021069119477623"/>
    <n v="-0.12079023337268957"/>
    <n v="-0.1478446553968964"/>
    <n v="-0.15626772812600542"/>
  </r>
  <r>
    <x v="1920"/>
    <x v="1920"/>
    <n v="-0.12187546743807731"/>
    <n v="-0.1314724700790868"/>
    <n v="-0.1475789291101397"/>
    <n v="-0.15562914575737485"/>
    <n v="-7.8116022361890636E-2"/>
  </r>
  <r>
    <x v="1921"/>
    <x v="1921"/>
    <n v="-9.7735011928993476E-2"/>
    <n v="-0.1056715615247299"/>
    <n v="-0.12233044751136868"/>
    <n v="-0.14443610497497428"/>
    <n v="-6.390214864843502E-2"/>
  </r>
  <r>
    <x v="1922"/>
    <x v="1922"/>
    <n v="-0.11297558373741001"/>
    <n v="-0.12103202207653618"/>
    <n v="-0.13892514359058561"/>
    <n v="-0.15028890224090041"/>
    <n v="-9.1100030850570057E-2"/>
  </r>
  <r>
    <x v="1923"/>
    <x v="1923"/>
    <n v="-0.18067609587344124"/>
    <n v="-0.18778633405594602"/>
    <n v="-0.21079885532854981"/>
    <n v="-0.22805756964889401"/>
    <n v="-0.16795536627720686"/>
  </r>
  <r>
    <x v="1924"/>
    <x v="1924"/>
    <n v="-0.32348096439343355"/>
    <n v="-0.32348096439343355"/>
    <n v="-0.34568647630592331"/>
    <n v="-0.35349901604271716"/>
    <n v="-0.30159115644069923"/>
  </r>
  <r>
    <x v="1925"/>
    <x v="1925"/>
    <n v="-0.28437903234659512"/>
    <n v="-0.28639719650283224"/>
    <n v="-0.31030271735638637"/>
    <n v="-0.32009711494867421"/>
    <n v="-0.2650005575092842"/>
  </r>
  <r>
    <x v="1926"/>
    <x v="1926"/>
    <n v="-0.25690992075089136"/>
    <n v="-0.26721929040975256"/>
    <n v="-0.29253709839404252"/>
    <n v="-0.30050526804321942"/>
    <n v="-0.24858521086486007"/>
  </r>
  <r>
    <x v="1927"/>
    <x v="1927"/>
    <n v="-0.4955845731007531"/>
    <n v="-0.49980398864346132"/>
    <n v="-0.53699835865151035"/>
    <n v="-0.54507921070544896"/>
    <n v="-0.49938284734433314"/>
  </r>
  <r>
    <x v="1928"/>
    <x v="1928"/>
    <n v="-0.73592878181939492"/>
    <n v="-0.74329336008160318"/>
    <n v="-0.77891948950617529"/>
    <n v="-0.78637694621791487"/>
    <n v="-0.73127170312294698"/>
  </r>
  <r>
    <x v="1929"/>
    <x v="1929"/>
    <n v="-0.77122535334552333"/>
    <n v="-0.79369820919758194"/>
    <n v="-0.82186908616427834"/>
    <n v="-0.83006585336845662"/>
    <n v="-0.76688695174692523"/>
  </r>
  <r>
    <x v="1930"/>
    <x v="1930"/>
    <n v="-1.2466192519858441"/>
    <n v="-1.2742511906479304"/>
    <n v="-1.3011400908642612"/>
    <n v="-1.3189399135654707"/>
    <n v="-1.2487721053469452"/>
  </r>
  <r>
    <x v="1931"/>
    <x v="1931"/>
    <n v="-0.94275225709399946"/>
    <n v="-0.97993126033575351"/>
    <n v="-0.99750277186540792"/>
    <n v="-1.0141664372699615"/>
    <n v="-0.95094372346250111"/>
  </r>
  <r>
    <x v="1932"/>
    <x v="1932"/>
    <n v="-0.6153683197466866"/>
    <n v="-0.64031763879463544"/>
    <n v="-0.66265359273669855"/>
    <n v="-0.67661194498740551"/>
    <n v="-0.61957000660038686"/>
  </r>
  <r>
    <x v="1933"/>
    <x v="1933"/>
    <n v="-0.63135588723351255"/>
    <n v="-0.65373728942964737"/>
    <n v="-0.6716839326204842"/>
    <n v="-0.68210376541897233"/>
    <n v="-0.62474975255639498"/>
  </r>
  <r>
    <x v="1934"/>
    <x v="1934"/>
    <n v="-0.48062071680029028"/>
    <n v="-0.50939527624834424"/>
    <n v="-0.52872051159470113"/>
    <n v="-0.53892868818722528"/>
    <n v="-0.4743901670496542"/>
  </r>
  <r>
    <x v="1935"/>
    <x v="1935"/>
    <n v="-0.6925732411091885"/>
    <n v="-0.72503045125657017"/>
    <n v="-0.73890579775018717"/>
    <n v="-0.7554996387313988"/>
    <n v="-0.68221045407364223"/>
  </r>
  <r>
    <x v="1936"/>
    <x v="1936"/>
    <n v="-0.57024670064779537"/>
    <n v="-0.60212600694270879"/>
    <n v="-0.61419858817697781"/>
    <n v="-0.62414891903014613"/>
    <n v="-0.54698983848352789"/>
  </r>
  <r>
    <x v="1937"/>
    <x v="1937"/>
    <n v="-0.37666979482088747"/>
    <n v="-0.4070306153057186"/>
    <n v="-0.42489761713414342"/>
    <n v="-0.43587876964337724"/>
    <n v="-0.35590474564719177"/>
  </r>
  <r>
    <x v="1938"/>
    <x v="1938"/>
    <n v="-0.40164065399361526"/>
    <n v="-0.42968995780351449"/>
    <n v="-0.44656799559086657"/>
    <n v="-0.45593818387845086"/>
    <n v="-0.3783966634159639"/>
  </r>
  <r>
    <x v="1939"/>
    <x v="1939"/>
    <n v="-0.50728881880415866"/>
    <n v="-0.53276790410514385"/>
    <n v="-0.54111868332256385"/>
    <n v="-0.54940030415428565"/>
    <n v="-0.48114353869983661"/>
  </r>
  <r>
    <x v="1940"/>
    <x v="1940"/>
    <n v="-0.78112733763601172"/>
    <n v="-0.81367614267416633"/>
    <n v="-0.83311409483107113"/>
    <n v="-0.83917471944276212"/>
    <n v="-0.76129482728928277"/>
  </r>
  <r>
    <x v="1941"/>
    <x v="1941"/>
    <n v="-0.91852112332988689"/>
    <n v="-0.97317953586775063"/>
    <n v="-0.99735307240182669"/>
    <n v="-0.99942776194268701"/>
    <n v="-0.92969442392801183"/>
  </r>
  <r>
    <x v="1942"/>
    <x v="1942"/>
    <n v="-1.1505926322066986"/>
    <n v="-1.1689498877250704"/>
    <n v="-1.1715762845072892"/>
    <n v="-1.1165371277942033"/>
    <n v="-1.0643926142879483"/>
  </r>
  <r>
    <x v="1943"/>
    <x v="1943"/>
    <n v="-1.5294710995659662"/>
    <n v="-1.545909825909126"/>
    <n v="-1.5541367612474164"/>
    <n v="-1.4957600422236541"/>
    <n v="-1.4332765509222201"/>
  </r>
  <r>
    <x v="1944"/>
    <x v="1944"/>
    <n v="-1.7025247844761848"/>
    <n v="-1.7166939588579107"/>
    <n v="-1.7253147019018176"/>
    <n v="-1.6656284808513431"/>
    <n v="-1.6118143280374353"/>
  </r>
  <r>
    <x v="1945"/>
    <x v="1945"/>
    <n v="-1.7244451249353805"/>
    <n v="-1.7408838512785403"/>
    <n v="-1.7495419140216546"/>
    <n v="-1.6907340675930684"/>
    <n v="-1.640342622056663"/>
  </r>
  <r>
    <x v="1946"/>
    <x v="1946"/>
    <n v="-1.5463989220897636"/>
    <n v="-1.5583490914604221"/>
    <n v="-1.5707982756369909"/>
    <n v="-1.5130625018221719"/>
    <n v="-1.4549065816650981"/>
  </r>
  <r>
    <x v="1947"/>
    <x v="1947"/>
    <n v="-0.98342001399394929"/>
    <n v="-1.0065545893956065"/>
    <n v="-1.0127722260064767"/>
    <n v="-0.93993490205421049"/>
    <n v="-0.88159932504124727"/>
  </r>
  <r>
    <x v="1948"/>
    <x v="1948"/>
    <n v="-0.75093500850822226"/>
    <n v="-0.77405742592907645"/>
    <n v="-0.77405742592907645"/>
    <n v="-0.70433542571860919"/>
    <n v="-0.6503897628268942"/>
  </r>
  <r>
    <x v="1949"/>
    <x v="1949"/>
    <n v="-0.51732727837474757"/>
    <n v="-0.53901114293439756"/>
    <n v="-0.53901114293439756"/>
    <n v="-0.46811949047821866"/>
    <n v="-0.41705700970969595"/>
  </r>
  <r>
    <x v="1950"/>
    <x v="1950"/>
    <n v="-0.28099089022639667"/>
    <n v="-0.30108675422953457"/>
    <n v="-0.30630869821068663"/>
    <n v="-0.23508118892231877"/>
    <n v="-0.18578754232217864"/>
  </r>
  <r>
    <x v="1951"/>
    <x v="1951"/>
    <n v="-0.23721084291328554"/>
    <n v="-0.25367038310089063"/>
    <n v="-0.25617874562009657"/>
    <n v="-0.18815468592409168"/>
    <n v="-0.12948346224519325"/>
  </r>
  <r>
    <x v="1952"/>
    <x v="1952"/>
    <n v="-0.21904731127358668"/>
    <n v="-0.24373992386395793"/>
    <n v="-0.24577038141433993"/>
    <n v="-0.17169361489011603"/>
    <n v="-0.10974384721620378"/>
  </r>
  <r>
    <x v="1953"/>
    <x v="1953"/>
    <n v="-0.36583577584037874"/>
    <n v="-0.3839997464680498"/>
    <n v="-0.38998181814559763"/>
    <n v="-0.31743250219593699"/>
    <n v="-0.25616637495816486"/>
  </r>
  <r>
    <x v="1954"/>
    <x v="1954"/>
    <n v="-0.26886511400115243"/>
    <n v="-0.28549751405029422"/>
    <n v="-0.29063891355071281"/>
    <n v="-0.22384143262719736"/>
    <n v="-0.17162435064508275"/>
  </r>
  <r>
    <x v="1955"/>
    <x v="1955"/>
    <n v="-0.1701662948771987"/>
    <n v="-0.18599776009387936"/>
    <n v="-0.19121970407503142"/>
    <n v="-0.11887300048964811"/>
    <n v="-7.3045967104828247E-2"/>
  </r>
  <r>
    <x v="1956"/>
    <x v="1956"/>
    <n v="-0.1352816900083087"/>
    <n v="-0.15629086609765208"/>
    <n v="-0.1620951941678177"/>
    <n v="-9.1447378157512027E-2"/>
    <n v="-3.2512764916307724E-2"/>
  </r>
  <r>
    <x v="1957"/>
    <x v="1957"/>
    <n v="-0.17711629730584466"/>
    <n v="-0.19337681817762498"/>
    <n v="-0.1983108622966494"/>
    <n v="-0.13150141445953789"/>
    <n v="-8.8255222602168004E-2"/>
  </r>
  <r>
    <x v="1958"/>
    <x v="1958"/>
    <n v="-0.16330839591444146"/>
    <n v="-0.1860243537489783"/>
    <n v="-0.18709330093788346"/>
    <n v="-0.12198481683247442"/>
    <n v="-7.7926881542378812E-2"/>
  </r>
  <r>
    <x v="1959"/>
    <x v="1959"/>
    <n v="-0.13146358475921316"/>
    <n v="-0.15156585035140857"/>
    <n v="-0.15519716909130743"/>
    <n v="-9.2504846021262299E-2"/>
    <n v="-4.484911192244212E-2"/>
  </r>
  <r>
    <x v="1960"/>
    <x v="1960"/>
    <n v="-0.1479537073979893"/>
    <n v="-0.16846171161911672"/>
    <n v="-0.17654858267504459"/>
    <n v="-0.11761815863784264"/>
    <n v="-6.2626249383851196E-2"/>
  </r>
  <r>
    <x v="1961"/>
    <x v="1961"/>
    <n v="-0.16603760028521064"/>
    <n v="-0.18718003685901996"/>
    <n v="-0.19135540826950059"/>
    <n v="-0.13566650240891187"/>
    <n v="-8.3677394471311395E-2"/>
  </r>
  <r>
    <x v="1962"/>
    <x v="1962"/>
    <n v="-0.15153074911354381"/>
    <n v="-0.17123071227534892"/>
    <n v="-0.17328199504590636"/>
    <n v="-0.1163646321894074"/>
    <n v="-6.4043294990427935E-2"/>
  </r>
  <r>
    <x v="1963"/>
    <x v="1963"/>
    <n v="-0.17366201645617929"/>
    <n v="-0.17827515107877812"/>
    <n v="-0.12013175809000032"/>
    <n v="-7.2449627274929984E-2"/>
    <n v="-1.2896569530385094E-4"/>
  </r>
  <r>
    <x v="1964"/>
    <x v="1964"/>
    <n v="-0.16263858734306558"/>
    <n v="-0.16368297386097153"/>
    <n v="-0.10522198048395914"/>
    <n v="-5.5767585137664444E-2"/>
    <n v="9.0810616032603875E-3"/>
  </r>
  <r>
    <x v="1965"/>
    <x v="1965"/>
    <n v="-0.16789254530534237"/>
    <n v="-0.17103885099470695"/>
    <n v="-0.11726245421390313"/>
    <n v="-6.6259899761530239E-2"/>
    <n v="6.0607618180958944E-3"/>
  </r>
  <r>
    <x v="1966"/>
    <x v="1966"/>
    <n v="-0.20936514972638642"/>
    <n v="-0.21555711997430738"/>
    <n v="-0.15621768018799864"/>
    <n v="-0.10813687135347028"/>
    <n v="-3.6440299067494575E-2"/>
  </r>
  <r>
    <x v="1967"/>
    <x v="1967"/>
    <n v="-0.17584827393993852"/>
    <n v="-0.18612665396482964"/>
    <n v="-0.12136944533724092"/>
    <n v="-7.2218985721648643E-2"/>
    <n v="-3.5349468498759862E-3"/>
  </r>
  <r>
    <x v="1968"/>
    <x v="1968"/>
    <n v="-0.14874366842682729"/>
    <n v="-0.15305824660461953"/>
    <n v="-9.4632770451515302E-2"/>
    <n v="-5.2253547482653762E-2"/>
    <n v="1.9526134911477033E-2"/>
  </r>
  <r>
    <x v="1969"/>
    <x v="1969"/>
    <n v="-0.11727904930057953"/>
    <n v="-0.12531122099784353"/>
    <n v="-6.8740869509449354E-2"/>
    <n v="-2.5490885715632849E-2"/>
    <n v="4.9042166146934019E-2"/>
  </r>
  <r>
    <x v="1970"/>
    <x v="1970"/>
    <n v="-9.6483638940374483E-2"/>
    <n v="-0.10157270844784572"/>
    <n v="-5.5874206861136866E-2"/>
    <n v="-1.2436324884094851E-2"/>
    <n v="5.3390484119623327E-2"/>
  </r>
  <r>
    <x v="1971"/>
    <x v="1971"/>
    <n v="-0.1132591187834886"/>
    <n v="-0.12495996047897728"/>
    <n v="-7.4740203499950919E-2"/>
    <n v="-3.4231107089215396E-2"/>
    <n v="2.9190719348280769E-2"/>
  </r>
  <r>
    <x v="1972"/>
    <x v="1972"/>
    <n v="-5.8275330207583576E-2"/>
    <n v="-6.983615260865994E-2"/>
    <n v="-2.8230151776195811E-2"/>
    <n v="4.995495852124332E-3"/>
    <n v="6.9413904083419631E-2"/>
  </r>
  <r>
    <x v="1973"/>
    <x v="1973"/>
    <n v="-1.9171491157110587E-2"/>
    <n v="-2.8761335561725332E-2"/>
    <n v="1.2370003371805716E-2"/>
    <n v="3.8112891064940868E-2"/>
    <n v="0.10492156073705106"/>
  </r>
  <r>
    <x v="1974"/>
    <x v="1974"/>
    <n v="-4.9504866509953338E-2"/>
    <n v="-5.6884973807576067E-2"/>
    <n v="-9.1236919218973256E-3"/>
    <n v="1.7222998346146046E-2"/>
    <n v="8.266690659852971E-2"/>
  </r>
  <r>
    <x v="1975"/>
    <x v="1975"/>
    <n v="-1.6095741294154475E-2"/>
    <n v="-2.7356882288709805E-2"/>
    <n v="2.2902774324605524E-2"/>
    <n v="4.9468947198728852E-2"/>
    <n v="0.11134920527396597"/>
  </r>
  <r>
    <x v="1976"/>
    <x v="1976"/>
    <n v="-2.4590422347504415E-2"/>
    <n v="-4.4606155664735692E-2"/>
    <n v="1.3066297090500445E-2"/>
    <n v="4.0527977031888707E-2"/>
    <n v="0.10274900002909737"/>
  </r>
  <r>
    <x v="1977"/>
    <x v="1977"/>
    <n v="-4.5132587944805458E-2"/>
    <n v="-5.4695654263797966E-2"/>
    <n v="-1.2886378975758728E-2"/>
    <n v="1.8289238492690707E-2"/>
    <n v="8.2193040472171131E-2"/>
  </r>
  <r>
    <x v="1978"/>
    <x v="1978"/>
    <n v="-2.918188402800137E-2"/>
    <n v="-4.040534639785065E-2"/>
    <n v="-4.0377022269759699E-3"/>
    <n v="2.4133174739720431E-2"/>
    <n v="8.2973674762654159E-2"/>
  </r>
  <r>
    <x v="1979"/>
    <x v="1979"/>
    <n v="-4.8298271105557067E-2"/>
    <n v="-6.475954815962881E-2"/>
    <n v="-3.249868594140759E-2"/>
    <n v="8.3773432618405863E-4"/>
    <n v="7.104199299943259E-2"/>
  </r>
  <r>
    <x v="1980"/>
    <x v="1980"/>
    <n v="-9.0826081273299941E-2"/>
    <n v="-0.10576030484142729"/>
    <n v="-7.4489661953606401E-2"/>
    <n v="-2.8753652630922222E-2"/>
    <n v="3.7428254250379211E-2"/>
  </r>
  <r>
    <x v="1981"/>
    <x v="1981"/>
    <n v="-0.12528327542091144"/>
    <n v="-0.14510899767199925"/>
    <n v="-0.11462598094692344"/>
    <n v="-7.7764387642765165E-2"/>
    <n v="-3.9604130594037557E-3"/>
  </r>
  <r>
    <x v="1982"/>
    <x v="1982"/>
    <n v="-0.12585462699822969"/>
    <n v="-0.15559659619696697"/>
    <n v="-0.11160260429102831"/>
    <n v="-8.1242045321739287E-2"/>
    <n v="-1.3657376848698277E-2"/>
  </r>
  <r>
    <x v="1983"/>
    <x v="1983"/>
    <n v="-0.11821262924978804"/>
    <n v="-0.14651640541263955"/>
    <n v="-0.10617878968606442"/>
    <n v="-7.0438694955301084E-2"/>
    <n v="2.1489506301394457E-2"/>
  </r>
  <r>
    <x v="1984"/>
    <x v="1984"/>
    <n v="-0.19485376474815119"/>
    <n v="-0.2216188008545128"/>
    <n v="-0.17512010059120087"/>
    <n v="-0.13810094815570206"/>
    <n v="-6.1782036576677246E-2"/>
  </r>
  <r>
    <x v="1985"/>
    <x v="1985"/>
    <n v="-0.19290199840779509"/>
    <n v="-0.1527549303943827"/>
    <n v="-0.12092849878270595"/>
    <n v="-4.6054829807500308E-2"/>
    <n v="-5.8046978852763775E-2"/>
  </r>
  <r>
    <x v="1986"/>
    <x v="1986"/>
    <n v="-9.4545545682962473E-2"/>
    <n v="-5.5542046245220078E-2"/>
    <n v="-3.1186965685239709E-2"/>
    <n v="4.8646120354576272E-2"/>
    <n v="2.3621270809754957E-2"/>
  </r>
  <r>
    <x v="1987"/>
    <x v="1987"/>
    <n v="-0.11921237542496499"/>
    <n v="-8.5716420996782894E-2"/>
    <n v="-5.6084623390411537E-2"/>
    <n v="2.3436081870060743E-2"/>
    <n v="-6.9377518962721041E-4"/>
  </r>
  <r>
    <x v="1988"/>
    <x v="1988"/>
    <n v="-8.3573392255011481E-2"/>
    <n v="-4.8182267314827776E-2"/>
    <n v="-1.4837425072619759E-2"/>
    <n v="6.3408798093634644E-2"/>
    <n v="4.2789510890898885E-2"/>
  </r>
  <r>
    <x v="1989"/>
    <x v="1989"/>
    <n v="-4.940852723806799E-2"/>
    <n v="-8.0368213024555324E-3"/>
    <n v="2.0098350942287624E-2"/>
    <n v="0.11071519153375231"/>
    <n v="8.3780340978242052E-2"/>
  </r>
  <r>
    <x v="1990"/>
    <x v="1990"/>
    <n v="-6.3321339281070088E-2"/>
    <n v="-2.2998222296728876E-2"/>
    <n v="1.2538511980058509E-2"/>
    <n v="9.3227423230201278E-2"/>
    <n v="6.4239886356948883E-2"/>
  </r>
  <r>
    <x v="1991"/>
    <x v="1991"/>
    <n v="-0.12759445928567326"/>
    <n v="-8.9113664775102297E-2"/>
    <n v="-5.9975286963333652E-2"/>
    <n v="1.9099919865130488E-2"/>
    <n v="-9.348696306239912E-3"/>
  </r>
  <r>
    <x v="1992"/>
    <x v="1992"/>
    <n v="-8.4673351614116932E-2"/>
    <n v="-3.8694048086717281E-2"/>
    <n v="-1.8322489590004487E-2"/>
    <n v="6.8449050487575214E-2"/>
    <n v="4.0078353358359742E-2"/>
  </r>
  <r>
    <x v="1993"/>
    <x v="1993"/>
    <n v="-0.15147958528715577"/>
    <n v="-0.10570783572453157"/>
    <n v="-7.2242679429984857E-2"/>
    <n v="1.0968217925870771E-2"/>
    <n v="-1.9846545118139325E-2"/>
  </r>
  <r>
    <x v="1994"/>
    <x v="1994"/>
    <n v="-0.13827594513397568"/>
    <n v="-9.7244548456112856E-2"/>
    <n v="-7.3402359493353497E-2"/>
    <n v="1.7760934560895336E-2"/>
    <n v="-2.675467070156845E-2"/>
  </r>
  <r>
    <x v="1995"/>
    <x v="1995"/>
    <n v="-0.12498342320565392"/>
    <n v="-8.1664548486811483E-2"/>
    <n v="-5.2600415542900514E-2"/>
    <n v="3.1247556934975051E-2"/>
    <n v="-5.9527267511154669E-3"/>
  </r>
  <r>
    <x v="1996"/>
    <x v="1996"/>
    <n v="-2.1340867310143619E-2"/>
    <n v="2.3699858114159866E-2"/>
    <n v="6.0971252911391272E-2"/>
    <n v="0.14300844707938065"/>
    <n v="9.9393410171128238E-2"/>
  </r>
  <r>
    <x v="1997"/>
    <x v="1997"/>
    <n v="-2.087979145087715E-2"/>
    <n v="3.6059506053072177E-2"/>
    <n v="6.7535638155089561E-2"/>
    <n v="0.14769947719574139"/>
    <n v="9.7036302551787745E-2"/>
  </r>
  <r>
    <x v="1998"/>
    <x v="1998"/>
    <n v="-4.6088085442788973E-2"/>
    <n v="2.4766066485159666E-2"/>
    <n v="4.6927638288012385E-2"/>
    <n v="0.13470324917039767"/>
    <n v="9.1901564154989845E-2"/>
  </r>
  <r>
    <x v="1999"/>
    <x v="1999"/>
    <n v="-1.8205357206696693E-2"/>
    <n v="3.5861864063579052E-2"/>
    <n v="7.9871805060021117E-2"/>
    <n v="0.15520862169614524"/>
    <n v="9.3020277903527404E-2"/>
  </r>
  <r>
    <x v="2000"/>
    <x v="2000"/>
    <n v="-6.9250596030885347E-2"/>
    <n v="-1.6046559967420659E-2"/>
    <n v="2.295559783584844E-2"/>
    <n v="0.10430123728980067"/>
    <n v="6.0586666053495275E-2"/>
  </r>
  <r>
    <x v="2001"/>
    <x v="2001"/>
    <n v="-0.17378306676930011"/>
    <n v="-0.12043708606400738"/>
    <n v="-8.8423217818143218E-2"/>
    <n v="-5.902194130139371E-3"/>
    <n v="-3.8543351227739553E-2"/>
  </r>
  <r>
    <x v="2002"/>
    <x v="2002"/>
    <n v="-0.32674745480078915"/>
    <n v="-0.27451626257534345"/>
    <n v="-0.23904187438168334"/>
    <n v="-0.15807281184801658"/>
    <n v="-0.1935795003049261"/>
  </r>
  <r>
    <x v="2003"/>
    <x v="2003"/>
    <n v="-0.23571588780867714"/>
    <n v="-0.18236990710338441"/>
    <n v="-0.14950702225069756"/>
    <n v="-6.9369934887600238E-2"/>
    <n v="-0.10107070260567497"/>
  </r>
  <r>
    <x v="2004"/>
    <x v="2004"/>
    <n v="-0.37667988890975312"/>
    <n v="-0.32166937402383677"/>
    <n v="-0.27940956473395406"/>
    <n v="-0.20784401367006256"/>
    <n v="-0.24277543155417369"/>
  </r>
  <r>
    <x v="2005"/>
    <x v="2005"/>
    <n v="-0.20889657470559975"/>
    <n v="-0.15732476757429081"/>
    <n v="-0.11173282625195213"/>
    <n v="-3.8566326002071882E-2"/>
    <n v="-9.5567889398596506E-2"/>
  </r>
  <r>
    <x v="2006"/>
    <x v="2006"/>
    <n v="-3.7365055713887152E-3"/>
    <n v="3.6614789952178484E-2"/>
    <n v="0.11885288818915063"/>
    <n v="3.0441930845097609E-2"/>
    <n v="0.11048463851863399"/>
  </r>
  <r>
    <x v="2007"/>
    <x v="2007"/>
    <n v="-9.1771382048019934E-2"/>
    <n v="-5.6701101358997974E-2"/>
    <n v="3.8609078445326794E-2"/>
    <n v="-4.1949758271925486E-2"/>
    <n v="4.1970426148031592E-2"/>
  </r>
  <r>
    <x v="2008"/>
    <x v="2008"/>
    <n v="-0.13465709065939535"/>
    <n v="-0.10014064870241723"/>
    <n v="-1.6370765636958495E-2"/>
    <n v="-8.2122143199738762E-2"/>
    <n v="1.3188036604586006E-2"/>
  </r>
  <r>
    <x v="2009"/>
    <x v="2009"/>
    <n v="-9.7788727619490423E-2"/>
    <n v="-5.4740474050976484E-2"/>
    <n v="2.6157927092044897E-2"/>
    <n v="-3.6988528592526215E-2"/>
    <n v="5.6830226625128599E-2"/>
  </r>
  <r>
    <x v="2010"/>
    <x v="2010"/>
    <n v="-6.7645462377739385E-2"/>
    <n v="-2.8195496587048563E-2"/>
    <n v="5.8951372578115446E-2"/>
    <n v="-7.110378099977499E-3"/>
    <n v="8.3643985168486701E-2"/>
  </r>
  <r>
    <x v="2011"/>
    <x v="2011"/>
    <n v="0.15836108568791873"/>
    <n v="0.22089815683199898"/>
    <n v="0.34182318903093645"/>
    <n v="0.26314606176151267"/>
    <n v="0.35750732484114645"/>
  </r>
  <r>
    <x v="2012"/>
    <x v="2012"/>
    <n v="0.10023378655118975"/>
    <n v="0.15731260473701925"/>
    <n v="0.25981188811381362"/>
    <n v="0.20424203695900278"/>
    <n v="0.28131119204734167"/>
  </r>
  <r>
    <x v="2013"/>
    <x v="2013"/>
    <n v="-5.9018140786674778E-2"/>
    <n v="4.5884585174738035E-4"/>
    <n v="0.10612891111736955"/>
    <n v="4.9555463658535803E-2"/>
    <n v="0.13502539404109415"/>
  </r>
  <r>
    <x v="2014"/>
    <x v="2014"/>
    <n v="-9.1480720104385238E-2"/>
    <n v="-3.4560429851702601E-2"/>
    <n v="6.4470950754476064E-2"/>
    <n v="3.2897942793947976E-3"/>
    <n v="9.4897637385184197E-2"/>
  </r>
  <r>
    <x v="2015"/>
    <x v="2015"/>
    <n v="-0.15090233630086658"/>
    <n v="-9.3352211068859159E-2"/>
    <n v="-2.9618831933353462E-4"/>
    <n v="-5.3058990686243757E-2"/>
    <n v="3.5956796675815195E-2"/>
  </r>
  <r>
    <x v="2016"/>
    <x v="2016"/>
    <n v="9.1958960075427587E-2"/>
    <n v="0.1547353662195996"/>
    <n v="0.25137036687362313"/>
    <n v="0.1979075380848081"/>
    <n v="0.28224868651855894"/>
  </r>
  <r>
    <x v="2017"/>
    <x v="2017"/>
    <n v="0.24534491531490543"/>
    <n v="0.30579497136324418"/>
    <n v="0.39740281446903358"/>
    <n v="0.33438984664029947"/>
    <n v="0.41611335538185745"/>
  </r>
  <r>
    <x v="2018"/>
    <x v="2018"/>
    <n v="4.9155319608244152E-2"/>
    <n v="0.10908766033091766"/>
    <n v="0.19023391786814958"/>
    <n v="0.13894062348059899"/>
    <n v="0.21510198444616302"/>
  </r>
  <r>
    <x v="2019"/>
    <x v="2019"/>
    <n v="-5.8626519629441098E-3"/>
    <n v="5.9941348869858579E-2"/>
    <n v="0.14037004516152329"/>
    <n v="8.6930373331359334E-2"/>
    <n v="0.16836169459839123"/>
  </r>
  <r>
    <x v="2020"/>
    <x v="2020"/>
    <n v="3.3352406547121127E-2"/>
    <n v="0.10300512629292014"/>
    <n v="0.20007073563718825"/>
    <n v="0.13461695392726769"/>
    <n v="0.21356537004531662"/>
  </r>
  <r>
    <x v="2021"/>
    <x v="2021"/>
    <n v="0.13936084376920599"/>
    <n v="0.20498103077751795"/>
    <n v="0.29301615081832599"/>
    <n v="0.23575268944427163"/>
    <n v="0.33255207280006438"/>
  </r>
  <r>
    <x v="2022"/>
    <x v="2022"/>
    <n v="0.13999143285970916"/>
    <n v="0.20731159695915702"/>
    <n v="0.29914593037212933"/>
    <n v="0.23843150567296156"/>
    <n v="0.31981610945507644"/>
  </r>
  <r>
    <x v="2023"/>
    <x v="2023"/>
    <n v="9.4164361980819677E-2"/>
    <n v="0.16133905114871228"/>
    <n v="0.25167524573110001"/>
    <n v="0.19317564995998682"/>
    <n v="0.2676082447427568"/>
  </r>
  <r>
    <x v="2024"/>
    <x v="2024"/>
    <n v="1.0782449291060203E-3"/>
    <n v="6.2980822191032626E-2"/>
    <n v="0.15098083000760187"/>
    <n v="9.8945970884547929E-2"/>
    <n v="0.19496062412413639"/>
  </r>
  <r>
    <x v="2025"/>
    <x v="2025"/>
    <n v="5.8367087452316113E-2"/>
    <n v="0.12348261886843614"/>
    <n v="0.20080256345283454"/>
    <n v="0.15429550529797131"/>
    <n v="0.23207320634065542"/>
  </r>
  <r>
    <x v="2026"/>
    <x v="2026"/>
    <n v="2.0104539574534286E-2"/>
    <n v="8.7989944065814285E-2"/>
    <n v="0.16219616252309788"/>
    <n v="0.11780420677624059"/>
    <n v="0.18501295646969051"/>
  </r>
  <r>
    <x v="2027"/>
    <x v="2027"/>
    <n v="0.15016539362207038"/>
    <n v="0.22812693509178228"/>
    <n v="0.29752826539505506"/>
    <n v="0.25392462791292303"/>
    <n v="0.30873286440791814"/>
  </r>
  <r>
    <x v="2028"/>
    <x v="2028"/>
    <n v="0.6209936845170807"/>
    <n v="0.69590957430715417"/>
    <n v="0.66034038985901278"/>
    <n v="0.72373296669503251"/>
    <n v="0.62678469833185835"/>
  </r>
  <r>
    <x v="2029"/>
    <x v="2029"/>
    <n v="0.79307722947205139"/>
    <n v="0.8785901982397637"/>
    <n v="0.82715654312491393"/>
    <n v="0.90188008932085051"/>
    <n v="0.78793582997163281"/>
  </r>
  <r>
    <x v="2030"/>
    <x v="2030"/>
    <n v="0.75023466198875877"/>
    <n v="0.83792979968878889"/>
    <n v="0.78206421085114552"/>
    <n v="0.86342300626683199"/>
    <n v="0.76031031397750048"/>
  </r>
  <r>
    <x v="2031"/>
    <x v="2031"/>
    <n v="0.68745058907018652"/>
    <n v="0.77254991958819064"/>
    <n v="0.72964413777609982"/>
    <n v="0.7840774247592579"/>
    <n v="0.70336604437608585"/>
  </r>
  <r>
    <x v="2032"/>
    <x v="2032"/>
    <n v="0.56308761648559846"/>
    <n v="0.65131184990043733"/>
    <n v="0.61737434058285423"/>
    <n v="0.68839891856277324"/>
    <n v="0.62155407498556237"/>
  </r>
  <r>
    <x v="2033"/>
    <x v="2033"/>
    <n v="0.91237183781078457"/>
    <n v="0.99384043204388073"/>
    <n v="0.96148588862272399"/>
    <n v="1.0392635896654081"/>
    <n v="0.96148588862272399"/>
  </r>
  <r>
    <x v="2034"/>
    <x v="2034"/>
    <n v="0.51912194863059113"/>
    <n v="0.59912136719782483"/>
    <n v="0.56075596105985825"/>
    <n v="0.62592650786065107"/>
    <n v="0.5526653020397041"/>
  </r>
  <r>
    <x v="2035"/>
    <x v="2035"/>
    <n v="0.63850292766552874"/>
    <n v="0.71302791400377608"/>
    <n v="0.67408798142232396"/>
    <n v="0.74265971161014699"/>
    <n v="0.64940221812356436"/>
  </r>
  <r>
    <x v="2036"/>
    <x v="2036"/>
    <n v="0.36664889252786326"/>
    <n v="0.42709470343635658"/>
    <n v="0.38542200703578811"/>
    <n v="0.45639518038413884"/>
    <n v="0.36664889252786326"/>
  </r>
  <r>
    <x v="2037"/>
    <x v="2037"/>
    <n v="0.19085833239937244"/>
    <n v="0.25255190140471218"/>
    <n v="0.21829687685439358"/>
    <n v="0.28332356007146586"/>
    <n v="0.18009030542981375"/>
  </r>
  <r>
    <x v="2038"/>
    <x v="2038"/>
    <n v="5.858273420433413E-2"/>
    <n v="0.12237247207966462"/>
    <n v="8.1310985281890513E-2"/>
    <n v="0.14202540998105828"/>
    <n v="6.7045408123068029E-2"/>
  </r>
  <r>
    <x v="2039"/>
    <x v="2039"/>
    <n v="0.25776695076773093"/>
    <n v="0.32807408216179645"/>
    <n v="0.28646332444195455"/>
    <n v="0.33569026520710477"/>
    <n v="0.26059981385203512"/>
  </r>
  <r>
    <x v="2040"/>
    <x v="2040"/>
    <n v="0.15036418025418952"/>
    <n v="0.20724434290108018"/>
    <n v="0.16886664780218075"/>
    <n v="0.21352379838592306"/>
    <n v="0.11606846223521039"/>
  </r>
  <r>
    <x v="2041"/>
    <x v="2041"/>
    <n v="0.15823225224124249"/>
    <n v="0.21320792631380669"/>
    <n v="0.17169543240953589"/>
    <n v="0.23222593214956833"/>
    <n v="0.12664144157599644"/>
  </r>
  <r>
    <x v="2042"/>
    <x v="2042"/>
    <n v="8.9836611124379129E-2"/>
    <n v="0.14239894121523511"/>
    <n v="0.10807419867416046"/>
    <n v="0.1516479307641343"/>
    <n v="5.8699922338588006E-2"/>
  </r>
  <r>
    <x v="2043"/>
    <x v="2043"/>
    <n v="3.1035385306769303E-2"/>
    <n v="8.6895257191565101E-2"/>
    <n v="4.6073262671309845E-2"/>
    <n v="8.8474786820232687E-2"/>
    <n v="-5.5987478730110674E-3"/>
  </r>
  <r>
    <x v="2044"/>
    <x v="2044"/>
    <n v="-9.698667418626794E-2"/>
    <n v="-4.5238248181970864E-2"/>
    <n v="-7.9544371522925594E-2"/>
    <n v="-3.1487076569146399E-2"/>
    <n v="-0.11977968371482461"/>
  </r>
  <r>
    <x v="2045"/>
    <x v="2045"/>
    <n v="-0.10200838036003956"/>
    <n v="-4.7862016990082967E-2"/>
    <n v="-9.9155311377633115E-2"/>
    <n v="-3.8191346276492677E-2"/>
    <n v="-0.11699522950596419"/>
  </r>
  <r>
    <x v="2046"/>
    <x v="2046"/>
    <n v="4.1493489559967678E-2"/>
    <n v="7.8743845972665927E-2"/>
    <n v="3.0474094310356747E-2"/>
    <n v="0.10643837210618567"/>
    <n v="4.4267416442692831E-2"/>
  </r>
  <r>
    <x v="2047"/>
    <x v="2047"/>
    <n v="-1.3820686586451192E-2"/>
    <n v="1.5723559720274061E-2"/>
    <n v="-2.5398239928894117E-2"/>
    <n v="2.930867431058104E-2"/>
    <n v="-4.5341920896229571E-2"/>
  </r>
  <r>
    <x v="2048"/>
    <x v="2048"/>
    <n v="1.3992659528383911E-2"/>
    <n v="3.8405899382246922E-2"/>
    <n v="-7.8263878662556685E-3"/>
    <n v="5.1450222063284645E-2"/>
    <n v="-3.2834795473199119E-2"/>
  </r>
  <r>
    <x v="2049"/>
    <x v="2049"/>
    <n v="1.6774168643509668E-2"/>
    <n v="-4.1437037740742255E-2"/>
    <n v="1.2806515033216392E-2"/>
    <n v="-6.5383449934652393E-2"/>
    <n v="-0.13999431372582727"/>
  </r>
  <r>
    <x v="2050"/>
    <x v="2050"/>
    <n v="3.5975753229984253E-2"/>
    <n v="-2.5018759472857699E-2"/>
    <n v="3.2836033225316363E-2"/>
    <n v="-5.2737528994685867E-2"/>
    <n v="-0.13421805143784971"/>
  </r>
  <r>
    <x v="2051"/>
    <x v="2051"/>
    <n v="9.4884651002725917E-2"/>
    <n v="3.0346129865154392E-2"/>
    <n v="8.6979471495612248E-2"/>
    <n v="1.0185147706343045E-3"/>
    <n v="-9.2713962892072566E-2"/>
  </r>
  <r>
    <x v="2052"/>
    <x v="2052"/>
    <n v="0.11071416631500064"/>
    <n v="4.1721294828049427E-2"/>
    <n v="0.10005687184101308"/>
    <n v="8.931472005058616E-3"/>
    <n v="-9.0104097951372975E-2"/>
  </r>
  <r>
    <x v="2053"/>
    <x v="2053"/>
    <n v="6.5262200599414122E-2"/>
    <n v="-6.253570267740205E-3"/>
    <n v="4.6332131407943233E-2"/>
    <n v="-4.5946092818780926E-2"/>
    <n v="-0.15926424909461279"/>
  </r>
  <r>
    <x v="2054"/>
    <x v="2054"/>
    <n v="7.1853616888704952E-2"/>
    <n v="-6.6241847384191921E-3"/>
    <n v="4.7560924319660192E-2"/>
    <n v="-3.530855350263451E-2"/>
    <n v="-0.1688399461271568"/>
  </r>
  <r>
    <x v="2055"/>
    <x v="2055"/>
    <n v="4.2092353331260046E-2"/>
    <n v="-3.8336827777038618E-2"/>
    <n v="2.0550509556505059E-2"/>
    <n v="-5.8836245322110958E-2"/>
    <n v="-0.20141201675329334"/>
  </r>
  <r>
    <x v="2056"/>
    <x v="2056"/>
    <n v="8.4114539542395228E-2"/>
    <n v="-1.7495636868387177E-2"/>
    <n v="3.2696475755269461E-2"/>
    <n v="-4.3875682410913441E-2"/>
    <n v="-0.19281474113312358"/>
  </r>
  <r>
    <x v="2057"/>
    <x v="2057"/>
    <n v="6.344536095754405E-2"/>
    <n v="-4.0675448528935565E-2"/>
    <n v="2.0148555204219765E-2"/>
    <n v="-6.5251354577773313E-2"/>
    <n v="-0.21713188587049226"/>
  </r>
  <r>
    <x v="2058"/>
    <x v="2058"/>
    <n v="8.835468612563746E-2"/>
    <n v="-9.075002094220963E-3"/>
    <n v="4.1704109404290701E-2"/>
    <n v="-5.3045130499383308E-2"/>
    <n v="-0.21923561581894724"/>
  </r>
  <r>
    <x v="2059"/>
    <x v="2059"/>
    <n v="4.3235913578836715E-2"/>
    <n v="-4.1181428233746153E-2"/>
    <n v="2.1031756267826385E-2"/>
    <n v="-7.703873812459916E-2"/>
    <n v="-0.24055257835381205"/>
  </r>
  <r>
    <x v="2060"/>
    <x v="2060"/>
    <n v="4.821972666927854E-2"/>
    <n v="-3.9367189904583544E-2"/>
    <n v="2.6015569358268209E-2"/>
    <n v="-7.511303139297798E-2"/>
    <n v="-0.23556876526337023"/>
  </r>
  <r>
    <x v="2061"/>
    <x v="2061"/>
    <n v="5.5384874450580046E-2"/>
    <n v="-4.9072706608654038E-2"/>
    <n v="1.366797361924732E-2"/>
    <n v="-9.3595163039755569E-2"/>
    <n v="-0.25416818805116081"/>
  </r>
  <r>
    <x v="2062"/>
    <x v="2062"/>
    <n v="4.4908839899159947E-2"/>
    <n v="-6.3399356596008705E-2"/>
    <n v="2.1206727592371521E-2"/>
    <n v="-9.9175529761292402E-2"/>
    <n v="-0.25423861841097262"/>
  </r>
  <r>
    <x v="2063"/>
    <x v="2063"/>
    <n v="5.0546709525176592E-2"/>
    <n v="-5.8815994483646605E-2"/>
    <n v="3.7147993778097188E-2"/>
    <n v="-7.1157820514033965E-2"/>
    <n v="-0.22133492398142129"/>
  </r>
  <r>
    <x v="2064"/>
    <x v="2064"/>
    <n v="6.6229733902589238E-2"/>
    <n v="-4.3226858977240656E-2"/>
    <n v="4.2629818561715993E-2"/>
    <n v="-6.4733064198204016E-2"/>
    <n v="-0.21490107506196976"/>
  </r>
  <r>
    <x v="2065"/>
    <x v="2065"/>
    <n v="5.9919685207065587E-2"/>
    <n v="-4.5629491898353525E-2"/>
    <n v="3.7161754688668225E-2"/>
    <n v="-5.4082627609411738E-2"/>
    <n v="-0.20967526875357123"/>
  </r>
  <r>
    <x v="2066"/>
    <x v="2066"/>
    <n v="9.4909865783475933E-2"/>
    <n v="-2.6836205366906896E-3"/>
    <n v="7.0075733745737612E-2"/>
    <n v="-2.2830185927404489E-2"/>
    <n v="-0.17914005787824738"/>
  </r>
  <r>
    <x v="2067"/>
    <x v="2067"/>
    <n v="1.0950797319222882E-2"/>
    <n v="-8.1088874362942764E-2"/>
    <n v="-3.2751771848404942E-4"/>
    <n v="-9.6486954474064301E-2"/>
    <n v="-0.2372080587628731"/>
  </r>
  <r>
    <x v="2068"/>
    <x v="2068"/>
    <n v="-5.363975958959788E-2"/>
    <n v="-0.13619426971838644"/>
    <n v="-7.1886402485655143E-2"/>
    <n v="-0.16114003618547379"/>
    <n v="-0.30106337656111481"/>
  </r>
  <r>
    <x v="2069"/>
    <x v="2069"/>
    <n v="-0.12400697332311861"/>
    <n v="-0.20946820273834676"/>
    <n v="-0.14606669138785078"/>
    <n v="-0.22806552655393597"/>
    <n v="-0.39576365065457608"/>
  </r>
  <r>
    <x v="2070"/>
    <x v="2070"/>
    <n v="-5.9251952779603378E-2"/>
    <n v="-0.15145814664633717"/>
    <n v="-9.2774644818247154E-2"/>
    <n v="-0.1904131143821628"/>
    <n v="-0.33837477183571441"/>
  </r>
  <r>
    <x v="2071"/>
    <x v="2071"/>
    <n v="-2.9223450644904059E-2"/>
    <n v="2.4360795489202225E-2"/>
    <n v="-6.777504366616105E-2"/>
    <n v="-0.22307251260992622"/>
    <n v="-0.28231407832706612"/>
  </r>
  <r>
    <x v="2072"/>
    <x v="2072"/>
    <n v="6.119973024733838E-2"/>
    <n v="0.12307513396542591"/>
    <n v="2.2620248279863198E-2"/>
    <n v="-0.13217166273320125"/>
    <n v="-0.17912864582097221"/>
  </r>
  <r>
    <x v="2073"/>
    <x v="2073"/>
    <n v="4.6209322423136356E-3"/>
    <n v="7.8728904396035748E-2"/>
    <n v="-4.1382421019938942E-2"/>
    <n v="-0.17336222295304271"/>
    <n v="-0.21200793805070228"/>
  </r>
  <r>
    <x v="2074"/>
    <x v="2074"/>
    <n v="-2.4646272612822262E-2"/>
    <n v="4.6037216352036392E-2"/>
    <n v="-7.4079730467996097E-2"/>
    <n v="-0.22039084973891754"/>
    <n v="-0.25318067256190879"/>
  </r>
  <r>
    <x v="2075"/>
    <x v="2075"/>
    <n v="9.0318229101867153E-2"/>
    <n v="0.16389400326537995"/>
    <n v="2.6645134240724566E-2"/>
    <n v="-0.11537287226111648"/>
    <n v="-0.15621740173872523"/>
  </r>
  <r>
    <x v="2076"/>
    <x v="2076"/>
    <n v="0.11979140730757054"/>
    <n v="0.1905604781957777"/>
    <n v="4.9189525014918356E-2"/>
    <n v="-8.8753344585486449E-2"/>
    <n v="-0.12452056844411752"/>
  </r>
  <r>
    <x v="2077"/>
    <x v="2077"/>
    <n v="0.13737865865061183"/>
    <n v="0.20783031960122322"/>
    <n v="6.8385787163660616E-2"/>
    <n v="-6.5145605460862122E-2"/>
    <n v="-0.10195957858357874"/>
  </r>
  <r>
    <x v="2078"/>
    <x v="2078"/>
    <n v="0.21943671126026132"/>
    <n v="0.28648121388925851"/>
    <n v="0.14862524413683342"/>
    <n v="2.0473958143266469E-2"/>
    <n v="-1.3893685360941266E-2"/>
  </r>
  <r>
    <x v="2079"/>
    <x v="2079"/>
    <n v="0.35500452240986258"/>
    <n v="0.41666430820207756"/>
    <n v="0.28394172263130724"/>
    <n v="0.16538980565930395"/>
    <n v="0.12647012246077605"/>
  </r>
  <r>
    <x v="2080"/>
    <x v="2080"/>
    <n v="0.38096898839212567"/>
    <n v="0.44159361020856069"/>
    <n v="0.30599633827704986"/>
    <n v="0.18518596525383835"/>
    <n v="0.1398563643343369"/>
  </r>
  <r>
    <x v="2081"/>
    <x v="2081"/>
    <n v="0.22450842945465022"/>
    <n v="0.28447189422220776"/>
    <n v="0.14977077401080718"/>
    <n v="2.8176135591097218E-2"/>
    <n v="-2.5433315014283586E-2"/>
  </r>
  <r>
    <x v="2082"/>
    <x v="2082"/>
    <n v="0.22831316986538353"/>
    <n v="0.28277308699776427"/>
    <n v="0.14366028453504631"/>
    <n v="2.2995402503774187E-2"/>
    <n v="-2.8873265892745081E-2"/>
  </r>
  <r>
    <x v="2083"/>
    <x v="2083"/>
    <n v="0.22682708666497708"/>
    <n v="0.27588324365417138"/>
    <n v="0.13701231425764826"/>
    <n v="1.7969492598243875E-2"/>
    <n v="-3.2532121586742679E-2"/>
  </r>
  <r>
    <x v="2084"/>
    <x v="2084"/>
    <n v="0.14255286801692035"/>
    <n v="0.18825502149777584"/>
    <n v="6.3303496362780098E-2"/>
    <n v="-5.7649114054882933E-2"/>
    <n v="-0.10436090263120112"/>
  </r>
  <r>
    <x v="2085"/>
    <x v="2085"/>
    <n v="0.20013557571836316"/>
    <n v="0.2337968582914951"/>
    <n v="8.8176668347968334E-2"/>
    <n v="-2.0915194922716207E-2"/>
    <n v="-6.061924634162974E-2"/>
  </r>
  <r>
    <x v="2086"/>
    <x v="2086"/>
    <n v="0.15817490601583462"/>
    <n v="0.18936099108966253"/>
    <n v="4.7941425616133682E-2"/>
    <n v="-5.9510651201884368E-2"/>
    <n v="-0.10932938154736815"/>
  </r>
  <r>
    <x v="2087"/>
    <x v="2087"/>
    <n v="6.640569495377413E-2"/>
    <n v="9.9712892971542733E-2"/>
    <n v="-4.291249600666136E-2"/>
    <n v="-0.14284874419976834"/>
    <n v="-0.19197185326989574"/>
  </r>
  <r>
    <x v="2088"/>
    <x v="2088"/>
    <n v="6.2049375443979038E-2"/>
    <n v="8.5794783344780967E-2"/>
    <n v="-6.1732478441657967E-2"/>
    <n v="-0.16556072028886515"/>
    <n v="-0.23417015618829673"/>
  </r>
  <r>
    <x v="2089"/>
    <x v="2089"/>
    <n v="0.14306824770371351"/>
    <n v="-1.8486826297754888E-2"/>
    <n v="-0.13444670739262321"/>
    <n v="-0.2048983683432346"/>
    <n v="-0.27958926094482361"/>
  </r>
  <r>
    <x v="2090"/>
    <x v="2090"/>
    <n v="0.21148456716827457"/>
    <n v="5.1502967030223168E-2"/>
    <n v="-7.1801893810468087E-2"/>
    <n v="-0.14265304741073459"/>
    <n v="-0.22153755542860987"/>
  </r>
  <r>
    <x v="2091"/>
    <x v="2091"/>
    <n v="0.22610694931538955"/>
    <n v="6.2997642943239729E-2"/>
    <n v="-5.664171401843543E-2"/>
    <n v="-0.12266281511622923"/>
    <n v="-0.2129096929640073"/>
  </r>
  <r>
    <x v="2092"/>
    <x v="2092"/>
    <n v="0.32879112759393081"/>
    <n v="0.1664702375066458"/>
    <n v="4.0119445956983579E-2"/>
    <n v="-1.697302439650894E-2"/>
    <n v="-0.11233416091311765"/>
  </r>
  <r>
    <x v="2093"/>
    <x v="2093"/>
    <n v="0.35884920346889038"/>
    <n v="0.1927432857541298"/>
    <n v="5.699695660921611E-2"/>
    <n v="-3.9670084919243287E-3"/>
    <n v="-9.797764295416389E-2"/>
  </r>
  <r>
    <x v="2094"/>
    <x v="2094"/>
    <n v="0.33717522965834812"/>
    <n v="0.17106931194358754"/>
    <n v="3.3199517720466698E-2"/>
    <n v="-1.9910307593481669E-2"/>
    <n v="-0.11965161676470615"/>
  </r>
  <r>
    <x v="2095"/>
    <x v="2095"/>
    <n v="0.30043744967371255"/>
    <n v="0.14191422243384499"/>
    <n v="5.6010412811335897E-4"/>
    <n v="-5.1111906416207553E-2"/>
    <n v="-0.15098979399908741"/>
  </r>
  <r>
    <x v="2096"/>
    <x v="2096"/>
    <n v="0.20192153364171572"/>
    <n v="3.8881906397211452E-2"/>
    <n v="-0.10433692438300035"/>
    <n v="-0.15166531369778324"/>
    <n v="-0.25101011170537202"/>
  </r>
  <r>
    <x v="2097"/>
    <x v="2097"/>
    <n v="0.22295065363282696"/>
    <n v="6.8505466367127177E-2"/>
    <n v="-6.5246749930590653E-2"/>
    <n v="-0.11646276157920221"/>
    <n v="-0.21961820467871451"/>
  </r>
  <r>
    <x v="2098"/>
    <x v="2098"/>
    <n v="0.30156734511058625"/>
    <n v="0.15397032885983331"/>
    <n v="2.6891959273317223E-2"/>
    <n v="-1.3954204139158044E-2"/>
    <n v="-0.11771831861621029"/>
  </r>
  <r>
    <x v="2099"/>
    <x v="2099"/>
    <n v="0.24883025644016854"/>
    <n v="0.1069182379840905"/>
    <n v="-2.0365154136157582E-2"/>
    <n v="-5.9818587793166067E-2"/>
    <n v="-0.16988007841801656"/>
  </r>
  <r>
    <x v="2100"/>
    <x v="2100"/>
    <n v="0.14220479100040739"/>
    <n v="1.1772926664179728E-3"/>
    <n v="-0.12982138437882051"/>
    <n v="-0.16470864337926105"/>
    <n v="-0.26520018192558359"/>
  </r>
  <r>
    <x v="2101"/>
    <x v="2101"/>
    <n v="0.11396607874084586"/>
    <n v="-4.2907172874323329E-2"/>
    <n v="-0.16701419744491641"/>
    <n v="-0.19682477963211964"/>
    <n v="-0.28383615662174932"/>
  </r>
  <r>
    <x v="2102"/>
    <x v="2102"/>
    <n v="0.11025963114577397"/>
    <n v="-4.0438737217668219E-2"/>
    <n v="-0.17342613987166766"/>
    <n v="-0.21699852381335694"/>
    <n v="-0.31320082118146919"/>
  </r>
  <r>
    <x v="2103"/>
    <x v="2103"/>
    <n v="6.9904142426565397E-2"/>
    <n v="-8.9275885805695232E-2"/>
    <n v="-0.21335640476733841"/>
    <n v="-0.25671579775163611"/>
    <n v="-0.36136884963747162"/>
  </r>
  <r>
    <x v="2104"/>
    <x v="2104"/>
    <n v="4.2270822797805696E-2"/>
    <n v="-0.11527544603059114"/>
    <n v="-0.24986560000335567"/>
    <n v="-0.29476814662406792"/>
    <n v="-0.40160066617108203"/>
  </r>
  <r>
    <x v="2105"/>
    <x v="2105"/>
    <n v="-5.2476995503018653E-2"/>
    <n v="-0.2177265683983256"/>
    <n v="-0.3508439680548161"/>
    <n v="-0.38671459432281496"/>
    <n v="-0.49751331622978556"/>
  </r>
  <r>
    <x v="2106"/>
    <x v="2106"/>
    <n v="7.8524970057239685E-2"/>
    <n v="-8.4584336314910136E-2"/>
    <n v="-0.21014087030467365"/>
    <n v="-0.25625855239963924"/>
    <n v="-0.36681680399912597"/>
  </r>
  <r>
    <x v="2107"/>
    <x v="2107"/>
    <n v="0.13984921126472916"/>
    <n v="-3.3283919474819346E-2"/>
    <n v="-0.15844706242882545"/>
    <n v="-0.20931794483773292"/>
    <n v="-0.33497004001061681"/>
  </r>
  <r>
    <x v="2108"/>
    <x v="2108"/>
    <n v="0.24012285845348291"/>
    <n v="7.3068773790316843E-2"/>
    <n v="-5.9369364106316436E-2"/>
    <n v="-0.10721107309211053"/>
    <n v="-0.23964697537519619"/>
  </r>
  <r>
    <x v="2109"/>
    <x v="2109"/>
    <n v="-3.2085582148341452E-2"/>
    <n v="-0.16140457523951968"/>
    <n v="-0.20492277620528609"/>
    <n v="-0.34812288035524741"/>
    <n v="-0.3836145649486622"/>
  </r>
  <r>
    <x v="2110"/>
    <x v="2110"/>
    <n v="9.2010068397369693E-2"/>
    <n v="-3.8895502149485228E-2"/>
    <n v="-7.7408083560677188E-2"/>
    <n v="-0.22784128698780304"/>
    <n v="-0.25588518788931669"/>
  </r>
  <r>
    <x v="2111"/>
    <x v="2111"/>
    <n v="-1.0257879838025286E-2"/>
    <n v="-0.13836802965025852"/>
    <n v="-0.17277680933580042"/>
    <n v="-0.32398197893330183"/>
    <n v="-0.34895206528106071"/>
  </r>
  <r>
    <x v="2112"/>
    <x v="2112"/>
    <n v="-3.1088522432982657E-3"/>
    <n v="-0.12786055721577494"/>
    <n v="-0.17016293690646433"/>
    <n v="-0.32600280632456746"/>
    <n v="-0.34853191938459593"/>
  </r>
  <r>
    <x v="2113"/>
    <x v="2113"/>
    <n v="1.6015075775575927E-2"/>
    <n v="-0.12249491025452341"/>
    <n v="-0.1749619596185692"/>
    <n v="-0.33017342240304837"/>
    <n v="-0.35032523784035607"/>
  </r>
  <r>
    <x v="2114"/>
    <x v="2114"/>
    <n v="-2.8445788510234049E-2"/>
    <n v="-0.17057646472094312"/>
    <n v="-0.22071767615735638"/>
    <n v="-0.385484302712924"/>
    <n v="-0.40438845735207662"/>
  </r>
  <r>
    <x v="2115"/>
    <x v="2115"/>
    <n v="6.2784677921934318E-4"/>
    <n v="-0.1524718608020641"/>
    <n v="-0.20471107990148374"/>
    <n v="-0.36737969879404497"/>
    <n v="-0.3862838534331976"/>
  </r>
  <r>
    <x v="2116"/>
    <x v="2116"/>
    <n v="-1.8848730674085878E-3"/>
    <n v="-0.15630055885885197"/>
    <n v="-0.21435946803205042"/>
    <n v="-0.36966673733476663"/>
    <n v="-0.39803024922677066"/>
  </r>
  <r>
    <x v="2117"/>
    <x v="2117"/>
    <n v="-5.7736421215524025E-3"/>
    <n v="-0.15530537609251605"/>
    <n v="-0.21682086656475263"/>
    <n v="-0.36446268543198634"/>
    <n v="-0.39597127809892863"/>
  </r>
  <r>
    <x v="2118"/>
    <x v="2118"/>
    <n v="-3.3999478539891381E-2"/>
    <n v="-0.17977314602910166"/>
    <n v="-0.24391726763483979"/>
    <n v="-0.39468098402108254"/>
    <n v="-0.43213854655598283"/>
  </r>
  <r>
    <x v="2119"/>
    <x v="2119"/>
    <n v="-3.9388099602431836E-2"/>
    <n v="-0.19453508270289444"/>
    <n v="-0.26729443698532318"/>
    <n v="-0.4088346092206514"/>
    <n v="-0.45107691441895259"/>
  </r>
  <r>
    <x v="2120"/>
    <x v="2120"/>
    <n v="-2.5825301378521015E-2"/>
    <n v="-0.1952434533365679"/>
    <n v="-0.27927420218805965"/>
    <n v="-0.43129040948668518"/>
    <n v="-0.46903073746953217"/>
  </r>
  <r>
    <x v="2121"/>
    <x v="2121"/>
    <n v="-4.2020209363919925E-3"/>
    <n v="-0.17242981465448715"/>
    <n v="-0.25979059296195794"/>
    <n v="-0.41093858503275316"/>
    <n v="-0.44957267321809669"/>
  </r>
  <r>
    <x v="2122"/>
    <x v="2122"/>
    <n v="2.2473005922527545E-2"/>
    <n v="-0.15278692874522148"/>
    <n v="-0.242174090246424"/>
    <n v="-0.38974537460496572"/>
    <n v="-0.43454598289388047"/>
  </r>
  <r>
    <x v="2123"/>
    <x v="2123"/>
    <n v="-4.7667214641858635E-2"/>
    <n v="-0.22869091272021347"/>
    <n v="-0.31122800931492201"/>
    <n v="-0.45649889332577809"/>
    <n v="-0.5037120033021063"/>
  </r>
  <r>
    <x v="2124"/>
    <x v="2124"/>
    <n v="-0.14577307357695846"/>
    <n v="-0.33963321992740658"/>
    <n v="-0.40500791145354098"/>
    <n v="-0.55702411875216651"/>
    <n v="-0.59919904380287958"/>
  </r>
  <r>
    <x v="2125"/>
    <x v="2125"/>
    <n v="-0.11231179206814845"/>
    <n v="-0.31958199422606803"/>
    <n v="-0.38551953627734648"/>
    <n v="-0.5346933738430133"/>
    <n v="-0.58746943934966911"/>
  </r>
  <r>
    <x v="2126"/>
    <x v="2126"/>
    <n v="-6.3388963590584879E-2"/>
    <n v="-0.26457900468892248"/>
    <n v="-0.32648556056975098"/>
    <n v="-0.47024992244248809"/>
    <n v="-0.52141640178960458"/>
  </r>
  <r>
    <x v="2127"/>
    <x v="2127"/>
    <n v="-2.4319629677241217E-2"/>
    <n v="-0.21825280289164972"/>
    <n v="-0.27141642201394367"/>
    <n v="-0.42218013840018642"/>
    <n v="-0.473028040994671"/>
  </r>
  <r>
    <x v="2128"/>
    <x v="2128"/>
    <n v="-5.8846772636472977E-2"/>
    <n v="-0.23778631237128334"/>
    <n v="-0.29987727647020757"/>
    <n v="-0.44634918037046489"/>
    <n v="-0.48556989352374647"/>
  </r>
  <r>
    <x v="2129"/>
    <x v="2129"/>
    <n v="-0.11026478379371163"/>
    <n v="-0.28249913905426505"/>
    <n v="-0.35220859960806861"/>
    <n v="-0.50717761008655859"/>
    <n v="-0.53976951108802274"/>
  </r>
  <r>
    <x v="2130"/>
    <x v="2130"/>
    <n v="-0.25978475338704587"/>
    <n v="-0.33140438833147368"/>
    <n v="-0.48199590370130485"/>
    <n v="-0.5109265803937264"/>
    <n v="-0.54932902376989157"/>
  </r>
  <r>
    <x v="2131"/>
    <x v="2131"/>
    <n v="-0.23620378060185931"/>
    <n v="-0.31397721660655309"/>
    <n v="-0.46870777467563274"/>
    <n v="-0.49639544312845763"/>
    <n v="-0.5405950041889489"/>
  </r>
  <r>
    <x v="2132"/>
    <x v="2132"/>
    <n v="-0.21288499278168294"/>
    <n v="-0.29020324056565316"/>
    <n v="-0.44944298990038245"/>
    <n v="-0.48924924030080241"/>
    <n v="-0.53338281864028314"/>
  </r>
  <r>
    <x v="2133"/>
    <x v="2133"/>
    <n v="-0.23556545295315701"/>
    <n v="-0.32439998450430174"/>
    <n v="-0.48684301555416365"/>
    <n v="-0.54084232280356348"/>
    <n v="-0.58273953369249565"/>
  </r>
  <r>
    <x v="2134"/>
    <x v="2134"/>
    <n v="-0.28807275155247147"/>
    <n v="-0.37802098821541064"/>
    <n v="-0.54330107915451364"/>
    <n v="-0.59407340452793722"/>
    <n v="-0.65061281494360168"/>
  </r>
  <r>
    <x v="2135"/>
    <x v="2135"/>
    <n v="-0.30294686306202845"/>
    <n v="-0.40116449120747477"/>
    <n v="-0.58617061337209853"/>
    <n v="-0.64221133401421193"/>
    <n v="-0.70007362625303937"/>
  </r>
  <r>
    <x v="2136"/>
    <x v="2136"/>
    <n v="-0.45948332546382264"/>
    <n v="-0.56289019517569905"/>
    <n v="-0.74120373057211486"/>
    <n v="-0.79919475916770777"/>
    <n v="-0.86565790504552087"/>
  </r>
  <r>
    <x v="2137"/>
    <x v="2137"/>
    <n v="-0.40317066831377657"/>
    <n v="-0.51851764917227872"/>
    <n v="-0.70354556756397635"/>
    <n v="-0.76385217379496773"/>
    <n v="-0.83029727320312041"/>
  </r>
  <r>
    <x v="2138"/>
    <x v="2138"/>
    <n v="-0.58794585975420599"/>
    <n v="-0.6963000617046613"/>
    <n v="-0.89014724353044006"/>
    <n v="-0.95045384976143144"/>
    <n v="-1.0121256704169266"/>
  </r>
  <r>
    <x v="2139"/>
    <x v="2139"/>
    <n v="-0.74605981022970935"/>
    <n v="-0.88119248422120577"/>
    <n v="-1.0675060622846977"/>
    <n v="-1.1212796778653029"/>
    <n v="-1.1708725593356597"/>
  </r>
  <r>
    <x v="2140"/>
    <x v="2140"/>
    <n v="-1.1017415136804272"/>
    <n v="-1.2569577237097236"/>
    <n v="-1.4517149481037843"/>
    <n v="-1.5072066217885918"/>
    <n v="-1.5390330534002685"/>
  </r>
  <r>
    <x v="2141"/>
    <x v="2141"/>
    <n v="-1.2320878761641265"/>
    <n v="-1.3838938890321306"/>
    <n v="-1.5845645844942822"/>
    <n v="-1.6320735185076654"/>
    <n v="-1.6628525771544393"/>
  </r>
  <r>
    <x v="2142"/>
    <x v="2142"/>
    <n v="-1.1846514902682315"/>
    <n v="-1.3490103466880137"/>
    <n v="-1.5442686945126876"/>
    <n v="-1.5895025363368367"/>
    <n v="-1.6209440621716555"/>
  </r>
  <r>
    <x v="2143"/>
    <x v="2143"/>
    <n v="-1.2304135313805729"/>
    <n v="-1.3646095966782865"/>
    <n v="-1.5635875282999172"/>
    <n v="-1.6070996749386941"/>
    <n v="-1.646460748819274"/>
  </r>
  <r>
    <x v="2144"/>
    <x v="2144"/>
    <n v="-1.1342430216577384"/>
    <n v="-1.2721128158808592"/>
    <n v="-1.4867353174631348"/>
    <n v="-1.5073047057112436"/>
    <n v="-1.5368053701079414"/>
  </r>
  <r>
    <x v="2145"/>
    <x v="2145"/>
    <n v="-1.1871503007954436"/>
    <n v="-1.3433474027919896"/>
    <n v="-1.5735672139329133"/>
    <n v="-1.6063570367559046"/>
    <n v="-1.6476751860866354"/>
  </r>
  <r>
    <x v="2146"/>
    <x v="2146"/>
    <n v="-1.0431444759107009"/>
    <n v="-1.201981587471586"/>
    <n v="-1.4349774352288076"/>
    <n v="-1.480962548470631"/>
    <n v="-1.5462030703390317"/>
  </r>
  <r>
    <x v="2147"/>
    <x v="2147"/>
    <n v="-1.1781621265994895"/>
    <n v="-1.3422302430840936"/>
    <n v="-1.5823344097053487"/>
    <n v="-1.6327864706657373"/>
    <n v="-1.6819865549064965"/>
  </r>
  <r>
    <x v="2148"/>
    <x v="2148"/>
    <n v="-1.1387224206404758"/>
    <n v="-1.3243388733312829"/>
    <n v="-1.5734579110487532"/>
    <n v="-1.6210263279678627"/>
    <n v="-1.668768090853078"/>
  </r>
  <r>
    <x v="2149"/>
    <x v="2149"/>
    <n v="-1.10971440357608"/>
    <n v="-1.3143427170605118"/>
    <n v="-1.5784942921020986"/>
    <n v="-1.625825666807871"/>
    <n v="-1.6710176609992442"/>
  </r>
  <r>
    <x v="2150"/>
    <x v="2150"/>
    <n v="-0.84170696151670255"/>
    <n v="-1.0503724936502592"/>
    <n v="-1.31273675811775"/>
    <n v="-1.3475097248727952"/>
    <n v="-1.4057132145758549"/>
  </r>
  <r>
    <x v="2151"/>
    <x v="2151"/>
    <n v="-0.84948445035196007"/>
    <n v="-1.0816407623876776"/>
    <n v="-1.3390990480863141"/>
    <n v="-1.377446356360938"/>
    <n v="-1.4178799259394284"/>
  </r>
  <r>
    <x v="2152"/>
    <x v="2152"/>
    <n v="-1.0674269015347058"/>
    <n v="-1.3079073725021924"/>
    <n v="-1.3531197153237406"/>
    <n v="-1.3940850687432449"/>
    <n v="-1.4027629035148714"/>
  </r>
  <r>
    <x v="2153"/>
    <x v="2153"/>
    <n v="-1.0866772265446318"/>
    <n v="-1.3285961901719721"/>
    <n v="-1.3766054093583331"/>
    <n v="-1.4201160938025166"/>
    <n v="-1.4269968548947385"/>
  </r>
  <r>
    <x v="2154"/>
    <x v="2154"/>
    <n v="-1.1211429318070762"/>
    <n v="-1.3345158284330814"/>
    <n v="-1.3823230635133505"/>
    <n v="-1.4320155512269728"/>
    <n v="-1.4331423119095636"/>
  </r>
  <r>
    <x v="2155"/>
    <x v="2155"/>
    <n v="-0.9871081179875536"/>
    <n v="-1.1966963169483891"/>
    <n v="-1.2411049239866769"/>
    <n v="-1.2874846712772072"/>
    <n v="-1.3014362927166161"/>
  </r>
  <r>
    <x v="2156"/>
    <x v="2156"/>
    <n v="-1.1597635143995886"/>
    <n v="-1.3478990410589629"/>
    <n v="-1.3830236769902409"/>
    <n v="-1.4223520192537125"/>
    <n v="-1.4401302652749965"/>
  </r>
  <r>
    <x v="2157"/>
    <x v="2157"/>
    <n v="-1.0402148240437969"/>
    <n v="-1.2218197917708999"/>
    <n v="-1.2623263243518892"/>
    <n v="-1.294390484605735"/>
    <n v="-1.3163693913245105"/>
  </r>
  <r>
    <x v="2158"/>
    <x v="2158"/>
    <n v="-0.70154379217003049"/>
    <n v="-0.88947033500363837"/>
    <n v="-0.92410066115588441"/>
    <n v="-0.96503532538500725"/>
    <n v="-0.98775851292786188"/>
  </r>
  <r>
    <x v="2159"/>
    <x v="2159"/>
    <n v="-0.55956488621137046"/>
    <n v="-0.75415653559713958"/>
    <n v="-0.79478338912741053"/>
    <n v="-0.8378697968505544"/>
    <n v="-0.84724695866315125"/>
  </r>
  <r>
    <x v="2160"/>
    <x v="2160"/>
    <n v="-0.31914621992630066"/>
    <n v="-0.5081725565472599"/>
    <n v="-0.54965315766797884"/>
    <n v="-0.57923387555619987"/>
    <n v="-0.58948143061949132"/>
  </r>
  <r>
    <x v="2161"/>
    <x v="2161"/>
    <n v="-0.25427495076503615"/>
    <n v="-0.44639465023117975"/>
    <n v="-0.48602687661584598"/>
    <n v="-0.51973793395815804"/>
    <n v="-0.53617666030131783"/>
  </r>
  <r>
    <x v="2162"/>
    <x v="2162"/>
    <n v="-0.24765395159807824"/>
    <n v="-0.42017970673033078"/>
    <n v="-0.46478804141599106"/>
    <n v="-0.49754082788779863"/>
    <n v="-0.5085906640743838"/>
  </r>
  <r>
    <x v="2163"/>
    <x v="2163"/>
    <n v="-0.10593667117545325"/>
    <n v="-0.29095463847675962"/>
    <n v="-0.3387534622145365"/>
    <n v="-0.37428728660892707"/>
    <n v="-0.38882080122509466"/>
  </r>
  <r>
    <x v="2164"/>
    <x v="2164"/>
    <n v="-0.11116323355803637"/>
    <n v="-0.30247306901093785"/>
    <n v="-0.34508306507067443"/>
    <n v="-0.38706313731155717"/>
    <n v="-0.39260331768717283"/>
  </r>
  <r>
    <x v="2165"/>
    <x v="2165"/>
    <n v="-7.0099467842303476E-2"/>
    <n v="-0.26472735764701616"/>
    <n v="-0.31062451433931804"/>
    <n v="-0.34957560092376161"/>
    <n v="-0.3662890818975022"/>
  </r>
  <r>
    <x v="2166"/>
    <x v="2166"/>
    <n v="-8.220812990099402E-2"/>
    <n v="-0.28739350571767197"/>
    <n v="-0.33419268720681039"/>
    <n v="-0.37215009032021262"/>
    <n v="-0.38782790303944203"/>
  </r>
  <r>
    <x v="2167"/>
    <x v="2167"/>
    <n v="-0.17988995066197111"/>
    <n v="-0.35531246736424071"/>
    <n v="-0.39578109317878019"/>
    <n v="-0.42715001971013855"/>
    <n v="-0.43797765836220215"/>
  </r>
  <r>
    <x v="2168"/>
    <x v="2168"/>
    <n v="-0.15680446392684644"/>
    <n v="-0.31890231123719381"/>
    <n v="-0.36096458641064633"/>
    <n v="-0.40088915319143714"/>
    <n v="-0.41008160137560123"/>
  </r>
  <r>
    <x v="2169"/>
    <x v="2169"/>
    <n v="-7.2553359802288941E-2"/>
    <n v="-0.24911950502562297"/>
    <n v="-0.28965285760420034"/>
    <n v="-0.33259730943394183"/>
    <n v="-0.34140793911609668"/>
  </r>
  <r>
    <x v="2170"/>
    <x v="2170"/>
    <n v="-3.5209804543121948E-2"/>
    <n v="-0.23408031950112562"/>
    <n v="-0.28672405298654713"/>
    <n v="-0.32894367177344064"/>
    <n v="-0.33518116136605647"/>
  </r>
  <r>
    <x v="2171"/>
    <x v="2171"/>
    <n v="-1.0084248121356332E-2"/>
    <n v="-0.21868964098953869"/>
    <n v="-0.26908418064583683"/>
    <n v="-0.309672120162098"/>
    <n v="-0.31527437571076788"/>
  </r>
  <r>
    <x v="2172"/>
    <x v="2172"/>
    <n v="5.013287739242589E-3"/>
    <n v="-0.21501013623872334"/>
    <n v="-0.26973503592796977"/>
    <n v="-0.31032031604304811"/>
    <n v="-0.32229380145839803"/>
  </r>
  <r>
    <x v="2173"/>
    <x v="2173"/>
    <n v="2.9775978863639807E-2"/>
    <n v="-0.18602512144377981"/>
    <n v="-0.23525533485825445"/>
    <n v="-0.27557304053401444"/>
    <n v="-0.28805759719625978"/>
  </r>
  <r>
    <x v="2174"/>
    <x v="2174"/>
    <n v="-2.4087577128716564E-2"/>
    <n v="-0.23909845928313844"/>
    <n v="-0.29051737392083821"/>
    <n v="-0.33028869734773503"/>
    <n v="-0.33942118091100726"/>
  </r>
  <r>
    <x v="2175"/>
    <x v="2175"/>
    <n v="-0.24400087018858541"/>
    <n v="-0.30597857046448329"/>
    <n v="-0.34948925490866678"/>
    <n v="-0.35979272327839107"/>
    <n v="-0.2220219634698104"/>
  </r>
  <r>
    <x v="2176"/>
    <x v="2176"/>
    <n v="-0.33434554751687395"/>
    <n v="-0.39951919093683008"/>
    <n v="-0.44034118545708489"/>
    <n v="-0.45508904209164092"/>
    <n v="-0.30468508826599106"/>
  </r>
  <r>
    <x v="2177"/>
    <x v="2177"/>
    <n v="-0.41199674478487003"/>
    <n v="-0.47757372909041473"/>
    <n v="-0.52207756007916117"/>
    <n v="-0.53572964924748856"/>
    <n v="-0.38346043751993575"/>
  </r>
  <r>
    <x v="2178"/>
    <x v="2178"/>
    <n v="-0.48688755989114885"/>
    <n v="-0.5507128990182224"/>
    <n v="-0.59604314651752643"/>
    <n v="-0.60509298203744466"/>
    <n v="-0.45337927032973147"/>
  </r>
  <r>
    <x v="2179"/>
    <x v="2179"/>
    <n v="-0.62277665938002924"/>
    <n v="-0.68704697191280717"/>
    <n v="-0.73035581249492632"/>
    <n v="-0.74676620661442961"/>
    <n v="-0.60057337390898047"/>
  </r>
  <r>
    <x v="2180"/>
    <x v="2180"/>
    <n v="-0.54392661228302108"/>
    <n v="-0.61029002383856579"/>
    <n v="-0.65562027133786982"/>
    <n v="-0.6714041390391321"/>
    <n v="-0.52985088404883651"/>
  </r>
  <r>
    <x v="2181"/>
    <x v="2181"/>
    <n v="-0.48660950128021074"/>
    <n v="-0.55829980668773871"/>
    <n v="-0.60338844877936681"/>
    <n v="-0.61707167253082362"/>
    <n v="-0.48402552051428582"/>
  </r>
  <r>
    <x v="2182"/>
    <x v="2182"/>
    <n v="-0.42569962214876034"/>
    <n v="-0.49971458402477964"/>
    <n v="-0.54579479756352356"/>
    <n v="-0.56069478668626527"/>
    <n v="-0.415228322281465"/>
  </r>
  <r>
    <x v="2183"/>
    <x v="2183"/>
    <n v="-0.4361244968975404"/>
    <n v="-0.50838506412902218"/>
    <n v="-0.54959160008835539"/>
    <n v="-0.56401988198841968"/>
    <n v="-0.41312296009211602"/>
  </r>
  <r>
    <x v="2184"/>
    <x v="2184"/>
    <n v="-0.62454470189138966"/>
    <n v="-0.69943524875571716"/>
    <n v="-0.74209574589843186"/>
    <n v="-0.7536298991437187"/>
    <n v="-0.60690570303463254"/>
  </r>
  <r>
    <x v="2185"/>
    <x v="2185"/>
    <n v="-0.43612816136019239"/>
    <n v="-0.50745294218212234"/>
    <n v="-0.54304388728482467"/>
    <n v="-0.55693299944549191"/>
    <n v="-0.40851299432721877"/>
  </r>
  <r>
    <x v="2186"/>
    <x v="2186"/>
    <n v="-0.43330501958952938"/>
    <n v="-0.50731998146554869"/>
    <n v="-0.54295320503963707"/>
    <n v="-0.5568584117072497"/>
    <n v="-0.40958849297221356"/>
  </r>
  <r>
    <x v="2187"/>
    <x v="2187"/>
    <n v="-0.44911485131688389"/>
    <n v="-0.5190734399237944"/>
    <n v="-0.55526556851721098"/>
    <n v="-0.57125086423779159"/>
    <n v="-0.42078585908382893"/>
  </r>
  <r>
    <x v="2188"/>
    <x v="2188"/>
    <n v="-0.33777332214105682"/>
    <n v="-0.40427841225066885"/>
    <n v="-0.44470740224631378"/>
    <n v="-0.45759568843866605"/>
    <n v="-0.31117600962179104"/>
  </r>
  <r>
    <x v="2189"/>
    <x v="2189"/>
    <n v="-0.29754935987299813"/>
    <n v="-0.37089411886240731"/>
    <n v="-0.4069604060381895"/>
    <n v="-0.42639690318509471"/>
    <n v="-0.27322383610555745"/>
  </r>
  <r>
    <x v="2190"/>
    <x v="2190"/>
    <n v="-0.3255287463689629"/>
    <n v="-0.39983001126514406"/>
    <n v="-0.43682559894173911"/>
    <n v="-0.44885943850546273"/>
    <n v="-0.29948203743086177"/>
  </r>
  <r>
    <x v="2191"/>
    <x v="2191"/>
    <n v="-0.2877753431523713"/>
    <n v="-0.36296786251884816"/>
    <n v="-0.39220258762719906"/>
    <n v="-0.40294895970268296"/>
    <n v="-0.25746999365704237"/>
  </r>
  <r>
    <x v="2192"/>
    <x v="2192"/>
    <n v="-0.19782601053987792"/>
    <n v="-0.26205066107215824"/>
    <n v="-0.28967064971752698"/>
    <n v="-0.30687948739816662"/>
    <n v="-0.16450750676352088"/>
  </r>
  <r>
    <x v="2193"/>
    <x v="2193"/>
    <n v="-0.11303854750843056"/>
    <n v="-0.17948175225772145"/>
    <n v="-0.21579620918288533"/>
    <n v="-0.22816553910669812"/>
    <n v="-8.9691183511439565E-2"/>
  </r>
  <r>
    <x v="2194"/>
    <x v="2194"/>
    <n v="-0.18381940214095405"/>
    <n v="-0.24475195313611176"/>
    <n v="-0.28813224876633692"/>
    <n v="-0.29868953157221334"/>
    <n v="-0.16612449967535436"/>
  </r>
  <r>
    <x v="2195"/>
    <x v="2195"/>
    <n v="-0.27678224908589266"/>
    <n v="-0.3152485299136889"/>
    <n v="-0.32767104991224594"/>
    <n v="-0.20173114755923427"/>
    <n v="-0.15522371283532577"/>
  </r>
  <r>
    <x v="2196"/>
    <x v="2196"/>
    <n v="-0.23968748574340504"/>
    <n v="-0.28825361840599584"/>
    <n v="-0.30230537186164597"/>
    <n v="-0.18263101389854963"/>
    <n v="-0.13292299743888858"/>
  </r>
  <r>
    <x v="2197"/>
    <x v="2197"/>
    <n v="-0.3372932482470179"/>
    <n v="-0.39019019436910352"/>
    <n v="-0.40829233638753326"/>
    <n v="-0.28144117032112481"/>
    <n v="-0.23056004877721969"/>
  </r>
  <r>
    <x v="2198"/>
    <x v="2198"/>
    <n v="-0.21679609166442626"/>
    <n v="-0.28334373178398309"/>
    <n v="-0.30056376468500989"/>
    <n v="-0.16027812499492322"/>
    <n v="-0.12888421934154604"/>
  </r>
  <r>
    <x v="2199"/>
    <x v="2199"/>
    <n v="-0.24044650519119948"/>
    <n v="-0.29437302461485126"/>
    <n v="-0.31307794952205903"/>
    <n v="-0.17906217810385661"/>
    <n v="-0.14087452289368896"/>
  </r>
  <r>
    <x v="2200"/>
    <x v="2200"/>
    <n v="-0.29463715805544055"/>
    <n v="-0.34473499503821703"/>
    <n v="-0.36163680584082059"/>
    <n v="-0.234311177423844"/>
    <n v="-0.19285446374549808"/>
  </r>
  <r>
    <x v="2201"/>
    <x v="2201"/>
    <n v="-0.22764291874504439"/>
    <n v="-0.27581152617741544"/>
    <n v="-0.29084602904538848"/>
    <n v="-0.16523735255761451"/>
    <n v="-0.12346793968131964"/>
  </r>
  <r>
    <x v="2202"/>
    <x v="2202"/>
    <n v="-8.0250766961268205E-2"/>
    <n v="-0.13166395823763777"/>
    <n v="-0.14748349718253051"/>
    <n v="-1.3311284286158465E-2"/>
    <n v="1.9264886148454341E-2"/>
  </r>
  <r>
    <x v="2203"/>
    <x v="2203"/>
    <n v="-4.9707085094409464E-2"/>
    <n v="-9.3788075129943138E-2"/>
    <n v="-0.10537569030233129"/>
    <n v="2.7497591077642269E-2"/>
    <n v="5.2815399061931778E-2"/>
  </r>
  <r>
    <x v="2204"/>
    <x v="2204"/>
    <n v="-0.12241748351091664"/>
    <n v="-0.16350126194459103"/>
    <n v="-0.17782352108521549"/>
    <n v="-4.4292128460692748E-2"/>
    <n v="-1.8537353023524439E-2"/>
  </r>
  <r>
    <x v="2205"/>
    <x v="2205"/>
    <n v="-9.7206542282701758E-2"/>
    <n v="-0.13812681207206445"/>
    <n v="-0.14868409487794088"/>
    <n v="-1.5319382810517368E-2"/>
    <n v="1.0340363970060107E-2"/>
  </r>
  <r>
    <x v="2206"/>
    <x v="2206"/>
    <n v="-0.142978937612809"/>
    <n v="-0.18477606629127008"/>
    <n v="-0.192929868018203"/>
    <n v="-6.0392346603534541E-2"/>
    <n v="-3.3545096567346722E-2"/>
  </r>
  <r>
    <x v="2207"/>
    <x v="2207"/>
    <n v="-0.17598431452391683"/>
    <n v="-0.21613138253732922"/>
    <n v="-0.2253480376422532"/>
    <n v="-9.3126402899793792E-2"/>
    <n v="-6.5254658451032732E-2"/>
  </r>
  <r>
    <x v="2208"/>
    <x v="2208"/>
    <n v="-0.17650569827450413"/>
    <n v="-0.22022205082112389"/>
    <n v="-0.22828196779822418"/>
    <n v="-9.945769683569905E-2"/>
    <n v="-6.6841787056624913E-2"/>
  </r>
  <r>
    <x v="2209"/>
    <x v="2209"/>
    <n v="-0.20061110879217026"/>
    <n v="-0.24356605826256672"/>
    <n v="-0.26603891411462532"/>
    <n v="-0.122938070473952"/>
    <n v="-9.5118780045113205E-2"/>
  </r>
  <r>
    <x v="2210"/>
    <x v="2210"/>
    <n v="-0.11702937986020734"/>
    <n v="-0.15899357895923938"/>
    <n v="-0.17484895074903362"/>
    <n v="-3.9067838390495435E-2"/>
    <n v="-1.6945921303224587E-2"/>
  </r>
  <r>
    <x v="2211"/>
    <x v="2211"/>
    <n v="-7.3338492342936323E-2"/>
    <n v="-0.11232748263572079"/>
    <n v="-0.12910370051331332"/>
    <n v="4.818444314162118E-3"/>
    <n v="2.8014001917350928E-2"/>
  </r>
  <r>
    <x v="2212"/>
    <x v="2212"/>
    <n v="-7.6054069538049163E-2"/>
    <n v="-0.11456665094924112"/>
    <n v="-0.13096046072491774"/>
    <n v="-9.0733247671970219E-4"/>
    <n v="2.3190219102340759E-2"/>
  </r>
  <r>
    <x v="2213"/>
    <x v="2213"/>
    <n v="-8.2452013185987383E-2"/>
    <n v="-0.12170106204178355"/>
    <n v="-0.14041505847315694"/>
    <n v="-1.6734014813192477E-2"/>
    <n v="9.8420908672913754E-3"/>
  </r>
  <r>
    <x v="2214"/>
    <x v="2214"/>
    <n v="-0.10020344949974591"/>
    <n v="-0.13965865673312594"/>
    <n v="-0.15824223450683927"/>
    <n v="-3.7289624089176687E-2"/>
    <n v="-5.6247094452079871E-3"/>
  </r>
  <r>
    <x v="2215"/>
    <x v="2215"/>
    <n v="-9.3304525001499439E-2"/>
    <n v="-0.13372643950041496"/>
    <n v="-0.15157343312547544"/>
    <n v="-2.6095775308049518E-2"/>
    <n v="-4.4733112948835974E-3"/>
  </r>
  <r>
    <x v="2216"/>
    <x v="2216"/>
    <n v="-4.1936766861618846E-2"/>
    <n v="-7.7070604583565405E-2"/>
    <n v="-0.10269193792794384"/>
    <n v="2.0647233209290405E-2"/>
    <n v="5.5101168524917643E-2"/>
  </r>
  <r>
    <x v="2217"/>
    <x v="2217"/>
    <n v="-5.9047779124985489E-2"/>
    <n v="-9.7306491242076021E-2"/>
    <n v="-0.11967240094142051"/>
    <n v="-4.0634707922260205E-3"/>
    <n v="3.0330032026231191E-2"/>
  </r>
  <r>
    <x v="2218"/>
    <x v="2218"/>
    <n v="-0.18120724807968713"/>
    <n v="-0.20513183416493241"/>
    <n v="-9.0800282088919104E-2"/>
    <n v="-5.3538952092228254E-2"/>
    <n v="4.4663990938783815E-2"/>
  </r>
  <r>
    <x v="2219"/>
    <x v="2219"/>
    <n v="-0.19974040262985993"/>
    <n v="-0.22487637590140253"/>
    <n v="-0.11899037415686475"/>
    <n v="-7.8770476044957682E-2"/>
    <n v="2.7958965220210352E-2"/>
  </r>
  <r>
    <x v="2220"/>
    <x v="2220"/>
    <n v="-0.10417895664780419"/>
    <n v="-0.12575816713039378"/>
    <n v="-2.5156969691653153E-2"/>
    <n v="1.4063743461627976E-2"/>
    <n v="0.12019083638965"/>
  </r>
  <r>
    <x v="2221"/>
    <x v="2221"/>
    <n v="-0.14035164121516885"/>
    <n v="-0.16447826382930586"/>
    <n v="-6.6112167976373648E-2"/>
    <n v="-2.2568605558785482E-2"/>
    <n v="8.0048424153289943E-2"/>
  </r>
  <r>
    <x v="2222"/>
    <x v="2222"/>
    <n v="-0.18850175791037715"/>
    <n v="-0.21151912779712578"/>
    <n v="-0.1174058362266468"/>
    <n v="-7.5761134954928533E-2"/>
    <n v="4.5113093271127891E-2"/>
  </r>
  <r>
    <x v="2223"/>
    <x v="2223"/>
    <n v="-0.17829663431651133"/>
    <n v="-0.20245239819584748"/>
    <n v="-0.10633043313575907"/>
    <n v="-6.5847757463543211E-2"/>
    <n v="4.852114035958266E-2"/>
  </r>
  <r>
    <x v="2224"/>
    <x v="2224"/>
    <n v="-0.13977684584296979"/>
    <n v="-0.16154312232492485"/>
    <n v="-7.1482298406743361E-2"/>
    <n v="-2.6780623601405207E-2"/>
    <n v="8.5508361483345841E-2"/>
  </r>
  <r>
    <x v="2225"/>
    <x v="2225"/>
    <n v="-0.18625541485751995"/>
    <n v="-0.21000950086562709"/>
    <n v="-0.12274200913519406"/>
    <n v="-7.1772217203691646E-2"/>
    <n v="3.7789985307834506E-2"/>
  </r>
  <r>
    <x v="2226"/>
    <x v="2226"/>
    <n v="-0.15112063399407161"/>
    <n v="-0.17367351865654479"/>
    <n v="-8.4867959460634523E-2"/>
    <n v="-3.273717802544418E-2"/>
    <n v="6.3654667649621466E-2"/>
  </r>
  <r>
    <x v="2227"/>
    <x v="2227"/>
    <n v="-0.17024637787022723"/>
    <n v="-0.19464366545328371"/>
    <n v="-0.10522347793897602"/>
    <n v="-5.2160632963764719E-2"/>
    <n v="5.0176905784955483E-2"/>
  </r>
  <r>
    <x v="2228"/>
    <x v="2228"/>
    <n v="-0.18259482352818557"/>
    <n v="-0.20663444271433207"/>
    <n v="-0.11983897849678149"/>
    <n v="-6.3898962614442389E-2"/>
    <n v="3.9940640202677624E-2"/>
  </r>
  <r>
    <x v="2229"/>
    <x v="2229"/>
    <n v="-0.17836347532513486"/>
    <n v="-0.20237423264992049"/>
    <n v="-0.11309564821139473"/>
    <n v="-5.7081006656723332E-2"/>
    <n v="6.2864860060602545E-2"/>
  </r>
  <r>
    <x v="2230"/>
    <x v="2230"/>
    <n v="-0.16876766053706271"/>
    <n v="-0.19354853308247932"/>
    <n v="-0.10347292269933472"/>
    <n v="-4.2413619762950105E-2"/>
    <n v="7.5095705750763742E-2"/>
  </r>
  <r>
    <x v="2231"/>
    <x v="2231"/>
    <n v="-0.15229129089029492"/>
    <n v="-0.17755374678918079"/>
    <n v="-8.4878614622860837E-2"/>
    <n v="-3.3585320235310245E-2"/>
    <n v="7.362362478429807E-2"/>
  </r>
  <r>
    <x v="2232"/>
    <x v="2232"/>
    <n v="-0.18179304701255417"/>
    <n v="-0.20597802264202691"/>
    <n v="-0.11210050783919767"/>
    <n v="-6.370396697734737E-2"/>
    <n v="4.0738696390249629E-2"/>
  </r>
  <r>
    <x v="2233"/>
    <x v="2233"/>
    <n v="-0.21869479911275524"/>
    <n v="-0.23967711958675242"/>
    <n v="-0.14460557479131575"/>
    <n v="-9.7585496638188829E-2"/>
    <n v="6.4004483564708003E-3"/>
  </r>
  <r>
    <x v="2234"/>
    <x v="2234"/>
    <n v="-0.26727638864517322"/>
    <n v="-0.28648466228344027"/>
    <n v="-0.19568273545816428"/>
    <n v="-0.14849285265520651"/>
    <n v="-3.6833534849352034E-2"/>
  </r>
  <r>
    <x v="2235"/>
    <x v="2235"/>
    <n v="-0.24790346626105775"/>
    <n v="-0.26085244060186064"/>
    <n v="-0.16519132203274811"/>
    <n v="-0.11369479626557322"/>
    <n v="-3.2021938718687082E-3"/>
  </r>
  <r>
    <x v="2236"/>
    <x v="2236"/>
    <n v="-0.17368301222048732"/>
    <n v="-0.19136611607655318"/>
    <n v="-8.5390405074808662E-2"/>
    <n v="-4.0822085594932389E-2"/>
    <n v="6.6625802223816866E-2"/>
  </r>
  <r>
    <x v="2237"/>
    <x v="2237"/>
    <n v="-0.14730616599462287"/>
    <n v="-0.16001820158298452"/>
    <n v="-5.2706465793896484E-2"/>
    <n v="-1.8265975813605007E-2"/>
    <n v="8.679509381713002E-2"/>
  </r>
  <r>
    <x v="2238"/>
    <x v="2238"/>
    <n v="-7.9115391805243185E-2"/>
    <n v="-9.1062965226361037E-2"/>
    <n v="1.6675672836432565E-2"/>
    <n v="4.0773224415493026E-2"/>
    <n v="0.14042887547932015"/>
  </r>
  <r>
    <x v="2239"/>
    <x v="2239"/>
    <n v="-4.1409273998318952E-2"/>
    <n v="-5.6803302089610153E-2"/>
    <n v="5.6290393203387357E-2"/>
    <n v="8.5665001883291403E-2"/>
    <n v="0.18532065294711852"/>
  </r>
  <r>
    <x v="2240"/>
    <x v="2240"/>
    <n v="0.10800826354964377"/>
    <n v="0.22207116328023213"/>
    <n v="0.24943443402117493"/>
    <n v="0.34210608986731827"/>
    <n v="0.33632572695181917"/>
  </r>
  <r>
    <x v="2241"/>
    <x v="2241"/>
    <n v="0.11848109098764237"/>
    <n v="0.22977334613053513"/>
    <n v="0.26323850242508184"/>
    <n v="0.35502088083107841"/>
    <n v="0.34502793543355992"/>
  </r>
  <r>
    <x v="2242"/>
    <x v="2242"/>
    <n v="0.26997298325671659"/>
    <n v="0.38496037828883223"/>
    <n v="0.42076983098554344"/>
    <n v="0.50778120797517312"/>
    <n v="0.50494432663997335"/>
  </r>
  <r>
    <x v="2243"/>
    <x v="2243"/>
    <n v="0.16518450545752605"/>
    <n v="0.27355934140827554"/>
    <n v="0.29955468898195514"/>
    <n v="0.38663648602724621"/>
    <n v="0.38663648602724621"/>
  </r>
  <r>
    <x v="2244"/>
    <x v="2244"/>
    <n v="0.14383934584439295"/>
    <n v="0.24364443323398932"/>
    <n v="0.26938588028413646"/>
    <n v="0.35566266878798958"/>
    <n v="0.35367487883912396"/>
  </r>
  <r>
    <x v="2245"/>
    <x v="2245"/>
    <n v="4.6333507320051037E-2"/>
    <n v="0.13953817693022952"/>
    <n v="0.16426292371299089"/>
    <n v="0.24518436606521643"/>
    <n v="0.24233129708280998"/>
  </r>
  <r>
    <x v="2246"/>
    <x v="2246"/>
    <n v="0.26178638438848223"/>
    <n v="0.35403016245052932"/>
    <n v="0.38427572895808604"/>
    <n v="0.46632311488400013"/>
    <n v="0.45910286691051327"/>
  </r>
  <r>
    <x v="2247"/>
    <x v="2247"/>
    <n v="0.45190292268815924"/>
    <n v="0.55114561906947612"/>
    <n v="0.58358945105777238"/>
    <n v="0.66889621299930813"/>
    <n v="0.66017522749386348"/>
  </r>
  <r>
    <x v="2248"/>
    <x v="2248"/>
    <n v="0.3926150357195124"/>
    <n v="0.49850732485437454"/>
    <n v="0.53094260060752818"/>
    <n v="0.6139659364192025"/>
    <n v="0.60239138963126315"/>
  </r>
  <r>
    <x v="2249"/>
    <x v="2249"/>
    <n v="-2.0975102332806195E-2"/>
    <n v="9.150288109388427E-2"/>
    <n v="0.12513079752363865"/>
    <n v="0.20958358009522504"/>
    <n v="0.19745145910326478"/>
  </r>
  <r>
    <x v="2250"/>
    <x v="2250"/>
    <n v="-9.9934312493905608E-3"/>
    <n v="0.11656929205903843"/>
    <n v="0.1488301542772601"/>
    <n v="0.24092147645089135"/>
    <n v="0.23049074561102145"/>
  </r>
  <r>
    <x v="2251"/>
    <x v="2251"/>
    <n v="9.9786484999384584E-2"/>
    <n v="0.22693378634488104"/>
    <n v="0.25393716482664308"/>
    <n v="0.34465087851480858"/>
    <n v="0.34227980449347051"/>
  </r>
  <r>
    <x v="2252"/>
    <x v="2252"/>
    <n v="0.10996624121517451"/>
    <n v="0.2309188516328371"/>
    <n v="0.25723615995021065"/>
    <n v="0.34206809546690797"/>
    <n v="0.33685673451224529"/>
  </r>
  <r>
    <x v="2253"/>
    <x v="2253"/>
    <n v="-2.6574897041987899E-2"/>
    <n v="9.0775706175224347E-2"/>
    <n v="0.11572775578871441"/>
    <n v="0.19743408054865075"/>
    <n v="0.18881333750474383"/>
  </r>
  <r>
    <x v="2254"/>
    <x v="2254"/>
    <n v="-8.6852982495990716E-2"/>
    <n v="2.33612915733028E-2"/>
    <n v="4.6678410128532022E-2"/>
    <n v="0.12149234771926931"/>
    <n v="0.11305347907340479"/>
  </r>
  <r>
    <x v="2255"/>
    <x v="2255"/>
    <n v="-0.13882050752813724"/>
    <n v="-3.583247222394137E-2"/>
    <n v="-1.5081528118902732E-2"/>
    <n v="5.6506874745867908E-2"/>
    <n v="5.1609846379769841E-2"/>
  </r>
  <r>
    <x v="2256"/>
    <x v="2256"/>
    <n v="-0.1460672585956968"/>
    <n v="-4.4401873218964383E-2"/>
    <n v="-1.4076543504052186E-2"/>
    <n v="6.5297044037460061E-2"/>
    <n v="5.9516681121960957E-2"/>
  </r>
  <r>
    <x v="2257"/>
    <x v="2257"/>
    <n v="-4.6588942132242739E-2"/>
    <n v="-1.5525639075145925E-2"/>
    <n v="5.940537839252702E-2"/>
    <n v="5.652767856491181E-2"/>
    <n v="0.12644462219524133"/>
  </r>
  <r>
    <x v="2258"/>
    <x v="2258"/>
    <n v="-9.9679378736913904E-2"/>
    <n v="-7.0994230738055553E-2"/>
    <n v="5.9668103980730081E-3"/>
    <n v="-1.1506573707911194E-3"/>
    <n v="6.4807310421006292E-2"/>
  </r>
  <r>
    <x v="2259"/>
    <x v="2259"/>
    <n v="-0.1296104184824749"/>
    <n v="-9.6145262187928182E-2"/>
    <n v="-1.2934364832072553E-2"/>
    <n v="-2.2842443056768857E-2"/>
    <n v="5.3825683236622179E-2"/>
  </r>
  <r>
    <x v="2260"/>
    <x v="2260"/>
    <n v="-6.6788669408166523E-2"/>
    <n v="-3.0915929978232448E-2"/>
    <n v="5.17540715191247E-2"/>
    <n v="4.3579639079566856E-2"/>
    <n v="0.12113787342544136"/>
  </r>
  <r>
    <x v="2261"/>
    <x v="2261"/>
    <n v="-2.3910046290554821E-2"/>
    <n v="1.1215755684819584E-2"/>
    <n v="9.0529562404544794E-2"/>
    <n v="8.2443264973187436E-2"/>
    <n v="0.16494985562686137"/>
  </r>
  <r>
    <x v="2262"/>
    <x v="2262"/>
    <n v="-4.6628351466330376E-2"/>
    <n v="-9.6327637897353213E-3"/>
    <n v="7.2820720167996456E-2"/>
    <n v="6.6022597454175269E-2"/>
    <n v="0.14200850443209712"/>
  </r>
  <r>
    <x v="2263"/>
    <x v="2263"/>
    <n v="-6.7404430593218656E-3"/>
    <n v="2.0488962003532674E-2"/>
    <n v="0.11241716326022821"/>
    <n v="0.10419793890709617"/>
    <n v="0.17925084262359503"/>
  </r>
  <r>
    <x v="2264"/>
    <x v="2264"/>
    <n v="8.8791527653935276E-3"/>
    <n v="3.6007820153646453E-2"/>
    <n v="0.11938942909269734"/>
    <n v="0.11396936162335836"/>
    <n v="0.19120070955934843"/>
  </r>
  <r>
    <x v="2265"/>
    <x v="2265"/>
    <n v="0.12582310640335015"/>
    <n v="0.15183076421588204"/>
    <n v="0.23964090886365996"/>
    <n v="0.23690492904478555"/>
    <n v="0.3105926448359444"/>
  </r>
  <r>
    <x v="2266"/>
    <x v="2266"/>
    <n v="0.13244070452656498"/>
    <n v="0.16543086792921047"/>
    <n v="0.24692390218039328"/>
    <n v="0.24962295914955845"/>
    <n v="0.32248430741443013"/>
  </r>
  <r>
    <x v="2267"/>
    <x v="2267"/>
    <n v="0.18839608292860888"/>
    <n v="0.22221573116839499"/>
    <n v="0.30143977322109583"/>
    <n v="0.30143977322109583"/>
    <n v="0.38026425160614341"/>
  </r>
  <r>
    <x v="2268"/>
    <x v="2268"/>
    <n v="0.261646567860224"/>
    <n v="0.29630350166926833"/>
    <n v="0.37760644895509277"/>
    <n v="0.38171323090774578"/>
    <n v="0.45335511056627453"/>
  </r>
  <r>
    <x v="2269"/>
    <x v="2269"/>
    <n v="0.15480529397259657"/>
    <n v="0.18734884170506794"/>
    <n v="0.26813397927959981"/>
    <n v="0.26813397927959981"/>
    <n v="0.34256030448954711"/>
  </r>
  <r>
    <x v="2270"/>
    <x v="2270"/>
    <n v="5.1891054099745038E-2"/>
    <n v="7.7254732591600206E-2"/>
    <n v="0.15404802895101266"/>
    <n v="0.14503134346176116"/>
    <n v="0.2268287453914466"/>
  </r>
  <r>
    <x v="2271"/>
    <x v="2271"/>
    <n v="0.17899647224820114"/>
    <n v="0.20597305994640358"/>
    <n v="0.28873212719750274"/>
    <n v="0.27190143537302891"/>
    <n v="0.35359130322828003"/>
  </r>
  <r>
    <x v="2272"/>
    <x v="2272"/>
    <n v="0.32707466439364596"/>
    <n v="0.35436078450196584"/>
    <n v="0.43080004112325554"/>
    <n v="0.41876013647919841"/>
    <n v="0.49868688464566446"/>
  </r>
  <r>
    <x v="2273"/>
    <x v="2273"/>
    <n v="0.36941212444734006"/>
    <n v="0.39566035052227644"/>
    <n v="0.46731633942871165"/>
    <n v="0.45172424466887495"/>
    <n v="0.53528932301491716"/>
  </r>
  <r>
    <x v="2274"/>
    <x v="2274"/>
    <n v="0.29846725167620614"/>
    <n v="0.32187744224047865"/>
    <n v="0.38741473769270218"/>
    <n v="0.37729173006125372"/>
    <n v="0.45723851907374113"/>
  </r>
  <r>
    <x v="2275"/>
    <x v="2275"/>
    <n v="-9.7572802514696022E-3"/>
    <n v="1.8151507865606931E-2"/>
    <n v="8.5028790526183062E-2"/>
    <n v="7.4137309975013999E-2"/>
    <n v="0.15361005468071287"/>
  </r>
  <r>
    <x v="2276"/>
    <x v="2276"/>
    <n v="-1.4773145976969992E-2"/>
    <n v="1.0714484543178138E-2"/>
    <n v="8.2525765009829222E-2"/>
    <n v="6.0864268228649987E-2"/>
    <n v="0.14579987903443525"/>
  </r>
  <r>
    <x v="2277"/>
    <x v="2277"/>
    <n v="-5.8570792161629637E-2"/>
    <n v="-3.4939187628352908E-2"/>
    <n v="2.7283177291387961E-2"/>
    <n v="1.5210596057118941E-2"/>
    <n v="0.10326147417985343"/>
  </r>
  <r>
    <x v="2278"/>
    <x v="2278"/>
    <n v="-2.6293453592284521E-2"/>
    <n v="-1.1021817822141955E-2"/>
    <n v="5.2509607785127699E-2"/>
    <n v="3.941851173824773E-2"/>
    <n v="0.12443503269335654"/>
  </r>
  <r>
    <x v="2279"/>
    <x v="2279"/>
    <n v="4.6737343071727278E-2"/>
    <n v="0.10838150618293385"/>
    <n v="9.5459574766013411E-2"/>
    <n v="0.18337915811064232"/>
    <n v="0.13473735088829653"/>
  </r>
  <r>
    <x v="2280"/>
    <x v="2280"/>
    <n v="-8.3294159359486031E-3"/>
    <n v="5.1121398417799835E-2"/>
    <n v="4.2610708749891035E-2"/>
    <n v="0.12869801359614241"/>
    <n v="6.8363204852305515E-2"/>
  </r>
  <r>
    <x v="2281"/>
    <x v="2281"/>
    <n v="-1.0796873970793985E-2"/>
    <n v="4.9661095066320105E-2"/>
    <n v="4.2603902756320977E-2"/>
    <n v="0.127699203283131"/>
    <n v="6.0198000186830747E-2"/>
  </r>
  <r>
    <x v="2282"/>
    <x v="2282"/>
    <n v="4.5500612732711332E-2"/>
    <n v="0.1032378887335863"/>
    <n v="9.902143835465127E-2"/>
    <n v="0.18386762313369553"/>
    <n v="0.11742252372554285"/>
  </r>
  <r>
    <x v="2283"/>
    <x v="2283"/>
    <n v="9.8174152228855949E-2"/>
    <n v="0.15604153454940484"/>
    <n v="0.14897436732631242"/>
    <n v="0.23021497529459323"/>
    <n v="0.15945159752994664"/>
  </r>
  <r>
    <x v="2284"/>
    <x v="2284"/>
    <n v="5.9689195443865639E-2"/>
    <n v="0.11506949829172264"/>
    <n v="0.10529970669591782"/>
    <n v="0.18086172691833857"/>
    <n v="0.11226837601201112"/>
  </r>
  <r>
    <x v="2285"/>
    <x v="2285"/>
    <n v="0.11666613723717045"/>
    <n v="0.16873269095114862"/>
    <n v="0.16452215841480555"/>
    <n v="0.23561808009853547"/>
    <n v="0.17014015071902877"/>
  </r>
  <r>
    <x v="2286"/>
    <x v="2286"/>
    <n v="0.13492755179537053"/>
    <n v="0.18951135918096806"/>
    <n v="0.17974156758516324"/>
    <n v="0.25171506721025239"/>
    <n v="0.18951135918096806"/>
  </r>
  <r>
    <x v="2287"/>
    <x v="2287"/>
    <n v="0.1766820724904794"/>
    <n v="0.22797536687802999"/>
    <n v="0.22520911338513949"/>
    <n v="0.28996865342072642"/>
    <n v="0.23967792450505643"/>
  </r>
  <r>
    <x v="2288"/>
    <x v="2288"/>
    <n v="5.9172193265677908E-2"/>
    <n v="0.1121377288455907"/>
    <n v="0.10796235743511007"/>
    <n v="0.17546823980048343"/>
    <n v="0.12392237701383957"/>
  </r>
  <r>
    <x v="2289"/>
    <x v="2289"/>
    <n v="6.4663895278397998E-2"/>
    <n v="0.11445536122368871"/>
    <n v="0.11361420037218517"/>
    <n v="0.18867122570097639"/>
    <n v="0.12573897882571616"/>
  </r>
  <r>
    <x v="2290"/>
    <x v="2290"/>
    <n v="4.6253800341937712E-2"/>
    <n v="9.9508703877481341E-2"/>
    <n v="9.5309957331131567E-2"/>
    <n v="0.16920308363592307"/>
    <n v="0.10372515425641637"/>
  </r>
  <r>
    <x v="2291"/>
    <x v="2291"/>
    <n v="4.6820579157328179E-2"/>
    <n v="9.8113873544878771E-2"/>
    <n v="9.5272962543274886E-2"/>
    <n v="0.1688355297202917"/>
    <n v="0.10239043031213901"/>
  </r>
  <r>
    <x v="2292"/>
    <x v="2292"/>
    <n v="5.8279816965538966E-2"/>
    <n v="0.11041782490465524"/>
    <n v="0.10760488352804032"/>
    <n v="0.18041723900300788"/>
    <n v="0.11323870124629654"/>
  </r>
  <r>
    <x v="2293"/>
    <x v="2293"/>
    <n v="0.14551029891131284"/>
    <n v="0.19971075580899234"/>
    <n v="0.19606060434643391"/>
    <n v="0.26359313969660958"/>
    <n v="0.18491221686381953"/>
  </r>
  <r>
    <x v="2294"/>
    <x v="2294"/>
    <n v="0.12947473816907218"/>
    <n v="0.18251232045745081"/>
    <n v="0.17833112969705001"/>
    <n v="0.25190431388145118"/>
    <n v="0.1830711357835324"/>
  </r>
  <r>
    <x v="2295"/>
    <x v="2295"/>
    <n v="5.6995528296243769E-2"/>
    <n v="0.10964644411599656"/>
    <n v="0.10461709571099442"/>
    <n v="0.165816715583051"/>
    <n v="0.11526443642021977"/>
  </r>
  <r>
    <x v="2296"/>
    <x v="2296"/>
    <n v="6.4176509912151403E-2"/>
    <n v="0.12102537414430392"/>
    <n v="0.12019006851310987"/>
    <n v="0.18634414388635889"/>
    <n v="0.1196335854714814"/>
  </r>
  <r>
    <x v="2297"/>
    <x v="2297"/>
    <n v="7.3366061597277987E-2"/>
    <n v="0.13399068341371301"/>
    <n v="0.13121675653098785"/>
    <n v="0.19173750562603686"/>
    <n v="0.1234904487798465"/>
  </r>
  <r>
    <x v="2298"/>
    <x v="2298"/>
    <n v="3.0786680830302338E-2"/>
    <n v="9.8767546158846198E-2"/>
    <n v="9.6012723480001672E-2"/>
    <n v="0.15552036275129577"/>
    <n v="8.1537528771137069E-2"/>
  </r>
  <r>
    <x v="2299"/>
    <x v="2299"/>
    <n v="0.10930662486896514"/>
    <n v="0.10847823879370466"/>
    <n v="0.16089074374598722"/>
    <n v="9.4227518041845038E-2"/>
    <n v="4.4336567022500883E-2"/>
  </r>
  <r>
    <x v="2300"/>
    <x v="2300"/>
    <n v="0.15756653469495729"/>
    <n v="0.15619948048342458"/>
    <n v="0.20806814887994385"/>
    <n v="0.14128394972697667"/>
    <n v="8.6296276662327642E-2"/>
  </r>
  <r>
    <x v="2301"/>
    <x v="2301"/>
    <n v="0.12018643510582461"/>
    <n v="0.11743540173393452"/>
    <n v="0.16670645074071722"/>
    <n v="8.7663243400264435E-2"/>
    <n v="4.7161300090934333E-2"/>
  </r>
  <r>
    <x v="2302"/>
    <x v="2302"/>
    <n v="0.13141831418307559"/>
    <n v="0.13004938857573389"/>
    <n v="0.18055100276072045"/>
    <n v="0.10438964179515642"/>
    <n v="6.133015233470962E-2"/>
  </r>
  <r>
    <x v="2303"/>
    <x v="2303"/>
    <n v="0.13071272599420336"/>
    <n v="0.12988775688375531"/>
    <n v="0.17860920433781935"/>
    <n v="0.10223622555324541"/>
    <n v="5.1410955110319456E-2"/>
  </r>
  <r>
    <x v="2304"/>
    <x v="2304"/>
    <n v="0.10872897270396908"/>
    <n v="0.10982696897129429"/>
    <n v="0.1637111071213222"/>
    <n v="8.0329498182271308E-2"/>
    <n v="2.8369759251560378E-2"/>
  </r>
  <r>
    <x v="2305"/>
    <x v="2305"/>
    <n v="0.19073084286162167"/>
    <n v="0.19293713167715953"/>
    <n v="0.24014103391874775"/>
    <n v="0.16489663930685827"/>
    <n v="0.11259713990400932"/>
  </r>
  <r>
    <x v="2306"/>
    <x v="2306"/>
    <n v="0.2629120273415344"/>
    <n v="0.27678187520568454"/>
    <n v="0.31435032281684672"/>
    <n v="0.23976599744857108"/>
    <n v="0.18605302181592265"/>
  </r>
  <r>
    <x v="2307"/>
    <x v="2307"/>
    <n v="0.31861623260138883"/>
    <n v="0.32549857222433065"/>
    <n v="0.37070400899237743"/>
    <n v="0.2955643644062862"/>
    <n v="0.25099604492640992"/>
  </r>
  <r>
    <x v="2308"/>
    <x v="2308"/>
    <n v="0.36663655800333084"/>
    <n v="0.37348121169329618"/>
    <n v="0.41556315712760972"/>
    <n v="0.34504327637276289"/>
    <n v="0.29555401147257898"/>
  </r>
  <r>
    <x v="2309"/>
    <x v="2309"/>
    <n v="0.26472102305319734"/>
    <n v="0.27828975225926644"/>
    <n v="0.32156237918598762"/>
    <n v="0.25133394227073813"/>
    <n v="0.20203732075951075"/>
  </r>
  <r>
    <x v="2310"/>
    <x v="2310"/>
    <n v="0.14236417590951778"/>
    <n v="0.15864676087749841"/>
    <n v="0.19770332881661234"/>
    <n v="0.13032389667743738"/>
    <n v="8.0774142649986835E-2"/>
  </r>
  <r>
    <x v="2311"/>
    <x v="2311"/>
    <n v="0.18306862248657518"/>
    <n v="0.20196257184653676"/>
    <n v="0.23944093456447968"/>
    <n v="0.17560987719889942"/>
    <n v="0.12464837882620472"/>
  </r>
  <r>
    <x v="2312"/>
    <x v="2312"/>
    <n v="0.25656961792934885"/>
    <n v="0.27010162414792527"/>
    <n v="0.30390922176707136"/>
    <n v="0.22925783150012835"/>
    <n v="0.19026853810810929"/>
  </r>
  <r>
    <x v="2313"/>
    <x v="2313"/>
    <n v="0.39600164658195069"/>
    <n v="0.40931742255772274"/>
    <n v="0.4461816650404371"/>
    <n v="0.38599893090989124"/>
    <n v="0.3361865649286675"/>
  </r>
  <r>
    <x v="2314"/>
    <x v="2314"/>
    <n v="0.19846137804191866"/>
    <n v="0.21020319591860215"/>
    <n v="0.24900404971859702"/>
    <n v="0.19328672225190147"/>
    <n v="0.14418938560270789"/>
  </r>
  <r>
    <x v="2315"/>
    <x v="2315"/>
    <n v="0.15171536079875159"/>
    <n v="0.17322156601971539"/>
    <n v="0.2088884990348161"/>
    <n v="0.15046457889709908"/>
    <n v="0.10286560009781986"/>
  </r>
  <r>
    <x v="2316"/>
    <x v="2316"/>
    <n v="0.13363443376606421"/>
    <n v="0.15748992785528948"/>
    <n v="0.18715038710617238"/>
    <n v="0.13115611775159719"/>
    <n v="8.1658989961345352E-2"/>
  </r>
  <r>
    <x v="2317"/>
    <x v="2317"/>
    <n v="0.15868154795775835"/>
    <n v="0.18362049630501076"/>
    <n v="0.21699971837884524"/>
    <n v="0.16238297106094457"/>
    <n v="0.11176975954606228"/>
  </r>
  <r>
    <x v="2318"/>
    <x v="2318"/>
    <n v="0.41473802684859207"/>
    <n v="0.44868561798009488"/>
    <n v="0.39753045467916515"/>
    <n v="0.34387774118684478"/>
    <n v="0.31809362403113051"/>
  </r>
  <r>
    <x v="2319"/>
    <x v="2319"/>
    <n v="0.26679775553046969"/>
    <n v="0.29858851217996651"/>
    <n v="0.24870940705803957"/>
    <n v="0.19876144744529745"/>
    <n v="0.17707385043051938"/>
  </r>
  <r>
    <x v="2320"/>
    <x v="2320"/>
    <n v="0.26442851754770702"/>
    <n v="0.30401152141736976"/>
    <n v="0.25285282558981814"/>
    <n v="0.2029671710789489"/>
    <n v="0.18130567429776967"/>
  </r>
  <r>
    <x v="2321"/>
    <x v="2321"/>
    <n v="0.27795178780920482"/>
    <n v="0.32586205750919728"/>
    <n v="0.27493822450394045"/>
    <n v="0.22600478359524212"/>
    <n v="0.21366480735966586"/>
  </r>
  <r>
    <x v="2322"/>
    <x v="2322"/>
    <n v="0.40086159436040392"/>
    <n v="0.44805252582053079"/>
    <n v="0.39067042335421576"/>
    <n v="0.34001104340944677"/>
    <n v="0.32565672995776351"/>
  </r>
  <r>
    <x v="2323"/>
    <x v="2323"/>
    <n v="0.34396780745895938"/>
    <n v="0.39972664094448485"/>
    <n v="0.34264593020104384"/>
    <n v="0.28739745597056521"/>
    <n v="0.26882107039762992"/>
  </r>
  <r>
    <x v="2324"/>
    <x v="2324"/>
    <n v="0.33248055914788965"/>
    <n v="0.39017596812942923"/>
    <n v="0.33639957134862541"/>
    <n v="0.28040530199405023"/>
    <n v="0.27177924727428326"/>
  </r>
  <r>
    <x v="2325"/>
    <x v="2325"/>
    <n v="0.35407828865713853"/>
    <n v="0.41208510793149467"/>
    <n v="0.35538976425494928"/>
    <n v="0.30049404252303225"/>
    <n v="0.28814820670073304"/>
  </r>
  <r>
    <x v="2326"/>
    <x v="2326"/>
    <n v="0.31570816429562365"/>
    <n v="0.37113131797703547"/>
    <n v="0.31570816429562365"/>
    <n v="0.26563512631330255"/>
    <n v="0.25398168052307035"/>
  </r>
  <r>
    <x v="2327"/>
    <x v="2327"/>
    <n v="0.29599764532004169"/>
    <n v="0.34199225904243136"/>
    <n v="0.28929071206332369"/>
    <n v="0.23466074457673392"/>
    <n v="0.20965944237131673"/>
  </r>
  <r>
    <x v="2328"/>
    <x v="2328"/>
    <n v="0.33510945158333039"/>
    <n v="0.39243173269115905"/>
    <n v="0.33650318003193425"/>
    <n v="0.27826058735117787"/>
    <n v="0.24589530284914618"/>
  </r>
  <r>
    <x v="2329"/>
    <x v="2329"/>
    <n v="0.24774204688859403"/>
    <n v="0.30323073250624732"/>
    <n v="0.24632260023436769"/>
    <n v="0.18578141952941696"/>
    <n v="0.17647902686710326"/>
  </r>
  <r>
    <x v="2330"/>
    <x v="2330"/>
    <n v="9.5668640058976351E-2"/>
    <n v="0.15249383163659447"/>
    <n v="9.4819142627173836E-2"/>
    <n v="2.9891509544262451E-2"/>
    <n v="2.7242501372685357E-2"/>
  </r>
  <r>
    <x v="2331"/>
    <x v="2331"/>
    <n v="1.3372975784057939E-2"/>
    <n v="6.8588698386504721E-2"/>
    <n v="1.1996513075334558E-2"/>
    <n v="-5.0648882980873111E-2"/>
    <n v="-4.5467524238875789E-2"/>
  </r>
  <r>
    <x v="2332"/>
    <x v="2332"/>
    <n v="0.12732539329431392"/>
    <n v="0.18385975219717698"/>
    <n v="0.12732539329431392"/>
    <n v="6.9698457330795272E-2"/>
    <n v="6.790197282351329E-2"/>
  </r>
  <r>
    <x v="2333"/>
    <x v="2333"/>
    <n v="-7.0343674087958163E-4"/>
    <n v="5.1794805164611102E-2"/>
    <n v="-3.3916104026796567E-3"/>
    <n v="-6.2040337484187358E-2"/>
    <n v="-6.7090853270256101E-2"/>
  </r>
  <r>
    <x v="2334"/>
    <x v="2334"/>
    <n v="6.4300299661494087E-2"/>
    <n v="0.11456489610661658"/>
    <n v="5.8956979441056934E-2"/>
    <n v="2.7464048948417918E-3"/>
    <n v="2.306802975944322E-4"/>
  </r>
  <r>
    <x v="2335"/>
    <x v="2335"/>
    <n v="0.10634185069453128"/>
    <n v="0.15706322627896041"/>
    <n v="0.1009217832251923"/>
    <n v="3.5539023962340544E-2"/>
    <n v="3.8073879565528657E-2"/>
  </r>
  <r>
    <x v="2336"/>
    <x v="2336"/>
    <n v="0.10273735528775907"/>
    <n v="0.14906142696199787"/>
    <n v="8.7760901098202115E-2"/>
    <n v="2.2378141835350362E-2"/>
    <n v="2.2378141835350362E-2"/>
  </r>
  <r>
    <x v="2337"/>
    <x v="2337"/>
    <n v="4.6640113224112323E-2"/>
    <n v="8.9434772890200076E-2"/>
    <n v="3.1884647658192655E-2"/>
    <n v="-3.2570647646031681E-2"/>
    <n v="-3.7551977996235664E-2"/>
  </r>
  <r>
    <x v="2338"/>
    <x v="2338"/>
    <n v="6.1703971996267537E-2"/>
    <n v="0.1111646021646675"/>
    <n v="5.1037204192072583E-2"/>
    <n v="-6.9313735662461795E-3"/>
    <n v="-1.565417030659999E-2"/>
  </r>
  <r>
    <x v="2339"/>
    <x v="2339"/>
    <n v="0.18005426080255926"/>
    <n v="0.12162317736671646"/>
    <n v="5.6240418103864709E-2"/>
    <n v="5.4217149836521372E-2"/>
    <n v="1.2889977230250871E-2"/>
  </r>
  <r>
    <x v="2340"/>
    <x v="2340"/>
    <n v="0.181077217990254"/>
    <n v="0.11993522097904119"/>
    <n v="5.3243846480369061E-2"/>
    <n v="4.2208189763330406E-2"/>
    <n v="-1.5318824956927379E-2"/>
  </r>
  <r>
    <x v="2341"/>
    <x v="2341"/>
    <n v="0.26382068698988537"/>
    <n v="0.19333861195146618"/>
    <n v="0.13402203479504671"/>
    <n v="0.12412354292999295"/>
    <n v="6.3285483703268142E-2"/>
  </r>
  <r>
    <x v="2342"/>
    <x v="2342"/>
    <n v="0.1927409608543913"/>
    <n v="0.12394593287387234"/>
    <n v="5.8282698203368621E-2"/>
    <n v="4.6677152083061113E-2"/>
    <n v="-8.1994581427733415E-3"/>
  </r>
  <r>
    <x v="2343"/>
    <x v="2343"/>
    <n v="0.13566473554162473"/>
    <n v="6.9643634443830926E-2"/>
    <n v="4.2856542235769624E-4"/>
    <n v="-7.8316777244595848E-3"/>
    <n v="-6.0409493804367109E-2"/>
  </r>
  <r>
    <x v="2344"/>
    <x v="2344"/>
    <n v="9.555020043703788E-2"/>
    <n v="2.1442228283316211E-2"/>
    <n v="-5.6840690110727898E-2"/>
    <n v="-7.3867951521009001E-2"/>
    <n v="-0.12154432311196173"/>
  </r>
  <r>
    <x v="2345"/>
    <x v="2345"/>
    <n v="0.19120123034421699"/>
    <n v="0.11622122848622674"/>
    <n v="4.3834688583838766E-2"/>
    <n v="3.3349664612212671E-2"/>
    <n v="-1.9962451079023058E-2"/>
  </r>
  <r>
    <x v="2346"/>
    <x v="2346"/>
    <n v="0.17373647049829799"/>
    <n v="0.10454461383508562"/>
    <n v="3.3325809319979971E-2"/>
    <n v="2.815115352996278E-2"/>
    <n v="-1.9224800670316622E-2"/>
  </r>
  <r>
    <x v="2347"/>
    <x v="2347"/>
    <n v="0.16701457804015218"/>
    <n v="9.084306999263525E-2"/>
    <n v="1.613080735824246E-2"/>
    <n v="9.6076270191187696E-3"/>
    <n v="-3.8625071745185924E-2"/>
  </r>
  <r>
    <x v="2348"/>
    <x v="2348"/>
    <n v="0.10051007231128395"/>
    <n v="2.3829654160019587E-2"/>
    <n v="-4.3196648354891121E-2"/>
    <n v="-2.7323299198600992E-2"/>
    <n v="-9.1861820336172073E-2"/>
  </r>
  <r>
    <x v="2349"/>
    <x v="2349"/>
    <n v="0.1346466857780575"/>
    <n v="6.585585490195589E-2"/>
    <n v="-5.1152565971013253E-3"/>
    <n v="-1.168126836799166E-2"/>
    <n v="-5.7725206869398527E-2"/>
  </r>
  <r>
    <x v="2350"/>
    <x v="2350"/>
    <n v="2.2962288802988784E-2"/>
    <n v="-4.7139397877452804E-2"/>
    <n v="-0.12054190262978226"/>
    <n v="-0.12577067271258136"/>
    <n v="-0.17412614876388854"/>
  </r>
  <r>
    <x v="2351"/>
    <x v="2351"/>
    <n v="0.14929356839769259"/>
    <n v="7.8257795280940901E-2"/>
    <n v="3.945762316389434E-3"/>
    <n v="-2.1364989304530901E-3"/>
    <n v="-5.026105552003779E-2"/>
  </r>
  <r>
    <x v="2352"/>
    <x v="2352"/>
    <n v="0.15215692734106012"/>
    <n v="8.2107703421745892E-2"/>
    <n v="1.0276340105615844E-2"/>
    <n v="4.9992830047722592E-3"/>
    <n v="-4.0024398369182812E-2"/>
  </r>
  <r>
    <x v="2353"/>
    <x v="2353"/>
    <n v="0.19267184756195688"/>
    <n v="0.12423468600872845"/>
    <n v="5.2651139497684518E-2"/>
    <n v="4.6203663906715153E-2"/>
    <n v="1.0846445578478026E-2"/>
  </r>
  <r>
    <x v="2354"/>
    <x v="2354"/>
    <n v="0.1495147778674184"/>
    <n v="7.5514384649844946E-2"/>
    <n v="1.406412496122833E-3"/>
    <n v="-8.9295968345388665E-3"/>
    <n v="-4.6269959094829893E-2"/>
  </r>
  <r>
    <x v="2355"/>
    <x v="2355"/>
    <n v="0.16231907562539227"/>
    <n v="8.1332971655472264E-2"/>
    <n v="1.1814678114538957E-3"/>
    <n v="-1.0499391801301883E-2"/>
    <n v="-4.2248090115882153E-2"/>
  </r>
  <r>
    <x v="2356"/>
    <x v="2356"/>
    <n v="0.12746151049450116"/>
    <n v="4.7890834927911907E-2"/>
    <n v="-3.7584897084490088E-2"/>
    <n v="-4.6904146513651934E-2"/>
    <n v="-8.4081268983198676E-2"/>
  </r>
  <r>
    <x v="2357"/>
    <x v="2357"/>
    <n v="9.0473890811569202E-2"/>
    <n v="1.1586285162955789E-2"/>
    <n v="-7.5637353475329405E-2"/>
    <n v="-8.9803720457310554E-2"/>
    <n v="-0.12990934591454018"/>
  </r>
  <r>
    <x v="2358"/>
    <x v="2358"/>
    <n v="5.0771488893399219E-2"/>
    <n v="-2.4390224137594174E-2"/>
    <n v="-5.0892164883100666E-2"/>
    <n v="-9.3558611202003927E-2"/>
    <n v="-0.11181840033475821"/>
  </r>
  <r>
    <x v="2359"/>
    <x v="2359"/>
    <n v="0.11373291120059159"/>
    <n v="3.324566028790521E-2"/>
    <n v="5.63049325493159E-3"/>
    <n v="-4.3715380848222907E-2"/>
    <n v="-7.483116286414937E-2"/>
  </r>
  <r>
    <x v="2360"/>
    <x v="2360"/>
    <n v="0.13776506489754681"/>
    <n v="5.4314294085103576E-2"/>
    <n v="3.3327164920435415E-2"/>
    <n v="-1.9263314757326899E-2"/>
    <n v="-4.359541541685763E-2"/>
  </r>
  <r>
    <x v="2361"/>
    <x v="2361"/>
    <n v="0.15134621225709521"/>
    <n v="6.8080384260630122E-2"/>
    <n v="4.5696302877093142E-2"/>
    <n v="-2.5977064818634155E-3"/>
    <n v="-2.5897350309915801E-2"/>
  </r>
  <r>
    <x v="2362"/>
    <x v="2362"/>
    <n v="0.16329313113862032"/>
    <n v="7.5542382581111678E-2"/>
    <n v="4.6167773901207632E-2"/>
    <n v="1.1440925272525604E-3"/>
    <n v="-3.4684322727887462E-2"/>
  </r>
  <r>
    <x v="2363"/>
    <x v="2363"/>
    <n v="0.20310264007968604"/>
    <n v="0.10899118363928606"/>
    <n v="8.0665351996522361E-2"/>
    <n v="2.2212283693595403E-2"/>
    <n v="-4.4578387338845005E-5"/>
  </r>
  <r>
    <x v="2364"/>
    <x v="2364"/>
    <n v="0.22950367329879429"/>
    <n v="0.13630989640084712"/>
    <n v="0.11811485280961787"/>
    <n v="5.8878156268030946E-2"/>
    <n v="2.672104463349978E-2"/>
  </r>
  <r>
    <x v="2365"/>
    <x v="2365"/>
    <n v="0.19423898322276889"/>
    <n v="0.10483848714367205"/>
    <n v="8.8878467564942554E-2"/>
    <n v="2.4339946427371473E-2"/>
    <n v="-6.4317122393822146E-3"/>
  </r>
  <r>
    <x v="2366"/>
    <x v="2366"/>
    <n v="0.1419719891958513"/>
    <n v="4.0600310099257797E-2"/>
    <n v="2.3481489767477104E-2"/>
    <n v="-3.2890822310427392E-2"/>
    <n v="-7.2214368514341487E-2"/>
  </r>
  <r>
    <x v="2367"/>
    <x v="2367"/>
    <n v="6.1594225867966923E-2"/>
    <n v="-3.796826367488837E-2"/>
    <n v="-5.2013438377935817E-2"/>
    <n v="-0.10709313965018419"/>
    <n v="-0.14083628384870117"/>
  </r>
  <r>
    <x v="2368"/>
    <x v="2368"/>
    <n v="0.13967675390720213"/>
    <n v="3.5925249055076325E-2"/>
    <n v="1.3001609153139526E-2"/>
    <n v="-4.4786131328095724E-2"/>
    <n v="-8.1535673536837106E-2"/>
  </r>
  <r>
    <x v="2369"/>
    <x v="2369"/>
    <n v="0.15409021573415238"/>
    <n v="4.367383021826976E-2"/>
    <n v="1.9088354745655067E-2"/>
    <n v="-4.1872345044032588E-2"/>
    <n v="-6.9707144037476354E-2"/>
  </r>
  <r>
    <x v="2370"/>
    <x v="2370"/>
    <n v="9.64991869421854E-2"/>
    <n v="-3.5383062267260179E-3"/>
    <n v="-3.3082976290006894E-2"/>
    <n v="-9.6596382012332782E-2"/>
    <n v="-0.1201885640291529"/>
  </r>
  <r>
    <x v="2371"/>
    <x v="2371"/>
    <n v="6.0410216231526537E-2"/>
    <n v="-3.4317043124931335E-2"/>
    <n v="-6.3054652892287955E-2"/>
    <n v="-0.12883178340700185"/>
    <n v="-0.15501128898877292"/>
  </r>
  <r>
    <x v="2372"/>
    <x v="2372"/>
    <n v="-3.0458526204856007E-2"/>
    <n v="-0.14711097949095331"/>
    <n v="-0.17975482756731598"/>
    <n v="-0.24693583964980492"/>
    <n v="-0.27040919583544687"/>
  </r>
  <r>
    <x v="2373"/>
    <x v="2373"/>
    <n v="1.30458129107347E-2"/>
    <n v="-8.6106546882518398E-2"/>
    <n v="-0.11230891927654252"/>
    <n v="-0.17360944514033827"/>
    <n v="-0.19764264458449476"/>
  </r>
  <r>
    <x v="2374"/>
    <x v="2374"/>
    <n v="8.39456736662898E-2"/>
    <n v="-1.4595526719481278E-2"/>
    <n v="-3.6351279636543055E-2"/>
    <n v="-9.7566494172106388E-2"/>
    <n v="-0.12024925451839108"/>
  </r>
  <r>
    <x v="2375"/>
    <x v="2375"/>
    <n v="-4.8559248156638812E-2"/>
    <n v="-0.1270599354783597"/>
    <n v="-0.1468066984131946"/>
    <n v="-0.2064449647329254"/>
    <n v="-0.23242045113618603"/>
  </r>
  <r>
    <x v="2376"/>
    <x v="2376"/>
    <n v="4.0783853260943026E-2"/>
    <n v="-4.5437322186185902E-2"/>
    <n v="-5.9826059638285134E-2"/>
    <n v="-0.12347132479864165"/>
    <n v="-0.15123252596213677"/>
  </r>
  <r>
    <x v="2377"/>
    <x v="2377"/>
    <n v="3.9767506849217149E-2"/>
    <n v="-5.2689603972701615E-2"/>
    <n v="-6.5023045840771676E-2"/>
    <n v="-0.12100884795017874"/>
    <n v="-0.14497803806317489"/>
  </r>
  <r>
    <x v="2378"/>
    <x v="2378"/>
    <n v="-8.9258496176214841E-2"/>
    <n v="-0.113710950947437"/>
    <n v="-0.16897658122070336"/>
    <n v="-0.19714745818739932"/>
    <n v="-0.23189040663127258"/>
  </r>
  <r>
    <x v="2379"/>
    <x v="2379"/>
    <n v="-6.0936603900378472E-2"/>
    <n v="-8.6643523830008728E-2"/>
    <n v="-0.14034770280186981"/>
    <n v="-0.17250481443640098"/>
    <n v="-0.20977620923363283"/>
  </r>
  <r>
    <x v="2380"/>
    <x v="2380"/>
    <n v="-8.2403376346752211E-2"/>
    <n v="-0.11057425331344861"/>
    <n v="-0.17119887512988363"/>
    <n v="-0.2033559867644148"/>
    <n v="-0.24500801645698189"/>
  </r>
  <r>
    <x v="2381"/>
    <x v="2381"/>
    <n v="-3.710641557489458E-2"/>
    <n v="-6.4309238254955492E-2"/>
    <n v="-0.13254853020360757"/>
    <n v="-0.16627416491164348"/>
    <n v="-0.20872748116398254"/>
  </r>
  <r>
    <x v="2382"/>
    <x v="2382"/>
    <n v="-0.10304276714034444"/>
    <n v="-0.12298644810767989"/>
    <n v="-0.20370159970629587"/>
    <n v="-0.23369231338997798"/>
    <n v="-0.27451430791023324"/>
  </r>
  <r>
    <x v="2383"/>
    <x v="2383"/>
    <n v="-4.3775633358317467E-2"/>
    <n v="-6.9901937950537452E-2"/>
    <n v="-0.1350670535677243"/>
    <n v="-0.1809767548718022"/>
    <n v="-0.2322059446405933"/>
  </r>
  <r>
    <x v="2384"/>
    <x v="2384"/>
    <n v="-6.4320018899461928E-2"/>
    <n v="-7.7449310341255018E-2"/>
    <n v="-0.14740789894816508"/>
    <n v="-0.19748423692834116"/>
    <n v="-0.24762004935269655"/>
  </r>
  <r>
    <x v="2385"/>
    <x v="2385"/>
    <n v="-9.7007746015326468E-2"/>
    <n v="-0.11154288563444004"/>
    <n v="-0.18120893116229597"/>
    <n v="-0.2349219067949444"/>
    <n v="-0.28662328117183478"/>
  </r>
  <r>
    <x v="2386"/>
    <x v="2386"/>
    <n v="-6.4568755819954582E-2"/>
    <n v="-6.8863680102835279E-2"/>
    <n v="-0.15241670292111653"/>
    <n v="-0.20239507272735802"/>
    <n v="-0.24760741554890631"/>
  </r>
  <r>
    <x v="2387"/>
    <x v="2387"/>
    <n v="-4.4921265236007812E-2"/>
    <n v="-5.0877884748776747E-2"/>
    <n v="-0.10750196782527777"/>
    <n v="-0.17041905221555798"/>
    <n v="-0.21819298651004493"/>
  </r>
  <r>
    <x v="2388"/>
    <x v="2388"/>
    <n v="-7.9034773662565616E-2"/>
    <n v="-8.4544429473535132E-2"/>
    <n v="-0.13281117044336943"/>
    <n v="-0.19497449082465979"/>
    <n v="-0.24534485021360908"/>
  </r>
  <r>
    <x v="2389"/>
    <x v="2389"/>
    <n v="-6.8954218301568559E-2"/>
    <n v="-8.0662707566468761E-2"/>
    <n v="-0.11703035173734344"/>
    <n v="-0.17765497355377846"/>
    <n v="-0.20372280032369572"/>
  </r>
  <r>
    <x v="2390"/>
    <x v="2390"/>
    <n v="-3.9175742460956009E-2"/>
    <n v="-4.8428947941439038E-2"/>
    <n v="-8.4100861426033013E-2"/>
    <n v="-0.14493458515053792"/>
    <n v="-0.17204290390861576"/>
  </r>
  <r>
    <x v="2391"/>
    <x v="2391"/>
    <n v="-4.9828428434649741E-2"/>
    <n v="-6.5535557640007625E-2"/>
    <n v="-9.6228504039413743E-2"/>
    <n v="-0.15016314327436087"/>
    <n v="-0.16155386918642201"/>
  </r>
  <r>
    <x v="2392"/>
    <x v="2392"/>
    <n v="-9.0360863273751146E-2"/>
    <n v="-0.10686850918779944"/>
    <n v="-0.13808107108343837"/>
    <n v="-0.18962622292100439"/>
    <n v="-0.20033423719347621"/>
  </r>
  <r>
    <x v="2393"/>
    <x v="2393"/>
    <n v="-6.6223006021077779E-3"/>
    <n v="-1.608822659099074E-2"/>
    <n v="-5.3080555436561205E-2"/>
    <n v="-0.1024264295397157"/>
    <n v="-0.13641028235531438"/>
  </r>
  <r>
    <x v="2394"/>
    <x v="2394"/>
    <n v="-2.1934139570940925E-2"/>
    <n v="-2.8081426068100601E-2"/>
    <n v="-6.1361059550398611E-2"/>
    <n v="-0.10744752292080628"/>
    <n v="-0.14961736576132401"/>
  </r>
  <r>
    <x v="2395"/>
    <x v="2395"/>
    <n v="-9.525206600157432E-3"/>
    <n v="-1.9607541941669915E-2"/>
    <n v="-5.1306740615112201E-2"/>
    <n v="-9.1412366072341822E-2"/>
    <n v="-0.14055346900656129"/>
  </r>
  <r>
    <x v="2396"/>
    <x v="2396"/>
    <n v="-1.0016193639761806E-2"/>
    <n v="-1.8048365337025807E-2"/>
    <n v="-5.4701682985061062E-2"/>
    <n v="-9.005890131329819E-2"/>
    <n v="-0.14626566313777944"/>
  </r>
  <r>
    <x v="2397"/>
    <x v="2397"/>
    <n v="-1.7319583063568622E-3"/>
    <n v="-1.4977185056377351E-2"/>
    <n v="-5.3433332683247237E-2"/>
    <n v="-8.647318676144744E-2"/>
    <n v="-0.14238081869974373"/>
  </r>
  <r>
    <x v="2398"/>
    <x v="2398"/>
    <n v="-6.2774117758013226E-3"/>
    <n v="-2.8356930154369131E-2"/>
    <n v="-5.9814307743581097E-2"/>
    <n v="-9.0312224156508858E-2"/>
    <n v="-0.14747063799645765"/>
  </r>
  <r>
    <x v="2399"/>
    <x v="2399"/>
    <n v="-2.8833446808008922E-2"/>
    <n v="-4.5946454408551496E-2"/>
    <n v="-7.957864581324392E-2"/>
    <n v="-0.11287237391270777"/>
    <n v="-0.16322063751642757"/>
  </r>
  <r>
    <x v="2400"/>
    <x v="2400"/>
    <n v="-9.8365927087167293E-3"/>
    <n v="-3.4679162016407528E-2"/>
    <n v="-7.0033674354529118E-2"/>
    <n v="-9.549620870755815E-2"/>
    <n v="-0.15088577098362421"/>
  </r>
  <r>
    <x v="2401"/>
    <x v="2401"/>
    <n v="1.033949397046019E-2"/>
    <n v="-3.4063823682236372E-2"/>
    <n v="-5.6980670128987665E-2"/>
    <n v="-0.1002995448478301"/>
    <n v="-0.12249527723961462"/>
  </r>
  <r>
    <x v="2402"/>
    <x v="2402"/>
    <n v="-3.5512548855126003E-2"/>
    <n v="-7.6058643249475644E-2"/>
    <n v="-9.9619942587873211E-2"/>
    <n v="-0.15252900724131369"/>
    <n v="-0.1586452342587501"/>
  </r>
  <r>
    <x v="2403"/>
    <x v="2403"/>
    <n v="-9.5787773474551585E-3"/>
    <n v="-5.5198297649097672E-2"/>
    <n v="-8.318146931256809E-2"/>
    <n v="-0.13939038886944566"/>
    <n v="-0.15173622469174486"/>
  </r>
  <r>
    <x v="2404"/>
    <x v="2404"/>
    <n v="-1.522902530044945E-3"/>
    <n v="-4.9105093933300648E-2"/>
    <n v="-7.613376632121982E-2"/>
    <n v="-0.13329218016116817"/>
    <n v="-0.14385349655298629"/>
  </r>
  <r>
    <x v="2405"/>
    <x v="2405"/>
    <n v="1.5567009084223926E-2"/>
    <n v="-2.863908342027166E-2"/>
    <n v="-5.7410380699211672E-2"/>
    <n v="-0.1190231448885406"/>
    <n v="-0.13129323748035526"/>
  </r>
  <r>
    <x v="2406"/>
    <x v="2406"/>
    <n v="1.6973550424546069E-2"/>
    <n v="-2.2949163459565103E-2"/>
    <n v="-4.8266971443854612E-2"/>
    <n v="-0.10405017110425741"/>
    <n v="-0.1090154246021604"/>
  </r>
  <r>
    <x v="2407"/>
    <x v="2407"/>
    <n v="3.7857105601100116E-3"/>
    <n v="-3.2828548818308434E-2"/>
    <n v="-6.0407447078949517E-2"/>
    <n v="-0.10722181411266529"/>
    <n v="-0.11706199191417621"/>
  </r>
  <r>
    <x v="2408"/>
    <x v="2408"/>
    <n v="-3.7926005630848358E-3"/>
    <n v="-3.9530025711997485E-2"/>
    <n v="-6.5259982793731908E-2"/>
    <n v="-0.11382794942864205"/>
    <n v="-0.11382794942864205"/>
  </r>
  <r>
    <x v="2409"/>
    <x v="2409"/>
    <n v="-3.0170974083927327E-2"/>
    <n v="-6.9285872729941023E-2"/>
    <n v="-9.7971020728799374E-2"/>
    <n v="-0.14565885151451496"/>
    <n v="-0.15298489160658812"/>
  </r>
  <r>
    <x v="2410"/>
    <x v="2410"/>
    <n v="-5.8676062929245099E-2"/>
    <n v="-9.737335288292881E-2"/>
    <n v="-0.12779591048137906"/>
    <n v="-0.17297609362588018"/>
    <n v="-0.17418895005108936"/>
  </r>
  <r>
    <x v="2411"/>
    <x v="2411"/>
    <n v="-7.8787990714324518E-2"/>
    <n v="-0.11012214688475996"/>
    <n v="-0.14423790012493187"/>
    <n v="-0.18082734755722418"/>
    <n v="-0.18679751454372795"/>
  </r>
  <r>
    <x v="2412"/>
    <x v="2412"/>
    <n v="-7.7408515656544274E-2"/>
    <n v="-0.11099622931489961"/>
    <n v="-0.13667158065512997"/>
    <n v="-0.17520960006755448"/>
    <n v="-0.18491841419451527"/>
  </r>
  <r>
    <x v="2413"/>
    <x v="2413"/>
    <n v="-2.1081097880708555E-3"/>
    <n v="-3.2024870826063534E-2"/>
    <n v="-6.4390155328095222E-2"/>
    <n v="-0.10434553240568967"/>
    <n v="-0.11408982388036781"/>
  </r>
  <r>
    <x v="2414"/>
    <x v="2414"/>
    <n v="-2.8308549027200591E-3"/>
    <n v="-3.6108644908511067E-2"/>
    <n v="-6.9344727736848188E-2"/>
    <n v="-0.11709249061006322"/>
    <n v="-0.12515803598354891"/>
  </r>
  <r>
    <x v="2415"/>
    <x v="2415"/>
    <n v="-2.4031391205348918E-2"/>
    <n v="-5.7434630338158321E-2"/>
    <n v="-9.1029520893875837E-2"/>
    <n v="-0.13454166753265273"/>
    <n v="-0.13283705248455835"/>
  </r>
  <r>
    <x v="2416"/>
    <x v="2416"/>
    <n v="-2.5055569647697062E-2"/>
    <n v="-5.663714169799583E-2"/>
    <n v="-8.7251777517602935E-2"/>
    <n v="-0.12907829246386315"/>
    <n v="-0.12182312158269148"/>
  </r>
  <r>
    <x v="2417"/>
    <x v="2417"/>
    <n v="1.3641770526482855E-2"/>
    <n v="-1.8275832441822182E-2"/>
    <n v="-4.793629169270508E-2"/>
    <n v="-8.9012383533600747E-2"/>
    <n v="-0.10113374406594522"/>
  </r>
  <r>
    <x v="2418"/>
    <x v="2418"/>
    <n v="3.976581384443767E-2"/>
    <n v="7.4179799789186873E-3"/>
    <n v="-2.7252506759639861E-2"/>
    <n v="-7.8443310627473561E-2"/>
    <n v="-8.4994347036816631E-2"/>
  </r>
  <r>
    <x v="2419"/>
    <x v="2419"/>
    <n v="4.9749919271631526E-2"/>
    <n v="1.5894282332292509E-2"/>
    <n v="-1.9426590081963901E-2"/>
    <n v="-7.2004406161871426E-2"/>
    <n v="-7.9294839424550734E-2"/>
  </r>
  <r>
    <x v="2420"/>
    <x v="2420"/>
    <n v="3.989093567402735E-2"/>
    <n v="5.5771545181011462E-3"/>
    <n v="-2.8368663552753581E-2"/>
    <n v="-7.7219954284752035E-2"/>
    <n v="-8.8887563553393445E-2"/>
  </r>
  <r>
    <x v="2421"/>
    <x v="2421"/>
    <n v="2.0221850994874835E-3"/>
    <n v="-3.0987654885729743E-2"/>
    <n v="-6.5241133364268844E-2"/>
    <n v="-0.10180919476805261"/>
    <n v="-0.12105226814915593"/>
  </r>
  <r>
    <x v="2422"/>
    <x v="2422"/>
    <n v="-0.13075132277867763"/>
    <n v="-0.15235901803367424"/>
    <n v="-0.18736561003298924"/>
    <n v="-0.19798517886044964"/>
    <n v="-0.10969257171477098"/>
  </r>
  <r>
    <x v="2423"/>
    <x v="2423"/>
    <n v="-3.8221044501366208E-2"/>
    <n v="-5.6959881387613986E-2"/>
    <n v="-9.817783710884509E-2"/>
    <n v="-0.10527845865842167"/>
    <n v="-1.3969696456245462E-2"/>
  </r>
  <r>
    <x v="2424"/>
    <x v="2424"/>
    <n v="-2.7438160615466778E-2"/>
    <n v="-4.6014546188402061E-2"/>
    <n v="-8.097892754349667E-2"/>
    <n v="-9.8595354931795054E-2"/>
    <n v="-7.2354532979472808E-3"/>
  </r>
  <r>
    <x v="2425"/>
    <x v="2425"/>
    <n v="-2.123657272018642E-2"/>
    <n v="-4.574392579232045E-2"/>
    <n v="-8.1414333726325783E-2"/>
    <n v="-0.1061360165066727"/>
    <n v="-1.6160419688326044E-2"/>
  </r>
  <r>
    <x v="2426"/>
    <x v="2426"/>
    <n v="-7.8070125854795336E-2"/>
    <n v="-0.10391771866535082"/>
    <n v="-0.15021678865197385"/>
    <n v="-0.15899485379528056"/>
    <n v="-6.8044979235416747E-2"/>
  </r>
  <r>
    <x v="2427"/>
    <x v="2427"/>
    <n v="2.6691699313777573E-2"/>
    <n v="8.3142043578288138E-5"/>
    <n v="-5.1332844203521244E-2"/>
    <n v="-5.8995716949090671E-2"/>
    <n v="3.1238309823373722E-2"/>
  </r>
  <r>
    <x v="2428"/>
    <x v="2428"/>
    <n v="7.4491341419819612E-2"/>
    <n v="4.6989608150281192E-2"/>
    <n v="-5.8438066710659875E-3"/>
    <n v="-1.6315106538361768E-2"/>
    <n v="7.4491341419819612E-2"/>
  </r>
  <r>
    <x v="2429"/>
    <x v="2429"/>
    <n v="7.1180578929758376E-2"/>
    <n v="4.4270870198582113E-2"/>
    <n v="-1.1231914124105291E-2"/>
    <n v="-2.1739891722520444E-2"/>
    <n v="7.4499872159899727E-2"/>
  </r>
  <r>
    <x v="2430"/>
    <x v="2430"/>
    <n v="5.3460768500089628E-2"/>
    <n v="2.7453110687557736E-2"/>
    <n v="-2.145347469395098E-2"/>
    <n v="-3.1876267370045674E-2"/>
    <n v="5.5973332635972817E-2"/>
  </r>
  <r>
    <x v="2431"/>
    <x v="2431"/>
    <n v="6.6190640568104087E-2"/>
    <n v="3.8723245867493095E-2"/>
    <n v="-1.638051345879088E-2"/>
    <n v="-2.4505920902708311E-2"/>
    <n v="6.416737230076075E-2"/>
  </r>
  <r>
    <x v="2432"/>
    <x v="2432"/>
    <n v="-6.1602360483773655E-2"/>
    <n v="-8.5016862069687615E-2"/>
    <n v="-0.13258825704499033"/>
    <n v="-0.13907126192306807"/>
    <n v="-5.1577213864395066E-2"/>
  </r>
  <r>
    <x v="2433"/>
    <x v="2433"/>
    <n v="-4.9906296194218935E-2"/>
    <n v="-7.5766621659942412E-2"/>
    <n v="-0.10970869443699272"/>
    <n v="-0.13063969112901086"/>
    <n v="-4.5405163313427366E-2"/>
  </r>
  <r>
    <x v="2434"/>
    <x v="2434"/>
    <n v="-4.7363494441162057E-2"/>
    <n v="-7.0187308006418814E-2"/>
    <n v="-0.11319219144926906"/>
    <n v="-0.11999493877202161"/>
    <n v="-3.3907633925770231E-2"/>
  </r>
  <r>
    <x v="2435"/>
    <x v="2435"/>
    <n v="-9.8678112771577453E-3"/>
    <n v="-3.5229259206967178E-2"/>
    <n v="-8.5488710342522811E-2"/>
    <n v="-9.3548627319623101E-2"/>
    <n v="-4.8678008604521317E-3"/>
  </r>
  <r>
    <x v="2436"/>
    <x v="2436"/>
    <n v="-3.4169269025017268E-2"/>
    <n v="-5.8953685094805142E-2"/>
    <n v="-0.1051175674430529"/>
    <n v="-0.11835356701534439"/>
    <n v="-2.534753569586945E-2"/>
  </r>
  <r>
    <x v="2437"/>
    <x v="2437"/>
    <n v="-0.1414404159939755"/>
    <n v="-0.16404697062288953"/>
    <n v="-0.20778236413069751"/>
    <n v="-0.21675103411345775"/>
    <n v="-0.12811496139682621"/>
  </r>
  <r>
    <x v="2438"/>
    <x v="2438"/>
    <n v="-2.4073739565936503E-2"/>
    <n v="-4.6897553131193259E-2"/>
    <n v="-8.9902436574043509E-2"/>
    <n v="-9.7834489493947796E-2"/>
    <n v="-1.1848648436677323E-2"/>
  </r>
  <r>
    <x v="2439"/>
    <x v="2439"/>
    <n v="1.128118303190373E-3"/>
    <n v="-1.9171086167738327E-2"/>
    <n v="-5.6298320196631391E-2"/>
    <n v="-6.7172917619953587E-2"/>
    <n v="2.308021932307236E-2"/>
  </r>
  <r>
    <x v="2440"/>
    <x v="2440"/>
    <n v="-2.5866369148188184E-2"/>
    <n v="-4.6675821868637168E-2"/>
    <n v="-8.6139534172617438E-2"/>
    <n v="-8.9508431238721986E-2"/>
    <n v="-7.7826937148928188E-3"/>
  </r>
  <r>
    <x v="2441"/>
    <x v="2441"/>
    <n v="-6.8719186253547448E-2"/>
    <n v="-8.5132215894877294E-2"/>
    <n v="-0.1261402396222544"/>
    <n v="-0.13259259263430767"/>
    <n v="-4.9384534546091707E-2"/>
  </r>
  <r>
    <x v="2442"/>
    <x v="2442"/>
    <n v="-6.0760683267226057E-2"/>
    <n v="-8.0820352941761708E-2"/>
    <n v="-0.12313655767651843"/>
    <n v="-0.12537369507487517"/>
    <n v="-4.1506177477089512E-2"/>
  </r>
  <r>
    <x v="2443"/>
    <x v="2443"/>
    <n v="-2.6445442314492862E-2"/>
    <n v="-6.6796737838060061E-2"/>
    <n v="-6.9730283888569389E-2"/>
    <n v="1.3151812309866617E-2"/>
    <n v="4.0448792515537679E-2"/>
  </r>
  <r>
    <x v="2444"/>
    <x v="2444"/>
    <n v="-8.7533555886691872E-2"/>
    <n v="-0.12773426822749734"/>
    <n v="-0.13106797505981183"/>
    <n v="-4.9748659658712224E-2"/>
    <n v="-1.1730592471191237E-2"/>
  </r>
  <r>
    <x v="2445"/>
    <x v="2445"/>
    <n v="-0.1226866136705973"/>
    <n v="-0.16025506128175993"/>
    <n v="-0.16426933964296397"/>
    <n v="-8.2444497392164084E-2"/>
    <n v="-4.3784013754448292E-2"/>
  </r>
  <r>
    <x v="2446"/>
    <x v="2446"/>
    <n v="-0.13124575013584217"/>
    <n v="-0.16761339430671685"/>
    <n v="-0.1753955347487719"/>
    <n v="-9.3505422152995177E-2"/>
    <n v="-5.3033927098061096E-2"/>
  </r>
  <r>
    <x v="2447"/>
    <x v="2447"/>
    <n v="-0.11748733425482083"/>
    <n v="-0.15556584282932517"/>
    <n v="-0.15841891181173162"/>
    <n v="-8.2640602924652917E-2"/>
    <n v="-3.6683301839524951E-2"/>
  </r>
  <r>
    <x v="2448"/>
    <x v="2448"/>
    <n v="-0.10292469025258111"/>
    <n v="-0.13793673621228963"/>
    <n v="-0.14347078464693119"/>
    <n v="-6.544957908603477E-2"/>
    <n v="-2.1540086470466235E-2"/>
  </r>
  <r>
    <x v="2449"/>
    <x v="2449"/>
    <n v="-0.15175705561254471"/>
    <n v="-0.18966571959444289"/>
    <n v="-0.19403253876078308"/>
    <n v="-0.11707149762465496"/>
    <n v="-6.2677425558856026E-2"/>
  </r>
  <r>
    <x v="2450"/>
    <x v="2450"/>
    <n v="-0.1177837657176406"/>
    <n v="-0.14993794380723235"/>
    <n v="-0.16198359469683643"/>
    <n v="-8.5997687718914584E-2"/>
    <n v="-4.3230021702572063E-2"/>
  </r>
  <r>
    <x v="2451"/>
    <x v="2451"/>
    <n v="-0.11564518814615088"/>
    <n v="-0.15009176260948998"/>
    <n v="-0.15234655499657901"/>
    <n v="-7.511520706058894E-2"/>
    <n v="-3.9198033639256558E-2"/>
  </r>
  <r>
    <x v="2452"/>
    <x v="2452"/>
    <n v="-4.0713268824692062E-2"/>
    <n v="-7.5002342303324365E-2"/>
    <n v="-7.9486654750652974E-2"/>
    <n v="-5.6883919887629197E-3"/>
    <n v="2.9359920214454771E-2"/>
  </r>
  <r>
    <x v="2453"/>
    <x v="2453"/>
    <n v="-1.7129967767582688E-2"/>
    <n v="-5.2663792161973255E-2"/>
    <n v="-5.4913511895988698E-2"/>
    <n v="1.7294796444937255E-2"/>
    <n v="5.1696223162269739E-2"/>
  </r>
  <r>
    <x v="2454"/>
    <x v="2454"/>
    <n v="-5.8587025716638763E-3"/>
    <n v="-4.289997425201264E-2"/>
    <n v="-4.5170122786551747E-2"/>
    <n v="2.5281538164059203E-2"/>
    <n v="5.2410205552312128E-2"/>
  </r>
  <r>
    <x v="2455"/>
    <x v="2455"/>
    <n v="1.0118829126498419E-2"/>
    <n v="-3.433293344433519E-2"/>
    <n v="-3.8899151423916312E-2"/>
    <n v="3.3108347351197498E-2"/>
    <n v="6.040532755686856E-2"/>
  </r>
  <r>
    <x v="2456"/>
    <x v="2456"/>
    <n v="-9.54746214782487E-3"/>
    <n v="-5.4419216325000352E-2"/>
    <n v="-5.7877433027957448E-2"/>
    <n v="1.4903633716339293E-2"/>
    <n v="4.250889980822814E-2"/>
  </r>
  <r>
    <x v="2457"/>
    <x v="2457"/>
    <n v="8.3967048155138446E-2"/>
    <n v="4.1766693664762045E-2"/>
    <n v="3.5880861487500582E-2"/>
    <n v="0.10764416668196874"/>
    <n v="0.13577901475348675"/>
  </r>
  <r>
    <x v="2458"/>
    <x v="2458"/>
    <n v="-2.6157261684851996E-2"/>
    <n v="-6.5707053655479353E-2"/>
    <n v="-7.15653012238473E-2"/>
    <n v="-1.4035225319140032E-3"/>
    <n v="2.7842045564547835E-2"/>
  </r>
  <r>
    <x v="2459"/>
    <x v="2459"/>
    <n v="-6.9161469081191917E-2"/>
    <n v="-0.1128047588130987"/>
    <n v="-0.11753849546329764"/>
    <n v="-4.7364288930515031E-2"/>
    <n v="-1.5713634637779084E-2"/>
  </r>
  <r>
    <x v="2460"/>
    <x v="2460"/>
    <n v="-5.4268461932591716E-2"/>
    <n v="-9.7726572751782648E-2"/>
    <n v="-0.10257506709840403"/>
    <n v="-2.9861341580356804E-2"/>
    <n v="1.8454095457278719E-3"/>
  </r>
  <r>
    <x v="2461"/>
    <x v="2461"/>
    <n v="-5.3986240783350237E-2"/>
    <n v="-9.2191749962658331E-2"/>
    <n v="-9.9420697105809808E-2"/>
    <n v="-2.5958928528694081E-2"/>
    <n v="5.5397385306767966E-3"/>
  </r>
  <r>
    <x v="2462"/>
    <x v="2462"/>
    <n v="-0.1392766146396367"/>
    <n v="-0.18186785011173257"/>
    <n v="-0.18791016456769505"/>
    <n v="-0.11287497862478135"/>
    <n v="-7.9868682156611026E-2"/>
  </r>
  <r>
    <x v="2463"/>
    <x v="2463"/>
    <n v="-0.10852331241275515"/>
    <n v="-0.15749731700921465"/>
    <n v="-0.16603916272217756"/>
    <n v="-8.9029517731753938E-2"/>
    <n v="-5.4313080773984002E-2"/>
  </r>
  <r>
    <x v="2464"/>
    <x v="2464"/>
    <n v="-0.10650344579678883"/>
    <n v="-0.1461932138131381"/>
    <n v="-0.15883435376640964"/>
    <n v="-8.8697267042180172E-2"/>
    <n v="-5.3747473354510245E-2"/>
  </r>
  <r>
    <x v="2465"/>
    <x v="2465"/>
    <n v="-9.8211633134653198E-2"/>
    <n v="-0.13813966708739311"/>
    <n v="-0.15442055269153077"/>
    <n v="-8.0446350854375126E-2"/>
    <n v="-4.6987497431731917E-2"/>
  </r>
  <r>
    <x v="2466"/>
    <x v="2466"/>
    <n v="-0.14116802098855707"/>
    <n v="-0.1511059909786896"/>
    <n v="-7.5380280450553894E-2"/>
    <n v="-4.4233551453717102E-2"/>
    <n v="-3.8716296078962209E-2"/>
  </r>
  <r>
    <x v="2467"/>
    <x v="2467"/>
    <n v="-0.16834558145809275"/>
    <n v="-0.178030887192556"/>
    <n v="-0.10429355996524237"/>
    <n v="-7.1330786605673602E-2"/>
    <n v="-4.0014408560677062E-2"/>
  </r>
  <r>
    <x v="2468"/>
    <x v="2468"/>
    <n v="-0.13863711107346388"/>
    <n v="-0.14890831089006662"/>
    <n v="-7.6736164897424075E-2"/>
    <n v="-4.1644845086154181E-2"/>
    <n v="5.4062238871029678E-2"/>
  </r>
  <r>
    <x v="2469"/>
    <x v="2469"/>
    <n v="-0.10038520380195992"/>
    <n v="-0.10957733432154315"/>
    <n v="-3.64135531496661E-2"/>
    <n v="-8.8346548890250176E-3"/>
    <n v="8.6076137304320177E-2"/>
  </r>
  <r>
    <x v="2470"/>
    <x v="2470"/>
    <n v="-9.3070884150181499E-2"/>
    <n v="-0.10289897308644402"/>
    <n v="-3.7218806224288414E-2"/>
    <n v="-2.6868226819125596E-3"/>
    <n v="8.0401057366790596E-2"/>
  </r>
  <r>
    <x v="2471"/>
    <x v="2471"/>
    <n v="-0.13127354549717207"/>
    <n v="-0.14335098698694493"/>
    <n v="-7.3757695187749661E-2"/>
    <n v="-3.7056328337321531E-2"/>
    <n v="5.8707893113092435E-2"/>
  </r>
  <r>
    <x v="2472"/>
    <x v="2472"/>
    <n v="-8.9914931641277285E-2"/>
    <n v="-0.10184824747629007"/>
    <n v="-3.0565007256842858E-2"/>
    <n v="1.1319122254395797E-2"/>
    <n v="9.9587205871790818E-2"/>
  </r>
  <r>
    <x v="2473"/>
    <x v="2473"/>
    <n v="-0.1558201833459365"/>
    <n v="-0.16883042008195126"/>
    <n v="-9.6979683323002774E-2"/>
    <n v="-5.3101677150948934E-2"/>
    <n v="4.1180007988682377E-2"/>
  </r>
  <r>
    <x v="2474"/>
    <x v="2474"/>
    <n v="-0.15514781661658628"/>
    <n v="-0.1657174981062739"/>
    <n v="-9.3046307808914985E-2"/>
    <n v="-4.9393677651178081E-2"/>
    <n v="4.6389054733414259E-2"/>
  </r>
  <r>
    <x v="2475"/>
    <x v="2475"/>
    <n v="-0.12792409688721262"/>
    <n v="-0.13608740752637383"/>
    <n v="-6.7592172277609386E-2"/>
    <n v="-2.3083872604286793E-2"/>
    <n v="7.8095251336565141E-2"/>
  </r>
  <r>
    <x v="2476"/>
    <x v="2476"/>
    <n v="-0.14228883109510937"/>
    <n v="-0.15403984763062795"/>
    <n v="-8.4629666118006597E-2"/>
    <n v="-4.2429311627630195E-2"/>
    <n v="5.9222774701978675E-2"/>
  </r>
  <r>
    <x v="2477"/>
    <x v="2477"/>
    <n v="-0.13747877705802525"/>
    <n v="-0.14787748427892344"/>
    <n v="-7.6418520296778425E-2"/>
    <n v="-3.5596525776523613E-2"/>
    <n v="6.66823233438949E-2"/>
  </r>
  <r>
    <x v="2478"/>
    <x v="2478"/>
    <n v="-0.10062121190348305"/>
    <n v="-0.10948734557731443"/>
    <n v="-4.3476583656211876E-2"/>
    <n v="-4.2558705029303034E-3"/>
    <n v="0.10671173338408479"/>
  </r>
  <r>
    <x v="2479"/>
    <x v="2479"/>
    <n v="-5.3508972261275822E-3"/>
    <n v="-1.7413769675402868E-2"/>
    <n v="5.003866504993848E-2"/>
    <n v="8.3427264675388191E-2"/>
    <n v="0.17648534046099495"/>
  </r>
  <r>
    <x v="2480"/>
    <x v="2480"/>
    <n v="1.1896887328114669E-2"/>
    <n v="-6.4298320774507367E-3"/>
    <n v="6.5073971937883446E-2"/>
    <n v="9.5439341239766495E-2"/>
    <n v="0.1836700818727377"/>
  </r>
  <r>
    <x v="2481"/>
    <x v="2481"/>
    <n v="4.100203645528655E-3"/>
    <n v="-1.0427896917381219E-2"/>
    <n v="6.0541514550480624E-2"/>
    <n v="9.0402297867591574E-2"/>
    <n v="0.19543789364484754"/>
  </r>
  <r>
    <x v="2482"/>
    <x v="2482"/>
    <n v="1.9890066045480381E-2"/>
    <n v="2.5414277108670724E-3"/>
    <n v="7.1183360433030973E-2"/>
    <n v="0.10055796911293502"/>
    <n v="0.19722408132839586"/>
  </r>
  <r>
    <x v="2483"/>
    <x v="2483"/>
    <n v="4.0342334217329245E-2"/>
    <n v="2.0490565664597504E-2"/>
    <n v="9.1767546024766222E-2"/>
    <n v="0.1212208129382617"/>
    <n v="0.21816275813049257"/>
  </r>
  <r>
    <x v="2484"/>
    <x v="2484"/>
    <n v="-0.10838373294172987"/>
    <n v="-0.12818636023790964"/>
    <n v="-5.8405363135488386E-2"/>
    <n v="-2.7715829874275233E-2"/>
    <n v="6.8950282341185609E-2"/>
  </r>
  <r>
    <x v="2485"/>
    <x v="2485"/>
    <n v="-0.13675014259244644"/>
    <n v="-0.16117537799596082"/>
    <n v="-9.1649315347350324E-2"/>
    <n v="-5.9952228604095659E-2"/>
    <n v="3.9218959857688862E-2"/>
  </r>
  <r>
    <x v="2486"/>
    <x v="2486"/>
    <n v="-6.4214794837246902E-2"/>
    <n v="-9.0032477863188021E-2"/>
    <n v="-2.2323853128086935E-2"/>
    <n v="1.0287732460673826E-2"/>
    <n v="0.10739510636177974"/>
  </r>
  <r>
    <x v="2487"/>
    <x v="2487"/>
    <n v="4.2697199119594131E-2"/>
    <n v="0.10682172728913297"/>
    <n v="0.14323842834147138"/>
    <n v="0.24099665711906493"/>
    <n v="0.24251249794289542"/>
  </r>
  <r>
    <x v="2488"/>
    <x v="2488"/>
    <n v="-0.10413316280143503"/>
    <n v="-4.2520398612106103E-2"/>
    <n v="-1.185541755341335E-2"/>
    <n v="8.4728250832921237E-2"/>
    <n v="8.1155755220321701E-2"/>
  </r>
  <r>
    <x v="2489"/>
    <x v="2489"/>
    <n v="-0.11481077714911336"/>
    <n v="-5.8915787355936722E-2"/>
    <n v="-3.1813857578145477E-2"/>
    <n v="6.0205041142106452E-2"/>
    <n v="6.3221634681532191E-2"/>
  </r>
  <r>
    <x v="2490"/>
    <x v="2490"/>
    <n v="-0.14690684798407316"/>
    <n v="-8.967406534923672E-2"/>
    <n v="-5.9504634945188872E-2"/>
    <n v="2.3601073867956845E-2"/>
    <n v="3.1125563846572391E-2"/>
  </r>
  <r>
    <x v="2491"/>
    <x v="2491"/>
    <n v="-0.13143906459838517"/>
    <n v="-7.3144416117389088E-2"/>
    <n v="-4.1263684266098721E-2"/>
    <n v="4.7028922879579493E-2"/>
    <n v="5.6613166904554646E-2"/>
  </r>
  <r>
    <x v="2492"/>
    <x v="2492"/>
    <n v="0.12834967831519917"/>
    <n v="0.18871048269177138"/>
    <n v="0.21224765319704719"/>
    <n v="0.3006947806127811"/>
    <n v="0.30698410952034516"/>
  </r>
  <r>
    <x v="2493"/>
    <x v="2493"/>
    <n v="1.5744290982191878E-2"/>
    <n v="8.2390294459327329E-2"/>
    <n v="0.12110480664001777"/>
    <n v="0.21355358707894689"/>
    <n v="0.21869829296018484"/>
  </r>
  <r>
    <x v="2494"/>
    <x v="2494"/>
    <n v="-3.0358027758891737E-2"/>
    <n v="4.3133104650793452E-2"/>
    <n v="8.2756776678940103E-2"/>
    <n v="0.17522668250568874"/>
    <n v="0.18413322332189175"/>
  </r>
  <r>
    <x v="2495"/>
    <x v="2495"/>
    <n v="-8.6410275820193228E-2"/>
    <n v="-7.4961090631826544E-3"/>
    <n v="3.2898313145027558E-2"/>
    <n v="0.13639457947045708"/>
    <n v="0.14592170154842288"/>
  </r>
  <r>
    <x v="2496"/>
    <x v="2496"/>
    <n v="-7.1731725098926447E-2"/>
    <n v="1.2064612643059469E-2"/>
    <n v="5.1344586811499227E-2"/>
    <n v="0.14665476661582399"/>
    <n v="0.15584945083844381"/>
  </r>
  <r>
    <x v="2497"/>
    <x v="2497"/>
    <n v="-0.1774087077947657"/>
    <n v="-8.8584751008530915E-2"/>
    <n v="-4.7097319846558072E-2"/>
    <n v="5.1394921889678535E-2"/>
    <n v="6.1462121007402448E-2"/>
  </r>
  <r>
    <x v="2498"/>
    <x v="2498"/>
    <n v="-0.12565820954795148"/>
    <n v="-4.0470652141019414E-2"/>
    <n v="4.8561287151915877E-3"/>
    <n v="0.10420128373169524"/>
    <n v="0.10656255991737495"/>
  </r>
  <r>
    <x v="2499"/>
    <x v="2499"/>
    <n v="-8.5882215497597336E-2"/>
    <n v="-7.2440715729049643E-4"/>
    <n v="4.877712108268728E-2"/>
    <n v="0.14683078683276296"/>
    <n v="0.1485492955904637"/>
  </r>
  <r>
    <x v="2500"/>
    <x v="2500"/>
    <n v="-0.16595239015261232"/>
    <n v="-7.9065028789110592E-2"/>
    <n v="-3.6505414370314515E-2"/>
    <n v="6.8165208193573967E-2"/>
    <n v="7.5085651038147905E-2"/>
  </r>
  <r>
    <x v="2501"/>
    <x v="2501"/>
    <n v="-0.16674289844148227"/>
    <n v="-7.5343429177699317E-2"/>
    <n v="-2.990185614931562E-2"/>
    <n v="7.2516208229319812E-2"/>
    <n v="7.70199400754632E-2"/>
  </r>
  <r>
    <x v="2502"/>
    <x v="2502"/>
    <n v="-0.22236344880758852"/>
    <n v="-0.13079625528209782"/>
    <n v="-8.2913957614474842E-2"/>
    <n v="1.998508234267149E-2"/>
    <n v="3.3230309092691979E-2"/>
  </r>
  <r>
    <x v="2503"/>
    <x v="2503"/>
    <n v="-0.22462273185041637"/>
    <n v="-0.13539159812247359"/>
    <n v="-9.1478411032545726E-2"/>
    <n v="1.8018615177060937E-2"/>
    <n v="2.1478826241956739E-2"/>
  </r>
  <r>
    <x v="2504"/>
    <x v="2504"/>
    <n v="-0.19041685341348913"/>
    <n v="-9.7054635822463986E-2"/>
    <n v="-5.3297655465363469E-2"/>
    <n v="5.3483819578978409E-2"/>
    <n v="5.8115931905540208E-2"/>
  </r>
  <r>
    <x v="2505"/>
    <x v="2505"/>
    <n v="-7.4020568174360868E-2"/>
    <n v="-3.2810299527698206E-2"/>
    <n v="8.0855012010845773E-2"/>
    <n v="8.5215484036176736E-2"/>
    <n v="0.15535353289048492"/>
  </r>
  <r>
    <x v="2506"/>
    <x v="2506"/>
    <n v="-9.8575116907759774E-2"/>
    <n v="-6.258312372738617E-2"/>
    <n v="3.4736722287553867E-2"/>
    <n v="5.1383113402296399E-2"/>
    <n v="0.13709663167632602"/>
  </r>
  <r>
    <x v="2507"/>
    <x v="2507"/>
    <n v="-0.16584741901318134"/>
    <n v="-0.13059472645741721"/>
    <n v="-3.575245588723952E-2"/>
    <n v="-1.7752662200761993E-2"/>
    <n v="7.6684688709885762E-2"/>
  </r>
  <r>
    <x v="2508"/>
    <x v="2508"/>
    <n v="-0.14059045270782056"/>
    <n v="-0.10766193775142341"/>
    <n v="-8.9676599628583098E-3"/>
    <n v="8.1267733964418554E-3"/>
    <n v="0.10395432839554442"/>
  </r>
  <r>
    <x v="2509"/>
    <x v="2509"/>
    <n v="-0.1435116361195603"/>
    <n v="-0.11318353478986332"/>
    <n v="-3.3902731915088857E-2"/>
    <n v="-7.1452827455398271E-3"/>
    <n v="8.8843093083423419E-2"/>
  </r>
  <r>
    <x v="2510"/>
    <x v="2510"/>
    <n v="-0.12673739715716392"/>
    <n v="-9.6659941919885917E-2"/>
    <n v="-1.7253164315475633E-2"/>
    <n v="9.5491100637792314E-3"/>
    <n v="8.9761611438377464E-2"/>
  </r>
  <r>
    <x v="2511"/>
    <x v="2511"/>
    <n v="-8.1686795771209297E-2"/>
    <n v="-4.7521982280133823E-2"/>
    <n v="2.4522256212455851E-2"/>
    <n v="5.3809448484244626E-2"/>
    <n v="0.13385215615778101"/>
  </r>
  <r>
    <x v="2512"/>
    <x v="2512"/>
    <n v="0.1894865055185857"/>
    <n v="0.22699090097703989"/>
    <n v="0.30031525079660781"/>
    <n v="0.32389470661664266"/>
    <n v="0.41493332080688816"/>
  </r>
  <r>
    <x v="2513"/>
    <x v="2513"/>
    <n v="0.23857042590293709"/>
    <n v="0.27095567706065449"/>
    <n v="0.33570320645481244"/>
    <n v="0.36282351267400648"/>
    <n v="0.46551481797680339"/>
  </r>
  <r>
    <x v="2514"/>
    <x v="2514"/>
    <n v="0.24630667575505871"/>
    <n v="0.28068506126318704"/>
    <n v="0.34130968307962206"/>
    <n v="0.36697405145552819"/>
    <n v="0.47291243479773915"/>
  </r>
  <r>
    <x v="2515"/>
    <x v="2515"/>
    <n v="-4.7163126342105066E-2"/>
    <n v="-1.096007767814422E-2"/>
    <n v="5.0817282018098542E-2"/>
    <n v="7.8988158984794943E-2"/>
    <n v="0.17783399362142749"/>
  </r>
  <r>
    <x v="2516"/>
    <x v="2516"/>
    <n v="6.5091412207793908E-3"/>
    <n v="4.2333867738924447E-2"/>
    <n v="0.10181932102510416"/>
    <n v="0.13128135375542049"/>
    <n v="0.23075300440099733"/>
  </r>
  <r>
    <x v="2517"/>
    <x v="2517"/>
    <n v="7.6608484561195844E-3"/>
    <n v="4.1864926226984345E-2"/>
    <n v="0.10589928803953308"/>
    <n v="0.13039030804782881"/>
    <n v="0.23336615780443237"/>
  </r>
  <r>
    <x v="2518"/>
    <x v="2518"/>
    <n v="0.2133614391524663"/>
    <n v="0.25131609192843607"/>
    <n v="0.31190263953823738"/>
    <n v="0.33481689906111356"/>
    <n v="0.43577212125102305"/>
  </r>
  <r>
    <x v="2519"/>
    <x v="2519"/>
    <n v="0.24693353210601066"/>
    <n v="0.28525239640814748"/>
    <n v="0.34480337603467959"/>
    <n v="0.36321393787785938"/>
    <n v="0.4584903344690594"/>
  </r>
  <r>
    <x v="2520"/>
    <x v="2520"/>
    <n v="0.17950291645470307"/>
    <n v="0.21724324443755005"/>
    <n v="0.2758506713910216"/>
    <n v="0.29296198063103196"/>
    <n v="0.38393375883675862"/>
  </r>
  <r>
    <x v="2521"/>
    <x v="2521"/>
    <n v="0.17330328791578831"/>
    <n v="0.21159957299306908"/>
    <n v="0.2805924444800203"/>
    <n v="0.28964227999993808"/>
    <n v="0.38281189530515203"/>
  </r>
  <r>
    <x v="2522"/>
    <x v="2522"/>
    <n v="1.703439384893457E-2"/>
    <n v="4.838492373301051E-2"/>
    <n v="0.10741845531720351"/>
    <n v="0.1210241073729823"/>
    <n v="0.19750581135472745"/>
  </r>
  <r>
    <x v="2523"/>
    <x v="2523"/>
    <n v="6.4847320658046659E-2"/>
    <n v="9.3972519571209112E-2"/>
    <n v="0.15455698800170392"/>
    <n v="0.16484867403825154"/>
    <n v="0.25953835673555714"/>
  </r>
  <r>
    <x v="2524"/>
    <x v="2524"/>
    <n v="7.1677850714457758E-2"/>
    <n v="0.10020593432899583"/>
    <n v="0.16153417983631879"/>
    <n v="0.17530376056007579"/>
    <n v="0.26784481433046547"/>
  </r>
  <r>
    <x v="2525"/>
    <x v="2525"/>
    <n v="0.12975730124221707"/>
    <n v="0.16038016145619993"/>
    <n v="0.21244901708733011"/>
    <n v="0.22459140391305565"/>
    <n v="0.32937035514623236"/>
  </r>
  <r>
    <x v="2526"/>
    <x v="2526"/>
    <n v="0.18421343444164506"/>
    <n v="0.21377223668318956"/>
    <n v="0.26156290051953812"/>
    <n v="0.26998991668141814"/>
    <n v="0.37315882219464847"/>
  </r>
  <r>
    <x v="2527"/>
    <x v="2527"/>
    <n v="9.7351868466335922E-2"/>
    <n v="0.13451830834160994"/>
    <n v="0.14908167252950655"/>
    <n v="0.24852192015545649"/>
    <n v="0.2617259954888338"/>
  </r>
  <r>
    <x v="2528"/>
    <x v="2528"/>
    <n v="5.5570581082084125E-2"/>
    <n v="8.7213520843342884E-2"/>
    <n v="0.10324661203013141"/>
    <n v="0.20372832551173126"/>
    <n v="0.12690811952828973"/>
  </r>
  <r>
    <x v="2529"/>
    <x v="2529"/>
    <n v="5.4957538327510935E-2"/>
    <n v="7.8253100931032993E-2"/>
    <n v="9.5231437465451041E-2"/>
    <n v="0.18473658133348314"/>
    <n v="0.11320013100826731"/>
  </r>
  <r>
    <x v="2530"/>
    <x v="2530"/>
    <n v="3.0964291924124421E-2"/>
    <n v="5.5779461043848677E-2"/>
    <n v="6.7574037536685339E-2"/>
    <n v="0.16356241336564858"/>
    <n v="9.7509181772435838E-2"/>
  </r>
  <r>
    <x v="2531"/>
    <x v="2531"/>
    <n v="1.5263758589094234E-2"/>
    <n v="3.8953529711499346E-2"/>
    <n v="5.1012246031626685E-2"/>
    <n v="0.14927304847480327"/>
    <n v="7.4509732515200877E-2"/>
  </r>
  <r>
    <x v="2532"/>
    <x v="2532"/>
    <n v="3.860364439367503E-2"/>
    <n v="6.3836269874399498E-2"/>
    <n v="7.6522879255968679E-2"/>
    <n v="0.18196007909005285"/>
    <n v="0.10380683820443704"/>
  </r>
  <r>
    <x v="2533"/>
    <x v="2533"/>
    <n v="5.8656777574908947E-2"/>
    <n v="7.8859484892428444E-2"/>
    <n v="9.7744166282955902E-2"/>
    <n v="0.19104596562065446"/>
    <n v="0.12053218129299648"/>
  </r>
  <r>
    <x v="2534"/>
    <x v="2534"/>
    <n v="5.1706711964520924E-2"/>
    <n v="7.6316077936738225E-2"/>
    <n v="9.7006471194184485E-2"/>
    <n v="0.19580705593827785"/>
    <n v="0.11281013636730997"/>
  </r>
  <r>
    <x v="2535"/>
    <x v="2535"/>
    <n v="5.7586695351742989E-2"/>
    <n v="7.8312825868859903E-2"/>
    <n v="9.5918914443909209E-2"/>
    <n v="0.19282895237989495"/>
    <n v="0.10843024833301707"/>
  </r>
  <r>
    <x v="2536"/>
    <x v="2536"/>
    <n v="7.6065166881300605E-2"/>
    <n v="9.3609476532209968E-2"/>
    <n v="0.10428573452355172"/>
    <n v="0.20785893960728252"/>
    <n v="0.12964941301540689"/>
  </r>
  <r>
    <x v="2537"/>
    <x v="2537"/>
    <n v="6.9472797973115785E-2"/>
    <n v="7.9025320638510532E-2"/>
    <n v="9.3347083512589357E-2"/>
    <n v="0.19060651130803619"/>
    <n v="0.12746005562346507"/>
  </r>
  <r>
    <x v="2538"/>
    <x v="2538"/>
    <n v="9.8814299374691217E-2"/>
    <n v="0.11106292145089025"/>
    <n v="0.1259620973807154"/>
    <n v="0.22152248718402223"/>
    <n v="0.14581476166853857"/>
  </r>
  <r>
    <x v="2539"/>
    <x v="2539"/>
    <n v="0.15960529801724244"/>
    <n v="0.17004017530982196"/>
    <n v="0.18589953854992958"/>
    <n v="0.27929326108315955"/>
    <n v="0.20382116516728477"/>
  </r>
  <r>
    <x v="2540"/>
    <x v="2540"/>
    <n v="0.11459614234088189"/>
    <n v="0.12167581792894389"/>
    <n v="0.13239020614135022"/>
    <n v="0.24034734764644261"/>
    <n v="0.15050664364665289"/>
  </r>
  <r>
    <x v="2541"/>
    <x v="2541"/>
    <n v="6.4908374294137872E-2"/>
    <n v="7.0289553198654708E-2"/>
    <n v="7.932303829632259E-2"/>
    <n v="0.18569233039397792"/>
    <n v="9.9488707890917016E-2"/>
  </r>
  <r>
    <x v="2542"/>
    <x v="2542"/>
    <n v="-1.1016341296227417E-2"/>
    <n v="-2.4424431431624427E-4"/>
    <n v="-2.0476713134671698E-3"/>
    <n v="0.10632036540831447"/>
    <n v="1.6134647769723287E-2"/>
  </r>
  <r>
    <x v="2543"/>
    <x v="2543"/>
    <n v="3.0028238737096924E-2"/>
    <n v="4.1037524245466361E-2"/>
    <n v="4.4734386126792369E-2"/>
    <n v="0.14067439386072333"/>
    <n v="5.1050587693588501E-2"/>
  </r>
  <r>
    <x v="2544"/>
    <x v="2544"/>
    <n v="0.11046269539851039"/>
    <n v="0.11976508806082409"/>
    <n v="0.12538834561518586"/>
    <n v="0.22201518130425768"/>
    <n v="0.132935551250569"/>
  </r>
  <r>
    <x v="2545"/>
    <x v="2545"/>
    <n v="8.5442585214309918E-2"/>
    <n v="9.2795559519569082E-2"/>
    <n v="9.649242140089509E-2"/>
    <n v="0.20391267002173219"/>
    <n v="0.10616871573142683"/>
  </r>
  <r>
    <x v="2546"/>
    <x v="2546"/>
    <n v="9.6676112265460912E-2"/>
    <n v="0.10408355354332244"/>
    <n v="0.10668917571358305"/>
    <n v="0.21607484359934581"/>
    <n v="0.11267050195719319"/>
  </r>
  <r>
    <x v="2547"/>
    <x v="2547"/>
    <n v="4.7120670307829737E-2"/>
    <n v="4.7865826825170377E-2"/>
    <n v="0.15310211116412153"/>
    <n v="4.451698648617608E-2"/>
    <n v="-3.3351682914743552E-2"/>
  </r>
  <r>
    <x v="2548"/>
    <x v="2548"/>
    <n v="0.1414797917445112"/>
    <n v="0.14334860185671028"/>
    <n v="0.242782498844897"/>
    <n v="0.13775261635258929"/>
    <n v="5.565158891289812E-2"/>
  </r>
  <r>
    <x v="2549"/>
    <x v="2549"/>
    <n v="0.1912082345663606"/>
    <n v="0.19506924322381991"/>
    <n v="0.29978522131502094"/>
    <n v="0.1873620759788821"/>
    <n v="8.8742076934898773E-2"/>
  </r>
  <r>
    <x v="2550"/>
    <x v="2550"/>
    <n v="0.10268042255533061"/>
    <n v="0.10463164268659231"/>
    <n v="0.21259972175149944"/>
    <n v="9.8789367062364075E-2"/>
    <n v="-2.6800931024957286E-3"/>
  </r>
  <r>
    <x v="2551"/>
    <x v="2551"/>
    <n v="1.9552676512143208E-2"/>
    <n v="1.9552676512143208E-2"/>
    <n v="0.13077831162236775"/>
    <n v="2.1503896643404907E-2"/>
    <n v="-8.5807839145683129E-2"/>
  </r>
  <r>
    <x v="2552"/>
    <x v="2552"/>
    <n v="2.9471256373632126E-2"/>
    <n v="3.1798642994409487E-2"/>
    <n v="0.14691533359760056"/>
    <n v="3.4910275221105458E-2"/>
    <n v="-7.8404497139204832E-2"/>
  </r>
  <r>
    <x v="2553"/>
    <x v="2553"/>
    <n v="9.1141381221753193E-2"/>
    <n v="9.3147399948618759E-2"/>
    <n v="0.21742739885261075"/>
    <n v="0.11015874577515516"/>
    <n v="-9.8005693038238917E-3"/>
  </r>
  <r>
    <x v="2554"/>
    <x v="2554"/>
    <n v="6.749937243063231E-2"/>
    <n v="7.3481444108180138E-2"/>
    <n v="0.19451977248523589"/>
    <n v="9.9825419447781893E-2"/>
    <n v="-2.907514421691193E-2"/>
  </r>
  <r>
    <x v="2555"/>
    <x v="2555"/>
    <n v="9.1117500702593279E-2"/>
    <n v="9.8363909223360135E-2"/>
    <n v="0.21614694487974351"/>
    <n v="0.13331093930059446"/>
    <n v="2.8700915523911519E-3"/>
  </r>
  <r>
    <x v="2556"/>
    <x v="2556"/>
    <n v="4.6413486774206536E-2"/>
    <n v="5.5644939046952668E-2"/>
    <n v="0.17408343140363725"/>
    <n v="8.4276751721279908E-2"/>
    <n v="-4.4054421176135339E-2"/>
  </r>
  <r>
    <x v="2557"/>
    <x v="2557"/>
    <n v="3.6669889346683693E-2"/>
    <n v="4.2675913406895472E-2"/>
    <n v="0.16650126351924133"/>
    <n v="7.1191083714916559E-2"/>
    <n v="-6.0272055845547179E-2"/>
  </r>
  <r>
    <x v="2558"/>
    <x v="2558"/>
    <n v="5.1560359477034634E-2"/>
    <n v="5.9449946752197391E-2"/>
    <n v="0.18368942400749333"/>
    <n v="9.3692970174410029E-2"/>
    <n v="-3.8556863899726679E-2"/>
  </r>
  <r>
    <x v="2559"/>
    <x v="2559"/>
    <n v="2.9594500009965774E-2"/>
    <n v="3.7724626093215807E-2"/>
    <n v="0.15311257308204462"/>
    <n v="6.0429419786973249E-2"/>
    <n v="-7.4145269750127252E-2"/>
  </r>
  <r>
    <x v="2560"/>
    <x v="2560"/>
    <n v="-4.0020476186339415E-2"/>
    <n v="-3.4073976998613364E-2"/>
    <n v="7.5048853598447707E-2"/>
    <n v="-2.5287977988331267E-2"/>
    <n v="-0.14142059062806878"/>
  </r>
  <r>
    <x v="2561"/>
    <x v="2561"/>
    <n v="-0.11998370291865035"/>
    <n v="-0.11430724491384536"/>
    <n v="-1.0421500407124196E-2"/>
    <n v="-9.8239569477046818E-2"/>
    <n v="-0.2135771441039207"/>
  </r>
  <r>
    <x v="2562"/>
    <x v="2562"/>
    <n v="2.5027910721488134E-2"/>
    <n v="3.1351160356315688E-2"/>
    <n v="0.13961805132135652"/>
    <n v="5.5139331331072405E-2"/>
    <n v="-6.1241626471509214E-2"/>
  </r>
  <r>
    <x v="2563"/>
    <x v="2563"/>
    <n v="6.811930376047215E-3"/>
    <n v="1.41920376736695E-2"/>
    <n v="0.12367627051535779"/>
    <n v="3.2884170685822056E-2"/>
    <n v="-7.9433221765735862E-2"/>
  </r>
  <r>
    <x v="2564"/>
    <x v="2564"/>
    <n v="2.9770640736160203E-2"/>
    <n v="4.3804627942354291E-2"/>
    <n v="0.15392989353181985"/>
    <n v="6.0365761314363109E-2"/>
    <n v="-5.4348925600517184E-2"/>
  </r>
  <r>
    <x v="2565"/>
    <x v="2565"/>
    <n v="6.1527249825974462E-2"/>
    <n v="7.2077460721126752E-2"/>
    <n v="0.18631565041097042"/>
    <n v="0.10167793049741736"/>
    <n v="-1.7707843151228086E-2"/>
  </r>
  <r>
    <x v="2566"/>
    <x v="2566"/>
    <n v="0.10437196591019759"/>
    <n v="0.11805741899545152"/>
    <n v="0.23707152707125534"/>
    <n v="0.13793878954928074"/>
    <n v="2.7770572323351228E-2"/>
  </r>
  <r>
    <x v="2567"/>
    <x v="2567"/>
    <n v="0.14460018396345964"/>
    <n v="0.16236965447543472"/>
    <n v="0.2828954920009239"/>
    <n v="0.18127228848072674"/>
    <n v="7.469448721914862E-2"/>
  </r>
  <r>
    <x v="2568"/>
    <x v="2568"/>
    <n v="0.23757857775428137"/>
    <n v="0.35476299022607183"/>
    <n v="0.25367550479645606"/>
    <n v="0.1442664006126293"/>
    <n v="0.1479093918911305"/>
  </r>
  <r>
    <x v="2569"/>
    <x v="2569"/>
    <n v="0.24204339141300935"/>
    <n v="0.3569342719215296"/>
    <n v="0.253079677555895"/>
    <n v="0.14157286104937494"/>
    <n v="9.4885747076721483E-2"/>
  </r>
  <r>
    <x v="2570"/>
    <x v="2570"/>
    <n v="0.19560236268558739"/>
    <n v="0.31032260881142504"/>
    <n v="0.19764944630731218"/>
    <n v="8.5345876415554134E-2"/>
    <n v="4.5843433439308079E-2"/>
  </r>
  <r>
    <x v="2571"/>
    <x v="2571"/>
    <n v="0.16359189234008209"/>
    <n v="0.28346916959958035"/>
    <n v="0.16233744935726513"/>
    <n v="4.7204530322673577E-2"/>
    <n v="-7.7003308152079342E-5"/>
  </r>
  <r>
    <x v="2572"/>
    <x v="2572"/>
    <n v="0.13821325170808008"/>
    <n v="0.25205130696834077"/>
    <n v="0.13616196893752264"/>
    <n v="2.3858399045764589E-2"/>
    <n v="-2.1962071265042571E-2"/>
  </r>
  <r>
    <x v="2573"/>
    <x v="2573"/>
    <n v="9.4637531778061668E-2"/>
    <n v="0.21853029556481562"/>
    <n v="9.6758423347199418E-2"/>
    <n v="-2.8779321596577478E-2"/>
    <n v="-7.9885332530073683E-2"/>
  </r>
  <r>
    <x v="2574"/>
    <x v="2574"/>
    <n v="0.10180850256534102"/>
    <n v="0.2362699836153066"/>
    <n v="0.10050783036809996"/>
    <n v="-3.1994002979372826E-2"/>
    <n v="-8.5561748688592676E-2"/>
  </r>
  <r>
    <x v="2575"/>
    <x v="2575"/>
    <n v="0.23895541294599409"/>
    <n v="0.3737298138101135"/>
    <n v="0.23461701134739599"/>
    <n v="9.5419881187195799E-2"/>
    <n v="4.5822940047823835E-2"/>
  </r>
  <r>
    <x v="2576"/>
    <x v="2576"/>
    <n v="0.1510494536404372"/>
    <n v="0.29582393783914007"/>
    <n v="0.14454888903734364"/>
    <n v="5.6324537819332221E-3"/>
    <n v="-4.4946299667748324E-2"/>
  </r>
  <r>
    <x v="2577"/>
    <x v="2577"/>
    <n v="-2.2234205472308144E-2"/>
    <n v="0.11710138856980956"/>
    <n v="-4.5417540927965572E-2"/>
    <n v="-0.17425041277093412"/>
    <n v="-0.21902064668203902"/>
  </r>
  <r>
    <x v="2578"/>
    <x v="2578"/>
    <n v="1.4216107772100361E-2"/>
    <n v="0.15357947243506276"/>
    <n v="-2.769635365988643E-2"/>
    <n v="-0.14704311129245262"/>
    <n v="-0.17868019623563525"/>
  </r>
  <r>
    <x v="2579"/>
    <x v="2579"/>
    <n v="6.0031528047209015E-2"/>
    <n v="0.19474425571756271"/>
    <n v="2.7508336341649287E-2"/>
    <n v="-8.6534379699011232E-2"/>
    <n v="-0.12091166877662429"/>
  </r>
  <r>
    <x v="2580"/>
    <x v="2580"/>
    <n v="6.899561702123691E-3"/>
    <n v="0.14043095432664643"/>
    <n v="-2.3063689483255434E-2"/>
    <n v="-0.13647902114322319"/>
    <n v="-0.17715660090403906"/>
  </r>
  <r>
    <x v="2581"/>
    <x v="2581"/>
    <n v="-1.1455655628971773E-2"/>
    <n v="0.12266379934710514"/>
    <n v="-3.9855130150669549E-2"/>
    <n v="-0.14601532597906042"/>
    <n v="-0.18308929823657749"/>
  </r>
  <r>
    <x v="2582"/>
    <x v="2582"/>
    <n v="-1.9696608168073837E-3"/>
    <n v="0.11993466415834497"/>
    <n v="-2.5964620074346634E-2"/>
    <n v="-0.12249081670531492"/>
    <n v="-0.15326247537206861"/>
  </r>
  <r>
    <x v="2583"/>
    <x v="2583"/>
    <n v="1.5919771179377928E-2"/>
    <n v="0.14030349086711347"/>
    <n v="-3.3858477147754584E-3"/>
    <n v="-9.8174424447202924E-2"/>
    <n v="-0.13068370301249743"/>
  </r>
  <r>
    <x v="2584"/>
    <x v="2584"/>
    <n v="-6.3855402263919281E-3"/>
    <n v="0.11092050996900449"/>
    <n v="-3.0891950414214442E-2"/>
    <n v="-0.11410967255398052"/>
    <n v="-0.14515130121417075"/>
  </r>
  <r>
    <x v="2585"/>
    <x v="2585"/>
    <n v="4.2650402465231885E-3"/>
    <n v="0.12686736233885565"/>
    <n v="-1.8549637519648332E-2"/>
    <n v="-0.10320862575099898"/>
    <n v="-0.13214681524335337"/>
  </r>
  <r>
    <x v="2586"/>
    <x v="2586"/>
    <n v="5.5200187175265203E-2"/>
    <n v="0.1803633301292713"/>
    <n v="3.6402641207763153E-2"/>
    <n v="-4.6815080932002928E-2"/>
    <n v="-7.4528919499518675E-2"/>
  </r>
  <r>
    <x v="2587"/>
    <x v="2587"/>
    <n v="0.12289508986930198"/>
    <n v="-1.7616196864637335E-2"/>
    <n v="-9.6794226576820019E-2"/>
    <n v="-0.13047660775428005"/>
    <n v="-0.20367607576919911"/>
  </r>
  <r>
    <x v="2588"/>
    <x v="2588"/>
    <n v="0.29981768789896268"/>
    <n v="0.15218168909289842"/>
    <n v="6.1158761300193376E-2"/>
    <n v="1.7719357377648848E-2"/>
    <n v="-6.8606148528852273E-2"/>
  </r>
  <r>
    <x v="2589"/>
    <x v="2589"/>
    <n v="0.26261609978255684"/>
    <n v="0.12100779373238968"/>
    <n v="3.0120442898066813E-2"/>
    <n v="-4.7262884321011001E-3"/>
    <n v="-9.0023868943996277E-2"/>
  </r>
  <r>
    <x v="2590"/>
    <x v="2590"/>
    <n v="0.26091810303762841"/>
    <n v="0.12874632992914536"/>
    <n v="4.7210232423003262E-2"/>
    <n v="6.9501935230436018E-3"/>
    <n v="-6.9323583832948454E-2"/>
  </r>
  <r>
    <x v="2591"/>
    <x v="2591"/>
    <n v="0.30783054434841661"/>
    <n v="0.17429915172389387"/>
    <n v="9.1302232152925988E-2"/>
    <n v="5.1401015400740047E-2"/>
    <n v="-2.1394142035950026E-2"/>
  </r>
  <r>
    <x v="2592"/>
    <x v="2592"/>
    <n v="0.31582522110914901"/>
    <n v="0.17953215868189698"/>
    <n v="9.8005551047689377E-2"/>
    <n v="5.9606418113153481E-2"/>
    <n v="-2.3802587710873624E-2"/>
  </r>
  <r>
    <x v="2593"/>
    <x v="2593"/>
    <n v="0.32215641115413751"/>
    <n v="0.20000993694675007"/>
    <n v="0.12256350939884531"/>
    <n v="8.8488662514342842E-2"/>
    <n v="1.177580652560728E-2"/>
  </r>
  <r>
    <x v="2594"/>
    <x v="2594"/>
    <n v="0.32678603273992257"/>
    <n v="0.19757430125991648"/>
    <n v="0.1175315935863801"/>
    <n v="8.3163950082172367E-2"/>
    <n v="2.3938562904213256E-3"/>
  </r>
  <r>
    <x v="2595"/>
    <x v="2595"/>
    <n v="0.31721163468810953"/>
    <n v="0.1868738359440858"/>
    <n v="0.10144498816588188"/>
    <n v="7.2258367079350183E-2"/>
    <n v="-6.7685964743509075E-3"/>
  </r>
  <r>
    <x v="2596"/>
    <x v="2596"/>
    <n v="0.29288963498273013"/>
    <n v="0.16262444014482869"/>
    <n v="7.1486728146304301E-2"/>
    <n v="4.3993587566105496E-2"/>
    <n v="-3.6414112159870449E-2"/>
  </r>
  <r>
    <x v="2597"/>
    <x v="2597"/>
    <n v="0.20949057162663109"/>
    <n v="7.5688066081917249E-2"/>
    <n v="-1.4953651884819674E-2"/>
    <n v="-4.1631020516184947E-2"/>
    <n v="-0.12169968906668149"/>
  </r>
  <r>
    <x v="2598"/>
    <x v="2598"/>
    <n v="0.19046848612891853"/>
    <n v="5.584598592206147E-2"/>
    <n v="-3.9811114961198157E-2"/>
    <n v="-6.5493060593541319E-2"/>
    <n v="-0.14693905843265309"/>
  </r>
  <r>
    <x v="2599"/>
    <x v="2599"/>
    <n v="0.20779285436427752"/>
    <n v="7.0933671647079866E-2"/>
    <n v="-2.8595923699953119E-2"/>
    <n v="-6.3082099771122557E-2"/>
    <n v="-0.14567695862550689"/>
  </r>
  <r>
    <x v="2600"/>
    <x v="2600"/>
    <n v="0.14123766184785858"/>
    <n v="4.4293684210212625E-3"/>
    <n v="-8.8448988055287003E-2"/>
    <n v="-0.13100860247408308"/>
    <n v="-0.19710840417860664"/>
  </r>
  <r>
    <x v="2601"/>
    <x v="2601"/>
    <n v="7.091120683766805E-2"/>
    <n v="-7.1427441644154932E-2"/>
    <n v="-0.16489903490727276"/>
    <n v="-0.19970295710196506"/>
    <n v="-0.26869582858891627"/>
  </r>
  <r>
    <x v="2602"/>
    <x v="2602"/>
    <n v="6.0522556905872271E-2"/>
    <n v="-7.998872982806704E-2"/>
    <n v="-0.16606333859931022"/>
    <n v="-0.19652254608401876"/>
    <n v="-0.26418119455783362"/>
  </r>
  <r>
    <x v="2603"/>
    <x v="2603"/>
    <n v="0.14389548685353359"/>
    <n v="7.5388708267434268E-3"/>
    <n v="-7.3470087180787402E-2"/>
    <n v="-9.8001161930568514E-2"/>
    <n v="-0.17268593516159658"/>
  </r>
  <r>
    <x v="2604"/>
    <x v="2604"/>
    <n v="7.662052801453223E-2"/>
    <n v="-6.3141414360626591E-2"/>
    <n v="-0.14485496619898042"/>
    <n v="-0.17284033161705104"/>
    <n v="-0.24485892402053944"/>
  </r>
  <r>
    <x v="2605"/>
    <x v="2605"/>
    <n v="2.042665128405341E-2"/>
    <n v="-0.1171370048684075"/>
    <n v="-0.18847454331461311"/>
    <n v="-0.21436595724735463"/>
    <n v="-0.29268685905953129"/>
  </r>
  <r>
    <x v="2606"/>
    <x v="2606"/>
    <n v="7.1256277044815963E-2"/>
    <n v="-7.1985203682088716E-2"/>
    <n v="-0.14765893815987274"/>
    <n v="-0.18099535842746439"/>
    <n v="-0.25977623628057867"/>
  </r>
  <r>
    <x v="2607"/>
    <x v="2607"/>
    <n v="3.1173239807645192E-2"/>
    <n v="-4.7469887511467856E-2"/>
    <n v="-7.9880131662222187E-2"/>
    <n v="-0.15658804028212758"/>
    <n v="-0.21141636900042826"/>
  </r>
  <r>
    <x v="2608"/>
    <x v="2608"/>
    <n v="7.8588592196053408E-2"/>
    <n v="-4.0436723842169897E-3"/>
    <n v="-4.2932765570937281E-2"/>
    <n v="-0.12565080447900367"/>
    <n v="-0.18492741440854399"/>
  </r>
  <r>
    <x v="2609"/>
    <x v="2609"/>
    <n v="5.6857524589273289E-2"/>
    <n v="-2.3903832055185426E-2"/>
    <n v="-6.8745323769201061E-2"/>
    <n v="-0.15493209446158929"/>
    <n v="-0.20622538884913988"/>
  </r>
  <r>
    <x v="2610"/>
    <x v="2610"/>
    <n v="-3.1149696229904489E-2"/>
    <n v="-0.11319211889634673"/>
    <n v="-0.15017112213743422"/>
    <n v="-0.24097069438440943"/>
    <n v="-0.28921534396215387"/>
  </r>
  <r>
    <x v="2611"/>
    <x v="2611"/>
    <n v="-6.8063844921509631E-2"/>
    <n v="-0.15318307375910134"/>
    <n v="-0.19333817929165287"/>
    <n v="-0.28779894756571744"/>
    <n v="-0.33666136868087992"/>
  </r>
  <r>
    <x v="2612"/>
    <x v="2612"/>
    <n v="-1.8092353003643868E-2"/>
    <n v="-0.10678806134661656"/>
    <n v="-0.14851778207520372"/>
    <n v="-0.240625030749682"/>
    <n v="-0.29329226627390703"/>
  </r>
  <r>
    <x v="2613"/>
    <x v="2613"/>
    <n v="-8.2153257232069343E-3"/>
    <n v="-8.8976682367665649E-2"/>
    <n v="-0.11786569221980248"/>
    <n v="-0.20292094171688335"/>
    <n v="-0.26264017641850579"/>
  </r>
  <r>
    <x v="2614"/>
    <x v="2614"/>
    <n v="-1.5757239460555628E-2"/>
    <n v="-9.5799947134092012E-2"/>
    <n v="-0.11777885385286746"/>
    <n v="-0.20882333553748733"/>
    <n v="-0.26087969749354079"/>
  </r>
  <r>
    <x v="2615"/>
    <x v="2615"/>
    <n v="-0.20504237170198447"/>
    <n v="-0.27815996091359052"/>
    <n v="-0.30326588204466676"/>
    <n v="-0.39631957349025937"/>
    <n v="-0.437623379631495"/>
  </r>
  <r>
    <x v="2616"/>
    <x v="2616"/>
    <n v="-8.5919341042538289E-2"/>
    <n v="-0.15899532136060435"/>
    <n v="-0.18221361146261161"/>
    <n v="-0.27004432483564367"/>
    <n v="-0.30978465348515805"/>
  </r>
  <r>
    <x v="2617"/>
    <x v="2617"/>
    <n v="6.6340553501995636E-3"/>
    <n v="-6.7319464721973254E-2"/>
    <n v="-9.6020098709883595E-2"/>
    <n v="-0.18018189103159443"/>
    <n v="-0.22747616860944353"/>
  </r>
  <r>
    <x v="2618"/>
    <x v="2618"/>
    <n v="-3.1861363257371877E-2"/>
    <n v="-0.11036722116980702"/>
    <n v="-0.14174882191097504"/>
    <n v="-0.21085008860696464"/>
    <n v="-0.26403839966924947"/>
  </r>
  <r>
    <x v="2619"/>
    <x v="2619"/>
    <n v="-0.16410274795247037"/>
    <n v="-0.243720375917162"/>
    <n v="-0.27552221907803354"/>
    <n v="-0.34242614472262511"/>
    <n v="-0.38761455557723146"/>
  </r>
  <r>
    <x v="2620"/>
    <x v="2620"/>
    <n v="-0.21839425081105635"/>
    <n v="-0.29271014478692248"/>
    <n v="-0.3226624670702738"/>
    <n v="-0.3913930090698865"/>
    <n v="-0.4421198743186503"/>
  </r>
  <r>
    <x v="2621"/>
    <x v="2621"/>
    <n v="-6.1037817993150778E-2"/>
    <n v="-0.11751133380720713"/>
    <n v="-0.14378542317738718"/>
    <n v="-0.21418195520900785"/>
    <n v="-0.26426605960641902"/>
  </r>
  <r>
    <x v="2622"/>
    <x v="2622"/>
    <n v="8.0644258454583007E-2"/>
    <n v="1.9914412247037383E-2"/>
    <n v="-6.6652255576746811E-3"/>
    <n v="-6.9563057237786108E-2"/>
    <n v="-0.12554056061266694"/>
  </r>
  <r>
    <x v="2623"/>
    <x v="2623"/>
    <n v="8.8542663910274655E-2"/>
    <n v="3.4663430233371262E-2"/>
    <n v="3.0204904721125025E-3"/>
    <n v="-6.1108110594131571E-2"/>
    <n v="-0.11235527845661553"/>
  </r>
  <r>
    <x v="2624"/>
    <x v="2624"/>
    <n v="0.12222898935824933"/>
    <n v="6.0456721713568307E-2"/>
    <n v="3.2458989929539772E-2"/>
    <n v="-4.2129867061532877E-2"/>
    <n v="-9.9808978648210811E-2"/>
  </r>
  <r>
    <x v="2625"/>
    <x v="2625"/>
    <n v="8.9905528587256978E-2"/>
    <n v="2.559766135452568E-2"/>
    <n v="-3.3898755187267149E-3"/>
    <n v="-7.3166753317886801E-2"/>
    <n v="-0.13544959753179331"/>
  </r>
  <r>
    <x v="2626"/>
    <x v="2626"/>
    <n v="7.1439302592971821E-2"/>
    <n v="1.839127624700021E-2"/>
    <n v="-1.0421437148956159E-2"/>
    <n v="-7.5001238808319215E-2"/>
    <n v="-0.14031345437520093"/>
  </r>
  <r>
    <x v="2627"/>
    <x v="2627"/>
    <n v="1.5014598209776686E-2"/>
    <n v="-1.2970767208293932E-2"/>
    <n v="-8.6498793860636525E-2"/>
    <n v="-0.13650921443529773"/>
    <n v="-0.16340397063541978"/>
  </r>
  <r>
    <x v="2628"/>
    <x v="2628"/>
    <n v="-6.7190260566944993E-3"/>
    <n v="-2.8225231277657858E-2"/>
    <n v="-0.1008122905906732"/>
    <n v="-0.15560023261286693"/>
    <n v="-0.18597009893098004"/>
  </r>
  <r>
    <x v="2629"/>
    <x v="2629"/>
    <n v="-7.1306927980810286E-2"/>
    <n v="-9.2956399677663892E-2"/>
    <n v="-0.16447217054481822"/>
    <n v="-0.22111920620947068"/>
    <n v="-0.25894541348901878"/>
  </r>
  <r>
    <x v="2630"/>
    <x v="2630"/>
    <n v="-5.5166441326951698E-2"/>
    <n v="-8.272920226508429E-2"/>
    <n v="-0.14833168389095963"/>
    <n v="-0.20323807507782776"/>
    <n v="-0.24196728892495267"/>
  </r>
  <r>
    <x v="2631"/>
    <x v="2631"/>
    <n v="-0.10645379242949105"/>
    <n v="-0.12490215279113315"/>
    <n v="-0.18067641061371953"/>
    <n v="-0.22441516067662803"/>
    <n v="-0.26220832183872389"/>
  </r>
  <r>
    <x v="2632"/>
    <x v="2632"/>
    <n v="-0.1216033643511274"/>
    <n v="-0.13775880457341261"/>
    <n v="-0.20289810674437403"/>
    <n v="-0.24552028176877716"/>
    <n v="-0.28998455599108652"/>
  </r>
  <r>
    <x v="2633"/>
    <x v="2633"/>
    <n v="-0.17430439459019542"/>
    <n v="-0.18393528765115663"/>
    <n v="-0.25335405352273987"/>
    <n v="-0.29137032731158197"/>
    <n v="-0.33488596474774424"/>
  </r>
  <r>
    <x v="2634"/>
    <x v="2634"/>
    <n v="-0.13325926671610189"/>
    <n v="-0.14116444622321556"/>
    <n v="-0.20963224550067627"/>
    <n v="-0.24998354102424347"/>
    <n v="-0.29984926324304606"/>
  </r>
  <r>
    <x v="2635"/>
    <x v="2635"/>
    <n v="-0.12815642153520201"/>
    <n v="-0.13130503874599908"/>
    <n v="-0.19906063669011953"/>
    <n v="-0.24471231260269066"/>
    <n v="-0.28487172448644538"/>
  </r>
  <r>
    <x v="2636"/>
    <x v="2636"/>
    <n v="-0.16413226586337037"/>
    <n v="-0.16875833425215259"/>
    <n v="-0.22847756895377502"/>
    <n v="-0.27933598618726574"/>
    <n v="-0.30918894933694707"/>
  </r>
  <r>
    <x v="2637"/>
    <x v="2637"/>
    <n v="-0.11568982510383474"/>
    <n v="-0.12184369067821299"/>
    <n v="-0.17413342097390938"/>
    <n v="-0.22520835091032465"/>
    <n v="-0.25114837191894068"/>
  </r>
  <r>
    <x v="2638"/>
    <x v="2638"/>
    <n v="-9.1047323605629504E-2"/>
    <n v="-9.9692020849107887E-2"/>
    <n v="-0.15413129903220613"/>
    <n v="-0.20271349813901907"/>
    <n v="-0.23652260701361794"/>
  </r>
  <r>
    <x v="2639"/>
    <x v="2639"/>
    <n v="-0.10249929794113166"/>
    <n v="-0.10741029614775899"/>
    <n v="-0.1622185326427541"/>
    <n v="-0.21857146919388581"/>
    <n v="-0.24239501063285651"/>
  </r>
  <r>
    <x v="2640"/>
    <x v="2640"/>
    <n v="-0.10700270230703701"/>
    <n v="-0.11717698461582815"/>
    <n v="-0.170921260622519"/>
    <n v="-0.23017695683161232"/>
    <n v="-0.25319760782199285"/>
  </r>
  <r>
    <x v="2641"/>
    <x v="2641"/>
    <n v="-0.1269547390104937"/>
    <n v="-0.13848314212208956"/>
    <n v="-0.18538328151295858"/>
    <n v="-0.24894216245129952"/>
    <n v="-0.27224684976682312"/>
  </r>
  <r>
    <x v="2642"/>
    <x v="2642"/>
    <n v="-9.2620347482621046E-2"/>
    <n v="-0.1018654056266719"/>
    <n v="-0.14890118338121061"/>
    <n v="-0.21349457570867747"/>
    <n v="-0.2325168884177784"/>
  </r>
  <r>
    <x v="2643"/>
    <x v="2643"/>
    <n v="-9.0752512324511425E-2"/>
    <n v="-9.6870610331597717E-2"/>
    <n v="-0.14770634351235534"/>
    <n v="-0.20268847792970845"/>
    <n v="-0.2268121575886175"/>
  </r>
  <r>
    <x v="2644"/>
    <x v="2644"/>
    <n v="-0.10948970482420739"/>
    <n v="-0.11679122798343666"/>
    <n v="-0.16934168876271682"/>
    <n v="-0.21102612404363041"/>
    <n v="-0.24705873672826595"/>
  </r>
  <r>
    <x v="2645"/>
    <x v="2645"/>
    <n v="-0.10988247736694934"/>
    <n v="-0.12413026958885043"/>
    <n v="-0.16229622005098943"/>
    <n v="-0.19987893120003219"/>
    <n v="-0.23213979341825386"/>
  </r>
  <r>
    <x v="2646"/>
    <x v="2646"/>
    <n v="-4.9590187000597474E-2"/>
    <n v="-6.3013207332738297E-2"/>
    <n v="-0.10451052932361149"/>
    <n v="-0.13722699399372784"/>
    <n v="-0.17977514571500697"/>
  </r>
  <r>
    <x v="2647"/>
    <x v="2647"/>
    <n v="-3.0119838747820982E-2"/>
    <n v="-3.9529530274281743E-2"/>
    <n v="-8.5293973527176714E-2"/>
    <n v="-0.12073354338549747"/>
    <n v="-0.1723053505168064"/>
  </r>
  <r>
    <x v="2648"/>
    <x v="2648"/>
    <n v="-4.3861155105405558E-2"/>
    <n v="-4.9958734973523544E-2"/>
    <n v="-9.8893627415876484E-2"/>
    <n v="-0.13666611439279297"/>
    <n v="-0.18082701017856273"/>
  </r>
  <r>
    <x v="2649"/>
    <x v="2649"/>
    <n v="-7.5809706885639816E-2"/>
    <n v="-7.4909211552389721E-2"/>
    <n v="-0.12584208063418245"/>
    <n v="-0.16116955583679671"/>
    <n v="-0.19635586496184043"/>
  </r>
  <r>
    <x v="2650"/>
    <x v="2650"/>
    <n v="-8.3696426886445519E-2"/>
    <n v="-0.1301489000539866"/>
    <n v="-0.16773161120302937"/>
    <n v="-0.19335674900585298"/>
    <n v="-0.19628189402471552"/>
  </r>
  <r>
    <x v="2651"/>
    <x v="2651"/>
    <n v="-2.4206590350106083E-2"/>
    <n v="-7.9321058664980182E-2"/>
    <n v="-0.11770530167329518"/>
    <n v="-0.15520798584177076"/>
    <n v="-0.15789111060680883"/>
  </r>
  <r>
    <x v="2652"/>
    <x v="2652"/>
    <n v="2.5875847071276326E-2"/>
    <n v="-3.85636200322379E-2"/>
    <n v="-8.5016093199778986E-2"/>
    <n v="-0.12940618257684688"/>
    <n v="-0.12886329439847533"/>
  </r>
  <r>
    <x v="2653"/>
    <x v="2653"/>
    <n v="2.8386610271807999E-2"/>
    <n v="-4.0500603229942644E-2"/>
    <n v="-7.5102107120566419E-2"/>
    <n v="-0.12960544813518071"/>
    <n v="-0.12580934813189959"/>
  </r>
  <r>
    <x v="2654"/>
    <x v="2654"/>
    <n v="4.361241364531887E-2"/>
    <n v="-2.8449405697204444E-2"/>
    <n v="-6.6189733680051432E-2"/>
    <n v="-0.11158246303980768"/>
    <n v="-0.11158246303980768"/>
  </r>
  <r>
    <x v="2655"/>
    <x v="2655"/>
    <n v="2.342516045731502E-2"/>
    <n v="-4.1997403761259378E-2"/>
    <n v="-7.6164016034289794E-2"/>
    <n v="-0.126674197150765"/>
    <n v="-0.12369276114366023"/>
  </r>
  <r>
    <x v="2656"/>
    <x v="2656"/>
    <n v="-7.3864814371781495E-2"/>
    <n v="-0.12361131804103342"/>
    <n v="-0.15545192389669182"/>
    <n v="-0.20546234447135348"/>
    <n v="-0.2165121806579382"/>
  </r>
  <r>
    <x v="2657"/>
    <x v="2657"/>
    <n v="-2.9185582946911204E-2"/>
    <n v="-7.1045206882449197E-2"/>
    <n v="-0.10699444100537914"/>
    <n v="-0.14795201955404336"/>
    <n v="-0.1552463920294187"/>
  </r>
  <r>
    <x v="2658"/>
    <x v="2658"/>
    <n v="-7.105832062872075E-3"/>
    <n v="-5.3210651511605089E-2"/>
    <n v="-8.8903233992557507E-2"/>
    <n v="-0.12823182782990683"/>
    <n v="-0.13011785829602074"/>
  </r>
  <r>
    <x v="2659"/>
    <x v="2659"/>
    <n v="-1.3287263602888011E-3"/>
    <n v="-4.8914272197219777E-2"/>
    <n v="-8.0926151096037735E-2"/>
    <n v="-0.12090390749101187"/>
    <n v="-0.12548797915594845"/>
  </r>
  <r>
    <x v="2660"/>
    <x v="2660"/>
    <n v="3.8088942953606875E-4"/>
    <n v="-4.2572328305687801E-2"/>
    <n v="-7.8418460078823582E-2"/>
    <n v="-0.11845141099166456"/>
    <n v="-0.12384953476122185"/>
  </r>
  <r>
    <x v="2661"/>
    <x v="2661"/>
    <n v="-3.2872739165861198E-3"/>
    <n v="-4.2331272198851355E-2"/>
    <n v="-7.9907947452423578E-2"/>
    <n v="-0.1229402633690313"/>
    <n v="-0.12971076993624209"/>
  </r>
  <r>
    <x v="2662"/>
    <x v="2662"/>
    <n v="5.2194633806528667E-2"/>
    <n v="1.2183468713078405E-3"/>
    <n v="-4.3835643962231607E-2"/>
    <n v="-8.4738257173397891E-2"/>
    <n v="-0.10172962238113437"/>
  </r>
  <r>
    <x v="2663"/>
    <x v="2663"/>
    <n v="2.7711656983191446E-2"/>
    <n v="-2.2796399829656977E-2"/>
    <n v="-6.8026574479235435E-2"/>
    <n v="-0.10581973564133129"/>
    <n v="-0.10746673024915321"/>
  </r>
  <r>
    <x v="2664"/>
    <x v="2664"/>
    <n v="3.5943993818815745E-2"/>
    <n v="-1.7138975403498069E-2"/>
    <n v="-5.5677715354625956E-2"/>
    <n v="-9.2512236633659928E-2"/>
    <n v="-9.7158958128448436E-2"/>
  </r>
  <r>
    <x v="2665"/>
    <x v="2665"/>
    <n v="1.396415133546558E-2"/>
    <n v="-3.5484124078516199E-2"/>
    <n v="-7.4198636259206641E-2"/>
    <n v="-0.10739670566880211"/>
    <n v="-0.11552683175205258"/>
  </r>
  <r>
    <x v="2666"/>
    <x v="2666"/>
    <n v="7.4865228926790373E-3"/>
    <n v="-3.1069654666307844E-2"/>
    <n v="-6.2934750217928048E-2"/>
    <n v="-0.10292375843429147"/>
    <n v="-0.10956830115295979"/>
  </r>
  <r>
    <x v="2667"/>
    <x v="2667"/>
    <n v="8.570455170038116E-2"/>
    <n v="4.8908641998335334E-2"/>
    <n v="1.621205492199751E-2"/>
    <n v="-2.0315416635640293E-2"/>
    <n v="-3.2911054148129892E-2"/>
  </r>
  <r>
    <x v="2668"/>
    <x v="2668"/>
    <n v="5.5152992299877468E-2"/>
    <n v="1.5354077338062044E-2"/>
    <n v="-1.734250973827578E-2"/>
    <n v="-5.9785567248029192E-2"/>
    <n v="-6.9125194844161797E-2"/>
  </r>
  <r>
    <x v="2669"/>
    <x v="2669"/>
    <n v="2.8692376560337962E-2"/>
    <n v="-1.3557169951102566E-2"/>
    <n v="-4.3074421809338403E-2"/>
    <n v="-8.3785606866352058E-2"/>
    <n v="-9.1732668558884178E-2"/>
  </r>
  <r>
    <x v="2670"/>
    <x v="2670"/>
    <n v="-1.924828698093517E-3"/>
    <n v="-4.286453259403622E-2"/>
    <n v="-7.3464973042753456E-2"/>
    <n v="-0.10581280690827244"/>
    <n v="-0.11767847018477351"/>
  </r>
  <r>
    <x v="2671"/>
    <x v="2671"/>
    <n v="-2.5724515391075897E-2"/>
    <n v="-5.7298860989670963E-2"/>
    <n v="-9.052450861799155E-2"/>
    <n v="-9.7039189639185341E-2"/>
    <n v="-1.2527637077085707E-2"/>
  </r>
  <r>
    <x v="2672"/>
    <x v="2672"/>
    <n v="5.0348358863541165E-3"/>
    <n v="-2.467719286805492E-2"/>
    <n v="-6.3582166398652884E-2"/>
    <n v="-6.7521764402733275E-2"/>
    <n v="1.437937507105902E-2"/>
  </r>
  <r>
    <x v="2673"/>
    <x v="2673"/>
    <n v="-1.2343735772902154E-2"/>
    <n v="-4.5913321495756776E-2"/>
    <n v="-8.767022960460924E-2"/>
    <n v="-9.3195832401997247E-2"/>
    <n v="-5.2059467246099445E-3"/>
  </r>
  <r>
    <x v="2674"/>
    <x v="2674"/>
    <n v="-1.1991126900319227E-2"/>
    <n v="-4.5607737699304263E-2"/>
    <n v="-8.8741108516880107E-2"/>
    <n v="-9.5315754158965316E-2"/>
    <n v="-1.0280262496690007E-2"/>
  </r>
  <r>
    <x v="2675"/>
    <x v="2675"/>
    <n v="3.7349649231730453E-3"/>
    <n v="-3.096664326975862E-2"/>
    <n v="-7.2388730549627578E-2"/>
    <n v="-8.1509314946436984E-2"/>
    <n v="5.148392720319972E-3"/>
  </r>
  <r>
    <x v="2676"/>
    <x v="2676"/>
    <n v="-2.5367758994736533E-2"/>
    <n v="-5.72484908460269E-2"/>
    <n v="-0.10128495869996668"/>
    <n v="-0.10908733898415157"/>
    <n v="-1.6597013846860076E-2"/>
  </r>
  <r>
    <x v="2677"/>
    <x v="2677"/>
    <n v="-5.2095295801578345E-2"/>
    <n v="-7.8035316810194377E-2"/>
    <n v="-0.12154910299616084"/>
    <n v="-0.12669711951356222"/>
    <n v="-4.0968616336821473E-2"/>
  </r>
  <r>
    <x v="2678"/>
    <x v="2678"/>
    <n v="-4.6916220238544692E-2"/>
    <n v="-6.9266564604998138E-2"/>
    <n v="-0.10890187146239372"/>
    <n v="-0.11226408851826974"/>
    <n v="-2.9959594362408914E-2"/>
  </r>
  <r>
    <x v="2679"/>
    <x v="2679"/>
    <n v="-3.836083315217742E-2"/>
    <n v="-6.3505639734724451E-2"/>
    <n v="-0.10397129547021144"/>
    <n v="-0.10836804379198428"/>
    <n v="-1.9642588638689951E-2"/>
  </r>
  <r>
    <x v="2680"/>
    <x v="2680"/>
    <n v="-4.1378813263357017E-2"/>
    <n v="-6.6139362944009239E-2"/>
    <n v="-0.10478507804166881"/>
    <n v="-0.1112997590628626"/>
    <n v="-2.3107047027401517E-2"/>
  </r>
  <r>
    <x v="2681"/>
    <x v="2681"/>
    <n v="-1.3606239770838968E-2"/>
    <n v="-2.8461340761763321E-2"/>
    <n v="-5.9606639909499215E-2"/>
    <n v="-6.2979324388138469E-2"/>
    <n v="1.4541313852688198E-2"/>
  </r>
  <r>
    <x v="2682"/>
    <x v="2682"/>
    <n v="4.890493450819422E-2"/>
    <n v="2.4780653537492814E-2"/>
    <n v="-1.0216188499603263E-2"/>
    <n v="-1.9432843604527239E-2"/>
    <n v="7.391334211513767E-2"/>
  </r>
  <r>
    <x v="2683"/>
    <x v="2683"/>
    <n v="2.914281465954538E-2"/>
    <n v="9.0247849321523077E-3"/>
    <n v="-2.8971644673218222E-2"/>
    <n v="-3.8249378551455049E-2"/>
    <n v="5.5742409499611512E-2"/>
  </r>
  <r>
    <x v="2684"/>
    <x v="2684"/>
    <n v="5.70408624807901E-2"/>
    <n v="3.3180081353883395E-2"/>
    <n v="-6.2539878915237601E-3"/>
    <n v="-1.4222157540700664E-2"/>
    <n v="7.915866773440916E-2"/>
  </r>
  <r>
    <x v="2685"/>
    <x v="2685"/>
    <n v="3.0216339453132068E-2"/>
    <n v="8.8651887102733085E-3"/>
    <n v="-3.2779512561444957E-2"/>
    <n v="-3.9336913107604232E-2"/>
    <n v="4.8887320307234639E-2"/>
  </r>
  <r>
    <x v="2686"/>
    <x v="2686"/>
    <n v="-6.2743474971536983E-2"/>
    <n v="-8.0144675334409499E-2"/>
    <n v="-0.11977998219180508"/>
    <n v="-0.13008935185066628"/>
    <n v="-4.0276852581325073E-2"/>
  </r>
  <r>
    <x v="2687"/>
    <x v="2687"/>
    <n v="3.330103575465504E-2"/>
    <n v="1.8117859333264708E-2"/>
    <n v="-1.5555355773322788E-2"/>
    <n v="-3.3148037418699872E-2"/>
    <n v="5.7513930326587026E-2"/>
  </r>
  <r>
    <x v="2688"/>
    <x v="2688"/>
    <n v="1.9982829258841761E-2"/>
    <n v="1.9393140649066609E-3"/>
    <n v="-3.9289750273442614E-2"/>
    <n v="-4.7701997568094345E-2"/>
    <n v="3.9785456555021526E-2"/>
  </r>
  <r>
    <x v="2689"/>
    <x v="2689"/>
    <n v="-8.0562340709482427E-3"/>
    <n v="-3.0341278860383181E-2"/>
    <n v="-7.2154517473035806E-2"/>
    <n v="-8.1359053202107567E-2"/>
    <n v="6.6999928199655834E-3"/>
  </r>
  <r>
    <x v="2690"/>
    <x v="2690"/>
    <n v="-6.1343898360131544E-2"/>
    <n v="-8.356703514484165E-2"/>
    <n v="-0.12658442022853222"/>
    <n v="-0.1331418207746915"/>
    <n v="-5.0044343106197875E-2"/>
  </r>
  <r>
    <x v="2691"/>
    <x v="2691"/>
    <n v="-1.3616764123610903E-2"/>
    <n v="-4.50030779442816E-2"/>
    <n v="-9.4328144506782952E-2"/>
    <n v="-0.10364291578133011"/>
    <n v="-1.3616764123610903E-2"/>
  </r>
  <r>
    <x v="2692"/>
    <x v="2692"/>
    <n v="3.9343222972355374E-2"/>
    <n v="9.4051353280493188E-3"/>
    <n v="-3.7242553463735728E-2"/>
    <n v="-4.2056684184187176E-2"/>
    <n v="4.1371327390541612E-2"/>
  </r>
  <r>
    <x v="2693"/>
    <x v="2693"/>
    <n v="-1.8798940781600937E-2"/>
    <n v="-5.8456500337047856E-2"/>
    <n v="-7.03692818532895E-2"/>
    <n v="2.0477190920282773E-2"/>
    <n v="2.6837432077603474E-2"/>
  </r>
  <r>
    <x v="2694"/>
    <x v="2694"/>
    <n v="-1.1073202003118343E-2"/>
    <n v="-5.2287826306581575E-2"/>
    <n v="-6.2997433352957266E-2"/>
    <n v="2.9573492315092764E-2"/>
    <n v="6.616838339070652E-2"/>
  </r>
  <r>
    <x v="2695"/>
    <x v="2695"/>
    <n v="-4.5400885996136342E-2"/>
    <n v="-8.8613183856976807E-2"/>
    <n v="-0.10350851680341755"/>
    <n v="-1.7258224934750821E-3"/>
    <n v="2.0848499545063959E-2"/>
  </r>
  <r>
    <x v="2696"/>
    <x v="2696"/>
    <n v="-7.3811273080091944E-2"/>
    <n v="-0.11601162757046835"/>
    <n v="-0.12424212670698376"/>
    <n v="-2.8248653401526713E-2"/>
    <n v="-2.3523090979469252E-3"/>
  </r>
  <r>
    <x v="2697"/>
    <x v="2697"/>
    <n v="-9.5404617433677785E-2"/>
    <n v="-0.13664757596772725"/>
    <n v="-0.14669791182122838"/>
    <n v="-5.1793055267740584E-2"/>
    <n v="-1.3938421975287607E-2"/>
  </r>
  <r>
    <x v="2698"/>
    <x v="2698"/>
    <n v="-8.5271634403954799E-2"/>
    <n v="-0.12569525655460145"/>
    <n v="-0.13656492879150539"/>
    <n v="-4.4034665220840097E-2"/>
    <n v="-8.4243848018590306E-3"/>
  </r>
  <r>
    <x v="2699"/>
    <x v="2699"/>
    <n v="-7.0971754063935855E-2"/>
    <n v="-0.10174341273068954"/>
    <n v="-0.11813722250636616"/>
    <n v="-2.8906088778423378E-2"/>
    <n v="5.7620401674536303E-3"/>
  </r>
  <r>
    <x v="2700"/>
    <x v="2700"/>
    <n v="-0.10533274211996702"/>
    <n v="-0.13703767196971928"/>
    <n v="-0.14783399815994214"/>
    <n v="-5.5070907339079156E-2"/>
    <n v="-1.7557131237581736E-2"/>
  </r>
  <r>
    <x v="2701"/>
    <x v="2701"/>
    <n v="-3.4542773954203021E-2"/>
    <n v="-6.5487577803624575E-2"/>
    <n v="-7.3763487107484593E-2"/>
    <n v="1.2249387552556001E-2"/>
    <n v="4.8838834984847868E-2"/>
  </r>
  <r>
    <x v="2702"/>
    <x v="2702"/>
    <n v="-1.3368812392516194E-2"/>
    <n v="-4.3478613863886739E-2"/>
    <n v="-5.4714687130812845E-2"/>
    <n v="3.3109615419285365E-2"/>
    <n v="6.3766916489711001E-2"/>
  </r>
  <r>
    <x v="2703"/>
    <x v="2703"/>
    <n v="-1.378022195553541E-2"/>
    <n v="-4.959115219470922E-2"/>
    <n v="-6.2276311722024857E-2"/>
    <n v="3.1634287727876576E-2"/>
    <n v="5.6557696180333572E-2"/>
  </r>
  <r>
    <x v="2704"/>
    <x v="2704"/>
    <n v="3.7037173334781848E-3"/>
    <n v="-3.2505886536791095E-2"/>
    <n v="-4.1004521258253934E-2"/>
    <n v="5.205150149127169E-2"/>
    <n v="7.7131185888295484E-2"/>
  </r>
  <r>
    <x v="2705"/>
    <x v="2705"/>
    <n v="1.0059151746793837E-2"/>
    <n v="-2.8012796202613988E-2"/>
    <n v="-3.9441492026236702E-2"/>
    <n v="5.5868687778088066E-2"/>
    <n v="7.6390323498884971E-2"/>
  </r>
  <r>
    <x v="2706"/>
    <x v="2706"/>
    <n v="-0.15998465534173878"/>
    <n v="-0.1987105269205327"/>
    <n v="-0.21015557316640532"/>
    <n v="-0.1162668577094581"/>
    <n v="-9.0949049725168152E-2"/>
  </r>
  <r>
    <x v="2707"/>
    <x v="2707"/>
    <n v="-4.7361240350998202E-2"/>
    <n v="-9.2278970645356839E-2"/>
    <n v="-0.1024757086658723"/>
    <n v="-6.730651707487656E-3"/>
    <n v="1.2593621118915266E-2"/>
  </r>
  <r>
    <x v="2708"/>
    <x v="2708"/>
    <n v="-5.7574886969376848E-2"/>
    <n v="-9.9316421784310549E-2"/>
    <n v="-0.1095579158365072"/>
    <n v="-1.7851134096023902E-2"/>
    <n v="-4.7058714767800325E-4"/>
  </r>
  <r>
    <x v="2709"/>
    <x v="2709"/>
    <n v="-6.646292491759187E-3"/>
    <n v="-5.3022454281910214E-2"/>
    <n v="-6.5034610729913567E-2"/>
    <n v="2.2248173507955826E-2"/>
    <n v="3.5363115585783866E-2"/>
  </r>
  <r>
    <x v="2710"/>
    <x v="2710"/>
    <n v="-0.1099040301134635"/>
    <n v="-0.15551454136551612"/>
    <n v="-0.16757377704515886"/>
    <n v="-8.5806478534403041E-2"/>
    <n v="-6.7758408662700109E-2"/>
  </r>
  <r>
    <x v="2711"/>
    <x v="2711"/>
    <n v="-0.31004182666999558"/>
    <n v="-0.36539192175316071"/>
    <n v="-0.38368511480048628"/>
    <n v="-0.29694834992297636"/>
    <n v="-0.28201031281410982"/>
  </r>
  <r>
    <x v="2712"/>
    <x v="2712"/>
    <n v="-0.39028947977445938"/>
    <n v="-0.44142377901102714"/>
    <n v="-0.45492736004570045"/>
    <n v="-0.3661531512211611"/>
    <n v="-0.33974897702465068"/>
  </r>
  <r>
    <x v="2713"/>
    <x v="2713"/>
    <n v="-0.24926520513122519"/>
    <n v="-0.29648427706861602"/>
    <n v="-0.3145883477292144"/>
    <n v="-0.22704206834651508"/>
    <n v="-0.20102434061856034"/>
  </r>
  <r>
    <x v="2714"/>
    <x v="2714"/>
    <n v="-0.10365498155883301"/>
    <n v="-0.15102823956631006"/>
    <n v="-0.16878018502476033"/>
    <n v="-8.5015996217496337E-2"/>
    <n v="-5.8847486352893608E-2"/>
  </r>
  <r>
    <x v="2715"/>
    <x v="2715"/>
    <n v="-6.4067446066819578E-2"/>
    <n v="-0.11376711461909217"/>
    <n v="-0.12880499198363271"/>
    <n v="-4.8662776871833291E-2"/>
    <n v="-3.170216156478789E-2"/>
  </r>
  <r>
    <x v="2716"/>
    <x v="2716"/>
    <n v="-0.43458915840788981"/>
    <n v="-0.45208231585540704"/>
    <n v="-0.36454531467496309"/>
    <n v="-0.34543645297691672"/>
    <n v="-0.25813272106633312"/>
  </r>
  <r>
    <x v="2717"/>
    <x v="2717"/>
    <n v="-0.26782579190513944"/>
    <n v="-0.28349963044856352"/>
    <n v="-0.20636251747467105"/>
    <n v="-0.18067892273997543"/>
    <n v="-0.10994237164819731"/>
  </r>
  <r>
    <x v="2718"/>
    <x v="2718"/>
    <n v="-0.11510044330925018"/>
    <n v="-0.12893843830425089"/>
    <n v="-5.6179084021822145E-2"/>
    <n v="-3.0699998720837396E-2"/>
    <n v="5.1980593715618362E-2"/>
  </r>
  <r>
    <x v="2719"/>
    <x v="2719"/>
    <n v="-7.3755514899328745E-2"/>
    <n v="-8.9944242249246908E-2"/>
    <n v="-1.5723967327143651E-2"/>
    <n v="9.7551179738410987E-3"/>
    <n v="9.0335604633180466E-2"/>
  </r>
  <r>
    <x v="2720"/>
    <x v="2720"/>
    <n v="-0.10874792102868813"/>
    <n v="-0.12264507578293049"/>
    <n v="-4.6500262684140203E-2"/>
    <n v="-1.8816833935723309E-2"/>
    <n v="5.7378949845285909E-2"/>
  </r>
  <r>
    <x v="2721"/>
    <x v="2721"/>
    <n v="-0.17112006000039015"/>
    <n v="-0.1866900843777759"/>
    <n v="-0.11538716315166253"/>
    <n v="-8.0080349319517463E-2"/>
    <n v="-4.8178648189707296E-3"/>
  </r>
  <r>
    <x v="2722"/>
    <x v="2722"/>
    <n v="-0.14372714135013043"/>
    <n v="-0.16233898854472928"/>
    <n v="-8.5718315008891821E-2"/>
    <n v="-5.9654165047504648E-2"/>
    <n v="1.4042796861441165E-2"/>
  </r>
  <r>
    <x v="2723"/>
    <x v="2723"/>
    <n v="-0.12655705163601905"/>
    <n v="-0.13962913320337167"/>
    <n v="-7.5571496903151125E-2"/>
    <n v="-5.3797697353590301E-2"/>
    <n v="2.1278329086766412E-2"/>
  </r>
  <r>
    <x v="2724"/>
    <x v="2724"/>
    <n v="-6.0910437260043526E-2"/>
    <n v="-7.5948314624584068E-2"/>
    <n v="-2.2295601132264142E-2"/>
    <n v="4.8409403027367404E-3"/>
    <n v="7.2794130531593115E-2"/>
  </r>
  <r>
    <x v="2725"/>
    <x v="2725"/>
    <n v="-8.2909426691651245E-2"/>
    <n v="-9.779065368830242E-2"/>
    <n v="-4.1587557129744823E-2"/>
    <n v="-1.626974914545487E-2"/>
    <n v="4.8268771992116211E-2"/>
  </r>
  <r>
    <x v="2726"/>
    <x v="2726"/>
    <n v="-0.10495387360786701"/>
    <n v="-0.12794339183256564"/>
    <n v="-5.7325824618612131E-2"/>
    <n v="-2.7934691246686683E-2"/>
    <n v="4.1282470921927494E-2"/>
  </r>
  <r>
    <x v="2727"/>
    <x v="2727"/>
    <n v="-9.3569207971115453E-2"/>
    <n v="-0.11613716153614551"/>
    <n v="-4.084836159237959E-2"/>
    <n v="-1.8033683826208069E-2"/>
    <n v="4.810611867833714E-2"/>
  </r>
  <r>
    <x v="2728"/>
    <x v="2728"/>
    <n v="-4.4277161103577711E-2"/>
    <n v="-6.720080100551451E-2"/>
    <n v="-4.360553698135039E-3"/>
    <n v="2.3164119691954976E-2"/>
    <n v="7.5682153975401345E-2"/>
  </r>
  <r>
    <x v="2729"/>
    <x v="2729"/>
    <n v="-2.5631166872579492E-2"/>
    <n v="-4.5433794168759256E-2"/>
    <n v="1.0736477298295188E-2"/>
    <n v="4.3259669003855361E-2"/>
    <n v="0.10415215650638432"/>
  </r>
  <r>
    <x v="2730"/>
    <x v="2730"/>
    <n v="-1.9544965236035772E-3"/>
    <n v="-2.1926629710518952E-2"/>
    <n v="3.3239751598189038E-2"/>
    <n v="6.0472902056547984E-2"/>
    <n v="0.11727050044968079"/>
  </r>
  <r>
    <x v="2731"/>
    <x v="2731"/>
    <n v="-0.14574525141792671"/>
    <n v="-0.16311750114239754"/>
    <n v="-0.10742859528180881"/>
    <n v="-7.6106124152767851E-2"/>
    <n v="-1.3585767171433893E-2"/>
  </r>
  <r>
    <x v="2732"/>
    <x v="2732"/>
    <n v="-7.3385511428683881E-2"/>
    <n v="-9.5732810120680689E-2"/>
    <n v="-3.3034215905116682E-2"/>
    <n v="-6.2069736719725377E-3"/>
    <n v="5.9339104225898609E-2"/>
  </r>
  <r>
    <x v="2733"/>
    <x v="2733"/>
    <n v="-4.7612887551709004E-2"/>
    <n v="-6.815095648028846E-2"/>
    <n v="-4.6329856006130932E-3"/>
    <n v="2.3961889676442194E-2"/>
    <n v="8.5350161778174005E-2"/>
  </r>
  <r>
    <x v="2734"/>
    <x v="2734"/>
    <n v="-7.2215840563911282E-2"/>
    <n v="-9.638190641109512E-2"/>
    <n v="-3.2592168535764632E-2"/>
    <n v="-8.3485569257719661E-3"/>
    <n v="5.6599045829285544E-2"/>
  </r>
  <r>
    <x v="2735"/>
    <x v="2735"/>
    <n v="-8.5341418615240805E-2"/>
    <n v="-0.10819955669129078"/>
    <n v="-3.7995298018042245E-2"/>
    <n v="-2.1188179701661092E-2"/>
    <n v="4.6704702674266851E-2"/>
  </r>
  <r>
    <x v="2736"/>
    <x v="2736"/>
    <n v="-5.7555305237918297E-2"/>
    <n v="1.9746509457479799E-2"/>
    <n v="3.52027676941713E-2"/>
    <n v="9.7873874656947191E-2"/>
    <n v="0.10620031743350067"/>
  </r>
  <r>
    <x v="2737"/>
    <x v="2737"/>
    <n v="-3.0264966670709104E-2"/>
    <n v="3.7808646286670022E-2"/>
    <n v="5.5420719010796482E-2"/>
    <n v="0.12278950924819254"/>
    <n v="0.13015232698142531"/>
  </r>
  <r>
    <x v="2738"/>
    <x v="2738"/>
    <n v="-1.6416135035382418E-2"/>
    <n v="4.7589194940529822E-2"/>
    <n v="7.1634743087352071E-2"/>
    <n v="0.13274700328083666"/>
    <n v="0.14946980101029661"/>
  </r>
  <r>
    <x v="2739"/>
    <x v="2739"/>
    <n v="8.8433737543511803E-3"/>
    <n v="8.0515830478553596E-2"/>
    <n v="9.7690335368463721E-2"/>
    <n v="0.15438567904500911"/>
    <n v="0.16275392871552574"/>
  </r>
  <r>
    <x v="2740"/>
    <x v="2740"/>
    <n v="-6.4997569280887735E-2"/>
    <n v="5.7240868945251933E-3"/>
    <n v="1.9559818747175051E-2"/>
    <n v="7.8541054819880163E-2"/>
    <n v="8.3479336460462683E-2"/>
  </r>
  <r>
    <x v="2741"/>
    <x v="2741"/>
    <n v="-6.0294966543535278E-2"/>
    <n v="4.2825189221984417E-3"/>
    <n v="1.9358181327645774E-2"/>
    <n v="8.3727940335038387E-2"/>
    <n v="9.6635728242646657E-2"/>
  </r>
  <r>
    <x v="2742"/>
    <x v="2742"/>
    <n v="-2.5495256649421982E-2"/>
    <n v="3.9629946816505335E-2"/>
    <n v="6.0184030093941576E-2"/>
    <n v="0.13031858454540934"/>
    <n v="0.14169213468594055"/>
  </r>
  <r>
    <x v="2743"/>
    <x v="2743"/>
    <n v="-0.12602042437619865"/>
    <n v="-5.3985645681831951E-2"/>
    <n v="-3.0710244571873879E-2"/>
    <n v="3.8743562622708616E-2"/>
    <n v="4.9870242087465488E-2"/>
  </r>
  <r>
    <x v="2744"/>
    <x v="2744"/>
    <n v="-0.13496013704170995"/>
    <n v="-6.5863590265670346E-2"/>
    <n v="-3.8430055259152329E-2"/>
    <n v="3.5530377120037482E-2"/>
    <n v="4.9395417257209306E-2"/>
  </r>
  <r>
    <x v="2745"/>
    <x v="2745"/>
    <n v="-0.12841902191331256"/>
    <n v="-6.5805429185325615E-2"/>
    <n v="-3.9303488439819123E-2"/>
    <n v="3.7847144127344468E-2"/>
    <n v="5.5059273008466025E-2"/>
  </r>
  <r>
    <x v="2746"/>
    <x v="2746"/>
    <n v="-0.12972720775953661"/>
    <n v="-6.7113615031549667E-2"/>
    <n v="-3.7447114683080152E-2"/>
    <n v="4.1671561507640842E-2"/>
    <n v="5.8973031143393584E-2"/>
  </r>
  <r>
    <x v="2747"/>
    <x v="2747"/>
    <n v="-0.11943251454700965"/>
    <n v="-5.6912157565675248E-2"/>
    <n v="-2.2533772057546919E-2"/>
    <n v="6.3755218134794234E-2"/>
    <n v="7.2458493263095836E-2"/>
  </r>
  <r>
    <x v="2748"/>
    <x v="2748"/>
    <n v="-4.2944709088468258E-2"/>
    <n v="2.5331059463486572E-2"/>
    <n v="5.8120882286477382E-2"/>
    <n v="0.13737025394061764"/>
    <n v="0.14773304097616435"/>
  </r>
  <r>
    <x v="2749"/>
    <x v="2749"/>
    <n v="-9.1284506740234139E-2"/>
    <n v="-1.5455007450441371E-2"/>
    <n v="1.7131273747584608E-2"/>
    <n v="9.9964411536179743E-2"/>
    <n v="0.11307256748891925"/>
  </r>
  <r>
    <x v="2750"/>
    <x v="2750"/>
    <n v="-0.14494132160226458"/>
    <n v="-6.6788080716648768E-2"/>
    <n v="-4.351317436215929E-2"/>
    <n v="3.313394431023875E-2"/>
    <n v="5.0228377669538915E-2"/>
  </r>
  <r>
    <x v="2751"/>
    <x v="2751"/>
    <n v="-0.1757337011649871"/>
    <n v="-0.10096046676253634"/>
    <n v="-8.2151134805040105E-2"/>
    <n v="2.6781161037936485E-4"/>
    <n v="1.0630598645926082E-2"/>
  </r>
  <r>
    <x v="2752"/>
    <x v="2752"/>
    <n v="-0.1366566130080078"/>
    <n v="-7.6306477674837225E-2"/>
    <n v="-5.4293010137658637E-2"/>
    <n v="2.33677988313441E-2"/>
    <n v="3.3730585866890817E-2"/>
  </r>
  <r>
    <x v="2753"/>
    <x v="2753"/>
    <n v="0.26390678129241962"/>
    <n v="0.33917740908228566"/>
    <n v="0.36224268201328158"/>
    <n v="0.46834421289582728"/>
    <n v="0.44381433570709294"/>
  </r>
  <r>
    <x v="2754"/>
    <x v="2754"/>
    <n v="-2.2038498105348747E-2"/>
    <n v="6.6372459238704273E-2"/>
    <n v="8.8463417052896176E-2"/>
    <n v="0.18205685823816653"/>
    <n v="0.16336472522601397"/>
  </r>
  <r>
    <x v="2755"/>
    <x v="2755"/>
    <n v="-9.1766553896974745E-2"/>
    <n v="-6.1913590747293856E-2"/>
    <n v="8.2258507104797651E-3"/>
    <n v="6.3156304543605657E-3"/>
    <n v="6.3249552206712245E-2"/>
  </r>
  <r>
    <x v="2756"/>
    <x v="2756"/>
    <n v="0.26593404442956459"/>
    <n v="0.29825283568473182"/>
    <n v="0.36036122196901132"/>
    <n v="0.36230485717758221"/>
    <n v="0.42949279933037898"/>
  </r>
  <r>
    <x v="2757"/>
    <x v="2757"/>
    <n v="6.0559411921996986E-2"/>
    <n v="0.10193452447230467"/>
    <n v="0.14861476656092742"/>
    <n v="0.15371982378982896"/>
    <n v="0.22934317735189325"/>
  </r>
  <r>
    <x v="2758"/>
    <x v="2758"/>
    <n v="8.9799769501514248E-2"/>
    <n v="0.12590477414363077"/>
    <n v="0.16603766791306107"/>
    <n v="0.18068712033583711"/>
    <n v="0.25943616676815306"/>
  </r>
  <r>
    <x v="2759"/>
    <x v="2759"/>
    <n v="1.82685611218254E-2"/>
    <n v="5.0587352376992634E-2"/>
    <n v="0.11153136825997567"/>
    <n v="0.10688739706552486"/>
    <n v="0.18516204191409313"/>
  </r>
  <r>
    <x v="2760"/>
    <x v="2760"/>
    <n v="-3.7104567125315846E-2"/>
    <n v="-2.8679429272329138E-3"/>
    <n v="4.8708865141751545E-2"/>
    <n v="5.2496748458688458E-2"/>
    <n v="0.12897213904119154"/>
  </r>
  <r>
    <x v="2761"/>
    <x v="2761"/>
    <n v="2.8052373897073934E-2"/>
    <n v="6.9905524139542763E-2"/>
    <n v="0.11667120984077339"/>
    <n v="0.11744370891356581"/>
    <n v="0.19536347841643842"/>
  </r>
  <r>
    <x v="2762"/>
    <x v="2762"/>
    <n v="1.020183637694938E-2"/>
    <n v="5.1151346677455134E-2"/>
    <n v="0.11250684125490507"/>
    <n v="0.11439185595067647"/>
    <n v="0.20477081799288577"/>
  </r>
  <r>
    <x v="2763"/>
    <x v="2763"/>
    <n v="1.701045112667865E-2"/>
    <n v="5.8538909823261154E-2"/>
    <n v="0.11748649342503015"/>
    <n v="0.11673714906624921"/>
    <n v="0.21339655327133933"/>
  </r>
  <r>
    <x v="2764"/>
    <x v="2764"/>
    <n v="5.2825597116510359E-3"/>
    <n v="4.4503272864932164E-2"/>
    <n v="9.4075560995403595E-2"/>
    <n v="9.5987973129227466E-2"/>
    <n v="0.1715105394125116"/>
  </r>
  <r>
    <x v="2765"/>
    <x v="2765"/>
    <n v="3.0470624247942002E-2"/>
    <n v="6.6838268418816682E-2"/>
    <n v="0.10457859640166367"/>
    <n v="0.11036453346870756"/>
    <n v="0.19509260394249539"/>
  </r>
  <r>
    <x v="2766"/>
    <x v="2766"/>
    <n v="0.20166745110799233"/>
    <n v="0.23692633664086404"/>
    <n v="0.27696981808170529"/>
    <n v="0.27891723836610094"/>
    <n v="0.36518460724360846"/>
  </r>
  <r>
    <x v="2767"/>
    <x v="2767"/>
    <n v="0.22275615548431515"/>
    <n v="0.25696291088585088"/>
    <n v="0.30575307505528304"/>
    <n v="0.30383184487738912"/>
    <n v="0.39122717272602658"/>
  </r>
  <r>
    <x v="2768"/>
    <x v="2768"/>
    <n v="0.30453176408293103"/>
    <n v="0.33837292746184566"/>
    <n v="0.38852271114731751"/>
    <n v="0.39233950967401832"/>
    <n v="0.48398528351518033"/>
  </r>
  <r>
    <x v="2769"/>
    <x v="2769"/>
    <n v="0.34140692220696334"/>
    <n v="0.37992809003615902"/>
    <n v="0.42873643618906421"/>
    <n v="0.43217878038003699"/>
    <n v="0.51397909815691456"/>
  </r>
  <r>
    <x v="2770"/>
    <x v="2770"/>
    <n v="0.34445555128953353"/>
    <n v="0.38199347060859878"/>
    <n v="0.43051044805320648"/>
    <n v="0.43626310054265627"/>
    <n v="0.51007525846555657"/>
  </r>
  <r>
    <x v="2771"/>
    <x v="2771"/>
    <n v="4.6814576521823525E-2"/>
    <n v="7.7924130106473477E-2"/>
    <n v="0.12550684509748855"/>
    <n v="0.13137196454988675"/>
    <n v="0.20246788623361667"/>
  </r>
  <r>
    <x v="2772"/>
    <x v="2772"/>
    <n v="5.7901954371802677E-2"/>
    <n v="9.1952470743126735E-2"/>
    <n v="0.13962594021248353"/>
    <n v="0.14746911767350923"/>
    <n v="0.22097157966643577"/>
  </r>
  <r>
    <x v="2773"/>
    <x v="2773"/>
    <n v="-1.9793749942462302E-2"/>
    <n v="2.0204375879394387E-2"/>
    <n v="6.3403580981969743E-2"/>
    <n v="7.4986722071600731E-2"/>
    <n v="0.14954289024388068"/>
  </r>
  <r>
    <x v="2774"/>
    <x v="2774"/>
    <n v="-3.6306878700536949E-2"/>
    <n v="1.2133084099530844E-2"/>
    <n v="5.3414743072834447E-2"/>
    <n v="5.1500866890550334E-2"/>
    <n v="0.13189417776454171"/>
  </r>
  <r>
    <x v="2775"/>
    <x v="2775"/>
    <n v="7.400940507946796E-2"/>
    <n v="0.11885997124481973"/>
    <n v="0.16274475529562071"/>
    <n v="0.16581695433259069"/>
    <n v="0.25003503341660771"/>
  </r>
  <r>
    <x v="2776"/>
    <x v="2776"/>
    <n v="0.23459631026307504"/>
    <n v="0.27651164266231021"/>
    <n v="0.2796875087695283"/>
    <n v="0.3655789636753779"/>
    <n v="0.27334583075824392"/>
  </r>
  <r>
    <x v="2777"/>
    <x v="2777"/>
    <n v="0.37648851017171969"/>
    <n v="0.41393130765549602"/>
    <n v="0.41634385406088015"/>
    <n v="0.49766220056596389"/>
    <n v="0.4199736221114585"/>
  </r>
  <r>
    <x v="2778"/>
    <x v="2778"/>
    <n v="0.53522700253216771"/>
    <n v="0.56486473448684382"/>
    <n v="0.56486473448684382"/>
    <n v="0.65855021856416673"/>
    <n v="0.56080793379122928"/>
  </r>
  <r>
    <x v="2779"/>
    <x v="2779"/>
    <n v="0.35128305660039949"/>
    <n v="0.38084185884194399"/>
    <n v="0.38284386151261707"/>
    <n v="0.48398261776145723"/>
    <n v="0.38887403053920799"/>
  </r>
  <r>
    <x v="2780"/>
    <x v="2780"/>
    <n v="0.20686870450473194"/>
    <n v="0.24104288431732535"/>
    <n v="0.24308996793905013"/>
    <n v="0.34254808280618043"/>
    <n v="0.23573999610031748"/>
  </r>
  <r>
    <x v="2781"/>
    <x v="2781"/>
    <n v="0.11403949494474386"/>
    <n v="0.14800879500295849"/>
    <n v="0.15208212039059399"/>
    <n v="0.2551776294175685"/>
    <n v="0.14395199430734396"/>
  </r>
  <r>
    <x v="2782"/>
    <x v="2782"/>
    <n v="0.11596976166954276"/>
    <n v="0.14765558074368368"/>
    <n v="0.15573643279762228"/>
    <n v="0.26403115663218735"/>
    <n v="0.15290070069683148"/>
  </r>
  <r>
    <x v="2783"/>
    <x v="2783"/>
    <n v="0.22142668278954591"/>
    <n v="0.25512660123538788"/>
    <n v="0.26119335391762544"/>
    <n v="0.37039264588261744"/>
    <n v="0.262005042273878"/>
  </r>
  <r>
    <x v="2784"/>
    <x v="2784"/>
    <n v="0.20983076300414361"/>
    <n v="0.24874617925381726"/>
    <n v="0.25272232763345626"/>
    <n v="0.37100349530512178"/>
    <n v="0.26716880680685273"/>
  </r>
  <r>
    <x v="2785"/>
    <x v="2785"/>
    <n v="0.19540084936510693"/>
    <n v="0.23446831755601627"/>
    <n v="0.24246836022309282"/>
    <n v="0.35274948522768179"/>
    <n v="0.24246836022309282"/>
  </r>
  <r>
    <x v="2786"/>
    <x v="2786"/>
    <n v="9.1038907102369837E-2"/>
    <n v="0.12278760541695011"/>
    <n v="0.12480576957318723"/>
    <n v="0.22949311119010929"/>
    <n v="0.11475543371968611"/>
  </r>
  <r>
    <x v="2787"/>
    <x v="2787"/>
    <n v="0.13719152304312709"/>
    <n v="0.16894022135770737"/>
    <n v="0.16894022135770737"/>
    <n v="0.26938452599652685"/>
    <n v="0.16773127500856866"/>
  </r>
  <r>
    <x v="2788"/>
    <x v="2788"/>
    <n v="8.2890312147855028E-2"/>
    <n v="0.11094826494301246"/>
    <n v="0.11502159033064796"/>
    <n v="0.21811709935762247"/>
    <n v="0.11013558712502203"/>
  </r>
  <r>
    <x v="2789"/>
    <x v="2789"/>
    <n v="4.4091897394570978E-2"/>
    <n v="6.2403701036908732E-2"/>
    <n v="7.0651170466925706E-2"/>
    <n v="0.17993009611700872"/>
    <n v="5.0158650076808531E-2"/>
  </r>
  <r>
    <x v="2790"/>
    <x v="2790"/>
    <n v="3.6096342185303332E-2"/>
    <n v="5.415099509712018E-2"/>
    <n v="6.3097781086926208E-2"/>
    <n v="0.15726482367196848"/>
    <n v="3.8086392593313256E-2"/>
  </r>
  <r>
    <x v="2791"/>
    <x v="2791"/>
    <n v="2.8607862123389616E-2"/>
    <n v="4.0778397743644668E-2"/>
    <n v="5.3098882131685343E-2"/>
    <n v="0.14161401880318136"/>
    <n v="3.5892394538018735E-2"/>
  </r>
  <r>
    <x v="2792"/>
    <x v="2792"/>
    <n v="2.1492239230524124E-2"/>
    <n v="3.3350085681307373E-2"/>
    <n v="4.3340178756393843E-2"/>
    <n v="0.14780863369493868"/>
    <n v="3.6536070056853553E-2"/>
  </r>
  <r>
    <x v="2793"/>
    <x v="2793"/>
    <n v="2.2884456424421273E-2"/>
    <n v="3.3275159878213501E-2"/>
    <n v="4.2993409347134914E-2"/>
    <n v="0.14575314330490396"/>
    <n v="4.1822220456671833E-2"/>
  </r>
  <r>
    <x v="2794"/>
    <x v="2794"/>
    <n v="1.8232639570014531E-2"/>
    <n v="2.7894550481751601E-2"/>
    <n v="3.7650725427116338E-2"/>
    <n v="0.15396425310413964"/>
    <n v="4.158000356700553E-2"/>
  </r>
  <r>
    <x v="2795"/>
    <x v="2795"/>
    <n v="2.2134601378242191E-2"/>
    <n v="3.0102771027419095E-2"/>
    <n v="4.015310688092022E-2"/>
    <n v="0.1624919590731646"/>
    <n v="3.4110792424957737E-2"/>
  </r>
  <r>
    <x v="2796"/>
    <x v="2796"/>
    <n v="1.2506119933807014E-2"/>
    <n v="2.1345068601011263E-2"/>
    <n v="0.12903993618975829"/>
    <n v="4.5379502846301101E-3"/>
    <n v="-8.2076522552140929E-2"/>
  </r>
  <r>
    <x v="2797"/>
    <x v="2797"/>
    <n v="1.6042561902199992E-2"/>
    <n v="2.3979111497935968E-2"/>
    <n v="0.12712870430069234"/>
    <n v="6.6011070312810283E-3"/>
    <n v="-8.2496320258497402E-2"/>
  </r>
  <r>
    <x v="2798"/>
    <x v="2798"/>
    <n v="3.8980565392162436E-2"/>
    <n v="4.6070000362650632E-2"/>
    <n v="0.14792327875591127"/>
    <n v="2.649990416855319E-2"/>
    <n v="-5.7114235872580466E-2"/>
  </r>
  <r>
    <x v="2799"/>
    <x v="2799"/>
    <n v="0.15653729284278484"/>
    <n v="0.16260404552502239"/>
    <n v="0.2583199871527273"/>
    <n v="0.13736737673506472"/>
    <n v="4.9565173290616826E-2"/>
  </r>
  <r>
    <x v="2800"/>
    <x v="2800"/>
    <n v="5.9093685424163933E-2"/>
    <n v="6.3117835723889293E-2"/>
    <n v="0.16490053003383176"/>
    <n v="4.7911460278624585E-2"/>
    <n v="-4.3854283828278717E-2"/>
  </r>
  <r>
    <x v="2801"/>
    <x v="2801"/>
    <n v="2.0617265473013013E-3"/>
    <n v="4.0478245189303763E-3"/>
    <n v="9.9954603724464963E-2"/>
    <n v="-5.0557412215628261E-3"/>
    <n v="-9.9003864827644339E-2"/>
  </r>
  <r>
    <x v="2802"/>
    <x v="2802"/>
    <n v="-2.75732029380924E-2"/>
    <n v="-2.3565181540553759E-2"/>
    <n v="7.114277000106517E-2"/>
    <n v="-3.4350187217116357E-2"/>
    <n v="-0.13301371539608953"/>
  </r>
  <r>
    <x v="2803"/>
    <x v="2803"/>
    <n v="3.449994680782309E-2"/>
    <n v="4.4092346499262636E-2"/>
    <n v="0.1321996140095294"/>
    <n v="2.028169780554423E-2"/>
    <n v="-7.3244360205279246E-2"/>
  </r>
  <r>
    <x v="2804"/>
    <x v="2804"/>
    <n v="9.4830014125226292E-2"/>
    <n v="0.10083603818543807"/>
    <n v="0.18894330569570483"/>
    <n v="7.311149017058316E-2"/>
    <n v="-1.6500668519103812E-2"/>
  </r>
  <r>
    <x v="2805"/>
    <x v="2805"/>
    <n v="4.0923593635960209E-2"/>
    <n v="5.1096621349010718E-2"/>
    <n v="0.14314015880381881"/>
    <n v="1.2977663245400617E-2"/>
    <n v="-7.3705575923400879E-2"/>
  </r>
  <r>
    <x v="2806"/>
    <x v="2806"/>
    <n v="-8.3057354012692208E-3"/>
    <n v="-4.232410013633725E-3"/>
    <n v="9.5249725614826808E-2"/>
    <n v="-3.3593055115918702E-2"/>
    <n v="-0.12699170565624485"/>
  </r>
  <r>
    <x v="2807"/>
    <x v="2807"/>
    <n v="3.0662166629729537E-2"/>
    <n v="3.6075463213425696E-2"/>
    <n v="0.1210013337120337"/>
    <n v="-2.8240164003121571E-3"/>
    <n v="-9.484291512056453E-2"/>
  </r>
  <r>
    <x v="2808"/>
    <x v="2808"/>
    <n v="9.3501758708431026E-2"/>
    <n v="9.975829632273614E-2"/>
    <n v="0.18486961573902105"/>
    <n v="7.7006539339320224E-2"/>
    <n v="-2.2200110744127866E-2"/>
  </r>
  <r>
    <x v="2809"/>
    <x v="2809"/>
    <n v="0.13434461043318846"/>
    <n v="0.14278347907905298"/>
    <n v="0.23597725597700059"/>
    <n v="0.11767755794797674"/>
    <n v="1.9366625704413831E-2"/>
  </r>
  <r>
    <x v="2810"/>
    <x v="2810"/>
    <n v="9.353373807995391E-2"/>
    <n v="9.8144938872758214E-2"/>
    <n v="0.19745470300043033"/>
    <n v="7.7354169203684542E-2"/>
    <n v="-1.1199228137760642E-2"/>
  </r>
  <r>
    <x v="2811"/>
    <x v="2811"/>
    <n v="7.1791313041579485E-2"/>
    <n v="7.6055711828037165E-2"/>
    <n v="0.17715182869940582"/>
    <n v="5.0737903843747212E-2"/>
    <n v="-3.887425484593976E-2"/>
  </r>
  <r>
    <x v="2812"/>
    <x v="2812"/>
    <n v="0.18671651958932811"/>
    <n v="0.19306574726798686"/>
    <n v="0.30814543389787197"/>
    <n v="0.16997972723380439"/>
    <n v="7.8827557578143193E-2"/>
  </r>
  <r>
    <x v="2813"/>
    <x v="2813"/>
    <n v="0.1564513671597183"/>
    <n v="0.1628548041949256"/>
    <n v="0.27849880160255935"/>
    <n v="0.12709915514719095"/>
    <n v="3.6307055317655212E-2"/>
  </r>
  <r>
    <x v="2814"/>
    <x v="2814"/>
    <n v="8.3786011391135951E-2"/>
    <n v="9.0108477130622866E-2"/>
    <n v="0.20514686839540319"/>
    <n v="5.6841376147684031E-2"/>
    <n v="-2.7439623719088591E-2"/>
  </r>
  <r>
    <x v="2815"/>
    <x v="2815"/>
    <n v="8.8969917793198405E-2"/>
    <n v="9.9375838954315121E-2"/>
    <n v="0.20752965251775413"/>
    <n v="5.8386494421118318E-2"/>
    <n v="-1.7011523063093392E-2"/>
  </r>
  <r>
    <x v="2816"/>
    <x v="2816"/>
    <n v="-2.8090377259819554E-3"/>
    <n v="9.4610548658322635E-3"/>
    <n v="9.9845116334101203E-2"/>
    <n v="-2.8888750509033834E-2"/>
    <n v="-0.10511611589691805"/>
  </r>
  <r>
    <x v="2817"/>
    <x v="2817"/>
    <n v="1.2167651625975218E-2"/>
    <n v="2.4412702586075419E-2"/>
    <n v="0.11910705562352941"/>
    <n v="-2.0949278589288411E-2"/>
    <n v="-8.553685660832322E-2"/>
  </r>
  <r>
    <x v="2818"/>
    <x v="2818"/>
    <n v="4.2328234848608037E-2"/>
    <n v="0.13763841465293281"/>
    <n v="6.6101522465289442E-3"/>
    <n v="-6.6414982768360886E-2"/>
    <n v="-7.3800540711748575E-2"/>
  </r>
  <r>
    <x v="2819"/>
    <x v="2819"/>
    <n v="0.12060564129012485"/>
    <n v="0.20919929709088425"/>
    <n v="7.8046026871328777E-2"/>
    <n v="-7.7493332916573898E-3"/>
    <n v="-4.3433870666380603E-2"/>
  </r>
  <r>
    <x v="2820"/>
    <x v="2820"/>
    <n v="0.11259407891365658"/>
    <n v="0.20531581896387907"/>
    <n v="6.6172242062407793E-2"/>
    <n v="-1.8775150706370702E-2"/>
    <n v="-5.5954153948124752E-2"/>
  </r>
  <r>
    <x v="2821"/>
    <x v="2821"/>
    <n v="0.14376179369343367"/>
    <n v="0.24316636559840887"/>
    <n v="0.10165030834330713"/>
    <n v="1.1037178038851181E-2"/>
    <n v="-1.7918074213177704E-2"/>
  </r>
  <r>
    <x v="2822"/>
    <x v="2822"/>
    <n v="0.15840394324707052"/>
    <n v="0.26988817675542576"/>
    <n v="0.12554322609205171"/>
    <n v="1.9119898133098001E-2"/>
    <n v="-1.2867777360299204E-2"/>
  </r>
  <r>
    <x v="2823"/>
    <x v="2823"/>
    <n v="5.4690589685082891E-2"/>
    <n v="0.15350800675397336"/>
    <n v="1.3956126347867581E-2"/>
    <n v="-8.3262086853485684E-2"/>
    <n v="-0.11589202086035844"/>
  </r>
  <r>
    <x v="2824"/>
    <x v="2824"/>
    <n v="0.16597743714726043"/>
    <n v="0.25863626762996539"/>
    <n v="0.12268063139393615"/>
    <n v="2.8526743874927707E-2"/>
    <n v="-1.190952257882838E-2"/>
  </r>
  <r>
    <x v="2825"/>
    <x v="2825"/>
    <n v="0.14177007749055592"/>
    <n v="0.23783275273795379"/>
    <n v="9.8473271737231638E-2"/>
    <n v="7.4093828143579898E-3"/>
    <n v="-3.6116882235532888E-2"/>
  </r>
  <r>
    <x v="2826"/>
    <x v="2826"/>
    <n v="0.13317293123290597"/>
    <n v="0.2296838316137495"/>
    <n v="9.6091256328374008E-2"/>
    <n v="4.0958889577633606E-3"/>
    <n v="-4.5438046164513413E-2"/>
  </r>
  <r>
    <x v="2827"/>
    <x v="2827"/>
    <n v="0.15269652244195475"/>
    <n v="0.25230486518052153"/>
    <n v="0.10422888689973409"/>
    <n v="2.5676122387351175E-2"/>
    <n v="-2.6610714059077001E-2"/>
  </r>
  <r>
    <x v="2828"/>
    <x v="2828"/>
    <n v="0.16715055847245841"/>
    <n v="0.26819798866692679"/>
    <n v="0.10504634798069201"/>
    <n v="3.4477657816530005E-2"/>
    <n v="-1.8217459169661332E-2"/>
  </r>
  <r>
    <x v="2829"/>
    <x v="2829"/>
    <n v="0.13605993933499638"/>
    <n v="0.23252020552255859"/>
    <n v="8.0179480940539616E-2"/>
    <n v="2.8159443270516782E-3"/>
    <n v="-4.9322063612064593E-2"/>
  </r>
  <r>
    <x v="2830"/>
    <x v="2830"/>
    <n v="0.13708765799807043"/>
    <n v="0.24062833693891061"/>
    <n v="8.018949139446363E-2"/>
    <n v="-5.3371987797756759E-4"/>
    <n v="-5.1071626991569641E-2"/>
  </r>
  <r>
    <x v="2831"/>
    <x v="2831"/>
    <n v="1.6148471125937203E-2"/>
    <n v="0.11288168130650611"/>
    <n v="-4.1774176606767188E-2"/>
    <n v="-0.11278521224995597"/>
    <n v="-0.16003809710050154"/>
  </r>
  <r>
    <x v="2832"/>
    <x v="2832"/>
    <n v="0.1386052233710231"/>
    <n v="0.23712420721213245"/>
    <n v="8.0811364380378947E-2"/>
    <n v="1.1962491741685621E-2"/>
    <n v="-4.2953265854428935E-2"/>
  </r>
  <r>
    <x v="2833"/>
    <x v="2833"/>
    <n v="0.28949722340864481"/>
    <n v="0.39311925607553055"/>
    <n v="0.23932312331810923"/>
    <n v="0.18145574099756079"/>
    <n v="0.12371739717905417"/>
  </r>
  <r>
    <x v="2834"/>
    <x v="2834"/>
    <n v="0.25803359954102056"/>
    <n v="0.35753758308613381"/>
    <n v="0.20443020017145352"/>
    <n v="0.14959412829490315"/>
    <n v="9.5734958622173849E-2"/>
  </r>
  <r>
    <x v="2835"/>
    <x v="2835"/>
    <n v="0.14447788892382807"/>
    <n v="0.24742585817627027"/>
    <n v="9.3619471690336908E-2"/>
    <n v="4.4042525418949374E-2"/>
    <n v="-1.2154181754815863E-2"/>
  </r>
  <r>
    <x v="2836"/>
    <x v="2836"/>
    <n v="0.17439016169280563"/>
    <n v="0.29299590410065246"/>
    <n v="0.13651988763739586"/>
    <n v="8.5078800117734499E-2"/>
    <n v="2.5894539348892298E-2"/>
  </r>
  <r>
    <x v="2837"/>
    <x v="2837"/>
    <n v="0.36087293487408001"/>
    <n v="0.19927065573840119"/>
    <n v="0.12420863676402361"/>
    <n v="7.1882817762284112E-2"/>
    <n v="-4.4592173234084154E-2"/>
  </r>
  <r>
    <x v="2838"/>
    <x v="2838"/>
    <n v="0.3012141282120977"/>
    <n v="0.12812137785576461"/>
    <n v="6.1928596622166765E-2"/>
    <n v="5.6888782992907672E-3"/>
    <n v="-0.10162285748979727"/>
  </r>
  <r>
    <x v="2839"/>
    <x v="2839"/>
    <n v="0.29425648371484758"/>
    <n v="0.11467090673976799"/>
    <n v="3.5682495421137439E-2"/>
    <n v="-2.3700352983525352E-2"/>
    <n v="-0.13745496290831127"/>
  </r>
  <r>
    <x v="2840"/>
    <x v="2840"/>
    <n v="0.30982230072165784"/>
    <n v="0.1102092468176421"/>
    <n v="1.9237468611915443E-2"/>
    <n v="-5.1666618816022858E-2"/>
    <n v="-0.17246028381059464"/>
  </r>
  <r>
    <x v="2841"/>
    <x v="2841"/>
    <n v="0.36039448760396464"/>
    <n v="0.15679553236272481"/>
    <n v="6.3226754826936293E-2"/>
    <n v="-8.2322091552087251E-3"/>
    <n v="-0.13208199749382965"/>
  </r>
  <r>
    <x v="2842"/>
    <x v="2842"/>
    <n v="0.27837231891379588"/>
    <n v="8.8438927080211283E-2"/>
    <n v="-8.5931644711334521E-3"/>
    <n v="-7.3131685608704533E-2"/>
    <n v="-0.19556339761446484"/>
  </r>
  <r>
    <x v="2843"/>
    <x v="2843"/>
    <n v="0.32914206237989108"/>
    <n v="0.13009606264474183"/>
    <n v="1.9384038228910327E-2"/>
    <n v="-5.1412155348784516E-2"/>
    <n v="-0.17451507190748705"/>
  </r>
  <r>
    <x v="2844"/>
    <x v="2844"/>
    <n v="0.25878865765493098"/>
    <n v="4.0657648164265314E-2"/>
    <n v="-7.096462871753717E-2"/>
    <n v="-0.15000424054590811"/>
    <n v="-0.28280862477781366"/>
  </r>
  <r>
    <x v="2845"/>
    <x v="2845"/>
    <n v="0.31216617664056256"/>
    <n v="0.10026571690053299"/>
    <n v="-1.3601229835093154E-2"/>
    <n v="-9.3298931467602042E-2"/>
    <n v="-0.2246540446695291"/>
  </r>
  <r>
    <x v="2846"/>
    <x v="2846"/>
    <n v="0.49930340513469096"/>
    <n v="0.27302996081155362"/>
    <n v="0.15524692515517025"/>
    <n v="8.0345616982052448E-2"/>
    <n v="-5.8788607128312353E-2"/>
  </r>
  <r>
    <x v="2847"/>
    <x v="2847"/>
    <n v="0.4296940615423579"/>
    <n v="0.20716457226770757"/>
    <n v="9.3484948195916573E-2"/>
    <n v="1.7499041217994726E-2"/>
    <n v="-0.11195902601889207"/>
  </r>
  <r>
    <x v="2848"/>
    <x v="2848"/>
    <n v="0.57963523856791932"/>
    <n v="0.34442421785359167"/>
    <n v="0.2232798344945035"/>
    <n v="0.14789431505747208"/>
    <n v="1.5920150881555628E-2"/>
  </r>
  <r>
    <x v="2849"/>
    <x v="2849"/>
    <n v="0.67606115404344624"/>
    <n v="0.44145809073945053"/>
    <n v="0.30157959145524904"/>
    <n v="0.21030381567916168"/>
    <n v="8.0769763487259727E-2"/>
  </r>
  <r>
    <x v="2850"/>
    <x v="2850"/>
    <n v="0.45947384892262066"/>
    <n v="0.22543100715037534"/>
    <n v="7.9443637962278046E-2"/>
    <n v="-1.2240644726744243E-2"/>
    <n v="-0.14003982761801703"/>
  </r>
  <r>
    <x v="2851"/>
    <x v="2851"/>
    <n v="0.48382604613848912"/>
    <n v="0.24218791218811475"/>
    <n v="0.10083379388238312"/>
    <n v="1.4656097641331023E-2"/>
    <n v="-0.11501045495021511"/>
  </r>
  <r>
    <x v="2852"/>
    <x v="2852"/>
    <n v="0.43753582783445033"/>
    <n v="0.18316095340043814"/>
    <n v="3.4372216714565251E-2"/>
    <n v="-6.1356811263422184E-2"/>
    <n v="-0.19958819687318918"/>
  </r>
  <r>
    <x v="2853"/>
    <x v="2853"/>
    <n v="0.47867140929994756"/>
    <n v="0.19638018548304315"/>
    <n v="4.7494305676632376E-2"/>
    <n v="-5.9727541370143022E-2"/>
    <n v="-0.20003508710520368"/>
  </r>
  <r>
    <x v="2854"/>
    <x v="2854"/>
    <n v="0.35962831785154359"/>
    <n v="8.2202745566951396E-2"/>
    <n v="-6.6039497574140071E-2"/>
    <n v="-0.14710732066292209"/>
    <n v="-0.28651282033247139"/>
  </r>
  <r>
    <x v="2855"/>
    <x v="2855"/>
    <n v="0.12788750305068675"/>
    <n v="-8.3336956026312858E-2"/>
    <n v="-0.18147722371065189"/>
    <n v="-0.32312774077367878"/>
    <n v="-0.39588709505610709"/>
  </r>
  <r>
    <x v="2856"/>
    <x v="2856"/>
    <n v="-8.6784426894390698E-3"/>
    <n v="-0.24056415749951476"/>
    <n v="-0.33376203234664326"/>
    <n v="-0.49979899537609729"/>
    <n v="-0.56480382568509313"/>
  </r>
  <r>
    <x v="2857"/>
    <x v="2857"/>
    <n v="-7.8545028151557617E-3"/>
    <n v="-0.25776591438047047"/>
    <n v="-0.3470270111041156"/>
    <n v="-0.52182973548404288"/>
    <n v="-0.59458908976647118"/>
  </r>
  <r>
    <x v="2858"/>
    <x v="2858"/>
    <n v="0.24370323616216227"/>
    <n v="-2.0751985679802409E-2"/>
    <n v="-0.13184019208095288"/>
    <n v="-0.33801820923686599"/>
    <n v="-0.40777124799721509"/>
  </r>
  <r>
    <x v="2859"/>
    <x v="2859"/>
    <n v="0.20740412476316594"/>
    <n v="-6.0222580875266551E-2"/>
    <n v="-0.21736798277674696"/>
    <n v="-0.41274526971323144"/>
    <n v="-0.49651515277869018"/>
  </r>
  <r>
    <x v="2860"/>
    <x v="2860"/>
    <n v="0.25200316815502344"/>
    <n v="4.3450510772276019E-3"/>
    <n v="-0.16073469928222073"/>
    <n v="-0.38869753703237953"/>
    <n v="-0.46280550918610119"/>
  </r>
  <r>
    <x v="2861"/>
    <x v="2861"/>
    <n v="0.25817416368541402"/>
    <n v="4.6141837796275009E-2"/>
    <n v="-0.11643295606284498"/>
    <n v="-0.33862638854073435"/>
    <n v="-0.41368447953077681"/>
  </r>
  <r>
    <x v="2862"/>
    <x v="2862"/>
    <n v="0.11545882542795916"/>
    <n v="-6.7933968747494244E-2"/>
    <n v="-0.20853347108041476"/>
    <n v="-0.41762526893897434"/>
    <n v="-0.49668055167821734"/>
  </r>
  <r>
    <x v="2863"/>
    <x v="2863"/>
    <n v="4.8503143486588129E-2"/>
    <n v="-0.13811026538890747"/>
    <n v="-0.27170857226284451"/>
    <n v="-0.47641624335526211"/>
    <n v="-0.55704597775537135"/>
  </r>
  <r>
    <x v="2864"/>
    <x v="2864"/>
    <n v="1.7095686764272866E-2"/>
    <n v="-0.19596374548331053"/>
    <n v="-0.32746605388105232"/>
    <n v="-0.53628955142051371"/>
    <n v="-0.61039752357423538"/>
  </r>
  <r>
    <x v="2865"/>
    <x v="2865"/>
    <n v="-0.12576835281702792"/>
    <n v="-0.36270522626357371"/>
    <n v="-0.49012207268276153"/>
    <n v="-0.70697477334481817"/>
    <n v="-0.79074465641027691"/>
  </r>
  <r>
    <x v="2866"/>
    <x v="2866"/>
    <n v="2.9884184067698882E-2"/>
    <n v="-0.21864860125133045"/>
    <n v="-0.35050728648834983"/>
    <n v="-0.57871611261069544"/>
    <n v="-0.65609450701363414"/>
  </r>
  <r>
    <x v="2867"/>
    <x v="2867"/>
    <n v="-6.4483809358417687E-4"/>
    <n v="-0.24047596034878715"/>
    <n v="-0.36144917537432786"/>
    <n v="-0.5663504199204481"/>
    <n v="-0.64792860186034806"/>
  </r>
  <r>
    <x v="2868"/>
    <x v="2868"/>
    <n v="-0.30016829855530647"/>
    <n v="-0.53406464164577816"/>
    <n v="-0.65006355550866024"/>
    <n v="-0.84813346927075406"/>
    <n v="-0.93057713848182866"/>
  </r>
  <r>
    <x v="2869"/>
    <x v="2869"/>
    <n v="-0.33536242436724972"/>
    <n v="-0.57496836338325563"/>
    <n v="-0.69108453355071031"/>
    <n v="-0.89905153769030832"/>
    <n v="-0.97002979021024593"/>
  </r>
  <r>
    <x v="2870"/>
    <x v="2870"/>
    <n v="8.5805564620417663E-2"/>
    <n v="-0.13036489980193178"/>
    <n v="-0.23419753128170484"/>
    <n v="-0.43244661477176072"/>
    <n v="-0.49761981030742142"/>
  </r>
  <r>
    <x v="2871"/>
    <x v="2871"/>
    <n v="4.9425035304067499E-2"/>
    <n v="-0.17883361667691311"/>
    <n v="-0.28061631098685513"/>
    <n v="-0.48120321575810321"/>
    <n v="-0.54793108061420259"/>
  </r>
  <r>
    <x v="2872"/>
    <x v="2872"/>
    <n v="-0.35759266568455272"/>
    <n v="-0.55853308468171736"/>
    <n v="-0.6578071542831414"/>
    <n v="-0.83829552999543511"/>
    <n v="-0.89708360400456844"/>
  </r>
  <r>
    <x v="2873"/>
    <x v="2873"/>
    <n v="-0.35215627388156223"/>
    <n v="-0.52105481034337631"/>
    <n v="-0.60317436196175178"/>
    <n v="-0.77016460800891728"/>
    <n v="-0.82382518244635916"/>
  </r>
  <r>
    <x v="2874"/>
    <x v="2874"/>
    <n v="-0.11773811926870303"/>
    <n v="-0.26375566738768352"/>
    <n v="-0.35521149613773728"/>
    <n v="-0.5163066483178067"/>
    <n v="-0.55699022495425021"/>
  </r>
  <r>
    <x v="2875"/>
    <x v="2875"/>
    <n v="-9.124977549781299E-2"/>
    <n v="-0.24770195231335013"/>
    <n v="-0.33987241211300745"/>
    <n v="-0.50029270495386102"/>
    <n v="-0.54738074105276269"/>
  </r>
  <r>
    <x v="2876"/>
    <x v="2876"/>
    <n v="-8.6616453656850556E-2"/>
    <n v="-0.2540954374128761"/>
    <n v="-0.34130149949997657"/>
    <n v="-0.49759121757598468"/>
    <n v="-0.54411123321087729"/>
  </r>
  <r>
    <x v="2877"/>
    <x v="2877"/>
    <n v="-0.27040596641205816"/>
    <n v="-0.36158525655046558"/>
    <n v="-0.49783625922763042"/>
    <n v="-0.55510028641720455"/>
    <n v="-0.63179531704434932"/>
  </r>
  <r>
    <x v="2878"/>
    <x v="2878"/>
    <n v="-0.58131864440549608"/>
    <n v="-0.68185987362737333"/>
    <n v="-0.82162181600253215"/>
    <n v="-0.87964102287492052"/>
    <n v="-0.96736566665655888"/>
  </r>
  <r>
    <x v="2879"/>
    <x v="2879"/>
    <n v="-0.67844987417534197"/>
    <n v="-0.77497367175537502"/>
    <n v="-0.88907877780195266"/>
    <n v="-0.94177034787759162"/>
    <n v="-1.0330498894157465"/>
  </r>
  <r>
    <x v="2880"/>
    <x v="2880"/>
    <n v="-0.67115043879645553"/>
    <n v="-0.7592464986227343"/>
    <n v="-0.88776106906904229"/>
    <n v="-0.91764707859932182"/>
    <n v="-1.021807310409625"/>
  </r>
  <r>
    <x v="2881"/>
    <x v="2881"/>
    <n v="-0.67775448198912791"/>
    <n v="-0.77306466179345268"/>
    <n v="-0.88360653619327678"/>
    <n v="-0.94559821222124452"/>
    <n v="-1.0460285617712124"/>
  </r>
  <r>
    <x v="2882"/>
    <x v="2882"/>
    <n v="-0.87739256553865719"/>
    <n v="-0.97486490834747741"/>
    <n v="-1.0871130965207265"/>
    <n v="-1.1506859005383387"/>
    <n v="-1.2538701367735694"/>
  </r>
  <r>
    <x v="2883"/>
    <x v="2883"/>
    <n v="-1.222441757083979"/>
    <n v="-1.315584075632501"/>
    <n v="-1.4128266231878799"/>
    <n v="-1.4890008540834958"/>
    <n v="-1.5877204048337843"/>
  </r>
  <r>
    <x v="2884"/>
    <x v="2884"/>
    <n v="-1.171290025957082"/>
    <n v="-1.2768926430565941"/>
    <n v="-1.407423897060972"/>
    <n v="-1.4704076729233331"/>
    <n v="-1.5727114569014369"/>
  </r>
  <r>
    <x v="2885"/>
    <x v="2885"/>
    <n v="-0.5448857053695666"/>
    <n v="-0.68768650400123787"/>
    <n v="-0.81414919229732963"/>
    <n v="-0.87778012064289568"/>
    <n v="-0.9782901821669725"/>
  </r>
  <r>
    <x v="2886"/>
    <x v="2886"/>
    <n v="-0.46979842147968265"/>
    <n v="-0.62320863477921717"/>
    <n v="-0.74837177773322328"/>
    <n v="-0.8256958611677665"/>
    <n v="-0.9241359339810189"/>
  </r>
  <r>
    <x v="2887"/>
    <x v="2887"/>
    <n v="-0.61407263545063007"/>
    <n v="-0.76897097886411858"/>
    <n v="-0.91669490135248388"/>
    <n v="-0.98509443114751427"/>
    <n v="-1.088646954991197"/>
  </r>
  <r>
    <x v="2888"/>
    <x v="2888"/>
    <n v="-0.39107113951718731"/>
    <n v="-0.57655797139339215"/>
    <n v="-0.73296344360773968"/>
    <n v="-0.8019563150946909"/>
    <n v="-0.8964471585156133"/>
  </r>
  <r>
    <x v="2889"/>
    <x v="2889"/>
    <n v="-0.58471287099432079"/>
    <n v="-0.75528553529919273"/>
    <n v="-0.9223396199623588"/>
    <n v="-0.99644759211608047"/>
    <n v="-1.0894824580832698"/>
  </r>
  <r>
    <x v="2890"/>
    <x v="2890"/>
    <n v="-0.54867970364421659"/>
    <n v="-0.73191911272839993"/>
    <n v="-0.9061807525452541"/>
    <n v="-0.98221365310856035"/>
    <n v="-1.0618167037075277"/>
  </r>
  <r>
    <x v="2891"/>
    <x v="2891"/>
    <n v="-0.64643862157272158"/>
    <n v="-0.83015975872109937"/>
    <n v="-1.0167457143015115"/>
    <n v="-1.0858675265403659"/>
    <n v="-1.1706200365202677"/>
  </r>
  <r>
    <x v="2892"/>
    <x v="2892"/>
    <n v="-0.55848995883369401"/>
    <n v="-0.73295383711167084"/>
    <n v="-0.91874963017381139"/>
    <n v="-0.99478253073711764"/>
    <n v="-1.0671031923167438"/>
  </r>
  <r>
    <x v="2893"/>
    <x v="2893"/>
    <n v="-0.61475462534944203"/>
    <n v="-0.79191306342182832"/>
    <n v="-0.9917277776633"/>
    <n v="-1.0677606782266063"/>
    <n v="-1.1394166671330415"/>
  </r>
  <r>
    <x v="2894"/>
    <x v="2894"/>
    <n v="-0.53366587131878962"/>
    <n v="-0.72782188575974693"/>
    <n v="-0.93148275858869711"/>
    <n v="-1.007234566729021"/>
    <n v="-1.0726623720514765"/>
  </r>
  <r>
    <x v="2895"/>
    <x v="2895"/>
    <n v="-0.60310986545767342"/>
    <n v="-0.79391803612894662"/>
    <n v="-0.99906015392449898"/>
    <n v="-1.074532941357635"/>
    <n v="-1.145698391982815"/>
  </r>
  <r>
    <x v="2896"/>
    <x v="2896"/>
    <n v="-0.54208746306700073"/>
    <n v="-0.74286510468186595"/>
    <n v="-0.96234458864348449"/>
    <n v="-1.0357070853840775"/>
    <n v="-1.1127346180924236"/>
  </r>
  <r>
    <x v="2897"/>
    <x v="2897"/>
    <n v="-0.76128669147091177"/>
    <n v="-0.95424150456623513"/>
    <n v="-1.1735314865644551"/>
    <n v="-1.2479152066862826"/>
    <n v="-1.330436230374286"/>
  </r>
  <r>
    <x v="2898"/>
    <x v="2898"/>
    <n v="-0.77096792548035742"/>
    <n v="-0.99042370371538224"/>
    <n v="-1.2184812698320209"/>
    <n v="-1.2976185903907451"/>
    <n v="-1.385987740840835"/>
  </r>
  <r>
    <x v="2899"/>
    <x v="2899"/>
    <n v="-0.86844436700939642"/>
    <n v="-1.099295840736441"/>
    <n v="-1.3293907091426225"/>
    <n v="-1.4303993372979913"/>
    <n v="-1.5231574102300813"/>
  </r>
  <r>
    <x v="2900"/>
    <x v="2900"/>
    <n v="-0.76207211932560481"/>
    <n v="-0.99526600649331565"/>
    <n v="-1.0905761862976409"/>
    <n v="-1.1645023237386152"/>
    <n v="-1.2022801758776418"/>
  </r>
  <r>
    <x v="2901"/>
    <x v="2901"/>
    <n v="-0.81225298680726787"/>
    <n v="-1.0615451697074061"/>
    <n v="-1.157958899375426"/>
    <n v="-1.2350560968192057"/>
    <n v="-1.2592670978283045"/>
  </r>
  <r>
    <x v="2902"/>
    <x v="2902"/>
    <n v="-0.69646174770423119"/>
    <n v="-0.97127256087518044"/>
    <n v="-1.0751694066428463"/>
    <n v="-1.1668778331323453"/>
    <n v="-1.1856017843986328"/>
  </r>
  <r>
    <x v="2903"/>
    <x v="2903"/>
    <n v="-0.77018793517697626"/>
    <n v="-1.04773820869835"/>
    <n v="-1.1428632204621496"/>
    <n v="-1.2177645286352674"/>
    <n v="-1.2448848348544614"/>
  </r>
  <r>
    <x v="2904"/>
    <x v="2904"/>
    <n v="-0.80354619310095599"/>
    <n v="-1.0844485785673585"/>
    <n v="-1.1779017476244706"/>
    <n v="-1.2599441702909129"/>
    <n v="-1.2802838545280357"/>
  </r>
  <r>
    <x v="2905"/>
    <x v="2905"/>
    <n v="-0.4520502988002213"/>
    <n v="-0.74244607712359834"/>
    <n v="-0.83553650018961045"/>
    <n v="-0.90699546417175547"/>
    <n v="-0.93353666144114422"/>
  </r>
  <r>
    <x v="2906"/>
    <x v="2906"/>
    <n v="-0.6001869810318432"/>
    <n v="-0.88254989200602374"/>
    <n v="-0.9764044674776482"/>
    <n v="-1.0422849501271827"/>
    <n v="-1.0701906102775784"/>
  </r>
  <r>
    <x v="2907"/>
    <x v="2907"/>
    <n v="-0.59381422967568964"/>
    <n v="-0.81505120271931775"/>
    <n v="-0.88967703421766453"/>
    <n v="-0.95878797642911717"/>
    <n v="-0.97680648193179564"/>
  </r>
  <r>
    <x v="2908"/>
    <x v="2908"/>
    <n v="-0.61162109836463285"/>
    <n v="-0.76853293963321878"/>
    <n v="-0.82742595928537588"/>
    <n v="-0.88794862871348768"/>
    <n v="-0.90733534251367809"/>
  </r>
  <r>
    <x v="2909"/>
    <x v="2909"/>
    <n v="-0.75437003001569325"/>
    <n v="-0.91568473363035308"/>
    <n v="-0.97356707324781944"/>
    <n v="-1.0382154301809869"/>
    <n v="-1.0561750965791794"/>
  </r>
  <r>
    <x v="2910"/>
    <x v="2910"/>
    <n v="-0.69253857773551797"/>
    <n v="-0.83828584676639695"/>
    <n v="-0.88250171391643928"/>
    <n v="-0.94455011305057957"/>
    <n v="-0.95747436403151509"/>
  </r>
  <r>
    <x v="2911"/>
    <x v="2911"/>
    <n v="-0.56048623107514617"/>
    <n v="-0.72419913776387146"/>
    <n v="-0.78008367938260514"/>
    <n v="-0.84373370645906132"/>
    <n v="-0.86353633375524108"/>
  </r>
  <r>
    <x v="2912"/>
    <x v="2912"/>
    <n v="-0.22850600143768851"/>
    <n v="-0.38717136161947385"/>
    <n v="-0.44711439758650728"/>
    <n v="-0.52070275424399615"/>
    <n v="-0.53911331608717594"/>
  </r>
  <r>
    <x v="2913"/>
    <x v="2913"/>
    <n v="-2.829886205906762E-2"/>
    <n v="-0.18081368351400018"/>
    <n v="-0.24731491381941995"/>
    <n v="-0.3216854565404903"/>
    <n v="-0.34028278035607951"/>
  </r>
  <r>
    <x v="2914"/>
    <x v="2914"/>
    <n v="-4.7437473183290724E-2"/>
    <n v="-0.21726138696471731"/>
    <n v="-0.29714805188222204"/>
    <n v="-0.36519165897773975"/>
    <n v="-0.39687474982179261"/>
  </r>
  <r>
    <x v="2915"/>
    <x v="2915"/>
    <n v="2.4162117193458066E-3"/>
    <n v="-0.18286956490332607"/>
    <n v="-0.26794107707512893"/>
    <n v="-0.35705380455108315"/>
    <n v="-0.36059990755783389"/>
  </r>
  <r>
    <x v="2916"/>
    <x v="2916"/>
    <n v="-0.10637782109865235"/>
    <n v="-0.28330852925773042"/>
    <n v="-0.36702272321689211"/>
    <n v="-0.44956267787312054"/>
    <n v="-0.46181129994931958"/>
  </r>
  <r>
    <x v="2917"/>
    <x v="2917"/>
    <n v="-4.0511887187850704E-2"/>
    <n v="-0.24815125196609511"/>
    <n v="-0.34659132477934751"/>
    <n v="-0.43262566212115061"/>
    <n v="-0.44862600346759196"/>
  </r>
  <r>
    <x v="2918"/>
    <x v="2918"/>
    <n v="-0.19124058493730312"/>
    <n v="-0.38984302733539522"/>
    <n v="-0.47702692222418497"/>
    <n v="-0.55194779240397374"/>
    <n v="-0.56766864019092189"/>
  </r>
  <r>
    <x v="2919"/>
    <x v="2919"/>
    <n v="-0.2990139823376663"/>
    <n v="-0.44664998114373056"/>
    <n v="-0.51485823117026452"/>
    <n v="-0.58214023825358607"/>
    <n v="-0.59405527283145743"/>
  </r>
  <r>
    <x v="2920"/>
    <x v="2920"/>
    <n v="-0.17361917463573517"/>
    <n v="-0.32000872220362631"/>
    <n v="-0.39440701225748587"/>
    <n v="-0.46541043983764929"/>
    <n v="-0.48628076256322972"/>
  </r>
  <r>
    <x v="2921"/>
    <x v="2921"/>
    <n v="-0.40266857412116019"/>
    <n v="-0.47706686417501976"/>
    <n v="-0.5473670568457516"/>
    <n v="-0.56376372630122962"/>
    <n v="-0.38420651128142502"/>
  </r>
  <r>
    <x v="2922"/>
    <x v="2922"/>
    <n v="-0.42932069865559752"/>
    <n v="-0.50098736852695103"/>
    <n v="-0.5678596130107425"/>
    <n v="-0.58519106936238252"/>
    <n v="-0.40821601923806083"/>
  </r>
  <r>
    <x v="2923"/>
    <x v="2923"/>
    <n v="-0.31845803449819376"/>
    <n v="-0.39227794673346095"/>
    <n v="-0.46798976846915741"/>
    <n v="-0.48690692760136267"/>
    <n v="-0.31157959345970365"/>
  </r>
  <r>
    <x v="2924"/>
    <x v="2924"/>
    <n v="-0.23985441667327834"/>
    <n v="-0.31801918952261499"/>
    <n v="-0.39748336087686154"/>
    <n v="-0.41469548975798309"/>
    <n v="-0.23496443137908685"/>
  </r>
  <r>
    <x v="2925"/>
    <x v="2925"/>
    <n v="-0.13865879174950368"/>
    <n v="-0.22701107722898062"/>
    <n v="-0.31140071168664463"/>
    <n v="-0.32731616699254396"/>
    <n v="-0.15546591006588484"/>
  </r>
  <r>
    <x v="2926"/>
    <x v="2926"/>
    <n v="-9.0833256270867579E-2"/>
    <n v="-0.18062676602648953"/>
    <n v="-0.25873336467315955"/>
    <n v="-0.28521328783762678"/>
    <n v="-0.11260054517063312"/>
  </r>
  <r>
    <x v="2927"/>
    <x v="2927"/>
    <n v="-9.2206170978397228E-2"/>
    <n v="-0.18061712832245025"/>
    <n v="-0.26184256824503604"/>
    <n v="-0.27941771306654362"/>
    <n v="-0.11258533331504905"/>
  </r>
  <r>
    <x v="2928"/>
    <x v="2928"/>
    <n v="-0.13611155773783823"/>
    <n v="-0.19802688081881836"/>
    <n v="-0.27213485297254003"/>
    <n v="-0.29111730388483004"/>
    <n v="-0.12406321922166397"/>
  </r>
  <r>
    <x v="2929"/>
    <x v="2929"/>
    <n v="-0.18601681857127428"/>
    <n v="-0.26989830255197633"/>
    <n v="-0.34728496616739646"/>
    <n v="-0.35611114879566852"/>
    <n v="-0.18601681857127428"/>
  </r>
  <r>
    <x v="2930"/>
    <x v="2930"/>
    <n v="-0.23476950332339674"/>
    <n v="-0.31592182512362355"/>
    <n v="-0.38921469058909652"/>
    <n v="-0.39975960376571162"/>
    <n v="-0.22648788249167495"/>
  </r>
  <r>
    <x v="2931"/>
    <x v="2931"/>
    <n v="-0.25064924476510431"/>
    <n v="-0.32908138678207743"/>
    <n v="-0.39928564545532597"/>
    <n v="-0.42139781600140047"/>
    <n v="-0.2443533163082896"/>
  </r>
  <r>
    <x v="2932"/>
    <x v="2932"/>
    <n v="-0.15470046982141072"/>
    <n v="-0.22731300278511979"/>
    <n v="-0.29500801555647138"/>
    <n v="-0.31659158722364555"/>
    <n v="-0.13782243203405908"/>
  </r>
  <r>
    <x v="2933"/>
    <x v="2933"/>
    <n v="-0.25332287886935223"/>
    <n v="-0.31817152561027751"/>
    <n v="-0.38742276165104972"/>
    <n v="-0.41418617884986597"/>
    <n v="-0.2247974548328191"/>
  </r>
  <r>
    <x v="2934"/>
    <x v="2934"/>
    <n v="-0.49080611686784748"/>
    <n v="-0.55756497458009591"/>
    <n v="-0.63038612528453086"/>
    <n v="-0.65978946257957416"/>
    <n v="-0.47817436996194695"/>
  </r>
  <r>
    <x v="2935"/>
    <x v="2935"/>
    <n v="-0.11199203281610393"/>
    <n v="-0.18610000496982559"/>
    <n v="-0.26247298375439954"/>
    <n v="-0.28357234777864582"/>
    <n v="-0.10556114248581361"/>
  </r>
  <r>
    <x v="2936"/>
    <x v="2936"/>
    <n v="-0.24076602602609354"/>
    <n v="-0.30967396821663318"/>
    <n v="-0.37747707156799581"/>
    <n v="-0.39582621023619247"/>
    <n v="-0.22363498609590993"/>
  </r>
  <r>
    <x v="2937"/>
    <x v="2937"/>
    <n v="-0.23181393489832791"/>
    <n v="-0.30164749580007255"/>
    <n v="-0.36985574582660652"/>
    <n v="-0.39159573246301216"/>
    <n v="-0.21228040511798385"/>
  </r>
  <r>
    <x v="2938"/>
    <x v="2938"/>
    <n v="-0.3699067076398479"/>
    <n v="-0.44003853141393057"/>
    <n v="-0.51854773165613643"/>
    <n v="-0.54220670597278353"/>
    <n v="-0.36347581730955758"/>
  </r>
  <r>
    <x v="2939"/>
    <x v="2939"/>
    <n v="-0.45392023125859104"/>
    <n v="-0.52277333057395436"/>
    <n v="-0.59377331887375284"/>
    <n v="-0.62074852039477513"/>
    <n v="-0.4284411459576063"/>
  </r>
  <r>
    <x v="2940"/>
    <x v="2940"/>
    <n v="-0.22695666393776248"/>
    <n v="-0.32757622930005814"/>
    <n v="-0.40022838521179915"/>
    <n v="-0.41713019601440227"/>
    <n v="-0.21335101188198369"/>
  </r>
  <r>
    <x v="2941"/>
    <x v="2941"/>
    <n v="-0.27663846074634968"/>
    <n v="-0.38040317075376828"/>
    <n v="-0.46501605421734604"/>
    <n v="-0.47999760783296308"/>
    <n v="-0.28118392311802465"/>
  </r>
  <r>
    <x v="2942"/>
    <x v="2942"/>
    <n v="-0.39171242642803872"/>
    <n v="-0.48722505587370701"/>
    <n v="-0.5669562855817909"/>
    <n v="-0.59096482563380004"/>
    <n v="-0.38500849070584842"/>
  </r>
  <r>
    <x v="2943"/>
    <x v="2943"/>
    <n v="-0.58693648808373"/>
    <n v="-0.67479784387506392"/>
    <n v="-0.69880638392707306"/>
    <n v="-0.48745435245526947"/>
    <n v="-0.45863918708280549"/>
  </r>
  <r>
    <x v="2944"/>
    <x v="2944"/>
    <n v="-0.73729179892986663"/>
    <n v="-0.81889044281274614"/>
    <n v="-0.84467455996846086"/>
    <n v="-0.64311458032142532"/>
    <n v="-0.60410736750699723"/>
  </r>
  <r>
    <x v="2945"/>
    <x v="2945"/>
    <n v="-0.46021828087081351"/>
    <n v="-0.54281680441354352"/>
    <n v="-0.56244276887029176"/>
    <n v="-0.36803432479275466"/>
    <n v="-0.33309627343147419"/>
  </r>
  <r>
    <x v="2946"/>
    <x v="2946"/>
    <n v="-0.61336985433630353"/>
    <n v="-0.69550555126244928"/>
    <n v="-0.7195860349368508"/>
    <n v="-0.52387928358524283"/>
    <n v="-0.49056450029958132"/>
  </r>
  <r>
    <x v="2947"/>
    <x v="2947"/>
    <n v="-0.49473209941098828"/>
    <n v="-0.57048390755131217"/>
    <n v="-0.59508971835351243"/>
    <n v="-0.40018937935269783"/>
    <n v="-0.37411395457801611"/>
  </r>
  <r>
    <x v="2948"/>
    <x v="2948"/>
    <n v="-0.24976186850694448"/>
    <n v="-0.3221370770287737"/>
    <n v="-0.34904452994869795"/>
    <n v="-0.15640443292790263"/>
    <n v="-0.13690218969646173"/>
  </r>
  <r>
    <x v="2949"/>
    <x v="2949"/>
    <n v="-0.16434929665843345"/>
    <n v="-0.2354072179241542"/>
    <n v="-0.25860183490462285"/>
    <n v="-7.1825927761287822E-2"/>
    <n v="-5.1640574173519305E-2"/>
  </r>
  <r>
    <x v="2950"/>
    <x v="2950"/>
    <n v="-0.11164932138838379"/>
    <n v="-0.1943962995915558"/>
    <n v="-0.21239572676816598"/>
    <n v="-3.5307044290869616E-2"/>
    <n v="-1.5487715393841306E-2"/>
  </r>
  <r>
    <x v="2951"/>
    <x v="2951"/>
    <n v="-9.6391627783527944E-2"/>
    <n v="-0.17431324829672867"/>
    <n v="-0.2023507666259472"/>
    <n v="-1.9670078924918677E-2"/>
    <n v="-1.1012016181803919E-2"/>
  </r>
  <r>
    <x v="2952"/>
    <x v="2952"/>
    <n v="-8.5498576422279982E-2"/>
    <n v="-0.1543594259934018"/>
    <n v="-0.18708962030201937"/>
    <n v="-9.4084430645668959E-3"/>
    <n v="5.6618098564311659E-3"/>
  </r>
  <r>
    <x v="2953"/>
    <x v="2953"/>
    <n v="-4.9928889515701957E-2"/>
    <n v="-0.117982352760718"/>
    <n v="-0.13955254569606179"/>
    <n v="2.5263093584277918E-2"/>
    <n v="4.4978956748695342E-2"/>
  </r>
  <r>
    <x v="2954"/>
    <x v="2954"/>
    <n v="-4.5989581904041454E-2"/>
    <n v="-0.11821758654591275"/>
    <n v="-0.13512353862398729"/>
    <n v="2.799581118603145E-2"/>
    <n v="4.7927146893483208E-2"/>
  </r>
  <r>
    <x v="2955"/>
    <x v="2955"/>
    <n v="0.16225946294805693"/>
    <n v="0.10084481795414035"/>
    <n v="7.4129070575092992E-2"/>
    <n v="0.25259165047000387"/>
    <n v="0.2824446136196852"/>
  </r>
  <r>
    <x v="2956"/>
    <x v="2956"/>
    <n v="0.15572982048743444"/>
    <n v="9.4200630540572483E-2"/>
    <n v="6.9199328335155297E-2"/>
    <n v="0.25046324357097438"/>
    <n v="0.2739937409811688"/>
  </r>
  <r>
    <x v="2957"/>
    <x v="2957"/>
    <n v="-5.7398295026441115E-2"/>
    <n v="-0.10812581853609915"/>
    <n v="-0.12940321698338408"/>
    <n v="5.081528961379167E-2"/>
    <n v="7.2047509719566083E-2"/>
  </r>
  <r>
    <x v="2958"/>
    <x v="2958"/>
    <n v="-0.10265567865631153"/>
    <n v="-0.1505469663607264"/>
    <n v="-0.16412345213466928"/>
    <n v="-1.0616457939622848E-3"/>
    <n v="2.6035693764210333E-2"/>
  </r>
  <r>
    <x v="2959"/>
    <x v="2959"/>
    <n v="-0.1054390119677322"/>
    <n v="-0.15235124131296374"/>
    <n v="-0.16903900652303872"/>
    <n v="-2.7848579076485969E-3"/>
    <n v="2.2479643751833311E-2"/>
  </r>
  <r>
    <x v="2960"/>
    <x v="2960"/>
    <n v="-2.8430258560252497E-4"/>
    <n v="-3.7733612627218527E-2"/>
    <n v="-5.6652613463147095E-2"/>
    <n v="0.12002717942413943"/>
    <n v="0.13919709553185955"/>
  </r>
  <r>
    <x v="2961"/>
    <x v="2961"/>
    <n v="-2.2329755744511459E-2"/>
    <n v="-5.3213227459964596E-2"/>
    <n v="-7.4452963960875529E-2"/>
    <n v="0.11172892400005807"/>
    <n v="0.12875061156948897"/>
  </r>
  <r>
    <x v="2962"/>
    <x v="2962"/>
    <n v="-1.9029646669478595E-2"/>
    <n v="-5.1819469492469405E-2"/>
    <n v="-7.1340941237489464E-2"/>
    <n v="0.11133217119376493"/>
    <n v="0.12835385876319583"/>
  </r>
  <r>
    <x v="2963"/>
    <x v="2963"/>
    <n v="8.8528509467627359E-2"/>
    <n v="5.4663995514871111E-2"/>
    <n v="2.9211932311207889E-2"/>
    <n v="0.21048691653449136"/>
    <n v="0.22949488057966816"/>
  </r>
  <r>
    <x v="2964"/>
    <x v="2964"/>
    <n v="2.3399950933278735E-2"/>
    <n v="-9.6305747432028355E-3"/>
    <n v="-2.5745516135609492E-2"/>
    <n v="0.1463267903090042"/>
    <n v="0.16764955977782536"/>
  </r>
  <r>
    <x v="2965"/>
    <x v="2965"/>
    <n v="-5.4857792620176316E-2"/>
    <n v="-6.7832951483309589E-2"/>
    <n v="9.5878325453977009E-2"/>
    <n v="0.11338424296759175"/>
    <n v="0.24031495156076232"/>
  </r>
  <r>
    <x v="2966"/>
    <x v="2966"/>
    <n v="-2.2646610432742076E-2"/>
    <n v="-4.5077457420924283E-2"/>
    <n v="0.13024462338420939"/>
    <n v="0.14847140047378904"/>
    <n v="0.27707998163509462"/>
  </r>
  <r>
    <x v="2967"/>
    <x v="2967"/>
    <n v="-2.8051315189612236E-2"/>
    <n v="-5.2283628577380004E-2"/>
    <n v="0.12452827240560493"/>
    <n v="0.14226709674298643"/>
    <n v="0.2634114801020746"/>
  </r>
  <r>
    <x v="2968"/>
    <x v="2968"/>
    <n v="-1.7676427540468165E-2"/>
    <n v="-4.1818732862067609E-2"/>
    <n v="0.13647425228679033"/>
    <n v="0.15640846718760759"/>
    <n v="0.27503078111398604"/>
  </r>
  <r>
    <x v="2969"/>
    <x v="2969"/>
    <n v="-2.917965850426496E-2"/>
    <n v="-6.1446503748641135E-2"/>
    <n v="0.11577857313882944"/>
    <n v="0.14003555078438934"/>
    <n v="0.26746316047089413"/>
  </r>
  <r>
    <x v="2970"/>
    <x v="2970"/>
    <n v="-0.12166687603355353"/>
    <n v="-0.15768972828293482"/>
    <n v="2.3515133810944722E-2"/>
    <n v="4.8375171130339734E-2"/>
    <n v="0.18550899109922891"/>
  </r>
  <r>
    <x v="2971"/>
    <x v="2971"/>
    <n v="-0.12621438155031139"/>
    <n v="-0.15177365960555944"/>
    <n v="1.5965473894125282E-2"/>
    <n v="5.7808776706116838E-2"/>
    <n v="0.18809416601679185"/>
  </r>
  <r>
    <x v="2972"/>
    <x v="2972"/>
    <n v="-4.6277948584036999E-2"/>
    <n v="-6.5620911427167972E-2"/>
    <n v="0.10073679437777283"/>
    <n v="0.13760733018610027"/>
    <n v="0.27046825681165521"/>
  </r>
  <r>
    <x v="2973"/>
    <x v="2973"/>
    <n v="-5.9478660343820877E-2"/>
    <n v="-7.3867397795920553E-2"/>
    <n v="9.9383453404757294E-2"/>
    <n v="0.12873566541728465"/>
    <n v="0.27347451106219633"/>
  </r>
  <r>
    <x v="2974"/>
    <x v="2974"/>
    <n v="-0.10243611647325279"/>
    <n v="-0.11788043890072641"/>
    <n v="6.6742614881507567E-2"/>
    <n v="9.8104885713313106E-2"/>
    <n v="0.2426332813451717"/>
  </r>
  <r>
    <x v="2975"/>
    <x v="2975"/>
    <n v="-8.7120802336447145E-2"/>
    <n v="-0.10227260735704968"/>
    <n v="8.53260065377488E-2"/>
    <n v="0.11384679894511818"/>
    <n v="0.26086787634632502"/>
  </r>
  <r>
    <x v="2976"/>
    <x v="2976"/>
    <n v="-3.5992677992284783E-2"/>
    <n v="-5.5886218511855379E-2"/>
    <n v="0.12734484266493995"/>
    <n v="0.15642605196578163"/>
    <n v="0.29808675134314688"/>
  </r>
  <r>
    <x v="2977"/>
    <x v="2977"/>
    <n v="-4.7060036344143352E-2"/>
    <n v="-7.2279607676259516E-2"/>
    <n v="0.10180014422259154"/>
    <n v="0.13329881128196241"/>
    <n v="0.26220227385169181"/>
  </r>
  <r>
    <x v="2978"/>
    <x v="2978"/>
    <n v="-2.5746129210939106E-2"/>
    <n v="-4.9093493207930106E-2"/>
    <n v="0.12709307501850864"/>
    <n v="0.15500186313558517"/>
    <n v="0.29123231272927308"/>
  </r>
  <r>
    <x v="2979"/>
    <x v="2979"/>
    <n v="0.10829664731423927"/>
    <n v="7.6547948999658999E-2"/>
    <n v="0.25108736535155884"/>
    <n v="0.28274604521229518"/>
    <n v="0.40624630524018945"/>
  </r>
  <r>
    <x v="2980"/>
    <x v="2980"/>
    <n v="0.51682219054328371"/>
    <n v="0.48096177438226917"/>
    <n v="0.66995918553969558"/>
    <n v="0.68664610432471029"/>
    <n v="0.8065347205454465"/>
  </r>
  <r>
    <x v="2981"/>
    <x v="2981"/>
    <n v="4.5603533120036399E-2"/>
    <n v="9.6715238939730774E-3"/>
    <n v="0.1872982363837199"/>
    <n v="0.22305890026281805"/>
    <n v="0.33708685913081249"/>
  </r>
  <r>
    <x v="2982"/>
    <x v="2982"/>
    <n v="0.25260240592735217"/>
    <n v="0.2160129584950603"/>
    <n v="0.3918882711690248"/>
    <n v="0.42380587413732984"/>
    <n v="0.53107921999992991"/>
  </r>
  <r>
    <x v="2983"/>
    <x v="2983"/>
    <n v="0.16953024988572585"/>
    <n v="0.13241258692922342"/>
    <n v="0.31246950347999469"/>
    <n v="0.33106103701060663"/>
    <n v="0.44330389229137479"/>
  </r>
  <r>
    <x v="2984"/>
    <x v="2984"/>
    <n v="-4.6724417949540964E-2"/>
    <n v="-8.3995812746772369E-2"/>
    <n v="8.8133954784051838E-2"/>
    <n v="0.11455427822542408"/>
    <n v="0.21184957034416918"/>
  </r>
  <r>
    <x v="2985"/>
    <x v="2985"/>
    <n v="-3.7828097926253523E-2"/>
    <n v="-7.7129950273866932E-2"/>
    <n v="9.7030274807339278E-2"/>
    <n v="0.11702606416709038"/>
    <n v="0.22732486146549924"/>
  </r>
  <r>
    <x v="2986"/>
    <x v="2986"/>
    <n v="-3.4414372489474321E-2"/>
    <n v="0.14065201342330802"/>
    <n v="0.15766335924984487"/>
    <n v="0.29963362052023212"/>
    <n v="0.27287617135068265"/>
  </r>
  <r>
    <x v="2987"/>
    <x v="2987"/>
    <n v="3.5268488848085866E-2"/>
    <n v="0.2054686851096954"/>
    <n v="0.24729520005595607"/>
    <n v="0.37581405085693431"/>
    <n v="0.40480158773018671"/>
  </r>
  <r>
    <x v="2988"/>
    <x v="2988"/>
    <n v="4.6493510882150701E-3"/>
    <n v="0.1842417162613339"/>
    <n v="0.20831509544285431"/>
    <n v="0.34402434736738963"/>
    <n v="0.37053547291572153"/>
  </r>
  <r>
    <x v="2989"/>
    <x v="2989"/>
    <n v="-0.16713381221756851"/>
    <n v="1.8921414128435288E-2"/>
    <n v="4.1621001644541522E-2"/>
    <n v="0.15494968695154476"/>
    <n v="0.21379018697447849"/>
  </r>
  <r>
    <x v="2990"/>
    <x v="2990"/>
    <n v="-0.13145731742199063"/>
    <n v="5.5506577314717198E-2"/>
    <n v="9.1686233892219526E-2"/>
    <n v="0.21772695478758441"/>
    <n v="0.25730594106824256"/>
  </r>
  <r>
    <x v="2991"/>
    <x v="2991"/>
    <n v="-8.0061131111329065E-2"/>
    <n v="0.10658008682714204"/>
    <n v="0.14039207690677591"/>
    <n v="0.29150242532115422"/>
    <n v="0.30725078228929315"/>
  </r>
  <r>
    <x v="2992"/>
    <x v="2992"/>
    <n v="-0.16187168654727602"/>
    <n v="3.2874564160642272E-2"/>
    <n v="7.4951968671013613E-2"/>
    <n v="0.22891901063162789"/>
    <n v="0.25694300158160921"/>
  </r>
  <r>
    <x v="2993"/>
    <x v="2993"/>
    <n v="-0.2069051679082281"/>
    <n v="2.8009331635225898E-3"/>
    <n v="5.0923941393871353E-2"/>
    <n v="0.21492691766414129"/>
    <n v="0.23290942021457361"/>
  </r>
  <r>
    <x v="2994"/>
    <x v="2994"/>
    <n v="-0.12929140122697413"/>
    <n v="0.11509386547148281"/>
    <n v="0.15662232416806487"/>
    <n v="0.30421816958818981"/>
    <n v="0.33541654044405123"/>
  </r>
  <r>
    <x v="2995"/>
    <x v="2995"/>
    <n v="0.45866375674529536"/>
    <n v="0.70690926541159405"/>
    <n v="0.73919961267352896"/>
    <n v="0.90372382950811536"/>
    <n v="0.94469790371842111"/>
  </r>
  <r>
    <x v="2996"/>
    <x v="2996"/>
    <n v="0.22789081155656632"/>
    <n v="0.47027660909317071"/>
    <n v="0.49632728629311362"/>
    <n v="0.6597091030650688"/>
    <n v="0.68985509424288427"/>
  </r>
  <r>
    <x v="2997"/>
    <x v="2997"/>
    <n v="0.27693760775197962"/>
    <n v="0.50283219243807897"/>
    <n v="0.54216310450050287"/>
    <n v="0.71365525936424845"/>
    <n v="0.74474584643427955"/>
  </r>
  <r>
    <x v="2998"/>
    <x v="2998"/>
    <n v="0.17924101174125928"/>
    <n v="0.41859056176852194"/>
    <n v="0.43563642904151045"/>
    <n v="0.60373299490411769"/>
    <n v="0.6312261354843165"/>
  </r>
  <r>
    <x v="2999"/>
    <x v="2999"/>
    <n v="-0.17289548648695208"/>
    <n v="6.8681766516095699E-2"/>
    <n v="8.1554969452301673E-2"/>
    <n v="0.24289673577706195"/>
    <n v="0.27453382072024457"/>
  </r>
  <r>
    <x v="3000"/>
    <x v="3000"/>
    <n v="-0.48291067477624816"/>
    <n v="-0.24820630106096253"/>
    <n v="-0.22764757403992597"/>
    <n v="-7.0525123823510061E-2"/>
    <n v="-3.877642550892979E-2"/>
  </r>
  <r>
    <x v="3001"/>
    <x v="3001"/>
    <n v="-0.50928103940337577"/>
    <n v="-0.27211856690983494"/>
    <n v="-0.24830791821611653"/>
    <n v="-9.9164760119480277E-2"/>
    <n v="-8.1527618633373766E-2"/>
  </r>
  <r>
    <x v="3002"/>
    <x v="3002"/>
    <n v="-0.5743514530641427"/>
    <n v="-0.34328683414734851"/>
    <n v="-0.30394741958731597"/>
    <n v="-0.16511097473310032"/>
    <n v="-0.14722140998232547"/>
  </r>
  <r>
    <x v="3003"/>
    <x v="3003"/>
    <n v="-9.0984660889566804E-2"/>
    <n v="0.13269782872925351"/>
    <n v="0.16279585988653311"/>
    <n v="0.26815637554435945"/>
    <n v="0.29632725251105541"/>
  </r>
  <r>
    <x v="3004"/>
    <x v="3004"/>
    <n v="-0.34678334542300737"/>
    <n v="-9.9751578934102358E-2"/>
    <n v="-8.0333493077000995E-2"/>
    <n v="-2.2962427833892463E-3"/>
    <n v="2.9081292908866185E-2"/>
  </r>
  <r>
    <x v="3005"/>
    <x v="3005"/>
    <n v="-0.38244755597643332"/>
    <n v="-0.14519633715154434"/>
    <n v="-0.11468079322559355"/>
    <n v="-3.5576612134321728E-2"/>
    <n v="-1.088399954395002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5" cacheId="2" applyNumberFormats="0" applyBorderFormats="0" applyFontFormats="0" applyPatternFormats="0" applyAlignmentFormats="0" applyWidthHeightFormats="1" dataCaption="Verdier" updatedVersion="4" minRefreshableVersion="3" useAutoFormatting="1" itemPrintTitles="1" createdVersion="4" indent="0" outline="1" outlineData="1" multipleFieldFilters="0">
  <location ref="I1:O629" firstHeaderRow="0" firstDataRow="1" firstDataCol="1"/>
  <pivotFields count="7">
    <pivotField axis="axisRow" numFmtId="14" showAll="0">
      <items count="6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t="default"/>
      </items>
    </pivotField>
    <pivotField dataField="1" numFmtId="164" showAll="0">
      <items count="3007">
        <item x="1945"/>
        <item x="1944"/>
        <item x="1946"/>
        <item x="1943"/>
        <item x="1942"/>
        <item x="1930"/>
        <item x="2143"/>
        <item x="2156"/>
        <item x="2883"/>
        <item x="1947"/>
        <item x="2144"/>
        <item x="2154"/>
        <item x="2141"/>
        <item x="2884"/>
        <item x="2142"/>
        <item x="2145"/>
        <item x="2157"/>
        <item x="2153"/>
        <item x="2152"/>
        <item x="2147"/>
        <item x="2155"/>
        <item x="2140"/>
        <item x="889"/>
        <item x="899"/>
        <item x="2149"/>
        <item x="1948"/>
        <item x="2148"/>
        <item x="1931"/>
        <item x="898"/>
        <item x="2146"/>
        <item x="888"/>
        <item x="2944"/>
        <item x="1928"/>
        <item x="2909"/>
        <item x="2901"/>
        <item x="1929"/>
        <item x="2882"/>
        <item x="2904"/>
        <item x="1941"/>
        <item x="2899"/>
        <item x="2903"/>
        <item x="1935"/>
        <item x="2910"/>
        <item x="2158"/>
        <item x="2900"/>
        <item x="2946"/>
        <item x="1940"/>
        <item x="895"/>
        <item x="2908"/>
        <item x="897"/>
        <item x="2943"/>
        <item x="2150"/>
        <item x="2151"/>
        <item x="1933"/>
        <item x="2902"/>
        <item x="1949"/>
        <item x="904"/>
        <item x="1091"/>
        <item x="1089"/>
        <item x="2897"/>
        <item x="2911"/>
        <item x="2898"/>
        <item x="3002"/>
        <item x="1090"/>
        <item x="1936"/>
        <item x="2139"/>
        <item x="2907"/>
        <item x="2879"/>
        <item x="896"/>
        <item x="2947"/>
        <item x="1932"/>
        <item x="3005"/>
        <item x="469"/>
        <item x="2159"/>
        <item x="2906"/>
        <item x="2880"/>
        <item x="900"/>
        <item x="2881"/>
        <item x="890"/>
        <item x="2891"/>
        <item x="3001"/>
        <item x="1927"/>
        <item x="2716"/>
        <item x="3004"/>
        <item x="3000"/>
        <item x="2945"/>
        <item x="2887"/>
        <item x="1109"/>
        <item x="1094"/>
        <item x="892"/>
        <item x="2878"/>
        <item x="2934"/>
        <item x="909"/>
        <item x="1140"/>
        <item x="2184"/>
        <item x="2893"/>
        <item x="1085"/>
        <item x="894"/>
        <item x="2179"/>
        <item x="911"/>
        <item x="942"/>
        <item x="1953"/>
        <item x="2889"/>
        <item x="2895"/>
        <item x="1934"/>
        <item x="901"/>
        <item x="2939"/>
        <item x="910"/>
        <item x="86"/>
        <item x="891"/>
        <item x="887"/>
        <item x="2892"/>
        <item x="2004"/>
        <item x="2890"/>
        <item x="468"/>
        <item x="2922"/>
        <item x="2197"/>
        <item x="465"/>
        <item x="2138"/>
        <item x="2885"/>
        <item x="2180"/>
        <item x="466"/>
        <item x="467"/>
        <item x="183"/>
        <item x="2712"/>
        <item x="903"/>
        <item x="941"/>
        <item x="908"/>
        <item x="1092"/>
        <item x="912"/>
        <item x="943"/>
        <item x="940"/>
        <item x="1129"/>
        <item x="1905"/>
        <item x="2921"/>
        <item x="589"/>
        <item x="1924"/>
        <item x="944"/>
        <item x="709"/>
        <item x="1939"/>
        <item x="2259"/>
        <item x="462"/>
        <item x="2002"/>
        <item x="1128"/>
        <item x="1086"/>
        <item x="2894"/>
        <item x="902"/>
        <item x="1904"/>
        <item x="2200"/>
        <item x="2187"/>
        <item x="893"/>
        <item x="949"/>
        <item x="2507"/>
        <item x="2905"/>
        <item x="945"/>
        <item x="1111"/>
        <item x="372"/>
        <item x="1394"/>
        <item x="1142"/>
        <item x="2896"/>
        <item x="954"/>
        <item x="2234"/>
        <item x="368"/>
        <item x="444"/>
        <item x="443"/>
        <item x="907"/>
        <item x="1895"/>
        <item x="2015"/>
        <item x="1950"/>
        <item x="1087"/>
        <item x="2938"/>
        <item x="734"/>
        <item x="886"/>
        <item x="464"/>
        <item x="1954"/>
        <item x="445"/>
        <item x="2235"/>
        <item x="952"/>
        <item x="2186"/>
        <item x="2508"/>
        <item x="2181"/>
        <item x="2195"/>
        <item x="2509"/>
        <item x="2886"/>
        <item x="920"/>
        <item x="2258"/>
        <item x="1088"/>
        <item x="2717"/>
        <item x="760"/>
        <item x="463"/>
        <item x="946"/>
        <item x="1391"/>
        <item x="1143"/>
        <item x="947"/>
        <item x="737"/>
        <item x="951"/>
        <item x="488"/>
        <item x="137"/>
        <item x="1892"/>
        <item x="1137"/>
        <item x="953"/>
        <item x="1130"/>
        <item x="2160"/>
        <item x="914"/>
        <item x="1906"/>
        <item x="1395"/>
        <item x="694"/>
        <item x="1134"/>
        <item x="373"/>
        <item x="1126"/>
        <item x="762"/>
        <item x="1093"/>
        <item x="442"/>
        <item x="441"/>
        <item x="963"/>
        <item x="743"/>
        <item x="1925"/>
        <item x="470"/>
        <item x="489"/>
        <item x="913"/>
        <item x="459"/>
        <item x="2185"/>
        <item x="484"/>
        <item x="2510"/>
        <item x="2199"/>
        <item x="923"/>
        <item x="1966"/>
        <item x="2260"/>
        <item x="735"/>
        <item x="939"/>
        <item x="2711"/>
        <item x="742"/>
        <item x="1903"/>
        <item x="2178"/>
        <item x="935"/>
        <item x="439"/>
        <item x="379"/>
        <item x="461"/>
        <item x="2948"/>
        <item x="2923"/>
        <item x="936"/>
        <item x="740"/>
        <item x="964"/>
        <item x="1127"/>
        <item x="2201"/>
        <item x="377"/>
        <item x="950"/>
        <item x="969"/>
        <item x="1144"/>
        <item x="2196"/>
        <item x="989"/>
        <item x="1133"/>
        <item x="698"/>
        <item x="590"/>
        <item x="2506"/>
        <item x="1112"/>
        <item x="440"/>
        <item x="1132"/>
        <item x="2233"/>
        <item x="587"/>
        <item x="1141"/>
        <item x="2008"/>
        <item x="1594"/>
        <item x="921"/>
        <item x="2136"/>
        <item x="446"/>
        <item x="2262"/>
        <item x="378"/>
        <item x="2755"/>
        <item x="483"/>
        <item x="1138"/>
        <item x="741"/>
        <item x="948"/>
        <item x="460"/>
        <item x="1951"/>
        <item x="588"/>
        <item x="1595"/>
        <item x="2198"/>
        <item x="744"/>
        <item x="1952"/>
        <item x="438"/>
        <item x="1967"/>
        <item x="739"/>
        <item x="1095"/>
        <item x="2502"/>
        <item x="696"/>
        <item x="2503"/>
        <item x="937"/>
        <item x="1985"/>
        <item x="471"/>
        <item x="2919"/>
        <item x="2774"/>
        <item x="1593"/>
        <item x="1151"/>
        <item x="1108"/>
        <item x="2003"/>
        <item x="490"/>
        <item x="2183"/>
        <item x="2190"/>
        <item x="1937"/>
        <item x="2013"/>
        <item x="2505"/>
        <item x="591"/>
        <item x="905"/>
        <item x="592"/>
        <item x="1926"/>
        <item x="764"/>
        <item x="2209"/>
        <item x="2014"/>
        <item x="773"/>
        <item x="188"/>
        <item x="135"/>
        <item x="1938"/>
        <item x="695"/>
        <item x="491"/>
        <item x="697"/>
        <item x="190"/>
        <item x="485"/>
        <item x="1000"/>
        <item x="380"/>
        <item x="393"/>
        <item x="2188"/>
        <item x="600"/>
        <item x="1107"/>
        <item x="1135"/>
        <item x="2005"/>
        <item x="2261"/>
        <item x="879"/>
        <item x="2993"/>
        <item x="968"/>
        <item x="1001"/>
        <item x="2236"/>
        <item x="660"/>
        <item x="915"/>
        <item x="2511"/>
        <item x="1139"/>
        <item x="1777"/>
        <item x="2888"/>
        <item x="924"/>
        <item x="1963"/>
        <item x="2219"/>
        <item x="765"/>
        <item x="2713"/>
        <item x="1804"/>
        <item x="1149"/>
        <item x="883"/>
        <item x="1965"/>
        <item x="2773"/>
        <item x="988"/>
        <item x="2182"/>
        <item x="184"/>
        <item x="2189"/>
        <item x="2007"/>
        <item x="376"/>
        <item x="1337"/>
        <item x="2162"/>
        <item x="1100"/>
        <item x="938"/>
        <item x="402"/>
        <item x="738"/>
        <item x="763"/>
        <item x="966"/>
        <item x="2161"/>
        <item x="487"/>
        <item x="2912"/>
        <item x="2232"/>
        <item x="2009"/>
        <item x="634"/>
        <item x="1894"/>
        <item x="2069"/>
        <item x="2263"/>
        <item x="716"/>
        <item x="486"/>
        <item x="136"/>
        <item x="885"/>
        <item x="671"/>
        <item x="967"/>
        <item x="390"/>
        <item x="955"/>
        <item x="389"/>
        <item x="708"/>
        <item x="482"/>
        <item x="1964"/>
        <item x="1968"/>
        <item x="392"/>
        <item x="1955"/>
        <item x="447"/>
        <item x="880"/>
        <item x="957"/>
        <item x="2257"/>
        <item x="2449"/>
        <item x="374"/>
        <item x="759"/>
        <item x="2497"/>
        <item x="1896"/>
        <item x="1162"/>
        <item x="2277"/>
        <item x="401"/>
        <item x="1053"/>
        <item x="492"/>
        <item x="2721"/>
        <item x="906"/>
        <item x="2222"/>
        <item x="2218"/>
        <item x="1600"/>
        <item x="2751"/>
        <item x="416"/>
        <item x="2045"/>
        <item x="1923"/>
        <item x="1957"/>
        <item x="2750"/>
        <item x="2208"/>
        <item x="2207"/>
        <item x="2561"/>
        <item x="1387"/>
        <item x="506"/>
        <item x="1596"/>
        <item x="712"/>
        <item x="475"/>
        <item x="2044"/>
        <item x="1220"/>
        <item x="191"/>
        <item x="699"/>
        <item x="990"/>
        <item x="481"/>
        <item x="1899"/>
        <item x="2191"/>
        <item x="761"/>
        <item x="2177"/>
        <item x="2504"/>
        <item x="187"/>
        <item x="2500"/>
        <item x="1993"/>
        <item x="2237"/>
        <item x="1901"/>
        <item x="2989"/>
        <item x="690"/>
        <item x="2467"/>
        <item x="1900"/>
        <item x="2942"/>
        <item x="1893"/>
        <item x="1251"/>
        <item x="2633"/>
        <item x="2760"/>
        <item x="2223"/>
        <item x="2264"/>
        <item x="2278"/>
        <item x="400"/>
        <item x="958"/>
        <item x="630"/>
        <item x="987"/>
        <item x="1250"/>
        <item x="87"/>
        <item x="2490"/>
        <item x="717"/>
        <item x="417"/>
        <item x="1154"/>
        <item x="758"/>
        <item x="2933"/>
        <item x="2225"/>
        <item x="1392"/>
        <item x="1519"/>
        <item x="2228"/>
        <item x="502"/>
        <item x="2229"/>
        <item x="749"/>
        <item x="375"/>
        <item x="2437"/>
        <item x="1157"/>
        <item x="2501"/>
        <item x="691"/>
        <item x="757"/>
        <item x="1778"/>
        <item x="1720"/>
        <item x="10"/>
        <item x="679"/>
        <item x="1902"/>
        <item x="508"/>
        <item x="2446"/>
        <item x="472"/>
        <item x="2473"/>
        <item x="1270"/>
        <item x="881"/>
        <item x="2924"/>
        <item x="1501"/>
        <item x="498"/>
        <item x="772"/>
        <item x="934"/>
        <item x="751"/>
        <item x="388"/>
        <item x="965"/>
        <item x="1147"/>
        <item x="1984"/>
        <item x="2137"/>
        <item x="2230"/>
        <item x="2474"/>
        <item x="1958"/>
        <item x="437"/>
        <item x="2010"/>
        <item x="391"/>
        <item x="189"/>
        <item x="1131"/>
        <item x="1897"/>
        <item x="2706"/>
        <item x="2227"/>
        <item x="916"/>
        <item x="513"/>
        <item x="1119"/>
        <item x="426"/>
        <item x="659"/>
        <item x="1269"/>
        <item x="1442"/>
        <item x="2636"/>
        <item x="2445"/>
        <item x="182"/>
        <item x="750"/>
        <item x="2949"/>
        <item x="2992"/>
        <item x="1961"/>
        <item x="715"/>
        <item x="397"/>
        <item x="192"/>
        <item x="194"/>
        <item x="476"/>
        <item x="2936"/>
        <item x="1435"/>
        <item x="1649"/>
        <item x="1994"/>
        <item x="1603"/>
        <item x="2746"/>
        <item x="658"/>
        <item x="1158"/>
        <item x="599"/>
        <item x="635"/>
        <item x="94"/>
        <item x="1648"/>
        <item x="2491"/>
        <item x="718"/>
        <item x="1011"/>
        <item x="395"/>
        <item x="1206"/>
        <item x="509"/>
        <item x="1956"/>
        <item x="2422"/>
        <item x="147"/>
        <item x="639"/>
        <item x="431"/>
        <item x="2747"/>
        <item x="1221"/>
        <item x="598"/>
        <item x="970"/>
        <item x="1898"/>
        <item x="2447"/>
        <item x="2515"/>
        <item x="501"/>
        <item x="2931"/>
        <item x="1252"/>
        <item x="1719"/>
        <item x="960"/>
        <item x="2745"/>
        <item x="631"/>
        <item x="131"/>
        <item x="427"/>
        <item x="1962"/>
        <item x="1055"/>
        <item x="678"/>
        <item x="208"/>
        <item x="755"/>
        <item x="477"/>
        <item x="2764"/>
        <item x="1007"/>
        <item x="2937"/>
        <item x="1159"/>
        <item x="1724"/>
        <item x="2731"/>
        <item x="422"/>
        <item x="2744"/>
        <item x="242"/>
        <item x="1887"/>
        <item x="736"/>
        <item x="193"/>
        <item x="246"/>
        <item x="425"/>
        <item x="211"/>
        <item x="518"/>
        <item x="130"/>
        <item x="399"/>
        <item x="2001"/>
        <item x="2722"/>
        <item x="2231"/>
        <item x="381"/>
        <item x="264"/>
        <item x="1907"/>
        <item x="1805"/>
        <item x="2476"/>
        <item x="1647"/>
        <item x="448"/>
        <item x="141"/>
        <item x="2026"/>
        <item x="432"/>
        <item x="1725"/>
        <item x="127"/>
        <item x="2477"/>
        <item x="1397"/>
        <item x="985"/>
        <item x="421"/>
        <item x="2485"/>
        <item x="2468"/>
        <item x="706"/>
        <item x="1969"/>
        <item x="670"/>
        <item x="986"/>
        <item x="636"/>
        <item x="956"/>
        <item x="2451"/>
        <item x="2450"/>
        <item x="2019"/>
        <item x="2752"/>
        <item x="638"/>
        <item x="2959"/>
        <item x="754"/>
        <item x="1009"/>
        <item x="633"/>
        <item x="1222"/>
        <item x="1164"/>
        <item x="632"/>
        <item x="1212"/>
        <item x="2466"/>
        <item x="1012"/>
        <item x="1995"/>
        <item x="857"/>
        <item x="212"/>
        <item x="433"/>
        <item x="2206"/>
        <item x="1920"/>
        <item x="134"/>
        <item x="496"/>
        <item x="217"/>
        <item x="1662"/>
        <item x="1498"/>
        <item x="3003"/>
        <item x="1987"/>
        <item x="2471"/>
        <item x="1052"/>
        <item x="884"/>
        <item x="1722"/>
        <item x="1217"/>
        <item x="919"/>
        <item x="394"/>
        <item x="959"/>
        <item x="1096"/>
        <item x="2462"/>
        <item x="434"/>
        <item x="2489"/>
        <item x="144"/>
        <item x="497"/>
        <item x="593"/>
        <item x="250"/>
        <item x="2256"/>
        <item x="2762"/>
        <item x="474"/>
        <item x="1008"/>
        <item x="142"/>
        <item x="918"/>
        <item x="2763"/>
        <item x="1161"/>
        <item x="241"/>
        <item x="140"/>
        <item x="2743"/>
        <item x="197"/>
        <item x="2276"/>
        <item x="991"/>
        <item x="7"/>
        <item x="435"/>
        <item x="1991"/>
        <item x="1136"/>
        <item x="1726"/>
        <item x="2448"/>
        <item x="1272"/>
        <item x="1057"/>
        <item x="145"/>
        <item x="436"/>
        <item x="1776"/>
        <item x="661"/>
        <item x="2475"/>
        <item x="2226"/>
        <item x="88"/>
        <item x="218"/>
        <item x="2255"/>
        <item x="2971"/>
        <item x="1419"/>
        <item x="1916"/>
        <item x="132"/>
        <item x="833"/>
        <item x="180"/>
        <item x="505"/>
        <item x="1148"/>
        <item x="1172"/>
        <item x="1891"/>
        <item x="1500"/>
        <item x="407"/>
        <item x="729"/>
        <item x="594"/>
        <item x="1917"/>
        <item x="2990"/>
        <item x="2498"/>
        <item x="1113"/>
        <item x="1145"/>
        <item x="2958"/>
        <item x="752"/>
        <item x="2650"/>
        <item x="917"/>
        <item x="2221"/>
        <item x="514"/>
        <item x="2877"/>
        <item x="418"/>
        <item x="2024"/>
        <item x="2210"/>
        <item x="2970"/>
        <item x="420"/>
        <item x="479"/>
        <item x="2275"/>
        <item x="419"/>
        <item x="1004"/>
        <item x="2130"/>
        <item x="629"/>
        <item x="494"/>
        <item x="1233"/>
        <item x="1042"/>
        <item x="457"/>
        <item x="975"/>
        <item x="210"/>
        <item x="1210"/>
        <item x="1971"/>
        <item x="1485"/>
        <item x="1274"/>
        <item x="1114"/>
        <item x="640"/>
        <item x="2488"/>
        <item x="882"/>
        <item x="185"/>
        <item x="619"/>
        <item x="647"/>
        <item x="219"/>
        <item x="1389"/>
        <item x="1867"/>
        <item x="993"/>
        <item x="1163"/>
        <item x="240"/>
        <item x="1098"/>
        <item x="2723"/>
        <item x="1690"/>
        <item x="922"/>
        <item x="0"/>
        <item x="1723"/>
        <item x="1399"/>
        <item x="637"/>
        <item x="1398"/>
        <item x="1209"/>
        <item x="832"/>
        <item x="1433"/>
        <item x="95"/>
        <item x="382"/>
        <item x="2224"/>
        <item x="1497"/>
        <item x="728"/>
        <item x="2749"/>
        <item x="1486"/>
        <item x="974"/>
        <item x="2974"/>
        <item x="237"/>
        <item x="1150"/>
        <item x="2700"/>
        <item x="398"/>
        <item x="143"/>
        <item x="1960"/>
        <item x="430"/>
        <item x="522"/>
        <item x="2873"/>
        <item x="1019"/>
        <item x="2975"/>
        <item x="1646"/>
        <item x="519"/>
        <item x="179"/>
        <item x="646"/>
        <item x="1160"/>
        <item x="2605"/>
        <item x="495"/>
        <item x="1886"/>
        <item x="1400"/>
        <item x="511"/>
        <item x="146"/>
        <item x="500"/>
        <item x="2930"/>
        <item x="209"/>
        <item x="1010"/>
        <item x="2634"/>
        <item x="2444"/>
        <item x="1959"/>
        <item x="1207"/>
        <item x="196"/>
        <item x="721"/>
        <item x="1518"/>
        <item x="2999"/>
        <item x="2070"/>
        <item x="1915"/>
        <item x="2656"/>
        <item x="139"/>
        <item x="980"/>
        <item x="396"/>
        <item x="1650"/>
        <item x="628"/>
        <item x="861"/>
        <item x="2718"/>
        <item x="648"/>
        <item x="977"/>
        <item x="2759"/>
        <item x="2484"/>
        <item x="234"/>
        <item x="510"/>
        <item x="202"/>
        <item x="239"/>
        <item x="1152"/>
        <item x="478"/>
        <item x="133"/>
        <item x="1970"/>
        <item x="1478"/>
        <item x="2632"/>
        <item x="926"/>
        <item x="541"/>
        <item x="2176"/>
        <item x="2761"/>
        <item x="449"/>
        <item x="4"/>
        <item x="1410"/>
        <item x="429"/>
        <item x="642"/>
        <item x="971"/>
        <item x="523"/>
        <item x="1006"/>
        <item x="961"/>
        <item x="1155"/>
        <item x="386"/>
        <item x="976"/>
        <item x="403"/>
        <item x="2765"/>
        <item x="1218"/>
        <item x="999"/>
        <item x="770"/>
        <item x="203"/>
        <item x="1146"/>
        <item x="2631"/>
        <item x="1054"/>
        <item x="150"/>
        <item x="129"/>
        <item x="1922"/>
        <item x="722"/>
        <item x="2068"/>
        <item x="1644"/>
        <item x="1661"/>
        <item x="1499"/>
        <item x="521"/>
        <item x="213"/>
        <item x="1986"/>
        <item x="2635"/>
        <item x="1679"/>
        <item x="2392"/>
        <item x="499"/>
        <item x="1390"/>
        <item x="656"/>
        <item x="1876"/>
        <item x="657"/>
        <item x="245"/>
        <item x="2167"/>
        <item x="265"/>
        <item x="2192"/>
        <item x="9"/>
        <item x="859"/>
        <item x="538"/>
        <item x="1173"/>
        <item x="1271"/>
        <item x="1921"/>
        <item x="2640"/>
        <item x="1104"/>
        <item x="385"/>
        <item x="2517"/>
        <item x="2720"/>
        <item x="2994"/>
        <item x="1110"/>
        <item x="2697"/>
        <item x="2637"/>
        <item x="1914"/>
        <item x="512"/>
        <item x="2020"/>
        <item x="994"/>
        <item x="458"/>
        <item x="405"/>
        <item x="2950"/>
        <item x="1677"/>
        <item x="1056"/>
        <item x="260"/>
        <item x="1338"/>
        <item x="834"/>
        <item x="1396"/>
        <item x="2411"/>
        <item x="649"/>
        <item x="2771"/>
        <item x="1219"/>
        <item x="1339"/>
        <item x="525"/>
        <item x="414"/>
        <item x="650"/>
        <item x="2478"/>
        <item x="195"/>
        <item x="2168"/>
        <item x="864"/>
        <item x="725"/>
        <item x="126"/>
        <item x="261"/>
        <item x="1727"/>
        <item x="2204"/>
        <item x="1712"/>
        <item x="1691"/>
        <item x="747"/>
        <item x="748"/>
        <item x="962"/>
        <item x="1721"/>
        <item x="1445"/>
        <item x="2639"/>
        <item x="204"/>
        <item x="214"/>
        <item x="1489"/>
        <item x="2641"/>
        <item x="805"/>
        <item x="707"/>
        <item x="1120"/>
        <item x="2602"/>
        <item x="198"/>
        <item x="520"/>
        <item x="1678"/>
        <item x="1249"/>
        <item x="404"/>
        <item x="201"/>
        <item x="978"/>
        <item x="1393"/>
        <item x="1234"/>
        <item x="2105"/>
        <item x="1432"/>
        <item x="148"/>
        <item x="2006"/>
        <item x="2469"/>
        <item x="128"/>
        <item x="423"/>
        <item x="2726"/>
        <item x="1024"/>
        <item x="756"/>
        <item x="122"/>
        <item x="641"/>
        <item x="1988"/>
        <item x="2254"/>
        <item x="2214"/>
        <item x="700"/>
        <item x="1834"/>
        <item x="836"/>
        <item x="785"/>
        <item x="2918"/>
        <item x="2412"/>
        <item x="2645"/>
        <item x="654"/>
        <item x="2516"/>
        <item x="703"/>
        <item x="2560"/>
        <item x="2463"/>
        <item x="1535"/>
        <item x="625"/>
        <item x="1693"/>
        <item x="540"/>
        <item x="2698"/>
        <item x="1268"/>
        <item x="1050"/>
        <item x="704"/>
        <item x="606"/>
        <item x="2872"/>
        <item x="1184"/>
        <item x="1652"/>
        <item x="644"/>
        <item x="2644"/>
        <item x="181"/>
        <item x="1831"/>
        <item x="149"/>
        <item x="2426"/>
        <item x="705"/>
        <item x="504"/>
        <item x="1718"/>
        <item x="2047"/>
        <item x="1051"/>
        <item x="869"/>
        <item x="1752"/>
        <item x="627"/>
        <item x="1885"/>
        <item x="1651"/>
        <item x="2389"/>
        <item x="2470"/>
        <item x="1803"/>
        <item x="2220"/>
        <item x="1680"/>
        <item x="651"/>
        <item x="1992"/>
        <item x="1981"/>
        <item x="384"/>
        <item x="1694"/>
        <item x="1153"/>
        <item x="1601"/>
        <item x="992"/>
        <item x="701"/>
        <item x="424"/>
        <item x="1452"/>
        <item x="216"/>
        <item x="2388"/>
        <item x="1481"/>
        <item x="776"/>
        <item x="2601"/>
        <item x="524"/>
        <item x="860"/>
        <item x="1420"/>
        <item x="555"/>
        <item x="207"/>
        <item x="839"/>
        <item x="415"/>
        <item x="2638"/>
        <item x="1175"/>
        <item x="1738"/>
        <item x="1692"/>
        <item x="1029"/>
        <item x="452"/>
        <item x="1619"/>
        <item x="2465"/>
        <item x="2775"/>
        <item x="1488"/>
        <item x="450"/>
        <item x="383"/>
        <item x="1405"/>
        <item x="138"/>
        <item x="1475"/>
        <item x="1028"/>
        <item x="1479"/>
        <item x="2951"/>
        <item x="1918"/>
        <item x="428"/>
        <item x="972"/>
        <item x="318"/>
        <item x="235"/>
        <item x="411"/>
        <item x="205"/>
        <item x="1982"/>
        <item x="929"/>
        <item x="719"/>
        <item x="2464"/>
        <item x="2472"/>
        <item x="259"/>
        <item x="124"/>
        <item x="753"/>
        <item x="1434"/>
        <item x="539"/>
        <item x="727"/>
        <item x="2495"/>
        <item x="1351"/>
        <item x="626"/>
        <item x="662"/>
        <item x="2499"/>
        <item x="979"/>
        <item x="2131"/>
        <item x="2772"/>
        <item x="455"/>
        <item x="1099"/>
        <item x="1273"/>
        <item x="1983"/>
        <item x="1401"/>
        <item x="1409"/>
        <item x="597"/>
        <item x="997"/>
        <item x="856"/>
        <item x="2952"/>
        <item x="998"/>
        <item x="1665"/>
        <item x="2604"/>
        <item x="1779"/>
        <item x="1208"/>
        <item x="2686"/>
        <item x="233"/>
        <item x="693"/>
        <item x="1002"/>
        <item x="1645"/>
        <item x="655"/>
        <item x="263"/>
        <item x="1385"/>
        <item x="1879"/>
        <item x="1215"/>
        <item x="1027"/>
        <item x="2577"/>
        <item x="493"/>
        <item x="199"/>
        <item x="2920"/>
        <item x="643"/>
        <item x="335"/>
        <item x="1513"/>
        <item x="2238"/>
        <item x="673"/>
        <item x="2727"/>
        <item x="215"/>
        <item x="731"/>
        <item x="645"/>
        <item x="1013"/>
        <item x="81"/>
        <item x="613"/>
        <item x="1909"/>
        <item x="771"/>
        <item x="406"/>
        <item x="1424"/>
        <item x="1443"/>
        <item x="1833"/>
        <item x="1663"/>
        <item x="1422"/>
        <item x="1460"/>
        <item x="151"/>
        <item x="1179"/>
        <item x="1654"/>
        <item x="1014"/>
        <item x="2202"/>
        <item x="2740"/>
        <item x="726"/>
        <item x="653"/>
        <item x="2205"/>
        <item x="2211"/>
        <item x="2696"/>
        <item x="2584"/>
        <item x="1440"/>
        <item x="5"/>
        <item x="1913"/>
        <item x="125"/>
        <item x="1436"/>
        <item x="1695"/>
        <item x="473"/>
        <item x="1806"/>
        <item x="2215"/>
        <item x="1102"/>
        <item x="270"/>
        <item x="152"/>
        <item x="2385"/>
        <item x="1003"/>
        <item x="258"/>
        <item x="2816"/>
        <item x="85"/>
        <item x="1193"/>
        <item x="1669"/>
        <item x="746"/>
        <item x="248"/>
        <item x="1672"/>
        <item x="2699"/>
        <item x="537"/>
        <item x="1201"/>
        <item x="1156"/>
        <item x="1402"/>
        <item x="2757"/>
        <item x="995"/>
        <item x="2486"/>
        <item x="1382"/>
        <item x="1431"/>
        <item x="1689"/>
        <item x="80"/>
        <item x="674"/>
        <item x="1884"/>
        <item x="534"/>
        <item x="2581"/>
        <item x="1"/>
        <item x="231"/>
        <item x="1232"/>
        <item x="1487"/>
        <item x="1534"/>
        <item x="1166"/>
        <item x="1383"/>
        <item x="1213"/>
        <item x="1484"/>
        <item x="2606"/>
        <item x="2382"/>
        <item x="323"/>
        <item x="1474"/>
        <item x="22"/>
        <item x="2748"/>
        <item x="230"/>
        <item x="652"/>
        <item x="1449"/>
        <item x="1388"/>
        <item x="1664"/>
        <item x="1540"/>
        <item x="2025"/>
        <item x="1666"/>
        <item x="878"/>
        <item x="713"/>
        <item x="221"/>
        <item x="3"/>
        <item x="680"/>
        <item x="1253"/>
        <item x="875"/>
        <item x="1668"/>
        <item x="2522"/>
        <item x="1168"/>
        <item x="2410"/>
        <item x="596"/>
        <item x="1216"/>
        <item x="1386"/>
        <item x="2929"/>
        <item x="2212"/>
        <item x="167"/>
        <item x="554"/>
        <item x="6"/>
        <item x="1890"/>
        <item x="1759"/>
        <item x="2957"/>
        <item x="1684"/>
        <item x="2582"/>
        <item x="370"/>
        <item x="2213"/>
        <item x="244"/>
        <item x="2350"/>
        <item x="2991"/>
        <item x="2452"/>
        <item x="1782"/>
        <item x="1888"/>
        <item x="2432"/>
        <item x="322"/>
        <item x="1106"/>
        <item x="1653"/>
        <item x="75"/>
        <item x="1174"/>
        <item x="2134"/>
        <item x="2018"/>
        <item x="1333"/>
        <item x="238"/>
        <item x="2973"/>
        <item x="724"/>
        <item x="925"/>
        <item x="76"/>
        <item x="220"/>
        <item x="2441"/>
        <item x="1205"/>
        <item x="2496"/>
        <item x="206"/>
        <item x="2690"/>
        <item x="543"/>
        <item x="2719"/>
        <item x="2542"/>
        <item x="1124"/>
        <item x="2736"/>
        <item x="2802"/>
        <item x="2817"/>
        <item x="676"/>
        <item x="1352"/>
        <item x="121"/>
        <item x="1214"/>
        <item x="1165"/>
        <item x="2048"/>
        <item x="1384"/>
        <item x="2124"/>
        <item x="2735"/>
        <item x="243"/>
        <item x="89"/>
        <item x="1279"/>
        <item x="1438"/>
        <item x="1186"/>
        <item x="804"/>
        <item x="1708"/>
        <item x="535"/>
        <item x="1908"/>
        <item x="1713"/>
        <item x="1476"/>
        <item x="1604"/>
        <item x="413"/>
        <item x="1211"/>
        <item x="1421"/>
        <item x="1299"/>
        <item x="1878"/>
        <item x="1714"/>
        <item x="692"/>
        <item x="1490"/>
        <item x="2741"/>
        <item x="387"/>
        <item x="1461"/>
        <item x="1021"/>
        <item x="1972"/>
        <item x="2732"/>
        <item x="369"/>
        <item x="1281"/>
        <item x="1671"/>
        <item x="1990"/>
        <item x="1683"/>
        <item x="123"/>
        <item x="775"/>
        <item x="2620"/>
        <item x="249"/>
        <item x="1835"/>
        <item x="1341"/>
        <item x="371"/>
        <item x="2657"/>
        <item x="1325"/>
        <item x="1512"/>
        <item x="1171"/>
        <item x="1676"/>
        <item x="2725"/>
        <item x="1444"/>
        <item x="1881"/>
        <item x="2940"/>
        <item x="677"/>
        <item x="1696"/>
        <item x="1911"/>
        <item x="2434"/>
        <item x="262"/>
        <item x="996"/>
        <item x="684"/>
        <item x="200"/>
        <item x="1043"/>
        <item x="1598"/>
        <item x="1310"/>
        <item x="2651"/>
        <item x="2585"/>
        <item x="2941"/>
        <item x="1728"/>
        <item x="1655"/>
        <item x="2642"/>
        <item x="1659"/>
        <item x="609"/>
        <item x="2977"/>
        <item x="1344"/>
        <item x="1451"/>
        <item x="226"/>
        <item x="1658"/>
        <item x="2643"/>
        <item x="2433"/>
        <item x="1980"/>
        <item x="1223"/>
        <item x="2378"/>
        <item x="8"/>
        <item x="1605"/>
        <item x="2459"/>
        <item x="319"/>
        <item x="1280"/>
        <item x="54"/>
        <item x="1751"/>
        <item x="1599"/>
        <item x="409"/>
        <item x="2135"/>
        <item x="236"/>
        <item x="2249"/>
        <item x="528"/>
        <item x="663"/>
        <item x="307"/>
        <item x="2965"/>
        <item x="1889"/>
        <item x="714"/>
        <item x="2386"/>
        <item x="815"/>
        <item x="408"/>
        <item x="2583"/>
        <item x="733"/>
        <item x="732"/>
        <item x="92"/>
        <item x="1989"/>
        <item x="1224"/>
        <item x="2281"/>
        <item x="1030"/>
        <item x="835"/>
        <item x="1381"/>
        <item x="2831"/>
        <item x="178"/>
        <item x="186"/>
        <item x="1807"/>
        <item x="1297"/>
        <item x="315"/>
        <item x="1425"/>
        <item x="93"/>
        <item x="2391"/>
        <item x="544"/>
        <item x="166"/>
        <item x="165"/>
        <item x="814"/>
        <item x="175"/>
        <item x="157"/>
        <item x="614"/>
        <item x="618"/>
        <item x="223"/>
        <item x="2250"/>
        <item x="1039"/>
        <item x="1298"/>
        <item x="823"/>
        <item x="2649"/>
        <item x="2629"/>
        <item x="2194"/>
        <item x="824"/>
        <item x="412"/>
        <item x="2976"/>
        <item x="317"/>
        <item x="1018"/>
        <item x="876"/>
        <item x="2695"/>
        <item x="611"/>
        <item x="2390"/>
        <item x="1453"/>
        <item x="1780"/>
        <item x="2380"/>
        <item x="612"/>
        <item x="2580"/>
        <item x="526"/>
        <item x="1429"/>
        <item x="2423"/>
        <item x="723"/>
        <item x="1167"/>
        <item x="2387"/>
        <item x="621"/>
        <item x="2734"/>
        <item x="2710"/>
        <item x="1974"/>
        <item x="2280"/>
        <item x="1883"/>
        <item x="720"/>
        <item x="451"/>
        <item x="1441"/>
        <item x="247"/>
        <item x="2038"/>
        <item x="858"/>
        <item x="711"/>
        <item x="2442"/>
        <item x="1919"/>
        <item x="831"/>
        <item x="168"/>
        <item x="1638"/>
        <item x="2677"/>
        <item x="1340"/>
        <item x="1844"/>
        <item x="2578"/>
        <item x="1673"/>
        <item x="1660"/>
        <item x="2932"/>
        <item x="1667"/>
        <item x="1463"/>
        <item x="1750"/>
        <item x="456"/>
        <item x="556"/>
        <item x="1533"/>
        <item x="811"/>
        <item x="1262"/>
        <item x="973"/>
        <item x="74"/>
        <item x="982"/>
        <item x="1910"/>
        <item x="1674"/>
        <item x="2402"/>
        <item x="672"/>
        <item x="1194"/>
        <item x="1681"/>
        <item x="1464"/>
        <item x="2563"/>
        <item x="454"/>
        <item x="841"/>
        <item x="1511"/>
        <item x="2678"/>
        <item x="1403"/>
        <item x="689"/>
        <item x="1832"/>
        <item x="530"/>
        <item x="2680"/>
        <item x="91"/>
        <item x="545"/>
        <item x="1380"/>
        <item x="11"/>
        <item x="838"/>
        <item x="1977"/>
        <item x="2443"/>
        <item x="2016"/>
        <item x="306"/>
        <item x="2399"/>
        <item x="269"/>
        <item x="1406"/>
        <item x="222"/>
        <item x="1775"/>
        <item x="1602"/>
        <item x="2415"/>
        <item x="1185"/>
        <item x="2972"/>
        <item x="36"/>
        <item x="766"/>
        <item x="1711"/>
        <item x="2758"/>
        <item x="1682"/>
        <item x="1226"/>
        <item x="2531"/>
        <item x="2985"/>
        <item x="868"/>
        <item x="232"/>
        <item x="1515"/>
        <item x="367"/>
        <item x="2239"/>
        <item x="2954"/>
        <item x="2049"/>
        <item x="1850"/>
        <item x="710"/>
        <item x="1700"/>
        <item x="1423"/>
        <item x="1643"/>
        <item x="90"/>
        <item x="1170"/>
        <item x="1202"/>
        <item x="2270"/>
        <item x="2253"/>
        <item x="1275"/>
        <item x="1802"/>
        <item x="2724"/>
        <item x="1697"/>
        <item x="2806"/>
        <item x="1877"/>
        <item x="1183"/>
        <item x="2333"/>
        <item x="2494"/>
        <item x="1192"/>
        <item x="2424"/>
        <item x="1830"/>
        <item x="227"/>
        <item x="1062"/>
        <item x="1439"/>
        <item x="354"/>
        <item x="1022"/>
        <item x="2658"/>
        <item x="2670"/>
        <item x="784"/>
        <item x="1854"/>
        <item x="1408"/>
        <item x="2969"/>
        <item x="24"/>
        <item x="2217"/>
        <item x="2000"/>
        <item x="810"/>
        <item x="15"/>
        <item x="1195"/>
        <item x="551"/>
        <item x="2460"/>
        <item x="2661"/>
        <item x="2416"/>
        <item x="1688"/>
        <item x="321"/>
        <item x="172"/>
        <item x="1496"/>
        <item x="1880"/>
        <item x="2453"/>
        <item x="1454"/>
        <item x="2701"/>
        <item x="1261"/>
        <item x="927"/>
        <item x="2953"/>
        <item x="702"/>
        <item x="2461"/>
        <item x="1407"/>
        <item x="2869"/>
        <item x="2984"/>
        <item x="2436"/>
        <item x="34"/>
        <item x="2707"/>
        <item x="1430"/>
        <item x="2714"/>
        <item x="2027"/>
        <item x="1026"/>
        <item x="1260"/>
        <item x="169"/>
        <item x="608"/>
        <item x="1023"/>
        <item x="552"/>
        <item x="681"/>
        <item x="2132"/>
        <item x="1845"/>
        <item x="586"/>
        <item x="253"/>
        <item x="1372"/>
        <item x="1176"/>
        <item x="536"/>
        <item x="2438"/>
        <item x="2986"/>
        <item x="2046"/>
        <item x="2961"/>
        <item x="1236"/>
        <item x="2"/>
        <item x="2928"/>
        <item x="2043"/>
        <item x="529"/>
        <item x="2737"/>
        <item x="1871"/>
        <item x="2409"/>
        <item x="2425"/>
        <item x="664"/>
        <item x="117"/>
        <item x="2587"/>
        <item x="1404"/>
        <item x="2659"/>
        <item x="2646"/>
        <item x="1503"/>
        <item x="2925"/>
        <item x="604"/>
        <item x="348"/>
        <item x="557"/>
        <item x="313"/>
        <item x="170"/>
        <item x="2630"/>
        <item x="1912"/>
        <item x="174"/>
        <item x="2660"/>
        <item x="1282"/>
        <item x="77"/>
        <item x="2794"/>
        <item x="533"/>
        <item x="1766"/>
        <item x="933"/>
        <item x="1735"/>
        <item x="1743"/>
        <item x="2265"/>
        <item x="1597"/>
        <item x="1639"/>
        <item x="803"/>
        <item x="1426"/>
        <item x="1418"/>
        <item x="2801"/>
        <item x="845"/>
        <item x="1848"/>
        <item x="1768"/>
        <item x="1198"/>
        <item x="2067"/>
        <item x="1020"/>
        <item x="173"/>
        <item x="617"/>
        <item x="2379"/>
        <item x="1882"/>
        <item x="2648"/>
        <item x="688"/>
        <item x="2728"/>
        <item x="2440"/>
        <item x="1306"/>
        <item x="1477"/>
        <item x="103"/>
        <item x="2530"/>
        <item x="38"/>
        <item x="2400"/>
        <item x="255"/>
        <item x="1532"/>
        <item x="1342"/>
        <item x="14"/>
        <item x="2666"/>
        <item x="1455"/>
        <item x="601"/>
        <item x="1169"/>
        <item x="605"/>
        <item x="830"/>
        <item x="2978"/>
        <item x="1870"/>
        <item x="2733"/>
        <item x="1686"/>
        <item x="171"/>
        <item x="1348"/>
        <item x="1105"/>
        <item x="224"/>
        <item x="1710"/>
        <item x="2796"/>
        <item x="410"/>
        <item x="2793"/>
        <item x="164"/>
        <item x="2216"/>
        <item x="2543"/>
        <item x="1563"/>
        <item x="2679"/>
        <item x="1097"/>
        <item x="802"/>
        <item x="229"/>
        <item x="1851"/>
        <item x="2375"/>
        <item x="877"/>
        <item x="2298"/>
        <item x="453"/>
        <item x="1758"/>
        <item x="2559"/>
        <item x="1294"/>
        <item x="842"/>
        <item x="2384"/>
        <item x="82"/>
        <item x="2532"/>
        <item x="786"/>
        <item x="2708"/>
        <item x="2403"/>
        <item x="109"/>
        <item x="1293"/>
        <item x="84"/>
        <item x="801"/>
        <item x="1025"/>
        <item x="1367"/>
        <item x="55"/>
        <item x="837"/>
        <item x="1063"/>
        <item x="1447"/>
        <item x="793"/>
        <item x="2671"/>
        <item x="2133"/>
        <item x="62"/>
        <item x="1808"/>
        <item x="1749"/>
        <item x="2023"/>
        <item x="1473"/>
        <item x="2203"/>
        <item x="1355"/>
        <item x="564"/>
        <item x="2615"/>
        <item x="39"/>
        <item x="863"/>
        <item x="806"/>
        <item x="2742"/>
        <item x="2693"/>
        <item x="2962"/>
        <item x="550"/>
        <item x="730"/>
        <item x="2564"/>
        <item x="2792"/>
        <item x="286"/>
        <item x="1657"/>
        <item x="2681"/>
        <item x="1698"/>
        <item x="2394"/>
        <item x="675"/>
        <item x="2797"/>
        <item x="1701"/>
        <item x="99"/>
        <item x="1843"/>
        <item x="2790"/>
        <item x="2935"/>
        <item x="1278"/>
        <item x="813"/>
        <item x="1976"/>
        <item x="2163"/>
        <item x="257"/>
        <item x="1450"/>
        <item x="1699"/>
        <item x="1642"/>
        <item x="1685"/>
        <item x="53"/>
        <item x="1828"/>
        <item x="308"/>
        <item x="1717"/>
        <item x="316"/>
        <item x="1702"/>
        <item x="254"/>
        <item x="1276"/>
        <item x="1336"/>
        <item x="2916"/>
        <item x="603"/>
        <item x="96"/>
        <item x="23"/>
        <item x="2791"/>
        <item x="1326"/>
        <item x="2562"/>
        <item x="252"/>
        <item x="1508"/>
        <item x="1371"/>
        <item x="480"/>
        <item x="37"/>
        <item x="116"/>
        <item x="1415"/>
        <item x="1767"/>
        <item x="2331"/>
        <item x="2125"/>
        <item x="29"/>
        <item x="314"/>
        <item x="1973"/>
        <item x="1416"/>
        <item x="2551"/>
        <item x="2557"/>
        <item x="73"/>
        <item x="1801"/>
        <item x="156"/>
        <item x="2435"/>
        <item x="1462"/>
        <item x="1611"/>
        <item x="1656"/>
        <item x="1853"/>
        <item x="1300"/>
        <item x="1978"/>
        <item x="1101"/>
        <item x="1082"/>
        <item x="79"/>
        <item x="1792"/>
        <item x="228"/>
        <item x="309"/>
        <item x="284"/>
        <item x="1200"/>
        <item x="2665"/>
        <item x="2738"/>
        <item x="2404"/>
        <item x="1847"/>
        <item x="2266"/>
        <item x="35"/>
        <item x="158"/>
        <item x="1842"/>
        <item x="1670"/>
        <item x="1472"/>
        <item x="1458"/>
        <item x="2395"/>
        <item x="31"/>
        <item x="2789"/>
        <item x="2458"/>
        <item x="2967"/>
        <item x="2676"/>
        <item x="2647"/>
        <item x="1975"/>
        <item x="1465"/>
        <item x="64"/>
        <item x="1187"/>
        <item x="2534"/>
        <item x="312"/>
        <item x="1709"/>
        <item x="1480"/>
        <item x="108"/>
        <item x="1182"/>
        <item x="1840"/>
        <item x="1196"/>
        <item x="2396"/>
        <item x="1225"/>
        <item x="327"/>
        <item x="565"/>
        <item x="310"/>
        <item x="2966"/>
        <item x="1582"/>
        <item x="163"/>
        <item x="1979"/>
        <item x="826"/>
        <item x="2398"/>
        <item x="683"/>
        <item x="17"/>
        <item x="2164"/>
        <item x="782"/>
        <item x="98"/>
        <item x="1737"/>
        <item x="177"/>
        <item x="1614"/>
        <item x="682"/>
        <item x="2694"/>
        <item x="2050"/>
        <item x="1178"/>
        <item x="162"/>
        <item x="32"/>
        <item x="2552"/>
        <item x="2413"/>
        <item x="1125"/>
        <item x="1177"/>
        <item x="1858"/>
        <item x="867"/>
        <item x="1525"/>
        <item x="2702"/>
        <item x="1824"/>
        <item x="2421"/>
        <item x="1316"/>
        <item x="1810"/>
        <item x="2454"/>
        <item x="33"/>
        <item x="2968"/>
        <item x="2393"/>
        <item x="2414"/>
        <item x="1309"/>
        <item x="687"/>
        <item x="1716"/>
        <item x="1783"/>
        <item x="2533"/>
        <item x="2316"/>
        <item x="2729"/>
        <item x="1687"/>
        <item x="578"/>
        <item x="67"/>
        <item x="2795"/>
        <item x="1240"/>
        <item x="2397"/>
        <item x="1841"/>
        <item x="159"/>
        <item x="72"/>
        <item x="340"/>
        <item x="1998"/>
        <item x="1846"/>
        <item x="783"/>
        <item x="575"/>
        <item x="2456"/>
        <item x="2558"/>
        <item x="1829"/>
        <item x="268"/>
        <item x="110"/>
        <item x="1456"/>
        <item x="1446"/>
        <item x="100"/>
        <item x="1459"/>
        <item x="1044"/>
        <item x="768"/>
        <item x="176"/>
        <item x="279"/>
        <item x="1592"/>
        <item x="822"/>
        <item x="984"/>
        <item x="2655"/>
        <item x="2960"/>
        <item x="2523"/>
        <item x="595"/>
        <item x="1259"/>
        <item x="871"/>
        <item x="60"/>
        <item x="812"/>
        <item x="1587"/>
        <item x="225"/>
        <item x="104"/>
        <item x="2868"/>
        <item x="2674"/>
        <item x="610"/>
        <item x="21"/>
        <item x="1784"/>
        <item x="1765"/>
        <item x="1350"/>
        <item x="825"/>
        <item x="1849"/>
        <item x="607"/>
        <item x="2383"/>
        <item x="862"/>
        <item x="153"/>
        <item x="2691"/>
        <item x="1428"/>
        <item x="45"/>
        <item x="1323"/>
        <item x="19"/>
        <item x="1354"/>
        <item x="324"/>
        <item x="71"/>
        <item x="827"/>
        <item x="2652"/>
        <item x="18"/>
        <item x="2669"/>
        <item x="346"/>
        <item x="1852"/>
        <item x="1483"/>
        <item x="2689"/>
        <item x="2703"/>
        <item x="51"/>
        <item x="1739"/>
        <item x="2823"/>
        <item x="111"/>
        <item x="65"/>
        <item x="320"/>
        <item x="2439"/>
        <item x="2673"/>
        <item x="16"/>
        <item x="1353"/>
        <item x="334"/>
        <item x="981"/>
        <item x="2401"/>
        <item x="58"/>
        <item x="1256"/>
        <item x="840"/>
        <item x="2175"/>
        <item x="2565"/>
        <item x="2408"/>
        <item x="78"/>
        <item x="620"/>
        <item x="1811"/>
        <item x="52"/>
        <item x="363"/>
        <item x="1229"/>
        <item x="1335"/>
        <item x="983"/>
        <item x="566"/>
        <item x="808"/>
        <item x="928"/>
        <item x="1203"/>
        <item x="2535"/>
        <item x="2407"/>
        <item x="1180"/>
        <item x="101"/>
        <item x="1015"/>
        <item x="1379"/>
        <item x="531"/>
        <item x="2663"/>
        <item x="366"/>
        <item x="1703"/>
        <item x="1199"/>
        <item x="1314"/>
        <item x="2528"/>
        <item x="1996"/>
        <item x="2556"/>
        <item x="2807"/>
        <item x="2653"/>
        <item x="1118"/>
        <item x="1786"/>
        <item x="1798"/>
        <item x="83"/>
        <item x="2798"/>
        <item x="2106"/>
        <item x="579"/>
        <item x="2529"/>
        <item x="119"/>
        <item x="602"/>
        <item x="70"/>
        <item x="1812"/>
        <item x="1799"/>
        <item x="2603"/>
        <item x="160"/>
        <item x="107"/>
        <item x="2600"/>
        <item x="1715"/>
        <item x="2295"/>
        <item x="1855"/>
        <item x="61"/>
        <item x="1266"/>
        <item x="1414"/>
        <item x="2279"/>
        <item x="1248"/>
        <item x="2818"/>
        <item x="865"/>
        <item x="1797"/>
        <item x="624"/>
        <item x="1836"/>
        <item x="1265"/>
        <item x="1324"/>
        <item x="932"/>
        <item x="1615"/>
        <item x="547"/>
        <item x="56"/>
        <item x="1084"/>
        <item x="97"/>
        <item x="1197"/>
        <item x="1997"/>
        <item x="1064"/>
        <item x="2754"/>
        <item x="1822"/>
        <item x="2524"/>
        <item x="1457"/>
        <item x="1760"/>
        <item x="1634"/>
        <item x="333"/>
        <item x="568"/>
        <item x="1373"/>
        <item x="2317"/>
        <item x="1675"/>
        <item x="311"/>
        <item x="809"/>
        <item x="2405"/>
        <item x="2803"/>
        <item x="1640"/>
        <item x="2042"/>
        <item x="1375"/>
        <item x="1343"/>
        <item x="278"/>
        <item x="1366"/>
        <item x="43"/>
        <item x="2012"/>
        <item x="532"/>
        <item x="2381"/>
        <item x="102"/>
        <item x="1781"/>
        <item x="549"/>
        <item x="57"/>
        <item x="2675"/>
        <item x="1227"/>
        <item x="63"/>
        <item x="1471"/>
        <item x="1035"/>
        <item x="2296"/>
        <item x="2290"/>
        <item x="1857"/>
        <item x="2344"/>
        <item x="685"/>
        <item x="2664"/>
        <item x="303"/>
        <item x="1837"/>
        <item x="2291"/>
        <item x="1031"/>
        <item x="1730"/>
        <item x="2282"/>
        <item x="1704"/>
        <item x="2739"/>
        <item x="2193"/>
        <item x="2479"/>
        <item x="2406"/>
        <item x="1204"/>
        <item x="2493"/>
        <item x="546"/>
        <item x="1412"/>
        <item x="2619"/>
        <item x="2129"/>
        <item x="1264"/>
        <item x="1283"/>
        <item x="1048"/>
        <item x="2481"/>
        <item x="615"/>
        <item x="118"/>
        <item x="256"/>
        <item x="2672"/>
        <item x="66"/>
        <item x="30"/>
        <item x="622"/>
        <item x="795"/>
        <item x="553"/>
        <item x="328"/>
        <item x="2417"/>
        <item x="843"/>
        <item x="1633"/>
        <item x="2299"/>
        <item x="1068"/>
        <item x="1369"/>
        <item x="115"/>
        <item x="576"/>
        <item x="669"/>
        <item x="558"/>
        <item x="1378"/>
        <item x="2357"/>
        <item x="1562"/>
        <item x="1610"/>
        <item x="1308"/>
        <item x="1641"/>
        <item x="161"/>
        <item x="1514"/>
        <item x="1560"/>
        <item x="2455"/>
        <item x="1437"/>
        <item x="1239"/>
        <item x="1744"/>
        <item x="325"/>
        <item x="1466"/>
        <item x="1427"/>
        <item x="794"/>
        <item x="2547"/>
        <item x="563"/>
        <item x="1304"/>
        <item x="2586"/>
        <item x="800"/>
        <item x="2964"/>
        <item x="686"/>
        <item x="1609"/>
        <item x="2297"/>
        <item x="1785"/>
        <item x="2654"/>
        <item x="1567"/>
        <item x="1296"/>
        <item x="1038"/>
        <item x="251"/>
        <item x="1999"/>
        <item x="1289"/>
        <item x="1502"/>
        <item x="2541"/>
        <item x="1377"/>
        <item x="343"/>
        <item x="347"/>
        <item x="2169"/>
        <item x="280"/>
        <item x="542"/>
        <item x="2628"/>
        <item x="41"/>
        <item x="2304"/>
        <item x="2715"/>
        <item x="2055"/>
        <item x="1376"/>
        <item x="1809"/>
        <item x="2704"/>
        <item x="1411"/>
        <item x="1756"/>
        <item x="2104"/>
        <item x="1307"/>
        <item x="1707"/>
        <item x="2537"/>
        <item x="2988"/>
        <item x="574"/>
        <item x="2805"/>
        <item x="1238"/>
        <item x="1267"/>
        <item x="47"/>
        <item x="25"/>
        <item x="1347"/>
        <item x="1284"/>
        <item x="2292"/>
        <item x="2579"/>
        <item x="59"/>
        <item x="1032"/>
        <item x="1417"/>
        <item x="616"/>
        <item x="154"/>
        <item x="2730"/>
        <item x="2914"/>
        <item x="2688"/>
        <item x="1800"/>
        <item x="2062"/>
        <item x="1448"/>
        <item x="2245"/>
        <item x="299"/>
        <item x="332"/>
        <item x="2060"/>
        <item x="2074"/>
        <item x="1189"/>
        <item x="1561"/>
        <item x="2668"/>
        <item x="570"/>
        <item x="267"/>
        <item x="2480"/>
        <item x="1816"/>
        <item x="113"/>
        <item x="2288"/>
        <item x="2301"/>
        <item x="2348"/>
        <item x="2662"/>
        <item x="2814"/>
        <item x="1769"/>
        <item x="329"/>
        <item x="326"/>
        <item x="1313"/>
        <item x="820"/>
        <item x="1791"/>
        <item x="1312"/>
        <item x="2126"/>
        <item x="50"/>
        <item x="2063"/>
        <item x="1467"/>
        <item x="2536"/>
        <item x="1825"/>
        <item x="2337"/>
        <item x="1539"/>
        <item x="2022"/>
        <item x="1635"/>
        <item x="120"/>
        <item x="2800"/>
        <item x="352"/>
        <item x="2815"/>
        <item x="1856"/>
        <item x="2554"/>
        <item x="20"/>
        <item x="1796"/>
        <item x="2315"/>
        <item x="1764"/>
        <item x="2427"/>
        <item x="1823"/>
        <item x="285"/>
        <item x="2310"/>
        <item x="807"/>
        <item x="1606"/>
        <item x="668"/>
        <item x="816"/>
        <item x="344"/>
        <item x="112"/>
        <item x="585"/>
        <item x="358"/>
        <item x="2059"/>
        <item x="1322"/>
        <item x="2788"/>
        <item x="349"/>
        <item x="2687"/>
        <item x="1311"/>
        <item x="2705"/>
        <item x="2289"/>
        <item x="580"/>
        <item x="1637"/>
        <item x="337"/>
        <item x="572"/>
        <item x="114"/>
        <item x="2021"/>
        <item x="353"/>
        <item x="1188"/>
        <item x="1346"/>
        <item x="1839"/>
        <item x="1523"/>
        <item x="1117"/>
        <item x="2061"/>
        <item x="2786"/>
        <item x="569"/>
        <item x="155"/>
        <item x="330"/>
        <item x="2913"/>
        <item x="2303"/>
        <item x="2284"/>
        <item x="2482"/>
        <item x="331"/>
        <item x="1292"/>
        <item x="559"/>
        <item x="2165"/>
        <item x="799"/>
        <item x="339"/>
        <item x="1583"/>
        <item x="350"/>
        <item x="1607"/>
        <item x="1288"/>
        <item x="281"/>
        <item x="2566"/>
        <item x="1181"/>
        <item x="40"/>
        <item x="571"/>
        <item x="1838"/>
        <item x="1305"/>
        <item x="42"/>
        <item x="1370"/>
        <item x="1814"/>
        <item x="745"/>
        <item x="2334"/>
        <item x="623"/>
        <item x="1277"/>
        <item x="2071"/>
        <item x="1016"/>
        <item x="2302"/>
        <item x="48"/>
        <item x="2128"/>
        <item x="1636"/>
        <item x="818"/>
        <item x="1748"/>
        <item x="69"/>
        <item x="46"/>
        <item x="788"/>
        <item x="2685"/>
        <item x="44"/>
        <item x="356"/>
        <item x="2683"/>
        <item x="2420"/>
        <item x="1290"/>
        <item x="1530"/>
        <item x="829"/>
        <item x="2927"/>
        <item x="2981"/>
        <item x="872"/>
        <item x="341"/>
        <item x="503"/>
        <item x="1005"/>
        <item x="2064"/>
        <item x="49"/>
        <item x="12"/>
        <item x="2338"/>
        <item x="866"/>
        <item x="1617"/>
        <item x="573"/>
        <item x="1334"/>
        <item x="1793"/>
        <item x="2088"/>
        <item x="1789"/>
        <item x="1237"/>
        <item x="1705"/>
        <item x="1706"/>
        <item x="2926"/>
        <item x="828"/>
        <item x="797"/>
        <item x="1612"/>
        <item x="1041"/>
        <item x="1555"/>
        <item x="68"/>
        <item x="2573"/>
        <item x="2166"/>
        <item x="874"/>
        <item x="2545"/>
        <item x="1621"/>
        <item x="791"/>
        <item x="1581"/>
        <item x="355"/>
        <item x="1522"/>
        <item x="1017"/>
        <item x="2527"/>
        <item x="517"/>
        <item x="2487"/>
        <item x="2053"/>
        <item x="853"/>
        <item x="2107"/>
        <item x="1627"/>
        <item x="2418"/>
        <item x="561"/>
        <item x="1228"/>
        <item x="1620"/>
        <item x="1345"/>
        <item x="560"/>
        <item x="2987"/>
        <item x="1541"/>
        <item x="26"/>
        <item x="2054"/>
        <item x="1349"/>
        <item x="1630"/>
        <item x="1861"/>
        <item x="1374"/>
        <item x="2065"/>
        <item x="338"/>
        <item x="1247"/>
        <item x="106"/>
        <item x="1729"/>
        <item x="2811"/>
        <item x="2574"/>
        <item x="2627"/>
        <item x="1632"/>
        <item x="345"/>
        <item x="577"/>
        <item x="1287"/>
        <item x="1244"/>
        <item x="2546"/>
        <item x="105"/>
        <item x="1616"/>
        <item x="1622"/>
        <item x="1584"/>
        <item x="1813"/>
        <item x="1626"/>
        <item x="1827"/>
        <item x="1762"/>
        <item x="767"/>
        <item x="2073"/>
        <item x="2682"/>
        <item x="1763"/>
        <item x="2483"/>
        <item x="298"/>
        <item x="2267"/>
        <item x="1285"/>
        <item x="2269"/>
        <item x="1083"/>
        <item x="792"/>
        <item x="567"/>
        <item x="2781"/>
        <item x="1790"/>
        <item x="2057"/>
        <item x="1623"/>
        <item x="1413"/>
        <item x="1757"/>
        <item x="1246"/>
        <item x="1618"/>
        <item x="2372"/>
        <item x="287"/>
        <item x="780"/>
        <item x="1787"/>
        <item x="1065"/>
        <item x="1631"/>
        <item x="2430"/>
        <item x="2419"/>
        <item x="1258"/>
        <item x="2356"/>
        <item x="2538"/>
        <item x="870"/>
        <item x="2555"/>
        <item x="1067"/>
        <item x="1628"/>
        <item x="930"/>
        <item x="2667"/>
        <item x="1629"/>
        <item x="2553"/>
        <item x="2692"/>
        <item x="1624"/>
        <item x="1625"/>
        <item x="1579"/>
        <item x="1526"/>
        <item x="790"/>
        <item x="2782"/>
        <item x="1863"/>
        <item x="562"/>
        <item x="1826"/>
        <item x="1774"/>
        <item x="1566"/>
        <item x="2835"/>
        <item x="305"/>
        <item x="774"/>
        <item x="2349"/>
        <item x="2103"/>
        <item x="1550"/>
        <item x="1492"/>
        <item x="1356"/>
        <item x="1190"/>
        <item x="1586"/>
        <item x="581"/>
        <item x="1332"/>
        <item x="821"/>
        <item x="357"/>
        <item x="2343"/>
        <item x="1559"/>
        <item x="1821"/>
        <item x="1040"/>
        <item x="855"/>
        <item x="1191"/>
        <item x="2709"/>
        <item x="1565"/>
        <item x="1495"/>
        <item x="1820"/>
        <item x="1580"/>
        <item x="2056"/>
        <item x="1049"/>
        <item x="2300"/>
        <item x="274"/>
        <item x="1491"/>
        <item x="1608"/>
        <item x="2051"/>
        <item x="1470"/>
        <item x="1315"/>
        <item x="798"/>
        <item x="1066"/>
        <item x="1771"/>
        <item x="1862"/>
        <item x="1795"/>
        <item x="365"/>
        <item x="850"/>
        <item x="2251"/>
        <item x="1071"/>
        <item x="2544"/>
        <item x="2621"/>
        <item x="266"/>
        <item x="1524"/>
        <item x="1069"/>
        <item x="2810"/>
        <item x="336"/>
        <item x="2011"/>
        <item x="2598"/>
        <item x="1788"/>
        <item x="796"/>
        <item x="527"/>
        <item x="2808"/>
        <item x="1773"/>
        <item x="1564"/>
        <item x="2123"/>
        <item x="2525"/>
        <item x="2311"/>
        <item x="2351"/>
        <item x="1331"/>
        <item x="873"/>
        <item x="1327"/>
        <item x="1291"/>
        <item x="817"/>
        <item x="2684"/>
        <item x="1875"/>
        <item x="2040"/>
        <item x="1116"/>
        <item x="2428"/>
        <item x="507"/>
        <item x="2354"/>
        <item x="2283"/>
        <item x="2127"/>
        <item x="2376"/>
        <item x="2431"/>
        <item x="1866"/>
        <item x="351"/>
        <item x="2804"/>
        <item x="2041"/>
        <item x="28"/>
        <item x="2101"/>
        <item x="1815"/>
        <item x="2352"/>
        <item x="1873"/>
        <item x="1528"/>
        <item x="2314"/>
        <item x="342"/>
        <item x="1761"/>
        <item x="2540"/>
        <item x="1578"/>
        <item x="2114"/>
        <item x="1368"/>
        <item x="1286"/>
        <item x="2820"/>
        <item x="1469"/>
        <item x="272"/>
        <item x="1772"/>
        <item x="2567"/>
        <item x="2917"/>
        <item x="2550"/>
        <item x="1770"/>
        <item x="2429"/>
        <item x="851"/>
        <item x="1520"/>
        <item x="1362"/>
        <item x="2087"/>
        <item x="1613"/>
        <item x="2377"/>
        <item x="1295"/>
        <item x="1538"/>
        <item x="1736"/>
        <item x="2830"/>
        <item x="2832"/>
        <item x="2521"/>
        <item x="548"/>
        <item x="1572"/>
        <item x="2829"/>
        <item x="2102"/>
        <item x="2826"/>
        <item x="1865"/>
        <item x="819"/>
        <item x="1301"/>
        <item x="2066"/>
        <item x="2373"/>
        <item x="1860"/>
        <item x="2915"/>
        <item x="1585"/>
        <item x="2787"/>
        <item x="2599"/>
        <item x="1329"/>
        <item x="1357"/>
        <item x="1794"/>
        <item x="2330"/>
        <item x="848"/>
        <item x="2294"/>
        <item x="2819"/>
        <item x="1529"/>
        <item x="666"/>
        <item x="2335"/>
        <item x="931"/>
        <item x="2347"/>
        <item x="277"/>
        <item x="2520"/>
        <item x="1554"/>
        <item x="2058"/>
        <item x="1302"/>
        <item x="297"/>
        <item x="2100"/>
        <item x="2111"/>
        <item x="1864"/>
        <item x="302"/>
        <item x="1321"/>
        <item x="2572"/>
        <item x="2119"/>
        <item x="1509"/>
        <item x="1568"/>
        <item x="273"/>
        <item x="2052"/>
        <item x="2336"/>
        <item x="1575"/>
        <item x="2118"/>
        <item x="2825"/>
        <item x="2611"/>
        <item x="1036"/>
        <item x="1577"/>
        <item x="2252"/>
        <item x="2089"/>
        <item x="2836"/>
        <item x="849"/>
        <item x="304"/>
        <item x="1868"/>
        <item x="271"/>
        <item x="1076"/>
        <item x="1073"/>
        <item x="516"/>
        <item x="847"/>
        <item x="1576"/>
        <item x="2597"/>
        <item x="1874"/>
        <item x="1365"/>
        <item x="364"/>
        <item x="2285"/>
        <item x="2616"/>
        <item x="2346"/>
        <item x="2355"/>
        <item x="2963"/>
        <item x="1318"/>
        <item x="1817"/>
        <item x="1123"/>
        <item x="1819"/>
        <item x="1734"/>
        <item x="1037"/>
        <item x="1361"/>
        <item x="777"/>
        <item x="1859"/>
        <item x="27"/>
        <item x="2827"/>
        <item x="2240"/>
        <item x="294"/>
        <item x="2358"/>
        <item x="2576"/>
        <item x="844"/>
        <item x="2271"/>
        <item x="362"/>
        <item x="1558"/>
        <item x="2170"/>
        <item x="667"/>
        <item x="1549"/>
        <item x="2457"/>
        <item x="1075"/>
        <item x="2332"/>
        <item x="1364"/>
        <item x="2241"/>
        <item x="2116"/>
        <item x="1320"/>
        <item x="2767"/>
        <item x="1263"/>
        <item x="1070"/>
        <item x="2766"/>
        <item x="1733"/>
        <item x="854"/>
        <item x="2345"/>
        <item x="1753"/>
        <item x="2112"/>
        <item x="2305"/>
        <item x="1328"/>
        <item x="2809"/>
        <item x="1103"/>
        <item x="2590"/>
        <item x="1033"/>
        <item x="1570"/>
        <item x="2828"/>
        <item x="1330"/>
        <item x="2293"/>
        <item x="1517"/>
        <item x="2286"/>
        <item x="2339"/>
        <item x="2512"/>
        <item x="852"/>
        <item x="1115"/>
        <item x="2821"/>
        <item x="2109"/>
        <item x="275"/>
        <item x="1319"/>
        <item x="1245"/>
        <item x="2037"/>
        <item x="2117"/>
        <item x="2548"/>
        <item x="2518"/>
        <item x="2589"/>
        <item x="1507"/>
        <item x="13"/>
        <item x="1574"/>
        <item x="2813"/>
        <item x="1482"/>
        <item x="1243"/>
        <item x="1569"/>
        <item x="2571"/>
        <item x="296"/>
        <item x="2822"/>
        <item x="288"/>
        <item x="2539"/>
        <item x="1358"/>
        <item x="2824"/>
        <item x="1531"/>
        <item x="2844"/>
        <item x="1074"/>
        <item x="276"/>
        <item x="1303"/>
        <item x="1571"/>
        <item x="1061"/>
        <item x="2340"/>
        <item x="1754"/>
        <item x="2353"/>
        <item x="1254"/>
        <item x="2610"/>
        <item x="2072"/>
        <item x="2120"/>
        <item x="2115"/>
        <item x="2244"/>
        <item x="2342"/>
        <item x="846"/>
        <item x="2113"/>
        <item x="1590"/>
        <item x="2979"/>
        <item x="779"/>
        <item x="2371"/>
        <item x="665"/>
        <item x="289"/>
        <item x="2492"/>
        <item x="2171"/>
        <item x="2121"/>
        <item x="359"/>
        <item x="2799"/>
        <item x="1588"/>
        <item x="1818"/>
        <item x="2312"/>
        <item x="2785"/>
        <item x="1235"/>
        <item x="2174"/>
        <item x="1521"/>
        <item x="1242"/>
        <item x="2626"/>
        <item x="781"/>
        <item x="361"/>
        <item x="1732"/>
        <item x="2243"/>
        <item x="1573"/>
        <item x="2874"/>
        <item x="291"/>
        <item x="2374"/>
        <item x="2526"/>
        <item x="2842"/>
        <item x="778"/>
        <item x="1078"/>
        <item x="2017"/>
        <item x="1363"/>
        <item x="1869"/>
        <item x="1359"/>
        <item x="1589"/>
        <item x="2268"/>
        <item x="2367"/>
        <item x="1360"/>
        <item x="584"/>
        <item x="1872"/>
        <item x="2588"/>
        <item x="360"/>
        <item x="1255"/>
        <item x="2784"/>
        <item x="1510"/>
        <item x="2780"/>
        <item x="769"/>
        <item x="2287"/>
        <item x="789"/>
        <item x="2570"/>
        <item x="1557"/>
        <item x="2756"/>
        <item x="2591"/>
        <item x="2618"/>
        <item x="2172"/>
        <item x="1537"/>
        <item x="2840"/>
        <item x="2513"/>
        <item x="1516"/>
        <item x="2612"/>
        <item x="2075"/>
        <item x="295"/>
        <item x="1527"/>
        <item x="582"/>
        <item x="1591"/>
        <item x="1468"/>
        <item x="2096"/>
        <item x="2783"/>
        <item x="2592"/>
        <item x="2108"/>
        <item x="2614"/>
        <item x="1755"/>
        <item x="2812"/>
        <item x="2097"/>
        <item x="1556"/>
        <item x="2839"/>
        <item x="2090"/>
        <item x="2309"/>
        <item x="2623"/>
        <item x="2549"/>
        <item x="2359"/>
        <item x="2875"/>
        <item x="2596"/>
        <item x="2514"/>
        <item x="2845"/>
        <item x="2122"/>
        <item x="2519"/>
        <item x="2838"/>
        <item x="1546"/>
        <item x="583"/>
        <item x="1241"/>
        <item x="2084"/>
        <item x="2625"/>
        <item x="1047"/>
        <item x="2607"/>
        <item x="2370"/>
        <item x="2613"/>
        <item x="2091"/>
        <item x="1045"/>
        <item x="1058"/>
        <item x="2956"/>
        <item x="1122"/>
        <item x="2955"/>
        <item x="1494"/>
        <item x="1081"/>
        <item x="2776"/>
        <item x="1079"/>
        <item x="2834"/>
        <item x="1545"/>
        <item x="1553"/>
        <item x="1121"/>
        <item x="2077"/>
        <item x="787"/>
        <item x="2039"/>
        <item x="2595"/>
        <item x="2173"/>
        <item x="1731"/>
        <item x="2594"/>
        <item x="2076"/>
        <item x="2306"/>
        <item x="2617"/>
        <item x="2593"/>
        <item x="2360"/>
        <item x="1506"/>
        <item x="1548"/>
        <item x="1542"/>
        <item x="1747"/>
        <item x="1034"/>
        <item x="2768"/>
        <item x="2361"/>
        <item x="2575"/>
        <item x="2983"/>
        <item x="2876"/>
        <item x="2865"/>
        <item x="2568"/>
        <item x="1551"/>
        <item x="2622"/>
        <item x="2110"/>
        <item x="1552"/>
        <item x="1080"/>
        <item x="1746"/>
        <item x="2341"/>
        <item x="1059"/>
        <item x="2843"/>
        <item x="2274"/>
        <item x="2841"/>
        <item x="2569"/>
        <item x="2833"/>
        <item x="2362"/>
        <item x="2086"/>
        <item x="2624"/>
        <item x="2099"/>
        <item x="1543"/>
        <item x="2609"/>
        <item x="1072"/>
        <item x="2320"/>
        <item x="515"/>
        <item x="2319"/>
        <item x="301"/>
        <item x="2321"/>
        <item x="2368"/>
        <item x="2837"/>
        <item x="2770"/>
        <item x="282"/>
        <item x="2769"/>
        <item x="1046"/>
        <item x="2329"/>
        <item x="1745"/>
        <item x="300"/>
        <item x="2366"/>
        <item x="1740"/>
        <item x="1317"/>
        <item x="1077"/>
        <item x="2307"/>
        <item x="1544"/>
        <item x="2369"/>
        <item x="2608"/>
        <item x="2847"/>
        <item x="2085"/>
        <item x="2363"/>
        <item x="290"/>
        <item x="1231"/>
        <item x="2242"/>
        <item x="2326"/>
        <item x="2327"/>
        <item x="2365"/>
        <item x="2272"/>
        <item x="1547"/>
        <item x="2095"/>
        <item x="2998"/>
        <item x="2083"/>
        <item x="2098"/>
        <item x="2246"/>
        <item x="2078"/>
        <item x="2850"/>
        <item x="2308"/>
        <item x="2081"/>
        <item x="2982"/>
        <item x="2854"/>
        <item x="2313"/>
        <item x="2092"/>
        <item x="1742"/>
        <item x="2324"/>
        <item x="2852"/>
        <item x="2996"/>
        <item x="1230"/>
        <item x="2364"/>
        <item x="2273"/>
        <item x="2857"/>
        <item x="2323"/>
        <item x="2779"/>
        <item x="2094"/>
        <item x="2325"/>
        <item x="2753"/>
        <item x="2036"/>
        <item x="2328"/>
        <item x="293"/>
        <item x="2082"/>
        <item x="283"/>
        <item x="2846"/>
        <item x="2856"/>
        <item x="2863"/>
        <item x="2093"/>
        <item x="1257"/>
        <item x="2777"/>
        <item x="2870"/>
        <item x="2851"/>
        <item x="2867"/>
        <item x="2997"/>
        <item x="1060"/>
        <item x="1741"/>
        <item x="2871"/>
        <item x="2864"/>
        <item x="2322"/>
        <item x="2862"/>
        <item x="292"/>
        <item x="2853"/>
        <item x="2866"/>
        <item x="2318"/>
        <item x="2848"/>
        <item x="2079"/>
        <item x="2248"/>
        <item x="1493"/>
        <item x="2034"/>
        <item x="2080"/>
        <item x="2247"/>
        <item x="2032"/>
        <item x="2849"/>
        <item x="2778"/>
        <item x="1536"/>
        <item x="2855"/>
        <item x="2995"/>
        <item x="2861"/>
        <item x="2980"/>
        <item x="1504"/>
        <item x="2860"/>
        <item x="2859"/>
        <item x="2028"/>
        <item x="2035"/>
        <item x="2858"/>
        <item x="2031"/>
        <item x="1505"/>
        <item x="2030"/>
        <item x="2029"/>
        <item x="2033"/>
        <item t="default"/>
      </items>
    </pivotField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</pivotFields>
  <rowFields count="1">
    <field x="0"/>
  </rowFields>
  <rowItems count="6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Gjennomsnitt av TRC1" fld="1" subtotal="average" baseField="0" baseItem="0"/>
    <dataField name="Gjennomsnitt av TRC2" fld="2" subtotal="average" baseField="0" baseItem="0"/>
    <dataField name="Gjennomsnitt av TRC3" fld="3" subtotal="average" baseField="0" baseItem="0"/>
    <dataField name="Gjennomsnitt av TRC4" fld="4" subtotal="average" baseField="0" baseItem="0"/>
    <dataField name="Gjennomsnitt av TRC5" fld="5" subtotal="average" baseField="0" baseItem="0"/>
    <dataField name="Gjennomsnitt av TRC6" fld="6" subtotal="average" baseField="0" baseItem="0"/>
  </dataFields>
  <formats count="1">
    <format dxfId="1">
      <pivotArea outline="0" collapsedLevelsAreSubtotals="1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6" cacheId="2" applyNumberFormats="0" applyBorderFormats="0" applyFontFormats="0" applyPatternFormats="0" applyAlignmentFormats="0" applyWidthHeightFormats="1" dataCaption="Verdier" updatedVersion="4" minRefreshableVersion="3" useAutoFormatting="1" itemPrintTitles="1" createdVersion="4" indent="0" outline="1" outlineData="1" multipleFieldFilters="0">
  <location ref="A1:C629" firstHeaderRow="0" firstDataRow="1" firstDataCol="1"/>
  <pivotFields count="7">
    <pivotField axis="axisRow" numFmtId="14" showAll="0">
      <items count="6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t="default"/>
      </items>
    </pivotField>
    <pivotField dataField="1" numFmtId="164" showAll="0">
      <items count="3007">
        <item x="1945"/>
        <item x="1944"/>
        <item x="1946"/>
        <item x="1943"/>
        <item x="1942"/>
        <item x="1930"/>
        <item x="2143"/>
        <item x="2156"/>
        <item x="2883"/>
        <item x="1947"/>
        <item x="2144"/>
        <item x="2154"/>
        <item x="2141"/>
        <item x="2884"/>
        <item x="2142"/>
        <item x="2145"/>
        <item x="2157"/>
        <item x="2153"/>
        <item x="2152"/>
        <item x="2147"/>
        <item x="2155"/>
        <item x="2140"/>
        <item x="889"/>
        <item x="899"/>
        <item x="2149"/>
        <item x="1948"/>
        <item x="2148"/>
        <item x="1931"/>
        <item x="898"/>
        <item x="2146"/>
        <item x="888"/>
        <item x="2944"/>
        <item x="1928"/>
        <item x="2909"/>
        <item x="2901"/>
        <item x="1929"/>
        <item x="2882"/>
        <item x="2904"/>
        <item x="1941"/>
        <item x="2899"/>
        <item x="2903"/>
        <item x="1935"/>
        <item x="2910"/>
        <item x="2158"/>
        <item x="2900"/>
        <item x="2946"/>
        <item x="1940"/>
        <item x="895"/>
        <item x="2908"/>
        <item x="897"/>
        <item x="2943"/>
        <item x="2150"/>
        <item x="2151"/>
        <item x="1933"/>
        <item x="2902"/>
        <item x="1949"/>
        <item x="904"/>
        <item x="1091"/>
        <item x="1089"/>
        <item x="2897"/>
        <item x="2911"/>
        <item x="2898"/>
        <item x="3002"/>
        <item x="1090"/>
        <item x="1936"/>
        <item x="2139"/>
        <item x="2907"/>
        <item x="2879"/>
        <item x="896"/>
        <item x="2947"/>
        <item x="1932"/>
        <item x="3005"/>
        <item x="469"/>
        <item x="2159"/>
        <item x="2906"/>
        <item x="2880"/>
        <item x="900"/>
        <item x="2881"/>
        <item x="890"/>
        <item x="2891"/>
        <item x="3001"/>
        <item x="1927"/>
        <item x="2716"/>
        <item x="3004"/>
        <item x="3000"/>
        <item x="2945"/>
        <item x="2887"/>
        <item x="1109"/>
        <item x="1094"/>
        <item x="892"/>
        <item x="2878"/>
        <item x="2934"/>
        <item x="909"/>
        <item x="1140"/>
        <item x="2184"/>
        <item x="2893"/>
        <item x="1085"/>
        <item x="894"/>
        <item x="2179"/>
        <item x="911"/>
        <item x="942"/>
        <item x="1953"/>
        <item x="2889"/>
        <item x="2895"/>
        <item x="1934"/>
        <item x="901"/>
        <item x="2939"/>
        <item x="910"/>
        <item x="86"/>
        <item x="891"/>
        <item x="887"/>
        <item x="2892"/>
        <item x="2004"/>
        <item x="2890"/>
        <item x="468"/>
        <item x="2922"/>
        <item x="2197"/>
        <item x="465"/>
        <item x="2138"/>
        <item x="2885"/>
        <item x="2180"/>
        <item x="466"/>
        <item x="467"/>
        <item x="183"/>
        <item x="2712"/>
        <item x="903"/>
        <item x="941"/>
        <item x="908"/>
        <item x="1092"/>
        <item x="912"/>
        <item x="943"/>
        <item x="940"/>
        <item x="1129"/>
        <item x="1905"/>
        <item x="2921"/>
        <item x="589"/>
        <item x="1924"/>
        <item x="944"/>
        <item x="709"/>
        <item x="1939"/>
        <item x="2259"/>
        <item x="462"/>
        <item x="2002"/>
        <item x="1128"/>
        <item x="1086"/>
        <item x="2894"/>
        <item x="902"/>
        <item x="1904"/>
        <item x="2200"/>
        <item x="2187"/>
        <item x="893"/>
        <item x="949"/>
        <item x="2507"/>
        <item x="2905"/>
        <item x="945"/>
        <item x="1111"/>
        <item x="372"/>
        <item x="1394"/>
        <item x="1142"/>
        <item x="2896"/>
        <item x="954"/>
        <item x="2234"/>
        <item x="368"/>
        <item x="444"/>
        <item x="443"/>
        <item x="907"/>
        <item x="1895"/>
        <item x="2015"/>
        <item x="1950"/>
        <item x="1087"/>
        <item x="2938"/>
        <item x="734"/>
        <item x="886"/>
        <item x="464"/>
        <item x="1954"/>
        <item x="445"/>
        <item x="2235"/>
        <item x="952"/>
        <item x="2186"/>
        <item x="2508"/>
        <item x="2181"/>
        <item x="2195"/>
        <item x="2509"/>
        <item x="2886"/>
        <item x="920"/>
        <item x="2258"/>
        <item x="1088"/>
        <item x="2717"/>
        <item x="760"/>
        <item x="463"/>
        <item x="946"/>
        <item x="1391"/>
        <item x="1143"/>
        <item x="947"/>
        <item x="737"/>
        <item x="951"/>
        <item x="488"/>
        <item x="137"/>
        <item x="1892"/>
        <item x="1137"/>
        <item x="953"/>
        <item x="1130"/>
        <item x="2160"/>
        <item x="914"/>
        <item x="1906"/>
        <item x="1395"/>
        <item x="694"/>
        <item x="1134"/>
        <item x="373"/>
        <item x="1126"/>
        <item x="762"/>
        <item x="1093"/>
        <item x="442"/>
        <item x="441"/>
        <item x="963"/>
        <item x="743"/>
        <item x="1925"/>
        <item x="470"/>
        <item x="489"/>
        <item x="913"/>
        <item x="459"/>
        <item x="2185"/>
        <item x="484"/>
        <item x="2510"/>
        <item x="2199"/>
        <item x="923"/>
        <item x="1966"/>
        <item x="2260"/>
        <item x="735"/>
        <item x="939"/>
        <item x="2711"/>
        <item x="742"/>
        <item x="1903"/>
        <item x="2178"/>
        <item x="935"/>
        <item x="439"/>
        <item x="379"/>
        <item x="461"/>
        <item x="2948"/>
        <item x="2923"/>
        <item x="936"/>
        <item x="740"/>
        <item x="964"/>
        <item x="1127"/>
        <item x="2201"/>
        <item x="377"/>
        <item x="950"/>
        <item x="969"/>
        <item x="1144"/>
        <item x="2196"/>
        <item x="989"/>
        <item x="1133"/>
        <item x="698"/>
        <item x="590"/>
        <item x="2506"/>
        <item x="1112"/>
        <item x="440"/>
        <item x="1132"/>
        <item x="2233"/>
        <item x="587"/>
        <item x="1141"/>
        <item x="2008"/>
        <item x="1594"/>
        <item x="921"/>
        <item x="2136"/>
        <item x="446"/>
        <item x="2262"/>
        <item x="378"/>
        <item x="2755"/>
        <item x="483"/>
        <item x="1138"/>
        <item x="741"/>
        <item x="948"/>
        <item x="460"/>
        <item x="1951"/>
        <item x="588"/>
        <item x="1595"/>
        <item x="2198"/>
        <item x="744"/>
        <item x="1952"/>
        <item x="438"/>
        <item x="1967"/>
        <item x="739"/>
        <item x="1095"/>
        <item x="2502"/>
        <item x="696"/>
        <item x="2503"/>
        <item x="937"/>
        <item x="1985"/>
        <item x="471"/>
        <item x="2919"/>
        <item x="2774"/>
        <item x="1593"/>
        <item x="1151"/>
        <item x="1108"/>
        <item x="2003"/>
        <item x="490"/>
        <item x="2183"/>
        <item x="2190"/>
        <item x="1937"/>
        <item x="2013"/>
        <item x="2505"/>
        <item x="591"/>
        <item x="905"/>
        <item x="592"/>
        <item x="1926"/>
        <item x="764"/>
        <item x="2209"/>
        <item x="2014"/>
        <item x="773"/>
        <item x="188"/>
        <item x="135"/>
        <item x="1938"/>
        <item x="695"/>
        <item x="491"/>
        <item x="697"/>
        <item x="190"/>
        <item x="485"/>
        <item x="1000"/>
        <item x="380"/>
        <item x="393"/>
        <item x="2188"/>
        <item x="600"/>
        <item x="1107"/>
        <item x="1135"/>
        <item x="2005"/>
        <item x="2261"/>
        <item x="879"/>
        <item x="2993"/>
        <item x="968"/>
        <item x="1001"/>
        <item x="2236"/>
        <item x="660"/>
        <item x="915"/>
        <item x="2511"/>
        <item x="1139"/>
        <item x="1777"/>
        <item x="2888"/>
        <item x="924"/>
        <item x="1963"/>
        <item x="2219"/>
        <item x="765"/>
        <item x="2713"/>
        <item x="1804"/>
        <item x="1149"/>
        <item x="883"/>
        <item x="1965"/>
        <item x="2773"/>
        <item x="988"/>
        <item x="2182"/>
        <item x="184"/>
        <item x="2189"/>
        <item x="2007"/>
        <item x="376"/>
        <item x="1337"/>
        <item x="2162"/>
        <item x="1100"/>
        <item x="938"/>
        <item x="402"/>
        <item x="738"/>
        <item x="763"/>
        <item x="966"/>
        <item x="2161"/>
        <item x="487"/>
        <item x="2912"/>
        <item x="2232"/>
        <item x="2009"/>
        <item x="634"/>
        <item x="1894"/>
        <item x="2069"/>
        <item x="2263"/>
        <item x="716"/>
        <item x="486"/>
        <item x="136"/>
        <item x="885"/>
        <item x="671"/>
        <item x="967"/>
        <item x="390"/>
        <item x="955"/>
        <item x="389"/>
        <item x="708"/>
        <item x="482"/>
        <item x="1964"/>
        <item x="1968"/>
        <item x="392"/>
        <item x="1955"/>
        <item x="447"/>
        <item x="880"/>
        <item x="957"/>
        <item x="2257"/>
        <item x="2449"/>
        <item x="374"/>
        <item x="759"/>
        <item x="2497"/>
        <item x="1896"/>
        <item x="1162"/>
        <item x="2277"/>
        <item x="401"/>
        <item x="1053"/>
        <item x="492"/>
        <item x="2721"/>
        <item x="906"/>
        <item x="2222"/>
        <item x="2218"/>
        <item x="1600"/>
        <item x="2751"/>
        <item x="416"/>
        <item x="2045"/>
        <item x="1923"/>
        <item x="1957"/>
        <item x="2750"/>
        <item x="2208"/>
        <item x="2207"/>
        <item x="2561"/>
        <item x="1387"/>
        <item x="506"/>
        <item x="1596"/>
        <item x="712"/>
        <item x="475"/>
        <item x="2044"/>
        <item x="1220"/>
        <item x="191"/>
        <item x="699"/>
        <item x="990"/>
        <item x="481"/>
        <item x="1899"/>
        <item x="2191"/>
        <item x="761"/>
        <item x="2177"/>
        <item x="2504"/>
        <item x="187"/>
        <item x="2500"/>
        <item x="1993"/>
        <item x="2237"/>
        <item x="1901"/>
        <item x="2989"/>
        <item x="690"/>
        <item x="2467"/>
        <item x="1900"/>
        <item x="2942"/>
        <item x="1893"/>
        <item x="1251"/>
        <item x="2633"/>
        <item x="2760"/>
        <item x="2223"/>
        <item x="2264"/>
        <item x="2278"/>
        <item x="400"/>
        <item x="958"/>
        <item x="630"/>
        <item x="987"/>
        <item x="1250"/>
        <item x="87"/>
        <item x="2490"/>
        <item x="717"/>
        <item x="417"/>
        <item x="1154"/>
        <item x="758"/>
        <item x="2933"/>
        <item x="2225"/>
        <item x="1392"/>
        <item x="1519"/>
        <item x="2228"/>
        <item x="502"/>
        <item x="2229"/>
        <item x="749"/>
        <item x="375"/>
        <item x="2437"/>
        <item x="1157"/>
        <item x="2501"/>
        <item x="691"/>
        <item x="757"/>
        <item x="1778"/>
        <item x="1720"/>
        <item x="10"/>
        <item x="679"/>
        <item x="1902"/>
        <item x="508"/>
        <item x="2446"/>
        <item x="472"/>
        <item x="2473"/>
        <item x="1270"/>
        <item x="881"/>
        <item x="2924"/>
        <item x="1501"/>
        <item x="498"/>
        <item x="772"/>
        <item x="934"/>
        <item x="751"/>
        <item x="388"/>
        <item x="965"/>
        <item x="1147"/>
        <item x="1984"/>
        <item x="2137"/>
        <item x="2230"/>
        <item x="2474"/>
        <item x="1958"/>
        <item x="437"/>
        <item x="2010"/>
        <item x="391"/>
        <item x="189"/>
        <item x="1131"/>
        <item x="1897"/>
        <item x="2706"/>
        <item x="2227"/>
        <item x="916"/>
        <item x="513"/>
        <item x="1119"/>
        <item x="426"/>
        <item x="659"/>
        <item x="1269"/>
        <item x="1442"/>
        <item x="2636"/>
        <item x="2445"/>
        <item x="182"/>
        <item x="750"/>
        <item x="2949"/>
        <item x="2992"/>
        <item x="1961"/>
        <item x="715"/>
        <item x="397"/>
        <item x="192"/>
        <item x="194"/>
        <item x="476"/>
        <item x="2936"/>
        <item x="1435"/>
        <item x="1649"/>
        <item x="1994"/>
        <item x="1603"/>
        <item x="2746"/>
        <item x="658"/>
        <item x="1158"/>
        <item x="599"/>
        <item x="635"/>
        <item x="94"/>
        <item x="1648"/>
        <item x="2491"/>
        <item x="718"/>
        <item x="1011"/>
        <item x="395"/>
        <item x="1206"/>
        <item x="509"/>
        <item x="1956"/>
        <item x="2422"/>
        <item x="147"/>
        <item x="639"/>
        <item x="431"/>
        <item x="2747"/>
        <item x="1221"/>
        <item x="598"/>
        <item x="970"/>
        <item x="1898"/>
        <item x="2447"/>
        <item x="2515"/>
        <item x="501"/>
        <item x="2931"/>
        <item x="1252"/>
        <item x="1719"/>
        <item x="960"/>
        <item x="2745"/>
        <item x="631"/>
        <item x="131"/>
        <item x="427"/>
        <item x="1962"/>
        <item x="1055"/>
        <item x="678"/>
        <item x="208"/>
        <item x="755"/>
        <item x="477"/>
        <item x="2764"/>
        <item x="1007"/>
        <item x="2937"/>
        <item x="1159"/>
        <item x="1724"/>
        <item x="2731"/>
        <item x="422"/>
        <item x="2744"/>
        <item x="242"/>
        <item x="1887"/>
        <item x="736"/>
        <item x="193"/>
        <item x="246"/>
        <item x="425"/>
        <item x="211"/>
        <item x="518"/>
        <item x="130"/>
        <item x="399"/>
        <item x="2001"/>
        <item x="2722"/>
        <item x="2231"/>
        <item x="381"/>
        <item x="264"/>
        <item x="1907"/>
        <item x="1805"/>
        <item x="2476"/>
        <item x="1647"/>
        <item x="448"/>
        <item x="141"/>
        <item x="2026"/>
        <item x="432"/>
        <item x="1725"/>
        <item x="127"/>
        <item x="2477"/>
        <item x="1397"/>
        <item x="985"/>
        <item x="421"/>
        <item x="2485"/>
        <item x="2468"/>
        <item x="706"/>
        <item x="1969"/>
        <item x="670"/>
        <item x="986"/>
        <item x="636"/>
        <item x="956"/>
        <item x="2451"/>
        <item x="2450"/>
        <item x="2019"/>
        <item x="2752"/>
        <item x="638"/>
        <item x="2959"/>
        <item x="754"/>
        <item x="1009"/>
        <item x="633"/>
        <item x="1222"/>
        <item x="1164"/>
        <item x="632"/>
        <item x="1212"/>
        <item x="2466"/>
        <item x="1012"/>
        <item x="1995"/>
        <item x="857"/>
        <item x="212"/>
        <item x="433"/>
        <item x="2206"/>
        <item x="1920"/>
        <item x="134"/>
        <item x="496"/>
        <item x="217"/>
        <item x="1662"/>
        <item x="1498"/>
        <item x="3003"/>
        <item x="1987"/>
        <item x="2471"/>
        <item x="1052"/>
        <item x="884"/>
        <item x="1722"/>
        <item x="1217"/>
        <item x="919"/>
        <item x="394"/>
        <item x="959"/>
        <item x="1096"/>
        <item x="2462"/>
        <item x="434"/>
        <item x="2489"/>
        <item x="144"/>
        <item x="497"/>
        <item x="593"/>
        <item x="250"/>
        <item x="2256"/>
        <item x="2762"/>
        <item x="474"/>
        <item x="1008"/>
        <item x="142"/>
        <item x="918"/>
        <item x="2763"/>
        <item x="1161"/>
        <item x="241"/>
        <item x="140"/>
        <item x="2743"/>
        <item x="197"/>
        <item x="2276"/>
        <item x="991"/>
        <item x="7"/>
        <item x="435"/>
        <item x="1991"/>
        <item x="1136"/>
        <item x="1726"/>
        <item x="2448"/>
        <item x="1272"/>
        <item x="1057"/>
        <item x="145"/>
        <item x="436"/>
        <item x="1776"/>
        <item x="661"/>
        <item x="2475"/>
        <item x="2226"/>
        <item x="88"/>
        <item x="218"/>
        <item x="2255"/>
        <item x="2971"/>
        <item x="1419"/>
        <item x="1916"/>
        <item x="132"/>
        <item x="833"/>
        <item x="180"/>
        <item x="505"/>
        <item x="1148"/>
        <item x="1172"/>
        <item x="1891"/>
        <item x="1500"/>
        <item x="407"/>
        <item x="729"/>
        <item x="594"/>
        <item x="1917"/>
        <item x="2990"/>
        <item x="2498"/>
        <item x="1113"/>
        <item x="1145"/>
        <item x="2958"/>
        <item x="752"/>
        <item x="2650"/>
        <item x="917"/>
        <item x="2221"/>
        <item x="514"/>
        <item x="2877"/>
        <item x="418"/>
        <item x="2024"/>
        <item x="2210"/>
        <item x="2970"/>
        <item x="420"/>
        <item x="479"/>
        <item x="2275"/>
        <item x="419"/>
        <item x="1004"/>
        <item x="2130"/>
        <item x="629"/>
        <item x="494"/>
        <item x="1233"/>
        <item x="1042"/>
        <item x="457"/>
        <item x="975"/>
        <item x="210"/>
        <item x="1210"/>
        <item x="1971"/>
        <item x="1485"/>
        <item x="1274"/>
        <item x="1114"/>
        <item x="640"/>
        <item x="2488"/>
        <item x="882"/>
        <item x="185"/>
        <item x="619"/>
        <item x="647"/>
        <item x="219"/>
        <item x="1389"/>
        <item x="1867"/>
        <item x="993"/>
        <item x="1163"/>
        <item x="240"/>
        <item x="1098"/>
        <item x="2723"/>
        <item x="1690"/>
        <item x="922"/>
        <item x="0"/>
        <item x="1723"/>
        <item x="1399"/>
        <item x="637"/>
        <item x="1398"/>
        <item x="1209"/>
        <item x="832"/>
        <item x="1433"/>
        <item x="95"/>
        <item x="382"/>
        <item x="2224"/>
        <item x="1497"/>
        <item x="728"/>
        <item x="2749"/>
        <item x="1486"/>
        <item x="974"/>
        <item x="2974"/>
        <item x="237"/>
        <item x="1150"/>
        <item x="2700"/>
        <item x="398"/>
        <item x="143"/>
        <item x="1960"/>
        <item x="430"/>
        <item x="522"/>
        <item x="2873"/>
        <item x="1019"/>
        <item x="2975"/>
        <item x="1646"/>
        <item x="519"/>
        <item x="179"/>
        <item x="646"/>
        <item x="1160"/>
        <item x="2605"/>
        <item x="495"/>
        <item x="1886"/>
        <item x="1400"/>
        <item x="511"/>
        <item x="146"/>
        <item x="500"/>
        <item x="2930"/>
        <item x="209"/>
        <item x="1010"/>
        <item x="2634"/>
        <item x="2444"/>
        <item x="1959"/>
        <item x="1207"/>
        <item x="196"/>
        <item x="721"/>
        <item x="1518"/>
        <item x="2999"/>
        <item x="2070"/>
        <item x="1915"/>
        <item x="2656"/>
        <item x="139"/>
        <item x="980"/>
        <item x="396"/>
        <item x="1650"/>
        <item x="628"/>
        <item x="861"/>
        <item x="2718"/>
        <item x="648"/>
        <item x="977"/>
        <item x="2759"/>
        <item x="2484"/>
        <item x="234"/>
        <item x="510"/>
        <item x="202"/>
        <item x="239"/>
        <item x="1152"/>
        <item x="478"/>
        <item x="133"/>
        <item x="1970"/>
        <item x="1478"/>
        <item x="2632"/>
        <item x="926"/>
        <item x="541"/>
        <item x="2176"/>
        <item x="2761"/>
        <item x="449"/>
        <item x="4"/>
        <item x="1410"/>
        <item x="429"/>
        <item x="642"/>
        <item x="971"/>
        <item x="523"/>
        <item x="1006"/>
        <item x="961"/>
        <item x="1155"/>
        <item x="386"/>
        <item x="976"/>
        <item x="403"/>
        <item x="2765"/>
        <item x="1218"/>
        <item x="999"/>
        <item x="770"/>
        <item x="203"/>
        <item x="1146"/>
        <item x="2631"/>
        <item x="1054"/>
        <item x="150"/>
        <item x="129"/>
        <item x="1922"/>
        <item x="722"/>
        <item x="2068"/>
        <item x="1644"/>
        <item x="1661"/>
        <item x="1499"/>
        <item x="521"/>
        <item x="213"/>
        <item x="1986"/>
        <item x="2635"/>
        <item x="1679"/>
        <item x="2392"/>
        <item x="499"/>
        <item x="1390"/>
        <item x="656"/>
        <item x="1876"/>
        <item x="657"/>
        <item x="245"/>
        <item x="2167"/>
        <item x="265"/>
        <item x="2192"/>
        <item x="9"/>
        <item x="859"/>
        <item x="538"/>
        <item x="1173"/>
        <item x="1271"/>
        <item x="1921"/>
        <item x="2640"/>
        <item x="1104"/>
        <item x="385"/>
        <item x="2517"/>
        <item x="2720"/>
        <item x="2994"/>
        <item x="1110"/>
        <item x="2697"/>
        <item x="2637"/>
        <item x="1914"/>
        <item x="512"/>
        <item x="2020"/>
        <item x="994"/>
        <item x="458"/>
        <item x="405"/>
        <item x="2950"/>
        <item x="1677"/>
        <item x="1056"/>
        <item x="260"/>
        <item x="1338"/>
        <item x="834"/>
        <item x="1396"/>
        <item x="2411"/>
        <item x="649"/>
        <item x="2771"/>
        <item x="1219"/>
        <item x="1339"/>
        <item x="525"/>
        <item x="414"/>
        <item x="650"/>
        <item x="2478"/>
        <item x="195"/>
        <item x="2168"/>
        <item x="864"/>
        <item x="725"/>
        <item x="126"/>
        <item x="261"/>
        <item x="1727"/>
        <item x="2204"/>
        <item x="1712"/>
        <item x="1691"/>
        <item x="747"/>
        <item x="748"/>
        <item x="962"/>
        <item x="1721"/>
        <item x="1445"/>
        <item x="2639"/>
        <item x="204"/>
        <item x="214"/>
        <item x="1489"/>
        <item x="2641"/>
        <item x="805"/>
        <item x="707"/>
        <item x="1120"/>
        <item x="2602"/>
        <item x="198"/>
        <item x="520"/>
        <item x="1678"/>
        <item x="1249"/>
        <item x="404"/>
        <item x="201"/>
        <item x="978"/>
        <item x="1393"/>
        <item x="1234"/>
        <item x="2105"/>
        <item x="1432"/>
        <item x="148"/>
        <item x="2006"/>
        <item x="2469"/>
        <item x="128"/>
        <item x="423"/>
        <item x="2726"/>
        <item x="1024"/>
        <item x="756"/>
        <item x="122"/>
        <item x="641"/>
        <item x="1988"/>
        <item x="2254"/>
        <item x="2214"/>
        <item x="700"/>
        <item x="1834"/>
        <item x="836"/>
        <item x="785"/>
        <item x="2918"/>
        <item x="2412"/>
        <item x="2645"/>
        <item x="654"/>
        <item x="2516"/>
        <item x="703"/>
        <item x="2560"/>
        <item x="2463"/>
        <item x="1535"/>
        <item x="625"/>
        <item x="1693"/>
        <item x="540"/>
        <item x="2698"/>
        <item x="1268"/>
        <item x="1050"/>
        <item x="704"/>
        <item x="606"/>
        <item x="2872"/>
        <item x="1184"/>
        <item x="1652"/>
        <item x="644"/>
        <item x="2644"/>
        <item x="181"/>
        <item x="1831"/>
        <item x="149"/>
        <item x="2426"/>
        <item x="705"/>
        <item x="504"/>
        <item x="1718"/>
        <item x="2047"/>
        <item x="1051"/>
        <item x="869"/>
        <item x="1752"/>
        <item x="627"/>
        <item x="1885"/>
        <item x="1651"/>
        <item x="2389"/>
        <item x="2470"/>
        <item x="1803"/>
        <item x="2220"/>
        <item x="1680"/>
        <item x="651"/>
        <item x="1992"/>
        <item x="1981"/>
        <item x="384"/>
        <item x="1694"/>
        <item x="1153"/>
        <item x="1601"/>
        <item x="992"/>
        <item x="701"/>
        <item x="424"/>
        <item x="1452"/>
        <item x="216"/>
        <item x="2388"/>
        <item x="1481"/>
        <item x="776"/>
        <item x="2601"/>
        <item x="524"/>
        <item x="860"/>
        <item x="1420"/>
        <item x="555"/>
        <item x="207"/>
        <item x="839"/>
        <item x="415"/>
        <item x="2638"/>
        <item x="1175"/>
        <item x="1738"/>
        <item x="1692"/>
        <item x="1029"/>
        <item x="452"/>
        <item x="1619"/>
        <item x="2465"/>
        <item x="2775"/>
        <item x="1488"/>
        <item x="450"/>
        <item x="383"/>
        <item x="1405"/>
        <item x="138"/>
        <item x="1475"/>
        <item x="1028"/>
        <item x="1479"/>
        <item x="2951"/>
        <item x="1918"/>
        <item x="428"/>
        <item x="972"/>
        <item x="318"/>
        <item x="235"/>
        <item x="411"/>
        <item x="205"/>
        <item x="1982"/>
        <item x="929"/>
        <item x="719"/>
        <item x="2464"/>
        <item x="2472"/>
        <item x="259"/>
        <item x="124"/>
        <item x="753"/>
        <item x="1434"/>
        <item x="539"/>
        <item x="727"/>
        <item x="2495"/>
        <item x="1351"/>
        <item x="626"/>
        <item x="662"/>
        <item x="2499"/>
        <item x="979"/>
        <item x="2131"/>
        <item x="2772"/>
        <item x="455"/>
        <item x="1099"/>
        <item x="1273"/>
        <item x="1983"/>
        <item x="1401"/>
        <item x="1409"/>
        <item x="597"/>
        <item x="997"/>
        <item x="856"/>
        <item x="2952"/>
        <item x="998"/>
        <item x="1665"/>
        <item x="2604"/>
        <item x="1779"/>
        <item x="1208"/>
        <item x="2686"/>
        <item x="233"/>
        <item x="693"/>
        <item x="1002"/>
        <item x="1645"/>
        <item x="655"/>
        <item x="263"/>
        <item x="1385"/>
        <item x="1879"/>
        <item x="1215"/>
        <item x="1027"/>
        <item x="2577"/>
        <item x="493"/>
        <item x="199"/>
        <item x="2920"/>
        <item x="643"/>
        <item x="335"/>
        <item x="1513"/>
        <item x="2238"/>
        <item x="673"/>
        <item x="2727"/>
        <item x="215"/>
        <item x="731"/>
        <item x="645"/>
        <item x="1013"/>
        <item x="81"/>
        <item x="613"/>
        <item x="1909"/>
        <item x="771"/>
        <item x="406"/>
        <item x="1424"/>
        <item x="1443"/>
        <item x="1833"/>
        <item x="1663"/>
        <item x="1422"/>
        <item x="1460"/>
        <item x="151"/>
        <item x="1179"/>
        <item x="1654"/>
        <item x="1014"/>
        <item x="2202"/>
        <item x="2740"/>
        <item x="726"/>
        <item x="653"/>
        <item x="2205"/>
        <item x="2211"/>
        <item x="2696"/>
        <item x="2584"/>
        <item x="1440"/>
        <item x="5"/>
        <item x="1913"/>
        <item x="125"/>
        <item x="1436"/>
        <item x="1695"/>
        <item x="473"/>
        <item x="1806"/>
        <item x="2215"/>
        <item x="1102"/>
        <item x="270"/>
        <item x="152"/>
        <item x="2385"/>
        <item x="1003"/>
        <item x="258"/>
        <item x="2816"/>
        <item x="85"/>
        <item x="1193"/>
        <item x="1669"/>
        <item x="746"/>
        <item x="248"/>
        <item x="1672"/>
        <item x="2699"/>
        <item x="537"/>
        <item x="1201"/>
        <item x="1156"/>
        <item x="1402"/>
        <item x="2757"/>
        <item x="995"/>
        <item x="2486"/>
        <item x="1382"/>
        <item x="1431"/>
        <item x="1689"/>
        <item x="80"/>
        <item x="674"/>
        <item x="1884"/>
        <item x="534"/>
        <item x="2581"/>
        <item x="1"/>
        <item x="231"/>
        <item x="1232"/>
        <item x="1487"/>
        <item x="1534"/>
        <item x="1166"/>
        <item x="1383"/>
        <item x="1213"/>
        <item x="1484"/>
        <item x="2606"/>
        <item x="2382"/>
        <item x="323"/>
        <item x="1474"/>
        <item x="22"/>
        <item x="2748"/>
        <item x="230"/>
        <item x="652"/>
        <item x="1449"/>
        <item x="1388"/>
        <item x="1664"/>
        <item x="1540"/>
        <item x="2025"/>
        <item x="1666"/>
        <item x="878"/>
        <item x="713"/>
        <item x="221"/>
        <item x="3"/>
        <item x="680"/>
        <item x="1253"/>
        <item x="875"/>
        <item x="1668"/>
        <item x="2522"/>
        <item x="1168"/>
        <item x="2410"/>
        <item x="596"/>
        <item x="1216"/>
        <item x="1386"/>
        <item x="2929"/>
        <item x="2212"/>
        <item x="167"/>
        <item x="554"/>
        <item x="6"/>
        <item x="1890"/>
        <item x="1759"/>
        <item x="2957"/>
        <item x="1684"/>
        <item x="2582"/>
        <item x="370"/>
        <item x="2213"/>
        <item x="244"/>
        <item x="2350"/>
        <item x="2991"/>
        <item x="2452"/>
        <item x="1782"/>
        <item x="1888"/>
        <item x="2432"/>
        <item x="322"/>
        <item x="1106"/>
        <item x="1653"/>
        <item x="75"/>
        <item x="1174"/>
        <item x="2134"/>
        <item x="2018"/>
        <item x="1333"/>
        <item x="238"/>
        <item x="2973"/>
        <item x="724"/>
        <item x="925"/>
        <item x="76"/>
        <item x="220"/>
        <item x="2441"/>
        <item x="1205"/>
        <item x="2496"/>
        <item x="206"/>
        <item x="2690"/>
        <item x="543"/>
        <item x="2719"/>
        <item x="2542"/>
        <item x="1124"/>
        <item x="2736"/>
        <item x="2802"/>
        <item x="2817"/>
        <item x="676"/>
        <item x="1352"/>
        <item x="121"/>
        <item x="1214"/>
        <item x="1165"/>
        <item x="2048"/>
        <item x="1384"/>
        <item x="2124"/>
        <item x="2735"/>
        <item x="243"/>
        <item x="89"/>
        <item x="1279"/>
        <item x="1438"/>
        <item x="1186"/>
        <item x="804"/>
        <item x="1708"/>
        <item x="535"/>
        <item x="1908"/>
        <item x="1713"/>
        <item x="1476"/>
        <item x="1604"/>
        <item x="413"/>
        <item x="1211"/>
        <item x="1421"/>
        <item x="1299"/>
        <item x="1878"/>
        <item x="1714"/>
        <item x="692"/>
        <item x="1490"/>
        <item x="2741"/>
        <item x="387"/>
        <item x="1461"/>
        <item x="1021"/>
        <item x="1972"/>
        <item x="2732"/>
        <item x="369"/>
        <item x="1281"/>
        <item x="1671"/>
        <item x="1990"/>
        <item x="1683"/>
        <item x="123"/>
        <item x="775"/>
        <item x="2620"/>
        <item x="249"/>
        <item x="1835"/>
        <item x="1341"/>
        <item x="371"/>
        <item x="2657"/>
        <item x="1325"/>
        <item x="1512"/>
        <item x="1171"/>
        <item x="1676"/>
        <item x="2725"/>
        <item x="1444"/>
        <item x="1881"/>
        <item x="2940"/>
        <item x="677"/>
        <item x="1696"/>
        <item x="1911"/>
        <item x="2434"/>
        <item x="262"/>
        <item x="996"/>
        <item x="684"/>
        <item x="200"/>
        <item x="1043"/>
        <item x="1598"/>
        <item x="1310"/>
        <item x="2651"/>
        <item x="2585"/>
        <item x="2941"/>
        <item x="1728"/>
        <item x="1655"/>
        <item x="2642"/>
        <item x="1659"/>
        <item x="609"/>
        <item x="2977"/>
        <item x="1344"/>
        <item x="1451"/>
        <item x="226"/>
        <item x="1658"/>
        <item x="2643"/>
        <item x="2433"/>
        <item x="1980"/>
        <item x="1223"/>
        <item x="2378"/>
        <item x="8"/>
        <item x="1605"/>
        <item x="2459"/>
        <item x="319"/>
        <item x="1280"/>
        <item x="54"/>
        <item x="1751"/>
        <item x="1599"/>
        <item x="409"/>
        <item x="2135"/>
        <item x="236"/>
        <item x="2249"/>
        <item x="528"/>
        <item x="663"/>
        <item x="307"/>
        <item x="2965"/>
        <item x="1889"/>
        <item x="714"/>
        <item x="2386"/>
        <item x="815"/>
        <item x="408"/>
        <item x="2583"/>
        <item x="733"/>
        <item x="732"/>
        <item x="92"/>
        <item x="1989"/>
        <item x="1224"/>
        <item x="2281"/>
        <item x="1030"/>
        <item x="835"/>
        <item x="1381"/>
        <item x="2831"/>
        <item x="178"/>
        <item x="186"/>
        <item x="1807"/>
        <item x="1297"/>
        <item x="315"/>
        <item x="1425"/>
        <item x="93"/>
        <item x="2391"/>
        <item x="544"/>
        <item x="166"/>
        <item x="165"/>
        <item x="814"/>
        <item x="175"/>
        <item x="157"/>
        <item x="614"/>
        <item x="618"/>
        <item x="223"/>
        <item x="2250"/>
        <item x="1039"/>
        <item x="1298"/>
        <item x="823"/>
        <item x="2649"/>
        <item x="2629"/>
        <item x="2194"/>
        <item x="824"/>
        <item x="412"/>
        <item x="2976"/>
        <item x="317"/>
        <item x="1018"/>
        <item x="876"/>
        <item x="2695"/>
        <item x="611"/>
        <item x="2390"/>
        <item x="1453"/>
        <item x="1780"/>
        <item x="2380"/>
        <item x="612"/>
        <item x="2580"/>
        <item x="526"/>
        <item x="1429"/>
        <item x="2423"/>
        <item x="723"/>
        <item x="1167"/>
        <item x="2387"/>
        <item x="621"/>
        <item x="2734"/>
        <item x="2710"/>
        <item x="1974"/>
        <item x="2280"/>
        <item x="1883"/>
        <item x="720"/>
        <item x="451"/>
        <item x="1441"/>
        <item x="247"/>
        <item x="2038"/>
        <item x="858"/>
        <item x="711"/>
        <item x="2442"/>
        <item x="1919"/>
        <item x="831"/>
        <item x="168"/>
        <item x="1638"/>
        <item x="2677"/>
        <item x="1340"/>
        <item x="1844"/>
        <item x="2578"/>
        <item x="1673"/>
        <item x="1660"/>
        <item x="2932"/>
        <item x="1667"/>
        <item x="1463"/>
        <item x="1750"/>
        <item x="456"/>
        <item x="556"/>
        <item x="1533"/>
        <item x="811"/>
        <item x="1262"/>
        <item x="973"/>
        <item x="74"/>
        <item x="982"/>
        <item x="1910"/>
        <item x="1674"/>
        <item x="2402"/>
        <item x="672"/>
        <item x="1194"/>
        <item x="1681"/>
        <item x="1464"/>
        <item x="2563"/>
        <item x="454"/>
        <item x="841"/>
        <item x="1511"/>
        <item x="2678"/>
        <item x="1403"/>
        <item x="689"/>
        <item x="1832"/>
        <item x="530"/>
        <item x="2680"/>
        <item x="91"/>
        <item x="545"/>
        <item x="1380"/>
        <item x="11"/>
        <item x="838"/>
        <item x="1977"/>
        <item x="2443"/>
        <item x="2016"/>
        <item x="306"/>
        <item x="2399"/>
        <item x="269"/>
        <item x="1406"/>
        <item x="222"/>
        <item x="1775"/>
        <item x="1602"/>
        <item x="2415"/>
        <item x="1185"/>
        <item x="2972"/>
        <item x="36"/>
        <item x="766"/>
        <item x="1711"/>
        <item x="2758"/>
        <item x="1682"/>
        <item x="1226"/>
        <item x="2531"/>
        <item x="2985"/>
        <item x="868"/>
        <item x="232"/>
        <item x="1515"/>
        <item x="367"/>
        <item x="2239"/>
        <item x="2954"/>
        <item x="2049"/>
        <item x="1850"/>
        <item x="710"/>
        <item x="1700"/>
        <item x="1423"/>
        <item x="1643"/>
        <item x="90"/>
        <item x="1170"/>
        <item x="1202"/>
        <item x="2270"/>
        <item x="2253"/>
        <item x="1275"/>
        <item x="1802"/>
        <item x="2724"/>
        <item x="1697"/>
        <item x="2806"/>
        <item x="1877"/>
        <item x="1183"/>
        <item x="2333"/>
        <item x="2494"/>
        <item x="1192"/>
        <item x="2424"/>
        <item x="1830"/>
        <item x="227"/>
        <item x="1062"/>
        <item x="1439"/>
        <item x="354"/>
        <item x="1022"/>
        <item x="2658"/>
        <item x="2670"/>
        <item x="784"/>
        <item x="1854"/>
        <item x="1408"/>
        <item x="2969"/>
        <item x="24"/>
        <item x="2217"/>
        <item x="2000"/>
        <item x="810"/>
        <item x="15"/>
        <item x="1195"/>
        <item x="551"/>
        <item x="2460"/>
        <item x="2661"/>
        <item x="2416"/>
        <item x="1688"/>
        <item x="321"/>
        <item x="172"/>
        <item x="1496"/>
        <item x="1880"/>
        <item x="2453"/>
        <item x="1454"/>
        <item x="2701"/>
        <item x="1261"/>
        <item x="927"/>
        <item x="2953"/>
        <item x="702"/>
        <item x="2461"/>
        <item x="1407"/>
        <item x="2869"/>
        <item x="2984"/>
        <item x="2436"/>
        <item x="34"/>
        <item x="2707"/>
        <item x="1430"/>
        <item x="2714"/>
        <item x="2027"/>
        <item x="1026"/>
        <item x="1260"/>
        <item x="169"/>
        <item x="608"/>
        <item x="1023"/>
        <item x="552"/>
        <item x="681"/>
        <item x="2132"/>
        <item x="1845"/>
        <item x="586"/>
        <item x="253"/>
        <item x="1372"/>
        <item x="1176"/>
        <item x="536"/>
        <item x="2438"/>
        <item x="2986"/>
        <item x="2046"/>
        <item x="2961"/>
        <item x="1236"/>
        <item x="2"/>
        <item x="2928"/>
        <item x="2043"/>
        <item x="529"/>
        <item x="2737"/>
        <item x="1871"/>
        <item x="2409"/>
        <item x="2425"/>
        <item x="664"/>
        <item x="117"/>
        <item x="2587"/>
        <item x="1404"/>
        <item x="2659"/>
        <item x="2646"/>
        <item x="1503"/>
        <item x="2925"/>
        <item x="604"/>
        <item x="348"/>
        <item x="557"/>
        <item x="313"/>
        <item x="170"/>
        <item x="2630"/>
        <item x="1912"/>
        <item x="174"/>
        <item x="2660"/>
        <item x="1282"/>
        <item x="77"/>
        <item x="2794"/>
        <item x="533"/>
        <item x="1766"/>
        <item x="933"/>
        <item x="1735"/>
        <item x="1743"/>
        <item x="2265"/>
        <item x="1597"/>
        <item x="1639"/>
        <item x="803"/>
        <item x="1426"/>
        <item x="1418"/>
        <item x="2801"/>
        <item x="845"/>
        <item x="1848"/>
        <item x="1768"/>
        <item x="1198"/>
        <item x="2067"/>
        <item x="1020"/>
        <item x="173"/>
        <item x="617"/>
        <item x="2379"/>
        <item x="1882"/>
        <item x="2648"/>
        <item x="688"/>
        <item x="2728"/>
        <item x="2440"/>
        <item x="1306"/>
        <item x="1477"/>
        <item x="103"/>
        <item x="2530"/>
        <item x="38"/>
        <item x="2400"/>
        <item x="255"/>
        <item x="1532"/>
        <item x="1342"/>
        <item x="14"/>
        <item x="2666"/>
        <item x="1455"/>
        <item x="601"/>
        <item x="1169"/>
        <item x="605"/>
        <item x="830"/>
        <item x="2978"/>
        <item x="1870"/>
        <item x="2733"/>
        <item x="1686"/>
        <item x="171"/>
        <item x="1348"/>
        <item x="1105"/>
        <item x="224"/>
        <item x="1710"/>
        <item x="2796"/>
        <item x="410"/>
        <item x="2793"/>
        <item x="164"/>
        <item x="2216"/>
        <item x="2543"/>
        <item x="1563"/>
        <item x="2679"/>
        <item x="1097"/>
        <item x="802"/>
        <item x="229"/>
        <item x="1851"/>
        <item x="2375"/>
        <item x="877"/>
        <item x="2298"/>
        <item x="453"/>
        <item x="1758"/>
        <item x="2559"/>
        <item x="1294"/>
        <item x="842"/>
        <item x="2384"/>
        <item x="82"/>
        <item x="2532"/>
        <item x="786"/>
        <item x="2708"/>
        <item x="2403"/>
        <item x="109"/>
        <item x="1293"/>
        <item x="84"/>
        <item x="801"/>
        <item x="1025"/>
        <item x="1367"/>
        <item x="55"/>
        <item x="837"/>
        <item x="1063"/>
        <item x="1447"/>
        <item x="793"/>
        <item x="2671"/>
        <item x="2133"/>
        <item x="62"/>
        <item x="1808"/>
        <item x="1749"/>
        <item x="2023"/>
        <item x="1473"/>
        <item x="2203"/>
        <item x="1355"/>
        <item x="564"/>
        <item x="2615"/>
        <item x="39"/>
        <item x="863"/>
        <item x="806"/>
        <item x="2742"/>
        <item x="2693"/>
        <item x="2962"/>
        <item x="550"/>
        <item x="730"/>
        <item x="2564"/>
        <item x="2792"/>
        <item x="286"/>
        <item x="1657"/>
        <item x="2681"/>
        <item x="1698"/>
        <item x="2394"/>
        <item x="675"/>
        <item x="2797"/>
        <item x="1701"/>
        <item x="99"/>
        <item x="1843"/>
        <item x="2790"/>
        <item x="2935"/>
        <item x="1278"/>
        <item x="813"/>
        <item x="1976"/>
        <item x="2163"/>
        <item x="257"/>
        <item x="1450"/>
        <item x="1699"/>
        <item x="1642"/>
        <item x="1685"/>
        <item x="53"/>
        <item x="1828"/>
        <item x="308"/>
        <item x="1717"/>
        <item x="316"/>
        <item x="1702"/>
        <item x="254"/>
        <item x="1276"/>
        <item x="1336"/>
        <item x="2916"/>
        <item x="603"/>
        <item x="96"/>
        <item x="23"/>
        <item x="2791"/>
        <item x="1326"/>
        <item x="2562"/>
        <item x="252"/>
        <item x="1508"/>
        <item x="1371"/>
        <item x="480"/>
        <item x="37"/>
        <item x="116"/>
        <item x="1415"/>
        <item x="1767"/>
        <item x="2331"/>
        <item x="2125"/>
        <item x="29"/>
        <item x="314"/>
        <item x="1973"/>
        <item x="1416"/>
        <item x="2551"/>
        <item x="2557"/>
        <item x="73"/>
        <item x="1801"/>
        <item x="156"/>
        <item x="2435"/>
        <item x="1462"/>
        <item x="1611"/>
        <item x="1656"/>
        <item x="1853"/>
        <item x="1300"/>
        <item x="1978"/>
        <item x="1101"/>
        <item x="1082"/>
        <item x="79"/>
        <item x="1792"/>
        <item x="228"/>
        <item x="309"/>
        <item x="284"/>
        <item x="1200"/>
        <item x="2665"/>
        <item x="2738"/>
        <item x="2404"/>
        <item x="1847"/>
        <item x="2266"/>
        <item x="35"/>
        <item x="158"/>
        <item x="1842"/>
        <item x="1670"/>
        <item x="1472"/>
        <item x="1458"/>
        <item x="2395"/>
        <item x="31"/>
        <item x="2789"/>
        <item x="2458"/>
        <item x="2967"/>
        <item x="2676"/>
        <item x="2647"/>
        <item x="1975"/>
        <item x="1465"/>
        <item x="64"/>
        <item x="1187"/>
        <item x="2534"/>
        <item x="312"/>
        <item x="1709"/>
        <item x="1480"/>
        <item x="108"/>
        <item x="1182"/>
        <item x="1840"/>
        <item x="1196"/>
        <item x="2396"/>
        <item x="1225"/>
        <item x="327"/>
        <item x="565"/>
        <item x="310"/>
        <item x="2966"/>
        <item x="1582"/>
        <item x="163"/>
        <item x="1979"/>
        <item x="826"/>
        <item x="2398"/>
        <item x="683"/>
        <item x="17"/>
        <item x="2164"/>
        <item x="782"/>
        <item x="98"/>
        <item x="1737"/>
        <item x="177"/>
        <item x="1614"/>
        <item x="682"/>
        <item x="2694"/>
        <item x="2050"/>
        <item x="1178"/>
        <item x="162"/>
        <item x="32"/>
        <item x="2552"/>
        <item x="2413"/>
        <item x="1125"/>
        <item x="1177"/>
        <item x="1858"/>
        <item x="867"/>
        <item x="1525"/>
        <item x="2702"/>
        <item x="1824"/>
        <item x="2421"/>
        <item x="1316"/>
        <item x="1810"/>
        <item x="2454"/>
        <item x="33"/>
        <item x="2968"/>
        <item x="2393"/>
        <item x="2414"/>
        <item x="1309"/>
        <item x="687"/>
        <item x="1716"/>
        <item x="1783"/>
        <item x="2533"/>
        <item x="2316"/>
        <item x="2729"/>
        <item x="1687"/>
        <item x="578"/>
        <item x="67"/>
        <item x="2795"/>
        <item x="1240"/>
        <item x="2397"/>
        <item x="1841"/>
        <item x="159"/>
        <item x="72"/>
        <item x="340"/>
        <item x="1998"/>
        <item x="1846"/>
        <item x="783"/>
        <item x="575"/>
        <item x="2456"/>
        <item x="2558"/>
        <item x="1829"/>
        <item x="268"/>
        <item x="110"/>
        <item x="1456"/>
        <item x="1446"/>
        <item x="100"/>
        <item x="1459"/>
        <item x="1044"/>
        <item x="768"/>
        <item x="176"/>
        <item x="279"/>
        <item x="1592"/>
        <item x="822"/>
        <item x="984"/>
        <item x="2655"/>
        <item x="2960"/>
        <item x="2523"/>
        <item x="595"/>
        <item x="1259"/>
        <item x="871"/>
        <item x="60"/>
        <item x="812"/>
        <item x="1587"/>
        <item x="225"/>
        <item x="104"/>
        <item x="2868"/>
        <item x="2674"/>
        <item x="610"/>
        <item x="21"/>
        <item x="1784"/>
        <item x="1765"/>
        <item x="1350"/>
        <item x="825"/>
        <item x="1849"/>
        <item x="607"/>
        <item x="2383"/>
        <item x="862"/>
        <item x="153"/>
        <item x="2691"/>
        <item x="1428"/>
        <item x="45"/>
        <item x="1323"/>
        <item x="19"/>
        <item x="1354"/>
        <item x="324"/>
        <item x="71"/>
        <item x="827"/>
        <item x="2652"/>
        <item x="18"/>
        <item x="2669"/>
        <item x="346"/>
        <item x="1852"/>
        <item x="1483"/>
        <item x="2689"/>
        <item x="2703"/>
        <item x="51"/>
        <item x="1739"/>
        <item x="2823"/>
        <item x="111"/>
        <item x="65"/>
        <item x="320"/>
        <item x="2439"/>
        <item x="2673"/>
        <item x="16"/>
        <item x="1353"/>
        <item x="334"/>
        <item x="981"/>
        <item x="2401"/>
        <item x="58"/>
        <item x="1256"/>
        <item x="840"/>
        <item x="2175"/>
        <item x="2565"/>
        <item x="2408"/>
        <item x="78"/>
        <item x="620"/>
        <item x="1811"/>
        <item x="52"/>
        <item x="363"/>
        <item x="1229"/>
        <item x="1335"/>
        <item x="983"/>
        <item x="566"/>
        <item x="808"/>
        <item x="928"/>
        <item x="1203"/>
        <item x="2535"/>
        <item x="2407"/>
        <item x="1180"/>
        <item x="101"/>
        <item x="1015"/>
        <item x="1379"/>
        <item x="531"/>
        <item x="2663"/>
        <item x="366"/>
        <item x="1703"/>
        <item x="1199"/>
        <item x="1314"/>
        <item x="2528"/>
        <item x="1996"/>
        <item x="2556"/>
        <item x="2807"/>
        <item x="2653"/>
        <item x="1118"/>
        <item x="1786"/>
        <item x="1798"/>
        <item x="83"/>
        <item x="2798"/>
        <item x="2106"/>
        <item x="579"/>
        <item x="2529"/>
        <item x="119"/>
        <item x="602"/>
        <item x="70"/>
        <item x="1812"/>
        <item x="1799"/>
        <item x="2603"/>
        <item x="160"/>
        <item x="107"/>
        <item x="2600"/>
        <item x="1715"/>
        <item x="2295"/>
        <item x="1855"/>
        <item x="61"/>
        <item x="1266"/>
        <item x="1414"/>
        <item x="2279"/>
        <item x="1248"/>
        <item x="2818"/>
        <item x="865"/>
        <item x="1797"/>
        <item x="624"/>
        <item x="1836"/>
        <item x="1265"/>
        <item x="1324"/>
        <item x="932"/>
        <item x="1615"/>
        <item x="547"/>
        <item x="56"/>
        <item x="1084"/>
        <item x="97"/>
        <item x="1197"/>
        <item x="1997"/>
        <item x="1064"/>
        <item x="2754"/>
        <item x="1822"/>
        <item x="2524"/>
        <item x="1457"/>
        <item x="1760"/>
        <item x="1634"/>
        <item x="333"/>
        <item x="568"/>
        <item x="1373"/>
        <item x="2317"/>
        <item x="1675"/>
        <item x="311"/>
        <item x="809"/>
        <item x="2405"/>
        <item x="2803"/>
        <item x="1640"/>
        <item x="2042"/>
        <item x="1375"/>
        <item x="1343"/>
        <item x="278"/>
        <item x="1366"/>
        <item x="43"/>
        <item x="2012"/>
        <item x="532"/>
        <item x="2381"/>
        <item x="102"/>
        <item x="1781"/>
        <item x="549"/>
        <item x="57"/>
        <item x="2675"/>
        <item x="1227"/>
        <item x="63"/>
        <item x="1471"/>
        <item x="1035"/>
        <item x="2296"/>
        <item x="2290"/>
        <item x="1857"/>
        <item x="2344"/>
        <item x="685"/>
        <item x="2664"/>
        <item x="303"/>
        <item x="1837"/>
        <item x="2291"/>
        <item x="1031"/>
        <item x="1730"/>
        <item x="2282"/>
        <item x="1704"/>
        <item x="2739"/>
        <item x="2193"/>
        <item x="2479"/>
        <item x="2406"/>
        <item x="1204"/>
        <item x="2493"/>
        <item x="546"/>
        <item x="1412"/>
        <item x="2619"/>
        <item x="2129"/>
        <item x="1264"/>
        <item x="1283"/>
        <item x="1048"/>
        <item x="2481"/>
        <item x="615"/>
        <item x="118"/>
        <item x="256"/>
        <item x="2672"/>
        <item x="66"/>
        <item x="30"/>
        <item x="622"/>
        <item x="795"/>
        <item x="553"/>
        <item x="328"/>
        <item x="2417"/>
        <item x="843"/>
        <item x="1633"/>
        <item x="2299"/>
        <item x="1068"/>
        <item x="1369"/>
        <item x="115"/>
        <item x="576"/>
        <item x="669"/>
        <item x="558"/>
        <item x="1378"/>
        <item x="2357"/>
        <item x="1562"/>
        <item x="1610"/>
        <item x="1308"/>
        <item x="1641"/>
        <item x="161"/>
        <item x="1514"/>
        <item x="1560"/>
        <item x="2455"/>
        <item x="1437"/>
        <item x="1239"/>
        <item x="1744"/>
        <item x="325"/>
        <item x="1466"/>
        <item x="1427"/>
        <item x="794"/>
        <item x="2547"/>
        <item x="563"/>
        <item x="1304"/>
        <item x="2586"/>
        <item x="800"/>
        <item x="2964"/>
        <item x="686"/>
        <item x="1609"/>
        <item x="2297"/>
        <item x="1785"/>
        <item x="2654"/>
        <item x="1567"/>
        <item x="1296"/>
        <item x="1038"/>
        <item x="251"/>
        <item x="1999"/>
        <item x="1289"/>
        <item x="1502"/>
        <item x="2541"/>
        <item x="1377"/>
        <item x="343"/>
        <item x="347"/>
        <item x="2169"/>
        <item x="280"/>
        <item x="542"/>
        <item x="2628"/>
        <item x="41"/>
        <item x="2304"/>
        <item x="2715"/>
        <item x="2055"/>
        <item x="1376"/>
        <item x="1809"/>
        <item x="2704"/>
        <item x="1411"/>
        <item x="1756"/>
        <item x="2104"/>
        <item x="1307"/>
        <item x="1707"/>
        <item x="2537"/>
        <item x="2988"/>
        <item x="574"/>
        <item x="2805"/>
        <item x="1238"/>
        <item x="1267"/>
        <item x="47"/>
        <item x="25"/>
        <item x="1347"/>
        <item x="1284"/>
        <item x="2292"/>
        <item x="2579"/>
        <item x="59"/>
        <item x="1032"/>
        <item x="1417"/>
        <item x="616"/>
        <item x="154"/>
        <item x="2730"/>
        <item x="2914"/>
        <item x="2688"/>
        <item x="1800"/>
        <item x="2062"/>
        <item x="1448"/>
        <item x="2245"/>
        <item x="299"/>
        <item x="332"/>
        <item x="2060"/>
        <item x="2074"/>
        <item x="1189"/>
        <item x="1561"/>
        <item x="2668"/>
        <item x="570"/>
        <item x="267"/>
        <item x="2480"/>
        <item x="1816"/>
        <item x="113"/>
        <item x="2288"/>
        <item x="2301"/>
        <item x="2348"/>
        <item x="2662"/>
        <item x="2814"/>
        <item x="1769"/>
        <item x="329"/>
        <item x="326"/>
        <item x="1313"/>
        <item x="820"/>
        <item x="1791"/>
        <item x="1312"/>
        <item x="2126"/>
        <item x="50"/>
        <item x="2063"/>
        <item x="1467"/>
        <item x="2536"/>
        <item x="1825"/>
        <item x="2337"/>
        <item x="1539"/>
        <item x="2022"/>
        <item x="1635"/>
        <item x="120"/>
        <item x="2800"/>
        <item x="352"/>
        <item x="2815"/>
        <item x="1856"/>
        <item x="2554"/>
        <item x="20"/>
        <item x="1796"/>
        <item x="2315"/>
        <item x="1764"/>
        <item x="2427"/>
        <item x="1823"/>
        <item x="285"/>
        <item x="2310"/>
        <item x="807"/>
        <item x="1606"/>
        <item x="668"/>
        <item x="816"/>
        <item x="344"/>
        <item x="112"/>
        <item x="585"/>
        <item x="358"/>
        <item x="2059"/>
        <item x="1322"/>
        <item x="2788"/>
        <item x="349"/>
        <item x="2687"/>
        <item x="1311"/>
        <item x="2705"/>
        <item x="2289"/>
        <item x="580"/>
        <item x="1637"/>
        <item x="337"/>
        <item x="572"/>
        <item x="114"/>
        <item x="2021"/>
        <item x="353"/>
        <item x="1188"/>
        <item x="1346"/>
        <item x="1839"/>
        <item x="1523"/>
        <item x="1117"/>
        <item x="2061"/>
        <item x="2786"/>
        <item x="569"/>
        <item x="155"/>
        <item x="330"/>
        <item x="2913"/>
        <item x="2303"/>
        <item x="2284"/>
        <item x="2482"/>
        <item x="331"/>
        <item x="1292"/>
        <item x="559"/>
        <item x="2165"/>
        <item x="799"/>
        <item x="339"/>
        <item x="1583"/>
        <item x="350"/>
        <item x="1607"/>
        <item x="1288"/>
        <item x="281"/>
        <item x="2566"/>
        <item x="1181"/>
        <item x="40"/>
        <item x="571"/>
        <item x="1838"/>
        <item x="1305"/>
        <item x="42"/>
        <item x="1370"/>
        <item x="1814"/>
        <item x="745"/>
        <item x="2334"/>
        <item x="623"/>
        <item x="1277"/>
        <item x="2071"/>
        <item x="1016"/>
        <item x="2302"/>
        <item x="48"/>
        <item x="2128"/>
        <item x="1636"/>
        <item x="818"/>
        <item x="1748"/>
        <item x="69"/>
        <item x="46"/>
        <item x="788"/>
        <item x="2685"/>
        <item x="44"/>
        <item x="356"/>
        <item x="2683"/>
        <item x="2420"/>
        <item x="1290"/>
        <item x="1530"/>
        <item x="829"/>
        <item x="2927"/>
        <item x="2981"/>
        <item x="872"/>
        <item x="341"/>
        <item x="503"/>
        <item x="1005"/>
        <item x="2064"/>
        <item x="49"/>
        <item x="12"/>
        <item x="2338"/>
        <item x="866"/>
        <item x="1617"/>
        <item x="573"/>
        <item x="1334"/>
        <item x="1793"/>
        <item x="2088"/>
        <item x="1789"/>
        <item x="1237"/>
        <item x="1705"/>
        <item x="1706"/>
        <item x="2926"/>
        <item x="828"/>
        <item x="797"/>
        <item x="1612"/>
        <item x="1041"/>
        <item x="1555"/>
        <item x="68"/>
        <item x="2573"/>
        <item x="2166"/>
        <item x="874"/>
        <item x="2545"/>
        <item x="1621"/>
        <item x="791"/>
        <item x="1581"/>
        <item x="355"/>
        <item x="1522"/>
        <item x="1017"/>
        <item x="2527"/>
        <item x="517"/>
        <item x="2487"/>
        <item x="2053"/>
        <item x="853"/>
        <item x="2107"/>
        <item x="1627"/>
        <item x="2418"/>
        <item x="561"/>
        <item x="1228"/>
        <item x="1620"/>
        <item x="1345"/>
        <item x="560"/>
        <item x="2987"/>
        <item x="1541"/>
        <item x="26"/>
        <item x="2054"/>
        <item x="1349"/>
        <item x="1630"/>
        <item x="1861"/>
        <item x="1374"/>
        <item x="2065"/>
        <item x="338"/>
        <item x="1247"/>
        <item x="106"/>
        <item x="1729"/>
        <item x="2811"/>
        <item x="2574"/>
        <item x="2627"/>
        <item x="1632"/>
        <item x="345"/>
        <item x="577"/>
        <item x="1287"/>
        <item x="1244"/>
        <item x="2546"/>
        <item x="105"/>
        <item x="1616"/>
        <item x="1622"/>
        <item x="1584"/>
        <item x="1813"/>
        <item x="1626"/>
        <item x="1827"/>
        <item x="1762"/>
        <item x="767"/>
        <item x="2073"/>
        <item x="2682"/>
        <item x="1763"/>
        <item x="2483"/>
        <item x="298"/>
        <item x="2267"/>
        <item x="1285"/>
        <item x="2269"/>
        <item x="1083"/>
        <item x="792"/>
        <item x="567"/>
        <item x="2781"/>
        <item x="1790"/>
        <item x="2057"/>
        <item x="1623"/>
        <item x="1413"/>
        <item x="1757"/>
        <item x="1246"/>
        <item x="1618"/>
        <item x="2372"/>
        <item x="287"/>
        <item x="780"/>
        <item x="1787"/>
        <item x="1065"/>
        <item x="1631"/>
        <item x="2430"/>
        <item x="2419"/>
        <item x="1258"/>
        <item x="2356"/>
        <item x="2538"/>
        <item x="870"/>
        <item x="2555"/>
        <item x="1067"/>
        <item x="1628"/>
        <item x="930"/>
        <item x="2667"/>
        <item x="1629"/>
        <item x="2553"/>
        <item x="2692"/>
        <item x="1624"/>
        <item x="1625"/>
        <item x="1579"/>
        <item x="1526"/>
        <item x="790"/>
        <item x="2782"/>
        <item x="1863"/>
        <item x="562"/>
        <item x="1826"/>
        <item x="1774"/>
        <item x="1566"/>
        <item x="2835"/>
        <item x="305"/>
        <item x="774"/>
        <item x="2349"/>
        <item x="2103"/>
        <item x="1550"/>
        <item x="1492"/>
        <item x="1356"/>
        <item x="1190"/>
        <item x="1586"/>
        <item x="581"/>
        <item x="1332"/>
        <item x="821"/>
        <item x="357"/>
        <item x="2343"/>
        <item x="1559"/>
        <item x="1821"/>
        <item x="1040"/>
        <item x="855"/>
        <item x="1191"/>
        <item x="2709"/>
        <item x="1565"/>
        <item x="1495"/>
        <item x="1820"/>
        <item x="1580"/>
        <item x="2056"/>
        <item x="1049"/>
        <item x="2300"/>
        <item x="274"/>
        <item x="1491"/>
        <item x="1608"/>
        <item x="2051"/>
        <item x="1470"/>
        <item x="1315"/>
        <item x="798"/>
        <item x="1066"/>
        <item x="1771"/>
        <item x="1862"/>
        <item x="1795"/>
        <item x="365"/>
        <item x="850"/>
        <item x="2251"/>
        <item x="1071"/>
        <item x="2544"/>
        <item x="2621"/>
        <item x="266"/>
        <item x="1524"/>
        <item x="1069"/>
        <item x="2810"/>
        <item x="336"/>
        <item x="2011"/>
        <item x="2598"/>
        <item x="1788"/>
        <item x="796"/>
        <item x="527"/>
        <item x="2808"/>
        <item x="1773"/>
        <item x="1564"/>
        <item x="2123"/>
        <item x="2525"/>
        <item x="2311"/>
        <item x="2351"/>
        <item x="1331"/>
        <item x="873"/>
        <item x="1327"/>
        <item x="1291"/>
        <item x="817"/>
        <item x="2684"/>
        <item x="1875"/>
        <item x="2040"/>
        <item x="1116"/>
        <item x="2428"/>
        <item x="507"/>
        <item x="2354"/>
        <item x="2283"/>
        <item x="2127"/>
        <item x="2376"/>
        <item x="2431"/>
        <item x="1866"/>
        <item x="351"/>
        <item x="2804"/>
        <item x="2041"/>
        <item x="28"/>
        <item x="2101"/>
        <item x="1815"/>
        <item x="2352"/>
        <item x="1873"/>
        <item x="1528"/>
        <item x="2314"/>
        <item x="342"/>
        <item x="1761"/>
        <item x="2540"/>
        <item x="1578"/>
        <item x="2114"/>
        <item x="1368"/>
        <item x="1286"/>
        <item x="2820"/>
        <item x="1469"/>
        <item x="272"/>
        <item x="1772"/>
        <item x="2567"/>
        <item x="2917"/>
        <item x="2550"/>
        <item x="1770"/>
        <item x="2429"/>
        <item x="851"/>
        <item x="1520"/>
        <item x="1362"/>
        <item x="2087"/>
        <item x="1613"/>
        <item x="2377"/>
        <item x="1295"/>
        <item x="1538"/>
        <item x="1736"/>
        <item x="2830"/>
        <item x="2832"/>
        <item x="2521"/>
        <item x="548"/>
        <item x="1572"/>
        <item x="2829"/>
        <item x="2102"/>
        <item x="2826"/>
        <item x="1865"/>
        <item x="819"/>
        <item x="1301"/>
        <item x="2066"/>
        <item x="2373"/>
        <item x="1860"/>
        <item x="2915"/>
        <item x="1585"/>
        <item x="2787"/>
        <item x="2599"/>
        <item x="1329"/>
        <item x="1357"/>
        <item x="1794"/>
        <item x="2330"/>
        <item x="848"/>
        <item x="2294"/>
        <item x="2819"/>
        <item x="1529"/>
        <item x="666"/>
        <item x="2335"/>
        <item x="931"/>
        <item x="2347"/>
        <item x="277"/>
        <item x="2520"/>
        <item x="1554"/>
        <item x="2058"/>
        <item x="1302"/>
        <item x="297"/>
        <item x="2100"/>
        <item x="2111"/>
        <item x="1864"/>
        <item x="302"/>
        <item x="1321"/>
        <item x="2572"/>
        <item x="2119"/>
        <item x="1509"/>
        <item x="1568"/>
        <item x="273"/>
        <item x="2052"/>
        <item x="2336"/>
        <item x="1575"/>
        <item x="2118"/>
        <item x="2825"/>
        <item x="2611"/>
        <item x="1036"/>
        <item x="1577"/>
        <item x="2252"/>
        <item x="2089"/>
        <item x="2836"/>
        <item x="849"/>
        <item x="304"/>
        <item x="1868"/>
        <item x="271"/>
        <item x="1076"/>
        <item x="1073"/>
        <item x="516"/>
        <item x="847"/>
        <item x="1576"/>
        <item x="2597"/>
        <item x="1874"/>
        <item x="1365"/>
        <item x="364"/>
        <item x="2285"/>
        <item x="2616"/>
        <item x="2346"/>
        <item x="2355"/>
        <item x="2963"/>
        <item x="1318"/>
        <item x="1817"/>
        <item x="1123"/>
        <item x="1819"/>
        <item x="1734"/>
        <item x="1037"/>
        <item x="1361"/>
        <item x="777"/>
        <item x="1859"/>
        <item x="27"/>
        <item x="2827"/>
        <item x="2240"/>
        <item x="294"/>
        <item x="2358"/>
        <item x="2576"/>
        <item x="844"/>
        <item x="2271"/>
        <item x="362"/>
        <item x="1558"/>
        <item x="2170"/>
        <item x="667"/>
        <item x="1549"/>
        <item x="2457"/>
        <item x="1075"/>
        <item x="2332"/>
        <item x="1364"/>
        <item x="2241"/>
        <item x="2116"/>
        <item x="1320"/>
        <item x="2767"/>
        <item x="1263"/>
        <item x="1070"/>
        <item x="2766"/>
        <item x="1733"/>
        <item x="854"/>
        <item x="2345"/>
        <item x="1753"/>
        <item x="2112"/>
        <item x="2305"/>
        <item x="1328"/>
        <item x="2809"/>
        <item x="1103"/>
        <item x="2590"/>
        <item x="1033"/>
        <item x="1570"/>
        <item x="2828"/>
        <item x="1330"/>
        <item x="2293"/>
        <item x="1517"/>
        <item x="2286"/>
        <item x="2339"/>
        <item x="2512"/>
        <item x="852"/>
        <item x="1115"/>
        <item x="2821"/>
        <item x="2109"/>
        <item x="275"/>
        <item x="1319"/>
        <item x="1245"/>
        <item x="2037"/>
        <item x="2117"/>
        <item x="2548"/>
        <item x="2518"/>
        <item x="2589"/>
        <item x="1507"/>
        <item x="13"/>
        <item x="1574"/>
        <item x="2813"/>
        <item x="1482"/>
        <item x="1243"/>
        <item x="1569"/>
        <item x="2571"/>
        <item x="296"/>
        <item x="2822"/>
        <item x="288"/>
        <item x="2539"/>
        <item x="1358"/>
        <item x="2824"/>
        <item x="1531"/>
        <item x="2844"/>
        <item x="1074"/>
        <item x="276"/>
        <item x="1303"/>
        <item x="1571"/>
        <item x="1061"/>
        <item x="2340"/>
        <item x="1754"/>
        <item x="2353"/>
        <item x="1254"/>
        <item x="2610"/>
        <item x="2072"/>
        <item x="2120"/>
        <item x="2115"/>
        <item x="2244"/>
        <item x="2342"/>
        <item x="846"/>
        <item x="2113"/>
        <item x="1590"/>
        <item x="2979"/>
        <item x="779"/>
        <item x="2371"/>
        <item x="665"/>
        <item x="289"/>
        <item x="2492"/>
        <item x="2171"/>
        <item x="2121"/>
        <item x="359"/>
        <item x="2799"/>
        <item x="1588"/>
        <item x="1818"/>
        <item x="2312"/>
        <item x="2785"/>
        <item x="1235"/>
        <item x="2174"/>
        <item x="1521"/>
        <item x="1242"/>
        <item x="2626"/>
        <item x="781"/>
        <item x="361"/>
        <item x="1732"/>
        <item x="2243"/>
        <item x="1573"/>
        <item x="2874"/>
        <item x="291"/>
        <item x="2374"/>
        <item x="2526"/>
        <item x="2842"/>
        <item x="778"/>
        <item x="1078"/>
        <item x="2017"/>
        <item x="1363"/>
        <item x="1869"/>
        <item x="1359"/>
        <item x="1589"/>
        <item x="2268"/>
        <item x="2367"/>
        <item x="1360"/>
        <item x="584"/>
        <item x="1872"/>
        <item x="2588"/>
        <item x="360"/>
        <item x="1255"/>
        <item x="2784"/>
        <item x="1510"/>
        <item x="2780"/>
        <item x="769"/>
        <item x="2287"/>
        <item x="789"/>
        <item x="2570"/>
        <item x="1557"/>
        <item x="2756"/>
        <item x="2591"/>
        <item x="2618"/>
        <item x="2172"/>
        <item x="1537"/>
        <item x="2840"/>
        <item x="2513"/>
        <item x="1516"/>
        <item x="2612"/>
        <item x="2075"/>
        <item x="295"/>
        <item x="1527"/>
        <item x="582"/>
        <item x="1591"/>
        <item x="1468"/>
        <item x="2096"/>
        <item x="2783"/>
        <item x="2592"/>
        <item x="2108"/>
        <item x="2614"/>
        <item x="1755"/>
        <item x="2812"/>
        <item x="2097"/>
        <item x="1556"/>
        <item x="2839"/>
        <item x="2090"/>
        <item x="2309"/>
        <item x="2623"/>
        <item x="2549"/>
        <item x="2359"/>
        <item x="2875"/>
        <item x="2596"/>
        <item x="2514"/>
        <item x="2845"/>
        <item x="2122"/>
        <item x="2519"/>
        <item x="2838"/>
        <item x="1546"/>
        <item x="583"/>
        <item x="1241"/>
        <item x="2084"/>
        <item x="2625"/>
        <item x="1047"/>
        <item x="2607"/>
        <item x="2370"/>
        <item x="2613"/>
        <item x="2091"/>
        <item x="1045"/>
        <item x="1058"/>
        <item x="2956"/>
        <item x="1122"/>
        <item x="2955"/>
        <item x="1494"/>
        <item x="1081"/>
        <item x="2776"/>
        <item x="1079"/>
        <item x="2834"/>
        <item x="1545"/>
        <item x="1553"/>
        <item x="1121"/>
        <item x="2077"/>
        <item x="787"/>
        <item x="2039"/>
        <item x="2595"/>
        <item x="2173"/>
        <item x="1731"/>
        <item x="2594"/>
        <item x="2076"/>
        <item x="2306"/>
        <item x="2617"/>
        <item x="2593"/>
        <item x="2360"/>
        <item x="1506"/>
        <item x="1548"/>
        <item x="1542"/>
        <item x="1747"/>
        <item x="1034"/>
        <item x="2768"/>
        <item x="2361"/>
        <item x="2575"/>
        <item x="2983"/>
        <item x="2876"/>
        <item x="2865"/>
        <item x="2568"/>
        <item x="1551"/>
        <item x="2622"/>
        <item x="2110"/>
        <item x="1552"/>
        <item x="1080"/>
        <item x="1746"/>
        <item x="2341"/>
        <item x="1059"/>
        <item x="2843"/>
        <item x="2274"/>
        <item x="2841"/>
        <item x="2569"/>
        <item x="2833"/>
        <item x="2362"/>
        <item x="2086"/>
        <item x="2624"/>
        <item x="2099"/>
        <item x="1543"/>
        <item x="2609"/>
        <item x="1072"/>
        <item x="2320"/>
        <item x="515"/>
        <item x="2319"/>
        <item x="301"/>
        <item x="2321"/>
        <item x="2368"/>
        <item x="2837"/>
        <item x="2770"/>
        <item x="282"/>
        <item x="2769"/>
        <item x="1046"/>
        <item x="2329"/>
        <item x="1745"/>
        <item x="300"/>
        <item x="2366"/>
        <item x="1740"/>
        <item x="1317"/>
        <item x="1077"/>
        <item x="2307"/>
        <item x="1544"/>
        <item x="2369"/>
        <item x="2608"/>
        <item x="2847"/>
        <item x="2085"/>
        <item x="2363"/>
        <item x="290"/>
        <item x="1231"/>
        <item x="2242"/>
        <item x="2326"/>
        <item x="2327"/>
        <item x="2365"/>
        <item x="2272"/>
        <item x="1547"/>
        <item x="2095"/>
        <item x="2998"/>
        <item x="2083"/>
        <item x="2098"/>
        <item x="2246"/>
        <item x="2078"/>
        <item x="2850"/>
        <item x="2308"/>
        <item x="2081"/>
        <item x="2982"/>
        <item x="2854"/>
        <item x="2313"/>
        <item x="2092"/>
        <item x="1742"/>
        <item x="2324"/>
        <item x="2852"/>
        <item x="2996"/>
        <item x="1230"/>
        <item x="2364"/>
        <item x="2273"/>
        <item x="2857"/>
        <item x="2323"/>
        <item x="2779"/>
        <item x="2094"/>
        <item x="2325"/>
        <item x="2753"/>
        <item x="2036"/>
        <item x="2328"/>
        <item x="293"/>
        <item x="2082"/>
        <item x="283"/>
        <item x="2846"/>
        <item x="2856"/>
        <item x="2863"/>
        <item x="2093"/>
        <item x="1257"/>
        <item x="2777"/>
        <item x="2870"/>
        <item x="2851"/>
        <item x="2867"/>
        <item x="2997"/>
        <item x="1060"/>
        <item x="1741"/>
        <item x="2871"/>
        <item x="2864"/>
        <item x="2322"/>
        <item x="2862"/>
        <item x="292"/>
        <item x="2853"/>
        <item x="2866"/>
        <item x="2318"/>
        <item x="2848"/>
        <item x="2079"/>
        <item x="2248"/>
        <item x="1493"/>
        <item x="2034"/>
        <item x="2080"/>
        <item x="2247"/>
        <item x="2032"/>
        <item x="2849"/>
        <item x="2778"/>
        <item x="1536"/>
        <item x="2855"/>
        <item x="2995"/>
        <item x="2861"/>
        <item x="2980"/>
        <item x="1504"/>
        <item x="2860"/>
        <item x="2859"/>
        <item x="2028"/>
        <item x="2035"/>
        <item x="2858"/>
        <item x="2031"/>
        <item x="1505"/>
        <item x="2030"/>
        <item x="2029"/>
        <item x="2033"/>
        <item t="default"/>
      </items>
    </pivotField>
    <pivotField dataField="1" numFmtId="164" showAll="0"/>
    <pivotField numFmtId="164" showAll="0"/>
    <pivotField numFmtId="164" showAll="0"/>
    <pivotField numFmtId="164" showAll="0"/>
    <pivotField numFmtId="164" showAll="0"/>
  </pivotFields>
  <rowFields count="1">
    <field x="0"/>
  </rowFields>
  <rowItems count="6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 t="grand">
      <x/>
    </i>
  </rowItems>
  <colFields count="1">
    <field x="-2"/>
  </colFields>
  <colItems count="2">
    <i>
      <x/>
    </i>
    <i i="1">
      <x v="1"/>
    </i>
  </colItems>
  <dataFields count="2">
    <dataField name="Gjennomsnitt av TRC1" fld="1" subtotal="average" baseField="0" baseItem="0"/>
    <dataField name="Gjennomsnitt av TRC2" fld="2" subtotal="average" baseField="0" baseItem="0"/>
  </dataFields>
  <formats count="1">
    <format dxfId="0">
      <pivotArea outline="0" collapsedLevelsAreSubtotals="1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3:U738" totalsRowShown="0">
  <autoFilter ref="A3:U738"/>
  <tableColumns count="21">
    <tableColumn id="1" name="År"/>
    <tableColumn id="2" name="Uke"/>
    <tableColumn id="3" name="Hele landet"/>
    <tableColumn id="4" name="Elsp.område 1"/>
    <tableColumn id="5" name="Elsp.område 2"/>
    <tableColumn id="6" name="Elsp.område 3"/>
    <tableColumn id="7" name="Elsp.område 4"/>
    <tableColumn id="8" name="Elsp.område 5"/>
    <tableColumn id="9" name="Hele landet "/>
    <tableColumn id="10" name="Elsp.område 1 "/>
    <tableColumn id="11" name="Elsp.område 2 "/>
    <tableColumn id="12" name="Elsp.område 3 "/>
    <tableColumn id="13" name="Elsp.område 4 "/>
    <tableColumn id="14" name="Elsp.område 5 "/>
    <tableColumn id="15" name="Hele landet  "/>
    <tableColumn id="16" name="Elsp.område 1  "/>
    <tableColumn id="17" name="Elsp.område 2  "/>
    <tableColumn id="18" name="Elsp.område 3  "/>
    <tableColumn id="19" name="Elsp.område 4  "/>
    <tableColumn id="20" name="Elsp.område 5  "/>
    <tableColumn id="21" name="TWh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34"/>
  <sheetViews>
    <sheetView workbookViewId="0">
      <selection activeCell="B14" sqref="B14"/>
    </sheetView>
  </sheetViews>
  <sheetFormatPr baseColWidth="10" defaultRowHeight="16" x14ac:dyDescent="0.2"/>
  <cols>
    <col min="11" max="11" width="10.83203125" customWidth="1"/>
    <col min="20" max="20" width="10.83203125" customWidth="1"/>
  </cols>
  <sheetData>
    <row r="1" spans="1:26" x14ac:dyDescent="0.2">
      <c r="K1" s="1" t="s">
        <v>398</v>
      </c>
      <c r="T1" s="1"/>
      <c r="U1" s="1"/>
    </row>
    <row r="2" spans="1:26" x14ac:dyDescent="0.2">
      <c r="A2" s="1" t="s">
        <v>0</v>
      </c>
      <c r="B2" s="1" t="s">
        <v>1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/>
      <c r="J2" s="1" t="s">
        <v>0</v>
      </c>
      <c r="K2" s="1" t="s">
        <v>4</v>
      </c>
      <c r="L2" s="1" t="s">
        <v>5</v>
      </c>
      <c r="M2" s="1" t="s">
        <v>6</v>
      </c>
      <c r="N2" s="1" t="s">
        <v>7</v>
      </c>
      <c r="O2" s="1" t="s">
        <v>8</v>
      </c>
      <c r="P2" s="1" t="s">
        <v>9</v>
      </c>
      <c r="S2" s="1"/>
      <c r="T2" s="1"/>
      <c r="U2" s="1"/>
      <c r="V2" s="1"/>
      <c r="W2" s="1"/>
      <c r="X2" s="1"/>
      <c r="Y2" s="1"/>
      <c r="Z2" s="1"/>
    </row>
    <row r="3" spans="1:26" x14ac:dyDescent="0.2">
      <c r="A3" s="2">
        <v>37988</v>
      </c>
      <c r="B3" s="3">
        <v>29.97853309481216</v>
      </c>
      <c r="C3" s="3">
        <v>32.47</v>
      </c>
      <c r="D3" s="3">
        <v>30.5</v>
      </c>
      <c r="E3" s="3">
        <v>28.650000000000002</v>
      </c>
      <c r="F3" s="3">
        <v>25.91</v>
      </c>
      <c r="G3" s="3">
        <v>23.53</v>
      </c>
      <c r="H3" s="3">
        <v>22.34</v>
      </c>
      <c r="I3" s="3"/>
      <c r="J3" s="2">
        <v>37988</v>
      </c>
      <c r="K3" s="3">
        <f t="shared" ref="K3:P3" si="0">LN($B3)-LN(C3)</f>
        <v>-7.9835024096622131E-2</v>
      </c>
      <c r="L3" s="3">
        <f t="shared" si="0"/>
        <v>-1.7245121595233392E-2</v>
      </c>
      <c r="M3" s="3">
        <f t="shared" si="0"/>
        <v>4.532811885738397E-2</v>
      </c>
      <c r="N3" s="3">
        <f t="shared" si="0"/>
        <v>0.14585256744411401</v>
      </c>
      <c r="O3" s="3">
        <f t="shared" si="0"/>
        <v>0.24220535927886155</v>
      </c>
      <c r="P3" s="3">
        <f t="shared" si="0"/>
        <v>0.29410276837707805</v>
      </c>
      <c r="Q3">
        <v>0</v>
      </c>
      <c r="S3" s="1" t="s">
        <v>2</v>
      </c>
      <c r="T3" s="1" t="s">
        <v>4</v>
      </c>
      <c r="U3" s="1" t="s">
        <v>5</v>
      </c>
      <c r="V3" s="1" t="s">
        <v>6</v>
      </c>
      <c r="W3" s="1" t="s">
        <v>7</v>
      </c>
      <c r="X3" s="1" t="s">
        <v>8</v>
      </c>
      <c r="Y3" s="1" t="s">
        <v>9</v>
      </c>
      <c r="Z3" s="1"/>
    </row>
    <row r="4" spans="1:26" x14ac:dyDescent="0.2">
      <c r="A4" s="2">
        <v>37991</v>
      </c>
      <c r="B4" s="3">
        <v>30.421283403448474</v>
      </c>
      <c r="C4" s="3">
        <v>31.53</v>
      </c>
      <c r="D4" s="3">
        <v>30.1</v>
      </c>
      <c r="E4" s="3">
        <v>27.96</v>
      </c>
      <c r="F4" s="3">
        <v>25.52</v>
      </c>
      <c r="G4" s="3">
        <v>23.26</v>
      </c>
      <c r="H4" s="3">
        <v>21.41</v>
      </c>
      <c r="I4" s="3"/>
      <c r="J4" s="2">
        <v>37991</v>
      </c>
      <c r="K4" s="3">
        <f t="shared" ref="K4:K67" si="1">LN($B4)-LN(C4)</f>
        <v>-3.579699815329862E-2</v>
      </c>
      <c r="L4" s="3">
        <f t="shared" ref="L4:L67" si="2">LN($B4)-LN(D4)</f>
        <v>1.0617303648841059E-2</v>
      </c>
      <c r="M4" s="3">
        <f t="shared" ref="M4:M67" si="3">LN($B4)-LN(E4)</f>
        <v>8.4367558038061397E-2</v>
      </c>
      <c r="N4" s="3">
        <f t="shared" ref="N4:N67" si="4">LN($B4)-LN(F4)</f>
        <v>0.17568001692708179</v>
      </c>
      <c r="O4" s="3">
        <f t="shared" ref="O4:O67" si="5">LN($B4)-LN(G4)</f>
        <v>0.2684073283131525</v>
      </c>
      <c r="P4" s="3">
        <f t="shared" ref="P4:P67" si="6">LN($B4)-LN(H4)</f>
        <v>0.35128437280207958</v>
      </c>
      <c r="Q4">
        <v>0</v>
      </c>
      <c r="S4" t="s">
        <v>12</v>
      </c>
      <c r="T4">
        <f>COUNT(K3:K1755)</f>
        <v>1753</v>
      </c>
      <c r="U4">
        <f t="shared" ref="U4:Y4" si="7">COUNT(L3:L1755)</f>
        <v>1753</v>
      </c>
      <c r="V4">
        <f t="shared" si="7"/>
        <v>1753</v>
      </c>
      <c r="W4">
        <f t="shared" si="7"/>
        <v>1753</v>
      </c>
      <c r="X4">
        <f t="shared" si="7"/>
        <v>1753</v>
      </c>
      <c r="Y4">
        <f t="shared" si="7"/>
        <v>1753</v>
      </c>
    </row>
    <row r="5" spans="1:26" x14ac:dyDescent="0.2">
      <c r="A5" s="2">
        <v>37993</v>
      </c>
      <c r="B5" s="3">
        <v>29.369044852428537</v>
      </c>
      <c r="C5" s="3">
        <v>29.42</v>
      </c>
      <c r="D5" s="3">
        <v>28.01</v>
      </c>
      <c r="E5" s="3">
        <v>26.43</v>
      </c>
      <c r="F5" s="3">
        <v>24.39</v>
      </c>
      <c r="G5" s="3">
        <v>22.46</v>
      </c>
      <c r="H5" s="3">
        <v>20.740000000000002</v>
      </c>
      <c r="I5" s="3"/>
      <c r="J5" s="2">
        <v>37993</v>
      </c>
      <c r="K5" s="3">
        <f t="shared" si="1"/>
        <v>-1.7334916891185159E-3</v>
      </c>
      <c r="L5" s="3">
        <f t="shared" si="2"/>
        <v>4.7379634212155963E-2</v>
      </c>
      <c r="M5" s="3">
        <f t="shared" si="3"/>
        <v>0.10544149486797538</v>
      </c>
      <c r="N5" s="3">
        <f t="shared" si="4"/>
        <v>0.18576801125634423</v>
      </c>
      <c r="O5" s="3">
        <f t="shared" si="5"/>
        <v>0.26820527417387607</v>
      </c>
      <c r="P5" s="3">
        <f t="shared" si="6"/>
        <v>0.34787702068279147</v>
      </c>
      <c r="Q5">
        <v>0</v>
      </c>
      <c r="S5" t="s">
        <v>10</v>
      </c>
      <c r="T5">
        <f t="shared" ref="T5:Y5" si="8">COUNTIF(K3:K1755,"&gt;0")</f>
        <v>750</v>
      </c>
      <c r="U5">
        <f t="shared" si="8"/>
        <v>682</v>
      </c>
      <c r="V5">
        <f t="shared" si="8"/>
        <v>640</v>
      </c>
      <c r="W5">
        <f t="shared" si="8"/>
        <v>640</v>
      </c>
      <c r="X5">
        <f t="shared" si="8"/>
        <v>667</v>
      </c>
      <c r="Y5">
        <f t="shared" si="8"/>
        <v>726</v>
      </c>
    </row>
    <row r="6" spans="1:26" x14ac:dyDescent="0.2">
      <c r="A6" s="2">
        <v>37994</v>
      </c>
      <c r="B6" s="3">
        <v>28.3267943687976</v>
      </c>
      <c r="C6" s="3">
        <v>29.28</v>
      </c>
      <c r="D6" s="3">
        <v>28</v>
      </c>
      <c r="E6" s="3">
        <v>26.6</v>
      </c>
      <c r="F6" s="3">
        <v>24.51</v>
      </c>
      <c r="G6" s="3">
        <v>23.23</v>
      </c>
      <c r="H6" s="3">
        <v>22.650000000000002</v>
      </c>
      <c r="I6" s="3"/>
      <c r="J6" s="2">
        <v>37994</v>
      </c>
      <c r="K6" s="3">
        <f t="shared" si="1"/>
        <v>-3.3096534889931917E-2</v>
      </c>
      <c r="L6" s="3">
        <f t="shared" si="2"/>
        <v>1.160364402797498E-2</v>
      </c>
      <c r="M6" s="3">
        <f t="shared" si="3"/>
        <v>6.2896938415525128E-2</v>
      </c>
      <c r="N6" s="3">
        <f t="shared" si="4"/>
        <v>0.14472695666315749</v>
      </c>
      <c r="O6" s="3">
        <f t="shared" si="5"/>
        <v>0.19836360742086079</v>
      </c>
      <c r="P6" s="3">
        <f t="shared" si="6"/>
        <v>0.22364830227413579</v>
      </c>
      <c r="Q6">
        <v>0</v>
      </c>
      <c r="S6" t="s">
        <v>14</v>
      </c>
      <c r="T6" s="3">
        <f>T5/T4</f>
        <v>0.42783799201369083</v>
      </c>
      <c r="U6" s="3">
        <f t="shared" ref="U6:Y6" si="9">U5/U4</f>
        <v>0.38904734740444952</v>
      </c>
      <c r="V6" s="3">
        <f t="shared" si="9"/>
        <v>0.36508841985168283</v>
      </c>
      <c r="W6" s="3">
        <f t="shared" si="9"/>
        <v>0.36508841985168283</v>
      </c>
      <c r="X6" s="3">
        <f t="shared" si="9"/>
        <v>0.3804905875641757</v>
      </c>
      <c r="Y6" s="3">
        <f t="shared" si="9"/>
        <v>0.41414717626925274</v>
      </c>
    </row>
    <row r="7" spans="1:26" x14ac:dyDescent="0.2">
      <c r="A7" s="2">
        <v>37995</v>
      </c>
      <c r="B7" s="3">
        <v>27.79892404697171</v>
      </c>
      <c r="C7" s="3">
        <v>29.84</v>
      </c>
      <c r="D7" s="3">
        <v>28.68</v>
      </c>
      <c r="E7" s="3">
        <v>27.18</v>
      </c>
      <c r="F7" s="3">
        <v>25.150000000000002</v>
      </c>
      <c r="G7" s="3">
        <v>23.240000000000002</v>
      </c>
      <c r="H7" s="3">
        <v>22.67</v>
      </c>
      <c r="I7" s="3"/>
      <c r="J7" s="2">
        <v>37995</v>
      </c>
      <c r="K7" s="3">
        <f t="shared" si="1"/>
        <v>-7.0852458734304236E-2</v>
      </c>
      <c r="L7" s="3">
        <f t="shared" si="2"/>
        <v>-3.1202699130163492E-2</v>
      </c>
      <c r="M7" s="3">
        <f t="shared" si="3"/>
        <v>2.2515907878258634E-2</v>
      </c>
      <c r="N7" s="3">
        <f t="shared" si="4"/>
        <v>0.10013942005550769</v>
      </c>
      <c r="O7" s="3">
        <f t="shared" si="5"/>
        <v>0.17912238461754537</v>
      </c>
      <c r="P7" s="3">
        <f t="shared" si="6"/>
        <v>0.20395485208181841</v>
      </c>
      <c r="Q7">
        <v>0</v>
      </c>
      <c r="S7" t="s">
        <v>11</v>
      </c>
      <c r="T7">
        <f t="shared" ref="T7:Y7" si="10">COUNTIF(K3:K1755,"&lt;0")</f>
        <v>1003</v>
      </c>
      <c r="U7">
        <f t="shared" si="10"/>
        <v>1071</v>
      </c>
      <c r="V7">
        <f t="shared" si="10"/>
        <v>1113</v>
      </c>
      <c r="W7">
        <f t="shared" si="10"/>
        <v>1113</v>
      </c>
      <c r="X7">
        <f t="shared" si="10"/>
        <v>1086</v>
      </c>
      <c r="Y7">
        <f t="shared" si="10"/>
        <v>1027</v>
      </c>
      <c r="Z7" s="3"/>
    </row>
    <row r="8" spans="1:26" x14ac:dyDescent="0.2">
      <c r="A8" s="2">
        <v>37998</v>
      </c>
      <c r="B8" s="3">
        <v>28.089038707427637</v>
      </c>
      <c r="C8" s="3">
        <v>29.240000000000002</v>
      </c>
      <c r="D8" s="3">
        <v>28</v>
      </c>
      <c r="E8" s="3">
        <v>26.84</v>
      </c>
      <c r="F8" s="3">
        <v>24.810000000000002</v>
      </c>
      <c r="G8" s="3">
        <v>23.12</v>
      </c>
      <c r="H8" s="3">
        <v>21.84</v>
      </c>
      <c r="I8" s="3"/>
      <c r="J8" s="2">
        <v>37998</v>
      </c>
      <c r="K8" s="3">
        <f t="shared" si="1"/>
        <v>-4.0158216229696286E-2</v>
      </c>
      <c r="L8" s="3">
        <f t="shared" si="2"/>
        <v>3.1749084766778957E-3</v>
      </c>
      <c r="M8" s="3">
        <f t="shared" si="3"/>
        <v>4.5486106548400684E-2</v>
      </c>
      <c r="N8" s="3">
        <f t="shared" si="4"/>
        <v>0.1241326209481719</v>
      </c>
      <c r="O8" s="3">
        <f t="shared" si="5"/>
        <v>0.19468137484770498</v>
      </c>
      <c r="P8" s="3">
        <f t="shared" si="6"/>
        <v>0.25163626777517756</v>
      </c>
      <c r="Q8">
        <v>0</v>
      </c>
      <c r="S8" t="s">
        <v>14</v>
      </c>
      <c r="T8" s="3">
        <f>T7/T4</f>
        <v>0.57216200798630923</v>
      </c>
      <c r="U8" s="3">
        <f t="shared" ref="U8:Y8" si="11">U7/U4</f>
        <v>0.61095265259555054</v>
      </c>
      <c r="V8" s="3">
        <f t="shared" si="11"/>
        <v>0.63491158014831717</v>
      </c>
      <c r="W8" s="3">
        <f t="shared" si="11"/>
        <v>0.63491158014831717</v>
      </c>
      <c r="X8" s="3">
        <f t="shared" si="11"/>
        <v>0.61950941243582425</v>
      </c>
      <c r="Y8" s="3">
        <f t="shared" si="11"/>
        <v>0.58585282373074732</v>
      </c>
      <c r="Z8" s="3"/>
    </row>
    <row r="9" spans="1:26" x14ac:dyDescent="0.2">
      <c r="A9" s="2">
        <v>37999</v>
      </c>
      <c r="B9" s="3">
        <v>27.807836966758114</v>
      </c>
      <c r="C9" s="3">
        <v>28.71</v>
      </c>
      <c r="D9" s="3">
        <v>27.66</v>
      </c>
      <c r="E9" s="3">
        <v>26.490000000000002</v>
      </c>
      <c r="F9" s="3">
        <v>24.42</v>
      </c>
      <c r="G9" s="3">
        <v>22.900000000000002</v>
      </c>
      <c r="H9" s="3">
        <v>21.66</v>
      </c>
      <c r="I9" s="3"/>
      <c r="J9" s="2">
        <v>37999</v>
      </c>
      <c r="K9" s="3">
        <f t="shared" si="1"/>
        <v>-3.1927607885139597E-2</v>
      </c>
      <c r="L9" s="3">
        <f t="shared" si="2"/>
        <v>5.3305600112207863E-3</v>
      </c>
      <c r="M9" s="3">
        <f t="shared" si="3"/>
        <v>4.8550582963854616E-2</v>
      </c>
      <c r="N9" s="3">
        <f t="shared" si="4"/>
        <v>0.12991541756527436</v>
      </c>
      <c r="O9" s="3">
        <f t="shared" si="5"/>
        <v>0.19418097568763892</v>
      </c>
      <c r="P9" s="3">
        <f t="shared" si="6"/>
        <v>0.24985064467498841</v>
      </c>
      <c r="Q9">
        <v>0</v>
      </c>
      <c r="S9" t="s">
        <v>15</v>
      </c>
      <c r="T9" s="3">
        <f>_xlfn.T.INV.2T(T10,T4-1)</f>
        <v>8.1971876831852253</v>
      </c>
      <c r="U9" s="3">
        <f t="shared" ref="U9:Y9" si="12">_xlfn.T.INV.2T(U10,U4-1)</f>
        <v>12.042763318415275</v>
      </c>
      <c r="V9" s="3">
        <f t="shared" si="12"/>
        <v>12.667548223997397</v>
      </c>
      <c r="W9" s="3">
        <f t="shared" si="12"/>
        <v>12.798101993069203</v>
      </c>
      <c r="X9" s="3">
        <f t="shared" si="12"/>
        <v>12.563705393586753</v>
      </c>
      <c r="Y9" s="3">
        <f t="shared" si="12"/>
        <v>12.590422314779856</v>
      </c>
      <c r="Z9" s="3"/>
    </row>
    <row r="10" spans="1:26" x14ac:dyDescent="0.2">
      <c r="A10" s="2">
        <v>38000</v>
      </c>
      <c r="B10" s="3">
        <v>27.697626721359509</v>
      </c>
      <c r="C10" s="3">
        <v>30.29</v>
      </c>
      <c r="D10" s="3">
        <v>28.89</v>
      </c>
      <c r="E10" s="3">
        <v>27.72</v>
      </c>
      <c r="F10" s="3">
        <v>25.48</v>
      </c>
      <c r="G10" s="3">
        <v>23.7</v>
      </c>
      <c r="H10" s="3">
        <v>23.11</v>
      </c>
      <c r="I10" s="3"/>
      <c r="J10" s="2">
        <v>38000</v>
      </c>
      <c r="K10" s="3">
        <f t="shared" si="1"/>
        <v>-8.9470893445676047E-2</v>
      </c>
      <c r="L10" s="3">
        <f t="shared" si="2"/>
        <v>-4.2148782884674052E-2</v>
      </c>
      <c r="M10" s="3">
        <f t="shared" si="3"/>
        <v>-8.0744272823229934E-4</v>
      </c>
      <c r="N10" s="3">
        <f t="shared" si="4"/>
        <v>8.3452900889507298E-2</v>
      </c>
      <c r="O10" s="3">
        <f t="shared" si="5"/>
        <v>0.15587168345238434</v>
      </c>
      <c r="P10" s="3">
        <f t="shared" si="6"/>
        <v>0.18108130730718042</v>
      </c>
      <c r="Q10">
        <v>0</v>
      </c>
      <c r="S10" t="s">
        <v>16</v>
      </c>
      <c r="T10" s="5">
        <f>_xlfn.T.TEST(K3:K1755,$Q$3:$Q$1755,2,1)</f>
        <v>4.6993022310291326E-16</v>
      </c>
      <c r="U10" s="5">
        <f t="shared" ref="U10:Y10" si="13">_xlfn.T.TEST(L3:L1755,$Q$3:$Q$1755,2,1)</f>
        <v>3.7907632829417661E-32</v>
      </c>
      <c r="V10" s="5">
        <f t="shared" si="13"/>
        <v>2.9865511851206877E-35</v>
      </c>
      <c r="W10" s="5">
        <f t="shared" si="13"/>
        <v>6.4619023001080844E-36</v>
      </c>
      <c r="X10" s="5">
        <f t="shared" si="13"/>
        <v>9.9992508272109747E-35</v>
      </c>
      <c r="Y10" s="5">
        <f t="shared" si="13"/>
        <v>7.333063386958583E-35</v>
      </c>
      <c r="Z10" s="4"/>
    </row>
    <row r="11" spans="1:26" x14ac:dyDescent="0.2">
      <c r="A11" s="2">
        <v>38001</v>
      </c>
      <c r="B11" s="3">
        <v>29.189724471369487</v>
      </c>
      <c r="C11" s="3">
        <v>29.85</v>
      </c>
      <c r="D11" s="3">
        <v>28.13</v>
      </c>
      <c r="E11" s="3">
        <v>27.16</v>
      </c>
      <c r="F11" s="3">
        <v>25.080000000000002</v>
      </c>
      <c r="G11" s="3">
        <v>23.82</v>
      </c>
      <c r="H11" s="3">
        <v>23.3</v>
      </c>
      <c r="I11" s="3"/>
      <c r="J11" s="2">
        <v>38001</v>
      </c>
      <c r="K11" s="3">
        <f t="shared" si="1"/>
        <v>-2.2368094161724361E-2</v>
      </c>
      <c r="L11" s="3">
        <f t="shared" si="2"/>
        <v>3.6980123175121005E-2</v>
      </c>
      <c r="M11" s="3">
        <f t="shared" si="3"/>
        <v>7.2071442986391343E-2</v>
      </c>
      <c r="N11" s="3">
        <f t="shared" si="4"/>
        <v>0.15174602991216668</v>
      </c>
      <c r="O11" s="3">
        <f t="shared" si="5"/>
        <v>0.20329118174973271</v>
      </c>
      <c r="P11" s="3">
        <f t="shared" si="6"/>
        <v>0.22536338510523191</v>
      </c>
      <c r="Q11">
        <v>0</v>
      </c>
      <c r="S11" t="s">
        <v>13</v>
      </c>
      <c r="T11" s="6" t="s">
        <v>17</v>
      </c>
      <c r="U11" s="6" t="s">
        <v>17</v>
      </c>
      <c r="V11" s="6" t="s">
        <v>17</v>
      </c>
      <c r="W11" s="6" t="s">
        <v>17</v>
      </c>
      <c r="X11" s="6" t="s">
        <v>17</v>
      </c>
      <c r="Y11" s="6" t="s">
        <v>17</v>
      </c>
    </row>
    <row r="12" spans="1:26" x14ac:dyDescent="0.2">
      <c r="A12" s="2">
        <v>38002</v>
      </c>
      <c r="B12" s="3">
        <v>28.383539381275749</v>
      </c>
      <c r="C12" s="3">
        <v>30.35</v>
      </c>
      <c r="D12" s="3">
        <v>28.72</v>
      </c>
      <c r="E12" s="3">
        <v>27.55</v>
      </c>
      <c r="F12" s="3">
        <v>25.72</v>
      </c>
      <c r="G12" s="3">
        <v>24.42</v>
      </c>
      <c r="H12" s="3">
        <v>23.72</v>
      </c>
      <c r="I12" s="3"/>
      <c r="J12" s="2">
        <v>38002</v>
      </c>
      <c r="K12" s="3">
        <f t="shared" si="1"/>
        <v>-6.6987139621777825E-2</v>
      </c>
      <c r="L12" s="3">
        <f t="shared" si="2"/>
        <v>-1.1784366296293758E-2</v>
      </c>
      <c r="M12" s="3">
        <f t="shared" si="3"/>
        <v>2.9806842284806123E-2</v>
      </c>
      <c r="N12" s="3">
        <f t="shared" si="4"/>
        <v>9.8540478514311136E-2</v>
      </c>
      <c r="O12" s="3">
        <f t="shared" si="5"/>
        <v>0.15040690920117106</v>
      </c>
      <c r="P12" s="3">
        <f t="shared" si="6"/>
        <v>0.1794908037542049</v>
      </c>
      <c r="Q12">
        <v>0</v>
      </c>
      <c r="Z12" s="1"/>
    </row>
    <row r="13" spans="1:26" x14ac:dyDescent="0.2">
      <c r="A13" s="2">
        <v>38005</v>
      </c>
      <c r="B13" s="3">
        <v>28.925883959441002</v>
      </c>
      <c r="C13" s="3">
        <v>32.53</v>
      </c>
      <c r="D13" s="3">
        <v>30.53</v>
      </c>
      <c r="E13" s="3">
        <v>29.05</v>
      </c>
      <c r="F13" s="3">
        <v>27.76</v>
      </c>
      <c r="G13" s="3">
        <v>26.72</v>
      </c>
      <c r="H13" s="3">
        <v>25.560000000000002</v>
      </c>
      <c r="I13" s="3"/>
      <c r="J13" s="2">
        <v>38005</v>
      </c>
      <c r="K13" s="3">
        <f t="shared" si="1"/>
        <v>-0.11742590747693882</v>
      </c>
      <c r="L13" s="3">
        <f t="shared" si="2"/>
        <v>-5.3972973738465324E-2</v>
      </c>
      <c r="M13" s="3">
        <f t="shared" si="3"/>
        <v>-4.2816502895992592E-3</v>
      </c>
      <c r="N13" s="3">
        <f t="shared" si="4"/>
        <v>4.1140697369717483E-2</v>
      </c>
      <c r="O13" s="3">
        <f t="shared" si="5"/>
        <v>7.9324484339876378E-2</v>
      </c>
      <c r="P13" s="3">
        <f t="shared" si="6"/>
        <v>0.12370820349898715</v>
      </c>
      <c r="Q13">
        <v>0</v>
      </c>
      <c r="S13" s="1"/>
      <c r="T13" s="1"/>
      <c r="U13" s="1"/>
      <c r="V13" s="1"/>
      <c r="W13" s="1"/>
      <c r="X13" s="1"/>
      <c r="Y13" s="1"/>
      <c r="Z13" s="1"/>
    </row>
    <row r="14" spans="1:26" x14ac:dyDescent="0.2">
      <c r="A14" s="2">
        <v>38006</v>
      </c>
      <c r="B14" s="3">
        <v>31.026294552400415</v>
      </c>
      <c r="C14" s="3">
        <v>31.34</v>
      </c>
      <c r="D14" s="3">
        <v>29.61</v>
      </c>
      <c r="E14" s="3">
        <v>28.01</v>
      </c>
      <c r="F14" s="3">
        <v>27.25</v>
      </c>
      <c r="G14" s="3">
        <v>26.150000000000002</v>
      </c>
      <c r="H14" s="3">
        <v>24.990000000000002</v>
      </c>
      <c r="I14" s="3"/>
      <c r="J14" s="2">
        <v>38006</v>
      </c>
      <c r="K14" s="3">
        <f t="shared" si="1"/>
        <v>-1.0060180602946112E-2</v>
      </c>
      <c r="L14" s="3">
        <f t="shared" si="2"/>
        <v>4.6722914211428712E-2</v>
      </c>
      <c r="M14" s="3">
        <f t="shared" si="3"/>
        <v>0.10227346705291174</v>
      </c>
      <c r="N14" s="3">
        <f t="shared" si="4"/>
        <v>0.1297815352156757</v>
      </c>
      <c r="O14" s="3">
        <f t="shared" si="5"/>
        <v>0.17098586581399688</v>
      </c>
      <c r="P14" s="3">
        <f t="shared" si="6"/>
        <v>0.21635931147806753</v>
      </c>
      <c r="Q14">
        <v>0</v>
      </c>
      <c r="S14" s="1" t="s">
        <v>3</v>
      </c>
      <c r="T14" s="1" t="s">
        <v>4</v>
      </c>
      <c r="U14" s="1" t="s">
        <v>5</v>
      </c>
      <c r="V14" s="1" t="s">
        <v>6</v>
      </c>
      <c r="W14" s="1" t="s">
        <v>7</v>
      </c>
      <c r="X14" s="1" t="s">
        <v>8</v>
      </c>
      <c r="Y14" s="1" t="s">
        <v>9</v>
      </c>
    </row>
    <row r="15" spans="1:26" x14ac:dyDescent="0.2">
      <c r="A15" s="2">
        <v>38007</v>
      </c>
      <c r="B15" s="3">
        <v>32.901516695292706</v>
      </c>
      <c r="C15" s="3">
        <v>30.900000000000002</v>
      </c>
      <c r="D15" s="3">
        <v>29.46</v>
      </c>
      <c r="E15" s="3">
        <v>27.89</v>
      </c>
      <c r="F15" s="3">
        <v>26.97</v>
      </c>
      <c r="G15" s="3">
        <v>26.13</v>
      </c>
      <c r="H15" s="3">
        <v>25.02</v>
      </c>
      <c r="I15" s="3"/>
      <c r="J15" s="2">
        <v>38007</v>
      </c>
      <c r="K15" s="3">
        <f t="shared" si="1"/>
        <v>6.2762572965918917E-2</v>
      </c>
      <c r="L15" s="3">
        <f t="shared" si="2"/>
        <v>0.11048534583513447</v>
      </c>
      <c r="M15" s="3">
        <f t="shared" si="3"/>
        <v>0.16525055523022125</v>
      </c>
      <c r="N15" s="3">
        <f t="shared" si="4"/>
        <v>0.19879361971798026</v>
      </c>
      <c r="O15" s="3">
        <f t="shared" si="5"/>
        <v>0.23043467733709777</v>
      </c>
      <c r="P15" s="3">
        <f t="shared" si="6"/>
        <v>0.27384325183085378</v>
      </c>
      <c r="Q15">
        <v>0</v>
      </c>
      <c r="S15" t="s">
        <v>12</v>
      </c>
      <c r="T15">
        <f>COUNT(K1756:K3034)</f>
        <v>1279</v>
      </c>
      <c r="U15">
        <f t="shared" ref="U15:Y15" si="14">COUNT(L1756:L3034)</f>
        <v>1279</v>
      </c>
      <c r="V15">
        <f t="shared" si="14"/>
        <v>1279</v>
      </c>
      <c r="W15">
        <f t="shared" si="14"/>
        <v>1279</v>
      </c>
      <c r="X15">
        <f t="shared" si="14"/>
        <v>1279</v>
      </c>
      <c r="Y15">
        <f t="shared" si="14"/>
        <v>1279</v>
      </c>
    </row>
    <row r="16" spans="1:26" x14ac:dyDescent="0.2">
      <c r="A16" s="2">
        <v>38008</v>
      </c>
      <c r="B16" s="3">
        <v>34.431395348837206</v>
      </c>
      <c r="C16" s="3">
        <v>30.080000000000002</v>
      </c>
      <c r="D16" s="3">
        <v>28.650000000000002</v>
      </c>
      <c r="E16" s="3">
        <v>27.39</v>
      </c>
      <c r="F16" s="3">
        <v>26.37</v>
      </c>
      <c r="G16" s="3">
        <v>24.93</v>
      </c>
      <c r="H16" s="3">
        <v>24.17</v>
      </c>
      <c r="I16" s="3"/>
      <c r="J16" s="2">
        <v>38008</v>
      </c>
      <c r="K16" s="3">
        <f t="shared" si="1"/>
        <v>0.13510830457036871</v>
      </c>
      <c r="L16" s="3">
        <f t="shared" si="2"/>
        <v>0.18381536049125913</v>
      </c>
      <c r="M16" s="3">
        <f t="shared" si="3"/>
        <v>0.22879082037702103</v>
      </c>
      <c r="N16" s="3">
        <f t="shared" si="4"/>
        <v>0.2667418032868123</v>
      </c>
      <c r="O16" s="3">
        <f t="shared" si="5"/>
        <v>0.32289690611654143</v>
      </c>
      <c r="P16" s="3">
        <f t="shared" si="6"/>
        <v>0.35385660893661619</v>
      </c>
      <c r="Q16">
        <v>0</v>
      </c>
      <c r="S16" t="s">
        <v>10</v>
      </c>
      <c r="T16">
        <f t="shared" ref="T16:Y16" si="15">COUNTIF(K1756:K3034,"&gt;0")</f>
        <v>666</v>
      </c>
      <c r="U16">
        <f t="shared" si="15"/>
        <v>602</v>
      </c>
      <c r="V16">
        <f t="shared" si="15"/>
        <v>558</v>
      </c>
      <c r="W16">
        <f t="shared" si="15"/>
        <v>551</v>
      </c>
      <c r="X16">
        <f t="shared" si="15"/>
        <v>540</v>
      </c>
      <c r="Y16">
        <f t="shared" si="15"/>
        <v>554</v>
      </c>
      <c r="Z16" s="3"/>
    </row>
    <row r="17" spans="1:27" x14ac:dyDescent="0.2">
      <c r="A17" s="2">
        <v>38009</v>
      </c>
      <c r="B17" s="3">
        <v>29.865845867936578</v>
      </c>
      <c r="C17" s="3">
        <v>29.75</v>
      </c>
      <c r="D17" s="3">
        <v>28.38</v>
      </c>
      <c r="E17" s="3">
        <v>27.23</v>
      </c>
      <c r="F17" s="3">
        <v>25.830000000000002</v>
      </c>
      <c r="G17" s="3">
        <v>24.89</v>
      </c>
      <c r="H17" s="3">
        <v>23.67</v>
      </c>
      <c r="I17" s="3"/>
      <c r="J17" s="2">
        <v>38009</v>
      </c>
      <c r="K17" s="3">
        <f t="shared" si="1"/>
        <v>3.8864168431587132E-3</v>
      </c>
      <c r="L17" s="3">
        <f t="shared" si="2"/>
        <v>5.1030877102900885E-2</v>
      </c>
      <c r="M17" s="3">
        <f t="shared" si="3"/>
        <v>9.2396242149129115E-2</v>
      </c>
      <c r="N17" s="3">
        <f t="shared" si="4"/>
        <v>0.14517894172704837</v>
      </c>
      <c r="O17" s="3">
        <f t="shared" si="5"/>
        <v>0.18224943245529701</v>
      </c>
      <c r="P17" s="3">
        <f t="shared" si="6"/>
        <v>0.23250712530890505</v>
      </c>
      <c r="Q17">
        <v>0</v>
      </c>
      <c r="S17" t="s">
        <v>14</v>
      </c>
      <c r="T17" s="3">
        <f>T16/T15</f>
        <v>0.52071931196247068</v>
      </c>
      <c r="U17" s="3">
        <f t="shared" ref="U17:Y17" si="16">U16/U15</f>
        <v>0.47068021892103207</v>
      </c>
      <c r="V17" s="3">
        <f t="shared" si="16"/>
        <v>0.43627834245504299</v>
      </c>
      <c r="W17" s="3">
        <f t="shared" si="16"/>
        <v>0.43080531665363564</v>
      </c>
      <c r="X17" s="3">
        <f t="shared" si="16"/>
        <v>0.42220484753713838</v>
      </c>
      <c r="Y17" s="3">
        <f t="shared" si="16"/>
        <v>0.43315089913995308</v>
      </c>
      <c r="Z17" s="3"/>
    </row>
    <row r="18" spans="1:27" x14ac:dyDescent="0.2">
      <c r="A18" s="2">
        <v>38012</v>
      </c>
      <c r="B18" s="3">
        <v>29.570723206505953</v>
      </c>
      <c r="C18" s="3">
        <v>29.72</v>
      </c>
      <c r="D18" s="3">
        <v>28.560000000000002</v>
      </c>
      <c r="E18" s="3">
        <v>27.28</v>
      </c>
      <c r="F18" s="3">
        <v>26</v>
      </c>
      <c r="G18" s="3">
        <v>24.84</v>
      </c>
      <c r="H18" s="3">
        <v>23.8</v>
      </c>
      <c r="I18" s="3"/>
      <c r="J18" s="2">
        <v>38012</v>
      </c>
      <c r="K18" s="3">
        <f t="shared" si="1"/>
        <v>-5.0354288440765949E-3</v>
      </c>
      <c r="L18" s="3">
        <f t="shared" si="2"/>
        <v>3.4777653534098008E-2</v>
      </c>
      <c r="M18" s="3">
        <f t="shared" si="3"/>
        <v>8.0630958030220246E-2</v>
      </c>
      <c r="N18" s="3">
        <f t="shared" si="4"/>
        <v>0.12868825298399944</v>
      </c>
      <c r="O18" s="3">
        <f t="shared" si="5"/>
        <v>0.17432953394020378</v>
      </c>
      <c r="P18" s="3">
        <f t="shared" si="6"/>
        <v>0.21709921032805246</v>
      </c>
      <c r="Q18">
        <v>0</v>
      </c>
      <c r="S18" t="s">
        <v>11</v>
      </c>
      <c r="T18">
        <f t="shared" ref="T18:Y18" si="17">COUNTIF(K1756:K3034,"&lt;0")</f>
        <v>613</v>
      </c>
      <c r="U18">
        <f t="shared" si="17"/>
        <v>677</v>
      </c>
      <c r="V18">
        <f t="shared" si="17"/>
        <v>721</v>
      </c>
      <c r="W18">
        <f t="shared" si="17"/>
        <v>728</v>
      </c>
      <c r="X18">
        <f t="shared" si="17"/>
        <v>739</v>
      </c>
      <c r="Y18">
        <f t="shared" si="17"/>
        <v>725</v>
      </c>
      <c r="Z18" s="3"/>
    </row>
    <row r="19" spans="1:27" x14ac:dyDescent="0.2">
      <c r="A19" s="2">
        <v>38013</v>
      </c>
      <c r="B19" s="3">
        <v>29.86498232601263</v>
      </c>
      <c r="C19" s="3">
        <v>29.07</v>
      </c>
      <c r="D19" s="3">
        <v>28.18</v>
      </c>
      <c r="E19" s="3">
        <v>26.92</v>
      </c>
      <c r="F19" s="3">
        <v>25.35</v>
      </c>
      <c r="G19" s="3">
        <v>24.53</v>
      </c>
      <c r="H19" s="3">
        <v>23.19</v>
      </c>
      <c r="I19" s="3"/>
      <c r="J19" s="2">
        <v>38013</v>
      </c>
      <c r="K19" s="3">
        <f t="shared" si="1"/>
        <v>2.6979919817315068E-2</v>
      </c>
      <c r="L19" s="3">
        <f t="shared" si="2"/>
        <v>5.8074127917565388E-2</v>
      </c>
      <c r="M19" s="3">
        <f t="shared" si="3"/>
        <v>0.10381712961157241</v>
      </c>
      <c r="N19" s="3">
        <f t="shared" si="4"/>
        <v>0.16390790435090752</v>
      </c>
      <c r="O19" s="3">
        <f t="shared" si="5"/>
        <v>0.19678977611770154</v>
      </c>
      <c r="P19" s="3">
        <f t="shared" si="6"/>
        <v>0.25296548312065914</v>
      </c>
      <c r="Q19">
        <v>0</v>
      </c>
      <c r="S19" t="s">
        <v>14</v>
      </c>
      <c r="T19" s="3">
        <f>T18/T15</f>
        <v>0.47928068803752932</v>
      </c>
      <c r="U19" s="3">
        <f t="shared" ref="U19:Y19" si="18">U18/U15</f>
        <v>0.52931978107896793</v>
      </c>
      <c r="V19" s="3">
        <f t="shared" si="18"/>
        <v>0.56372165754495696</v>
      </c>
      <c r="W19" s="3">
        <f t="shared" si="18"/>
        <v>0.56919468334636436</v>
      </c>
      <c r="X19" s="3">
        <f t="shared" si="18"/>
        <v>0.57779515246286162</v>
      </c>
      <c r="Y19" s="3">
        <f t="shared" si="18"/>
        <v>0.56684910086004692</v>
      </c>
      <c r="Z19" s="3"/>
    </row>
    <row r="20" spans="1:27" x14ac:dyDescent="0.2">
      <c r="A20" s="2">
        <v>38014</v>
      </c>
      <c r="B20" s="3">
        <v>29.211289442705791</v>
      </c>
      <c r="C20" s="3">
        <v>28.68</v>
      </c>
      <c r="D20" s="3">
        <v>27.93</v>
      </c>
      <c r="E20" s="3">
        <v>26.75</v>
      </c>
      <c r="F20" s="3">
        <v>24.94</v>
      </c>
      <c r="G20" s="3">
        <v>24.26</v>
      </c>
      <c r="H20" s="3">
        <v>22.400000000000002</v>
      </c>
      <c r="I20" s="3"/>
      <c r="J20" s="2">
        <v>38014</v>
      </c>
      <c r="K20" s="3">
        <f t="shared" si="1"/>
        <v>1.8355243572924618E-2</v>
      </c>
      <c r="L20" s="3">
        <f t="shared" si="2"/>
        <v>4.4853879347258818E-2</v>
      </c>
      <c r="M20" s="3">
        <f t="shared" si="3"/>
        <v>8.8020785962328763E-2</v>
      </c>
      <c r="N20" s="3">
        <f t="shared" si="4"/>
        <v>0.15808231905245362</v>
      </c>
      <c r="O20" s="3">
        <f t="shared" si="5"/>
        <v>0.18572635578843988</v>
      </c>
      <c r="P20" s="3">
        <f t="shared" si="6"/>
        <v>0.2654943004433501</v>
      </c>
      <c r="Q20">
        <v>0</v>
      </c>
      <c r="S20" t="s">
        <v>15</v>
      </c>
      <c r="T20" s="3">
        <f>_xlfn.T.INV.2T(T21,T15-1)</f>
        <v>1.9054355882028582</v>
      </c>
      <c r="U20" s="3">
        <f t="shared" ref="U20:Y20" si="19">_xlfn.T.INV.2T(U21,U15-1)</f>
        <v>5.1192901804312667</v>
      </c>
      <c r="V20" s="3">
        <f t="shared" si="19"/>
        <v>6.8180976490015208</v>
      </c>
      <c r="W20" s="3">
        <f t="shared" si="19"/>
        <v>7.213487107462635</v>
      </c>
      <c r="X20" s="3">
        <f t="shared" si="19"/>
        <v>7.4720161605968052</v>
      </c>
      <c r="Y20" s="3">
        <f t="shared" si="19"/>
        <v>7.3700624702759301</v>
      </c>
      <c r="Z20" s="4"/>
    </row>
    <row r="21" spans="1:27" x14ac:dyDescent="0.2">
      <c r="A21" s="2">
        <v>38015</v>
      </c>
      <c r="B21" s="3">
        <v>29.155560628977479</v>
      </c>
      <c r="C21" s="3">
        <v>28.41</v>
      </c>
      <c r="D21" s="3">
        <v>27.96</v>
      </c>
      <c r="E21" s="3">
        <v>26.93</v>
      </c>
      <c r="F21" s="3">
        <v>25.1</v>
      </c>
      <c r="G21" s="3">
        <v>24.19</v>
      </c>
      <c r="H21" s="3">
        <v>22.93</v>
      </c>
      <c r="I21" s="3"/>
      <c r="J21" s="2">
        <v>38015</v>
      </c>
      <c r="K21" s="3">
        <f t="shared" si="1"/>
        <v>2.5904457879788012E-2</v>
      </c>
      <c r="L21" s="3">
        <f t="shared" si="2"/>
        <v>4.1870736380274831E-2</v>
      </c>
      <c r="M21" s="3">
        <f t="shared" si="3"/>
        <v>7.940474692237709E-2</v>
      </c>
      <c r="N21" s="3">
        <f t="shared" si="4"/>
        <v>0.14977780760814596</v>
      </c>
      <c r="O21" s="3">
        <f t="shared" si="5"/>
        <v>0.18670632912394858</v>
      </c>
      <c r="P21" s="3">
        <f t="shared" si="6"/>
        <v>0.24019955687607153</v>
      </c>
      <c r="Q21">
        <v>0</v>
      </c>
      <c r="S21" t="s">
        <v>16</v>
      </c>
      <c r="T21" s="7">
        <f>_xlfn.T.TEST(K1756:K3034,$Q$1756:$Q$3034,2,1)</f>
        <v>5.6947699551991221E-2</v>
      </c>
      <c r="U21" s="7">
        <f t="shared" ref="U21:Y21" si="20">_xlfn.T.TEST(L1756:L3034,$Q$1756:$Q$3034,2,1)</f>
        <v>3.5367364019968181E-7</v>
      </c>
      <c r="V21" s="7">
        <f t="shared" si="20"/>
        <v>1.4188148013187775E-11</v>
      </c>
      <c r="W21" s="7">
        <f t="shared" si="20"/>
        <v>9.3164065127258166E-13</v>
      </c>
      <c r="X21" s="7">
        <f t="shared" si="20"/>
        <v>1.4589819362876451E-13</v>
      </c>
      <c r="Y21" s="7">
        <f t="shared" si="20"/>
        <v>3.0519966095164089E-13</v>
      </c>
    </row>
    <row r="22" spans="1:27" x14ac:dyDescent="0.2">
      <c r="A22" s="2">
        <v>38016</v>
      </c>
      <c r="B22" s="3">
        <v>29.06012340364471</v>
      </c>
      <c r="C22" s="3">
        <v>28.330000000000002</v>
      </c>
      <c r="D22" s="3">
        <v>27.98</v>
      </c>
      <c r="E22" s="3">
        <v>26.95</v>
      </c>
      <c r="F22" s="3">
        <v>25</v>
      </c>
      <c r="G22" s="3">
        <v>23.740000000000002</v>
      </c>
      <c r="H22" s="3">
        <v>22.94</v>
      </c>
      <c r="I22" s="3"/>
      <c r="J22" s="2">
        <v>38016</v>
      </c>
      <c r="K22" s="3">
        <f t="shared" si="1"/>
        <v>2.5445590802901208E-2</v>
      </c>
      <c r="L22" s="3">
        <f t="shared" si="2"/>
        <v>3.7876935407991308E-2</v>
      </c>
      <c r="M22" s="3">
        <f t="shared" si="3"/>
        <v>7.5383607290320231E-2</v>
      </c>
      <c r="N22" s="3">
        <f t="shared" si="4"/>
        <v>0.15049107977712595</v>
      </c>
      <c r="O22" s="3">
        <f t="shared" si="5"/>
        <v>0.20220551546380428</v>
      </c>
      <c r="P22" s="3">
        <f t="shared" si="6"/>
        <v>0.23648479294410185</v>
      </c>
      <c r="Q22">
        <v>0</v>
      </c>
      <c r="S22" t="s">
        <v>13</v>
      </c>
      <c r="U22" s="8" t="s">
        <v>17</v>
      </c>
      <c r="V22" s="8" t="s">
        <v>17</v>
      </c>
      <c r="W22" s="8" t="s">
        <v>17</v>
      </c>
      <c r="X22" s="8" t="s">
        <v>17</v>
      </c>
      <c r="Y22" s="8" t="s">
        <v>17</v>
      </c>
    </row>
    <row r="23" spans="1:27" x14ac:dyDescent="0.2">
      <c r="A23" s="2">
        <v>38019</v>
      </c>
      <c r="B23" s="3">
        <v>29.360790052892977</v>
      </c>
      <c r="C23" s="3">
        <v>27.82</v>
      </c>
      <c r="D23" s="3">
        <v>26.67</v>
      </c>
      <c r="E23" s="3">
        <v>24.72</v>
      </c>
      <c r="F23" s="3">
        <v>23.57</v>
      </c>
      <c r="G23" s="3">
        <v>22.31</v>
      </c>
      <c r="H23" s="3">
        <v>24.91</v>
      </c>
      <c r="I23" s="3"/>
      <c r="J23" s="2">
        <v>38019</v>
      </c>
      <c r="K23" s="3">
        <f t="shared" si="1"/>
        <v>5.3904926047453117E-2</v>
      </c>
      <c r="L23" s="3">
        <f t="shared" si="2"/>
        <v>9.6120774348827265E-2</v>
      </c>
      <c r="M23" s="3">
        <f t="shared" si="3"/>
        <v>0.17204747995326031</v>
      </c>
      <c r="N23" s="3">
        <f t="shared" si="4"/>
        <v>0.21968539559471045</v>
      </c>
      <c r="O23" s="3">
        <f t="shared" si="5"/>
        <v>0.27462510409830898</v>
      </c>
      <c r="P23" s="3">
        <f t="shared" si="6"/>
        <v>0.16439078326866108</v>
      </c>
      <c r="Q23">
        <v>0</v>
      </c>
    </row>
    <row r="24" spans="1:27" x14ac:dyDescent="0.2">
      <c r="A24" s="2">
        <v>38020</v>
      </c>
      <c r="B24" s="3">
        <v>28.091611795018608</v>
      </c>
      <c r="C24" s="3">
        <v>27.41</v>
      </c>
      <c r="D24" s="3">
        <v>26.400000000000002</v>
      </c>
      <c r="E24" s="3">
        <v>24.59</v>
      </c>
      <c r="F24" s="3">
        <v>23.490000000000002</v>
      </c>
      <c r="G24" s="3">
        <v>22.080000000000002</v>
      </c>
      <c r="H24" s="3">
        <v>24.830000000000002</v>
      </c>
      <c r="I24" s="3"/>
      <c r="J24" s="2">
        <v>38020</v>
      </c>
      <c r="K24" s="3">
        <f t="shared" si="1"/>
        <v>2.4563108828450808E-2</v>
      </c>
      <c r="L24" s="3">
        <f t="shared" si="2"/>
        <v>6.2107008990874846E-2</v>
      </c>
      <c r="M24" s="3">
        <f t="shared" si="3"/>
        <v>0.13313116291504423</v>
      </c>
      <c r="N24" s="3">
        <f t="shared" si="4"/>
        <v>0.1788962204723239</v>
      </c>
      <c r="O24" s="3">
        <f t="shared" si="5"/>
        <v>0.2407987977342505</v>
      </c>
      <c r="P24" s="3">
        <f t="shared" si="6"/>
        <v>0.1234184196230701</v>
      </c>
      <c r="Q24">
        <v>0</v>
      </c>
    </row>
    <row r="25" spans="1:27" x14ac:dyDescent="0.2">
      <c r="A25" s="2">
        <v>38021</v>
      </c>
      <c r="B25" s="3">
        <v>26.78306666285027</v>
      </c>
      <c r="C25" s="3">
        <v>27.72</v>
      </c>
      <c r="D25" s="3">
        <v>26.57</v>
      </c>
      <c r="E25" s="3">
        <v>24.91</v>
      </c>
      <c r="F25" s="3">
        <v>23.62</v>
      </c>
      <c r="G25" s="3">
        <v>22.3</v>
      </c>
      <c r="H25" s="3">
        <v>25.8</v>
      </c>
      <c r="I25" s="3"/>
      <c r="J25" s="2">
        <v>38021</v>
      </c>
      <c r="K25" s="3">
        <f t="shared" si="1"/>
        <v>-3.4384327438921503E-2</v>
      </c>
      <c r="L25" s="3">
        <f t="shared" si="2"/>
        <v>7.9870871110587771E-3</v>
      </c>
      <c r="M25" s="3">
        <f t="shared" si="3"/>
        <v>7.2500517608691695E-2</v>
      </c>
      <c r="N25" s="3">
        <f t="shared" si="4"/>
        <v>0.12567603611356448</v>
      </c>
      <c r="O25" s="3">
        <f t="shared" si="5"/>
        <v>0.18318316841670779</v>
      </c>
      <c r="P25" s="3">
        <f t="shared" si="6"/>
        <v>3.7395354955208848E-2</v>
      </c>
      <c r="Q25">
        <v>0</v>
      </c>
      <c r="S25" t="s">
        <v>2</v>
      </c>
      <c r="T25" t="s">
        <v>12</v>
      </c>
      <c r="U25" t="s">
        <v>10</v>
      </c>
      <c r="V25" t="s">
        <v>14</v>
      </c>
      <c r="W25" t="s">
        <v>11</v>
      </c>
      <c r="X25" t="s">
        <v>14</v>
      </c>
      <c r="Y25" t="s">
        <v>15</v>
      </c>
      <c r="Z25" t="s">
        <v>16</v>
      </c>
      <c r="AA25" t="s">
        <v>13</v>
      </c>
    </row>
    <row r="26" spans="1:27" x14ac:dyDescent="0.2">
      <c r="A26" s="2">
        <v>38022</v>
      </c>
      <c r="B26" s="3">
        <v>27.170156245536862</v>
      </c>
      <c r="C26" s="3">
        <v>26.84</v>
      </c>
      <c r="D26" s="3">
        <v>25.75</v>
      </c>
      <c r="E26" s="3">
        <v>24.26</v>
      </c>
      <c r="F26" s="3">
        <v>23.35</v>
      </c>
      <c r="G26" s="3">
        <v>21.75</v>
      </c>
      <c r="H26" s="3">
        <v>24.32</v>
      </c>
      <c r="I26" s="3"/>
      <c r="J26" s="2">
        <v>38022</v>
      </c>
      <c r="K26" s="3">
        <f t="shared" si="1"/>
        <v>1.2225861982092301E-2</v>
      </c>
      <c r="L26" s="3">
        <f t="shared" si="2"/>
        <v>5.3684546975828251E-2</v>
      </c>
      <c r="M26" s="3">
        <f t="shared" si="3"/>
        <v>0.113290270569669</v>
      </c>
      <c r="N26" s="3">
        <f t="shared" si="4"/>
        <v>0.15152218997066713</v>
      </c>
      <c r="O26" s="3">
        <f t="shared" si="5"/>
        <v>0.22250541655088041</v>
      </c>
      <c r="P26" s="3">
        <f t="shared" si="6"/>
        <v>0.11082011698760708</v>
      </c>
      <c r="Q26">
        <v>0</v>
      </c>
      <c r="S26" t="s">
        <v>4</v>
      </c>
      <c r="T26">
        <v>1753</v>
      </c>
      <c r="U26">
        <v>750</v>
      </c>
      <c r="V26" s="3">
        <v>0.42783799201369083</v>
      </c>
      <c r="W26">
        <v>1003</v>
      </c>
      <c r="X26" s="3">
        <v>0.57216200798630923</v>
      </c>
      <c r="Y26" s="3">
        <v>8.1971876831852253</v>
      </c>
      <c r="Z26" s="5">
        <v>4.6993022310291326E-16</v>
      </c>
      <c r="AA26" t="s">
        <v>17</v>
      </c>
    </row>
    <row r="27" spans="1:27" x14ac:dyDescent="0.2">
      <c r="A27" s="2">
        <v>38023</v>
      </c>
      <c r="B27" s="3">
        <v>26.364414029084688</v>
      </c>
      <c r="C27" s="3">
        <v>26.5</v>
      </c>
      <c r="D27" s="3">
        <v>25.3</v>
      </c>
      <c r="E27" s="3">
        <v>23.81</v>
      </c>
      <c r="F27" s="3">
        <v>22.900000000000002</v>
      </c>
      <c r="G27" s="3">
        <v>21.88</v>
      </c>
      <c r="H27" s="3">
        <v>23.93</v>
      </c>
      <c r="I27" s="3"/>
      <c r="J27" s="2">
        <v>38023</v>
      </c>
      <c r="K27" s="3">
        <f t="shared" si="1"/>
        <v>-5.1295855901383192E-3</v>
      </c>
      <c r="L27" s="3">
        <f t="shared" si="2"/>
        <v>4.1210751668563805E-2</v>
      </c>
      <c r="M27" s="3">
        <f t="shared" si="3"/>
        <v>0.10190948690326707</v>
      </c>
      <c r="N27" s="3">
        <f t="shared" si="4"/>
        <v>0.1408782368418442</v>
      </c>
      <c r="O27" s="3">
        <f t="shared" si="5"/>
        <v>0.18644216984825768</v>
      </c>
      <c r="P27" s="3">
        <f t="shared" si="6"/>
        <v>9.6882245481756168E-2</v>
      </c>
      <c r="Q27">
        <v>0</v>
      </c>
      <c r="S27" t="s">
        <v>5</v>
      </c>
      <c r="T27">
        <v>1753</v>
      </c>
      <c r="U27">
        <v>682</v>
      </c>
      <c r="V27" s="3">
        <v>0.38904734740444952</v>
      </c>
      <c r="W27">
        <v>1071</v>
      </c>
      <c r="X27" s="3">
        <v>0.61095265259555054</v>
      </c>
      <c r="Y27" s="3">
        <v>12.042763318415275</v>
      </c>
      <c r="Z27" s="5">
        <v>3.7907632829417661E-32</v>
      </c>
      <c r="AA27" t="s">
        <v>17</v>
      </c>
    </row>
    <row r="28" spans="1:27" x14ac:dyDescent="0.2">
      <c r="A28" s="2">
        <v>38026</v>
      </c>
      <c r="B28" s="3">
        <v>28.444956108792631</v>
      </c>
      <c r="C28" s="3">
        <v>27.13</v>
      </c>
      <c r="D28" s="3">
        <v>26.01</v>
      </c>
      <c r="E28" s="3">
        <v>24.75</v>
      </c>
      <c r="F28" s="3">
        <v>23.91</v>
      </c>
      <c r="G28" s="3">
        <v>22.36</v>
      </c>
      <c r="H28" s="3">
        <v>26.16</v>
      </c>
      <c r="I28" s="3"/>
      <c r="J28" s="2">
        <v>38026</v>
      </c>
      <c r="K28" s="3">
        <f t="shared" si="1"/>
        <v>4.7330728510457831E-2</v>
      </c>
      <c r="L28" s="3">
        <f t="shared" si="2"/>
        <v>8.948977572073824E-2</v>
      </c>
      <c r="M28" s="3">
        <f t="shared" si="3"/>
        <v>0.13914536616659889</v>
      </c>
      <c r="N28" s="3">
        <f t="shared" si="4"/>
        <v>0.17367407371106491</v>
      </c>
      <c r="O28" s="3">
        <f t="shared" si="5"/>
        <v>0.24069720689439977</v>
      </c>
      <c r="P28" s="3">
        <f t="shared" si="6"/>
        <v>8.3739328592300488E-2</v>
      </c>
      <c r="Q28">
        <v>0</v>
      </c>
      <c r="S28" t="s">
        <v>6</v>
      </c>
      <c r="T28">
        <v>1753</v>
      </c>
      <c r="U28">
        <v>640</v>
      </c>
      <c r="V28" s="3">
        <v>0.36508841985168283</v>
      </c>
      <c r="W28">
        <v>1113</v>
      </c>
      <c r="X28" s="3">
        <v>0.63491158014831717</v>
      </c>
      <c r="Y28" s="3">
        <v>12.667548223997397</v>
      </c>
      <c r="Z28" s="5">
        <v>2.9865511851206877E-35</v>
      </c>
      <c r="AA28" t="s">
        <v>17</v>
      </c>
    </row>
    <row r="29" spans="1:27" x14ac:dyDescent="0.2">
      <c r="A29" s="2">
        <v>38027</v>
      </c>
      <c r="B29" s="3">
        <v>28.986591830371065</v>
      </c>
      <c r="C29" s="3">
        <v>27.07</v>
      </c>
      <c r="D29" s="3">
        <v>25.88</v>
      </c>
      <c r="E29" s="3">
        <v>24.78</v>
      </c>
      <c r="F29" s="3">
        <v>23.84</v>
      </c>
      <c r="G29" s="3">
        <v>22.3</v>
      </c>
      <c r="H29" s="3">
        <v>25.400000000000002</v>
      </c>
      <c r="I29" s="3"/>
      <c r="J29" s="2">
        <v>38027</v>
      </c>
      <c r="K29" s="3">
        <f t="shared" si="1"/>
        <v>6.8407268766373264E-2</v>
      </c>
      <c r="L29" s="3">
        <f t="shared" si="2"/>
        <v>0.11336290275988326</v>
      </c>
      <c r="M29" s="3">
        <f t="shared" si="3"/>
        <v>0.15679649619158686</v>
      </c>
      <c r="N29" s="3">
        <f t="shared" si="4"/>
        <v>0.1954685301954342</v>
      </c>
      <c r="O29" s="3">
        <f t="shared" si="5"/>
        <v>0.26224669392651023</v>
      </c>
      <c r="P29" s="3">
        <f t="shared" si="6"/>
        <v>0.13208419836809204</v>
      </c>
      <c r="Q29">
        <v>0</v>
      </c>
      <c r="S29" t="s">
        <v>7</v>
      </c>
      <c r="T29">
        <v>1753</v>
      </c>
      <c r="U29">
        <v>640</v>
      </c>
      <c r="V29" s="3">
        <v>0.36508841985168283</v>
      </c>
      <c r="W29">
        <v>1113</v>
      </c>
      <c r="X29" s="3">
        <v>0.63491158014831717</v>
      </c>
      <c r="Y29" s="3">
        <v>12.798101993069203</v>
      </c>
      <c r="Z29" s="5">
        <v>6.4619023001080844E-36</v>
      </c>
      <c r="AA29" t="s">
        <v>17</v>
      </c>
    </row>
    <row r="30" spans="1:27" x14ac:dyDescent="0.2">
      <c r="A30" s="2">
        <v>38028</v>
      </c>
      <c r="B30" s="3">
        <v>30.040632054176072</v>
      </c>
      <c r="C30" s="3">
        <v>26.66</v>
      </c>
      <c r="D30" s="3">
        <v>25.580000000000002</v>
      </c>
      <c r="E30" s="3">
        <v>24.5</v>
      </c>
      <c r="F30" s="3">
        <v>23.79</v>
      </c>
      <c r="G30" s="3">
        <v>22.21</v>
      </c>
      <c r="H30" s="3">
        <v>25.3</v>
      </c>
      <c r="I30" s="3"/>
      <c r="J30" s="2">
        <v>38028</v>
      </c>
      <c r="K30" s="3">
        <f t="shared" si="1"/>
        <v>0.11938655234266893</v>
      </c>
      <c r="L30" s="3">
        <f t="shared" si="2"/>
        <v>0.16074007094253506</v>
      </c>
      <c r="M30" s="3">
        <f t="shared" si="3"/>
        <v>0.20387774954255011</v>
      </c>
      <c r="N30" s="3">
        <f t="shared" si="4"/>
        <v>0.23328554277836533</v>
      </c>
      <c r="O30" s="3">
        <f t="shared" si="5"/>
        <v>0.30200822918689552</v>
      </c>
      <c r="P30" s="3">
        <f t="shared" si="6"/>
        <v>0.17174647135975718</v>
      </c>
      <c r="Q30">
        <v>0</v>
      </c>
      <c r="S30" t="s">
        <v>8</v>
      </c>
      <c r="T30">
        <v>1753</v>
      </c>
      <c r="U30">
        <v>667</v>
      </c>
      <c r="V30" s="3">
        <v>0.3804905875641757</v>
      </c>
      <c r="W30">
        <v>1086</v>
      </c>
      <c r="X30" s="3">
        <v>0.61950941243582425</v>
      </c>
      <c r="Y30" s="3">
        <v>12.563705393586753</v>
      </c>
      <c r="Z30" s="5">
        <v>9.9992508272109747E-35</v>
      </c>
      <c r="AA30" t="s">
        <v>17</v>
      </c>
    </row>
    <row r="31" spans="1:27" x14ac:dyDescent="0.2">
      <c r="A31" s="2">
        <v>38029</v>
      </c>
      <c r="B31" s="3">
        <v>28.852995990286328</v>
      </c>
      <c r="C31" s="3">
        <v>26.240000000000002</v>
      </c>
      <c r="D31" s="3">
        <v>25.28</v>
      </c>
      <c r="E31" s="3">
        <v>24.32</v>
      </c>
      <c r="F31" s="3">
        <v>23.650000000000002</v>
      </c>
      <c r="G31" s="3">
        <v>22.12</v>
      </c>
      <c r="H31" s="3">
        <v>25.28</v>
      </c>
      <c r="I31" s="3"/>
      <c r="J31" s="2">
        <v>38029</v>
      </c>
      <c r="K31" s="3">
        <f t="shared" si="1"/>
        <v>9.4928870636783902E-2</v>
      </c>
      <c r="L31" s="3">
        <f t="shared" si="2"/>
        <v>0.13220026543401575</v>
      </c>
      <c r="M31" s="3">
        <f t="shared" si="3"/>
        <v>0.17091477761470619</v>
      </c>
      <c r="N31" s="3">
        <f t="shared" si="4"/>
        <v>0.19885071977473023</v>
      </c>
      <c r="O31" s="3">
        <f t="shared" si="5"/>
        <v>0.26573165805853849</v>
      </c>
      <c r="P31" s="3">
        <f t="shared" si="6"/>
        <v>0.13220026543401575</v>
      </c>
      <c r="Q31">
        <v>0</v>
      </c>
      <c r="S31" t="s">
        <v>9</v>
      </c>
      <c r="T31">
        <v>1753</v>
      </c>
      <c r="U31">
        <v>726</v>
      </c>
      <c r="V31" s="3">
        <v>0.41414717626925274</v>
      </c>
      <c r="W31">
        <v>1027</v>
      </c>
      <c r="X31" s="3">
        <v>0.58585282373074732</v>
      </c>
      <c r="Y31" s="3">
        <v>12.590422314779856</v>
      </c>
      <c r="Z31" s="5">
        <v>7.333063386958583E-35</v>
      </c>
      <c r="AA31" t="s">
        <v>17</v>
      </c>
    </row>
    <row r="32" spans="1:27" x14ac:dyDescent="0.2">
      <c r="A32" s="2">
        <v>38030</v>
      </c>
      <c r="B32" s="3">
        <v>27.234032906183934</v>
      </c>
      <c r="C32" s="3">
        <v>26.87</v>
      </c>
      <c r="D32" s="3">
        <v>25.79</v>
      </c>
      <c r="E32" s="3">
        <v>24.77</v>
      </c>
      <c r="F32" s="3">
        <v>24.26</v>
      </c>
      <c r="G32" s="3">
        <v>22.68</v>
      </c>
      <c r="H32" s="3">
        <v>25.91</v>
      </c>
      <c r="I32" s="3"/>
      <c r="J32" s="2">
        <v>38030</v>
      </c>
      <c r="K32" s="3">
        <f t="shared" si="1"/>
        <v>1.3456978350083304E-2</v>
      </c>
      <c r="L32" s="3">
        <f t="shared" si="2"/>
        <v>5.4480581084229485E-2</v>
      </c>
      <c r="M32" s="3">
        <f t="shared" si="3"/>
        <v>9.483415747621482E-2</v>
      </c>
      <c r="N32" s="3">
        <f t="shared" si="4"/>
        <v>0.11563849746157873</v>
      </c>
      <c r="O32" s="3">
        <f t="shared" si="5"/>
        <v>0.18298392211793191</v>
      </c>
      <c r="P32" s="3">
        <f t="shared" si="6"/>
        <v>4.9838406403464486E-2</v>
      </c>
      <c r="Q32">
        <v>0</v>
      </c>
    </row>
    <row r="33" spans="1:27" x14ac:dyDescent="0.2">
      <c r="A33" s="2">
        <v>38033</v>
      </c>
      <c r="B33" s="3">
        <v>27.881479974455917</v>
      </c>
      <c r="C33" s="3">
        <v>26.84</v>
      </c>
      <c r="D33" s="3">
        <v>25.6</v>
      </c>
      <c r="E33" s="3">
        <v>24.63</v>
      </c>
      <c r="F33" s="3">
        <v>24.14</v>
      </c>
      <c r="G33" s="3">
        <v>22.53</v>
      </c>
      <c r="H33" s="3">
        <v>25.560000000000002</v>
      </c>
      <c r="I33" s="3"/>
      <c r="J33" s="2">
        <v>38033</v>
      </c>
      <c r="K33" s="3">
        <f t="shared" si="1"/>
        <v>3.8069356112228725E-2</v>
      </c>
      <c r="L33" s="3">
        <f t="shared" si="2"/>
        <v>8.5370316730192908E-2</v>
      </c>
      <c r="M33" s="3">
        <f t="shared" si="3"/>
        <v>0.12399745608326329</v>
      </c>
      <c r="N33" s="3">
        <f t="shared" si="4"/>
        <v>0.14409245254632408</v>
      </c>
      <c r="O33" s="3">
        <f t="shared" si="5"/>
        <v>0.21311491377155667</v>
      </c>
      <c r="P33" s="3">
        <f t="shared" si="6"/>
        <v>8.6934038706375727E-2</v>
      </c>
      <c r="Q33">
        <v>0</v>
      </c>
    </row>
    <row r="34" spans="1:27" x14ac:dyDescent="0.2">
      <c r="A34" s="2">
        <v>38034</v>
      </c>
      <c r="B34" s="3">
        <v>27.338113121656992</v>
      </c>
      <c r="C34" s="3">
        <v>26.900000000000002</v>
      </c>
      <c r="D34" s="3">
        <v>25.560000000000002</v>
      </c>
      <c r="E34" s="3">
        <v>24.580000000000002</v>
      </c>
      <c r="F34" s="3">
        <v>23.94</v>
      </c>
      <c r="G34" s="3">
        <v>22.43</v>
      </c>
      <c r="H34" s="3">
        <v>25.67</v>
      </c>
      <c r="I34" s="3"/>
      <c r="J34" s="2">
        <v>38034</v>
      </c>
      <c r="K34" s="3">
        <f t="shared" si="1"/>
        <v>1.6155527004844572E-2</v>
      </c>
      <c r="L34" s="3">
        <f t="shared" si="2"/>
        <v>6.7253184103304164E-2</v>
      </c>
      <c r="M34" s="3">
        <f t="shared" si="3"/>
        <v>0.10634870947474928</v>
      </c>
      <c r="N34" s="3">
        <f t="shared" si="4"/>
        <v>0.13273111348281086</v>
      </c>
      <c r="O34" s="3">
        <f t="shared" si="5"/>
        <v>0.1978824650805211</v>
      </c>
      <c r="P34" s="3">
        <f t="shared" si="6"/>
        <v>6.2958818729589083E-2</v>
      </c>
      <c r="Q34">
        <v>0</v>
      </c>
    </row>
    <row r="35" spans="1:27" x14ac:dyDescent="0.2">
      <c r="A35" s="2">
        <v>38035</v>
      </c>
      <c r="B35" s="3">
        <v>27.334236988220347</v>
      </c>
      <c r="C35" s="3">
        <v>26.82</v>
      </c>
      <c r="D35" s="3">
        <v>25.57</v>
      </c>
      <c r="E35" s="3">
        <v>24.44</v>
      </c>
      <c r="F35" s="3">
        <v>23.87</v>
      </c>
      <c r="G35" s="3">
        <v>22.56</v>
      </c>
      <c r="H35" s="3">
        <v>25.6</v>
      </c>
      <c r="I35" s="3"/>
      <c r="J35" s="2">
        <v>38035</v>
      </c>
      <c r="K35" s="3">
        <f t="shared" si="1"/>
        <v>1.8992140740770047E-2</v>
      </c>
      <c r="L35" s="3">
        <f t="shared" si="2"/>
        <v>6.6720229291207023E-2</v>
      </c>
      <c r="M35" s="3">
        <f t="shared" si="3"/>
        <v>0.11191888429090779</v>
      </c>
      <c r="N35" s="3">
        <f t="shared" si="4"/>
        <v>0.13551757824356381</v>
      </c>
      <c r="O35" s="3">
        <f t="shared" si="5"/>
        <v>0.19196159196444418</v>
      </c>
      <c r="P35" s="3">
        <f t="shared" si="6"/>
        <v>6.5547667108785568E-2</v>
      </c>
      <c r="Q35">
        <v>0</v>
      </c>
    </row>
    <row r="36" spans="1:27" x14ac:dyDescent="0.2">
      <c r="A36" s="2">
        <v>38036</v>
      </c>
      <c r="B36" s="3">
        <v>27.672279609452385</v>
      </c>
      <c r="C36" s="3">
        <v>27.11</v>
      </c>
      <c r="D36" s="3">
        <v>25.84</v>
      </c>
      <c r="E36" s="3">
        <v>24.87</v>
      </c>
      <c r="F36" s="3">
        <v>24.1</v>
      </c>
      <c r="G36" s="3">
        <v>22.740000000000002</v>
      </c>
      <c r="H36" s="3">
        <v>25.86</v>
      </c>
      <c r="I36" s="3"/>
      <c r="J36" s="2">
        <v>38036</v>
      </c>
      <c r="K36" s="3">
        <f t="shared" si="1"/>
        <v>2.0528512491153617E-2</v>
      </c>
      <c r="L36" s="3">
        <f t="shared" si="2"/>
        <v>6.8507497087326286E-2</v>
      </c>
      <c r="M36" s="3">
        <f t="shared" si="3"/>
        <v>0.10676891818641421</v>
      </c>
      <c r="N36" s="3">
        <f t="shared" si="4"/>
        <v>0.13821933550511822</v>
      </c>
      <c r="O36" s="3">
        <f t="shared" si="5"/>
        <v>0.19630568767933765</v>
      </c>
      <c r="P36" s="3">
        <f t="shared" si="6"/>
        <v>6.7733802658016096E-2</v>
      </c>
      <c r="Q36">
        <v>0</v>
      </c>
      <c r="S36" t="s">
        <v>3</v>
      </c>
      <c r="T36" t="s">
        <v>12</v>
      </c>
      <c r="U36" t="s">
        <v>10</v>
      </c>
      <c r="V36" t="s">
        <v>14</v>
      </c>
      <c r="W36" t="s">
        <v>11</v>
      </c>
      <c r="X36" t="s">
        <v>14</v>
      </c>
      <c r="Y36" t="s">
        <v>15</v>
      </c>
      <c r="Z36" t="s">
        <v>16</v>
      </c>
      <c r="AA36" t="s">
        <v>13</v>
      </c>
    </row>
    <row r="37" spans="1:27" x14ac:dyDescent="0.2">
      <c r="A37" s="2">
        <v>38037</v>
      </c>
      <c r="B37" s="3">
        <v>27.162991588997503</v>
      </c>
      <c r="C37" s="3">
        <v>27.26</v>
      </c>
      <c r="D37" s="3">
        <v>25.93</v>
      </c>
      <c r="E37" s="3">
        <v>24.82</v>
      </c>
      <c r="F37" s="3">
        <v>24.14</v>
      </c>
      <c r="G37" s="3">
        <v>23.23</v>
      </c>
      <c r="H37" s="3">
        <v>26.07</v>
      </c>
      <c r="I37" s="3"/>
      <c r="J37" s="2">
        <v>38037</v>
      </c>
      <c r="K37" s="3">
        <f t="shared" si="1"/>
        <v>-3.5649827733066353E-3</v>
      </c>
      <c r="L37" s="3">
        <f t="shared" si="2"/>
        <v>4.6454843944506941E-2</v>
      </c>
      <c r="M37" s="3">
        <f t="shared" si="3"/>
        <v>9.0205663718618823E-2</v>
      </c>
      <c r="N37" s="3">
        <f t="shared" si="4"/>
        <v>0.11798522782569432</v>
      </c>
      <c r="O37" s="3">
        <f t="shared" si="5"/>
        <v>0.15641089671276198</v>
      </c>
      <c r="P37" s="3">
        <f t="shared" si="6"/>
        <v>4.1070215549669609E-2</v>
      </c>
      <c r="Q37">
        <v>0</v>
      </c>
      <c r="S37" t="s">
        <v>4</v>
      </c>
      <c r="T37">
        <v>1279</v>
      </c>
      <c r="U37">
        <v>666</v>
      </c>
      <c r="V37" s="3">
        <v>0.52071931196247068</v>
      </c>
      <c r="W37">
        <v>613</v>
      </c>
      <c r="X37" s="3">
        <v>0.47928068803752932</v>
      </c>
      <c r="Y37" s="3">
        <v>1.9054355882028582</v>
      </c>
      <c r="Z37" s="5">
        <v>5.6947699551991221E-2</v>
      </c>
    </row>
    <row r="38" spans="1:27" x14ac:dyDescent="0.2">
      <c r="A38" s="2">
        <v>38040</v>
      </c>
      <c r="B38" s="3">
        <v>27.874964478545039</v>
      </c>
      <c r="C38" s="3">
        <v>27.44</v>
      </c>
      <c r="D38" s="3">
        <v>26.240000000000002</v>
      </c>
      <c r="E38" s="3">
        <v>25.11</v>
      </c>
      <c r="F38" s="3">
        <v>24.560000000000002</v>
      </c>
      <c r="G38" s="3">
        <v>23.63</v>
      </c>
      <c r="H38" s="3">
        <v>26.53</v>
      </c>
      <c r="I38" s="3"/>
      <c r="J38" s="2">
        <v>38040</v>
      </c>
      <c r="K38" s="3">
        <f t="shared" si="1"/>
        <v>1.5727152609501083E-2</v>
      </c>
      <c r="L38" s="3">
        <f t="shared" si="2"/>
        <v>6.0443991391296858E-2</v>
      </c>
      <c r="M38" s="3">
        <f t="shared" si="3"/>
        <v>0.10446278229769179</v>
      </c>
      <c r="N38" s="3">
        <f t="shared" si="4"/>
        <v>0.12660985218824372</v>
      </c>
      <c r="O38" s="3">
        <f t="shared" si="5"/>
        <v>0.16521186426836909</v>
      </c>
      <c r="P38" s="3">
        <f t="shared" si="6"/>
        <v>4.9452787317536995E-2</v>
      </c>
      <c r="Q38">
        <v>0</v>
      </c>
      <c r="S38" t="s">
        <v>5</v>
      </c>
      <c r="T38">
        <v>1279</v>
      </c>
      <c r="U38">
        <v>602</v>
      </c>
      <c r="V38" s="3">
        <v>0.47068021892103207</v>
      </c>
      <c r="W38">
        <v>677</v>
      </c>
      <c r="X38" s="3">
        <v>0.52931978107896793</v>
      </c>
      <c r="Y38" s="3">
        <v>5.1192901804312667</v>
      </c>
      <c r="Z38" s="5">
        <v>3.5367364019968181E-7</v>
      </c>
      <c r="AA38" t="s">
        <v>17</v>
      </c>
    </row>
    <row r="39" spans="1:27" x14ac:dyDescent="0.2">
      <c r="A39" s="2">
        <v>38041</v>
      </c>
      <c r="B39" s="3">
        <v>27.814006237595688</v>
      </c>
      <c r="C39" s="3">
        <v>28.05</v>
      </c>
      <c r="D39" s="3">
        <v>26.77</v>
      </c>
      <c r="E39" s="3">
        <v>25.63</v>
      </c>
      <c r="F39" s="3">
        <v>25.19</v>
      </c>
      <c r="G39" s="3">
        <v>24.1</v>
      </c>
      <c r="H39" s="3">
        <v>27.060000000000002</v>
      </c>
      <c r="I39" s="3"/>
      <c r="J39" s="2">
        <v>38041</v>
      </c>
      <c r="K39" s="3">
        <f t="shared" si="1"/>
        <v>-8.4489166513033176E-3</v>
      </c>
      <c r="L39" s="3">
        <f t="shared" si="2"/>
        <v>3.8257857785140903E-2</v>
      </c>
      <c r="M39" s="3">
        <f t="shared" si="3"/>
        <v>8.1776174941422308E-2</v>
      </c>
      <c r="N39" s="3">
        <f t="shared" si="4"/>
        <v>9.9092624952883401E-2</v>
      </c>
      <c r="O39" s="3">
        <f t="shared" si="5"/>
        <v>0.1433278748207929</v>
      </c>
      <c r="P39" s="3">
        <f t="shared" si="6"/>
        <v>2.7483092574760004E-2</v>
      </c>
      <c r="Q39">
        <v>0</v>
      </c>
      <c r="S39" t="s">
        <v>6</v>
      </c>
      <c r="T39">
        <v>1279</v>
      </c>
      <c r="U39">
        <v>558</v>
      </c>
      <c r="V39" s="3">
        <v>0.43627834245504299</v>
      </c>
      <c r="W39">
        <v>721</v>
      </c>
      <c r="X39" s="3">
        <v>0.56372165754495696</v>
      </c>
      <c r="Y39" s="3">
        <v>6.8180976490015208</v>
      </c>
      <c r="Z39" s="5">
        <v>1.4188148013187775E-11</v>
      </c>
      <c r="AA39" t="s">
        <v>17</v>
      </c>
    </row>
    <row r="40" spans="1:27" x14ac:dyDescent="0.2">
      <c r="A40" s="2">
        <v>38042</v>
      </c>
      <c r="B40" s="3">
        <v>27.72414184075512</v>
      </c>
      <c r="C40" s="3">
        <v>27.36</v>
      </c>
      <c r="D40" s="3">
        <v>26.060000000000002</v>
      </c>
      <c r="E40" s="3">
        <v>24.87</v>
      </c>
      <c r="F40" s="3">
        <v>24.47</v>
      </c>
      <c r="G40" s="3">
        <v>23.45</v>
      </c>
      <c r="H40" s="3">
        <v>26.29</v>
      </c>
      <c r="I40" s="3"/>
      <c r="J40" s="2">
        <v>38042</v>
      </c>
      <c r="K40" s="3">
        <f t="shared" si="1"/>
        <v>1.3221487460394421E-2</v>
      </c>
      <c r="L40" s="3">
        <f t="shared" si="2"/>
        <v>6.1902008518044838E-2</v>
      </c>
      <c r="M40" s="3">
        <f t="shared" si="3"/>
        <v>0.1086413223994307</v>
      </c>
      <c r="N40" s="3">
        <f t="shared" si="4"/>
        <v>0.124855702760164</v>
      </c>
      <c r="O40" s="3">
        <f t="shared" si="5"/>
        <v>0.16743308532245571</v>
      </c>
      <c r="P40" s="3">
        <f t="shared" si="6"/>
        <v>5.3114941472954147E-2</v>
      </c>
      <c r="Q40">
        <v>0</v>
      </c>
      <c r="S40" t="s">
        <v>7</v>
      </c>
      <c r="T40">
        <v>1279</v>
      </c>
      <c r="U40">
        <v>551</v>
      </c>
      <c r="V40" s="3">
        <v>0.43080531665363564</v>
      </c>
      <c r="W40">
        <v>728</v>
      </c>
      <c r="X40" s="3">
        <v>0.56919468334636436</v>
      </c>
      <c r="Y40" s="3">
        <v>7.213487107462635</v>
      </c>
      <c r="Z40" s="5">
        <v>9.3164065127258166E-13</v>
      </c>
      <c r="AA40" t="s">
        <v>17</v>
      </c>
    </row>
    <row r="41" spans="1:27" x14ac:dyDescent="0.2">
      <c r="A41" s="2">
        <v>38043</v>
      </c>
      <c r="B41" s="3">
        <v>27.83138013425873</v>
      </c>
      <c r="C41" s="3">
        <v>27.73</v>
      </c>
      <c r="D41" s="3">
        <v>26.37</v>
      </c>
      <c r="E41" s="3">
        <v>25.2</v>
      </c>
      <c r="F41" s="3">
        <v>24.93</v>
      </c>
      <c r="G41" s="3">
        <v>23.78</v>
      </c>
      <c r="H41" s="3">
        <v>26.2</v>
      </c>
      <c r="I41" s="3"/>
      <c r="J41" s="2">
        <v>38043</v>
      </c>
      <c r="K41" s="3">
        <f t="shared" si="1"/>
        <v>3.6493062815941002E-3</v>
      </c>
      <c r="L41" s="3">
        <f t="shared" si="2"/>
        <v>5.3937165544085452E-2</v>
      </c>
      <c r="M41" s="3">
        <f t="shared" si="3"/>
        <v>9.9320171391903411E-2</v>
      </c>
      <c r="N41" s="3">
        <f t="shared" si="4"/>
        <v>0.11009226837381458</v>
      </c>
      <c r="O41" s="3">
        <f t="shared" si="5"/>
        <v>0.15731927464664519</v>
      </c>
      <c r="P41" s="3">
        <f t="shared" si="6"/>
        <v>6.040475514222976E-2</v>
      </c>
      <c r="Q41">
        <v>0</v>
      </c>
      <c r="S41" t="s">
        <v>8</v>
      </c>
      <c r="T41">
        <v>1279</v>
      </c>
      <c r="U41">
        <v>540</v>
      </c>
      <c r="V41" s="3">
        <v>0.42220484753713838</v>
      </c>
      <c r="W41">
        <v>739</v>
      </c>
      <c r="X41" s="3">
        <v>0.57779515246286162</v>
      </c>
      <c r="Y41" s="3">
        <v>7.4720161605968052</v>
      </c>
      <c r="Z41" s="5">
        <v>1.4589819362876451E-13</v>
      </c>
      <c r="AA41" t="s">
        <v>17</v>
      </c>
    </row>
    <row r="42" spans="1:27" x14ac:dyDescent="0.2">
      <c r="A42" s="2">
        <v>38044</v>
      </c>
      <c r="B42" s="3">
        <v>28.227290916366545</v>
      </c>
      <c r="C42" s="3">
        <v>27.990000000000002</v>
      </c>
      <c r="D42" s="3">
        <v>26.61</v>
      </c>
      <c r="E42" s="3">
        <v>25.47</v>
      </c>
      <c r="F42" s="3">
        <v>25.18</v>
      </c>
      <c r="G42" s="3">
        <v>24.060000000000002</v>
      </c>
      <c r="H42" s="3">
        <v>26.54</v>
      </c>
      <c r="I42" s="3"/>
      <c r="J42" s="2">
        <v>38044</v>
      </c>
      <c r="K42" s="3">
        <f t="shared" si="1"/>
        <v>8.4419694277282353E-3</v>
      </c>
      <c r="L42" s="3">
        <f t="shared" si="2"/>
        <v>5.9002187965492503E-2</v>
      </c>
      <c r="M42" s="3">
        <f t="shared" si="3"/>
        <v>0.1027879839637249</v>
      </c>
      <c r="N42" s="3">
        <f t="shared" si="4"/>
        <v>0.1142392443388891</v>
      </c>
      <c r="O42" s="3">
        <f t="shared" si="5"/>
        <v>0.15973856240855744</v>
      </c>
      <c r="P42" s="3">
        <f t="shared" si="6"/>
        <v>6.1636244051028743E-2</v>
      </c>
      <c r="Q42">
        <v>0</v>
      </c>
      <c r="S42" t="s">
        <v>9</v>
      </c>
      <c r="T42">
        <v>1279</v>
      </c>
      <c r="U42">
        <v>554</v>
      </c>
      <c r="V42" s="3">
        <v>0.43315089913995308</v>
      </c>
      <c r="W42">
        <v>725</v>
      </c>
      <c r="X42" s="3">
        <v>0.56684910086004692</v>
      </c>
      <c r="Y42" s="3">
        <v>7.3700624702759301</v>
      </c>
      <c r="Z42" s="5">
        <v>3.0519966095164089E-13</v>
      </c>
      <c r="AA42" t="s">
        <v>17</v>
      </c>
    </row>
    <row r="43" spans="1:27" x14ac:dyDescent="0.2">
      <c r="A43" s="2">
        <v>38047</v>
      </c>
      <c r="B43" s="3">
        <v>28.362255028921695</v>
      </c>
      <c r="C43" s="3">
        <v>26.73</v>
      </c>
      <c r="D43" s="3">
        <v>25.52</v>
      </c>
      <c r="E43" s="3">
        <v>25.3</v>
      </c>
      <c r="F43" s="3">
        <v>24</v>
      </c>
      <c r="G43" s="3">
        <v>26.73</v>
      </c>
      <c r="H43" s="3">
        <v>27.76</v>
      </c>
      <c r="I43" s="3"/>
      <c r="J43" s="2">
        <v>38047</v>
      </c>
      <c r="K43" s="3">
        <f t="shared" si="1"/>
        <v>5.9272682770954876E-2</v>
      </c>
      <c r="L43" s="3">
        <f t="shared" si="2"/>
        <v>0.10559675444519323</v>
      </c>
      <c r="M43" s="3">
        <f t="shared" si="3"/>
        <v>0.11425481718830799</v>
      </c>
      <c r="N43" s="3">
        <f t="shared" si="4"/>
        <v>0.16700538257383668</v>
      </c>
      <c r="O43" s="3">
        <f t="shared" si="5"/>
        <v>5.9272682770954876E-2</v>
      </c>
      <c r="P43" s="3">
        <f t="shared" si="6"/>
        <v>2.1463077283178755E-2</v>
      </c>
      <c r="Q43">
        <v>0</v>
      </c>
    </row>
    <row r="44" spans="1:27" x14ac:dyDescent="0.2">
      <c r="A44" s="2">
        <v>38048</v>
      </c>
      <c r="B44" s="3">
        <v>28.062555801964226</v>
      </c>
      <c r="C44" s="3">
        <v>26.830000000000002</v>
      </c>
      <c r="D44" s="3">
        <v>25.73</v>
      </c>
      <c r="E44" s="3">
        <v>25.330000000000002</v>
      </c>
      <c r="F44" s="3">
        <v>24.12</v>
      </c>
      <c r="G44" s="3">
        <v>26.830000000000002</v>
      </c>
      <c r="H44" s="3">
        <v>27.92</v>
      </c>
      <c r="I44" s="3"/>
      <c r="J44" s="2">
        <v>38048</v>
      </c>
      <c r="K44" s="3">
        <f t="shared" si="1"/>
        <v>4.491548955166591E-2</v>
      </c>
      <c r="L44" s="3">
        <f t="shared" si="2"/>
        <v>8.677852769554617E-2</v>
      </c>
      <c r="M44" s="3">
        <f t="shared" si="3"/>
        <v>0.1024466899756149</v>
      </c>
      <c r="N44" s="3">
        <f t="shared" si="4"/>
        <v>0.15139478213021418</v>
      </c>
      <c r="O44" s="3">
        <f t="shared" si="5"/>
        <v>4.491548955166591E-2</v>
      </c>
      <c r="P44" s="3">
        <f t="shared" si="6"/>
        <v>5.0928760950270657E-3</v>
      </c>
      <c r="Q44">
        <v>0</v>
      </c>
    </row>
    <row r="45" spans="1:27" x14ac:dyDescent="0.2">
      <c r="A45" s="2">
        <v>38049</v>
      </c>
      <c r="B45" s="3">
        <v>28.792363432053424</v>
      </c>
      <c r="C45" s="3">
        <v>27.13</v>
      </c>
      <c r="D45" s="3">
        <v>25.92</v>
      </c>
      <c r="E45" s="3">
        <v>25.68</v>
      </c>
      <c r="F45" s="3">
        <v>24.310000000000002</v>
      </c>
      <c r="G45" s="3">
        <v>26.79</v>
      </c>
      <c r="H45" s="3">
        <v>28.05</v>
      </c>
      <c r="I45" s="3"/>
      <c r="J45" s="2">
        <v>38049</v>
      </c>
      <c r="K45" s="3">
        <f t="shared" si="1"/>
        <v>5.9470066701043933E-2</v>
      </c>
      <c r="L45" s="3">
        <f t="shared" si="2"/>
        <v>0.10509532188781057</v>
      </c>
      <c r="M45" s="3">
        <f t="shared" si="3"/>
        <v>0.11439771455012382</v>
      </c>
      <c r="N45" s="3">
        <f t="shared" si="4"/>
        <v>0.16922240504385222</v>
      </c>
      <c r="O45" s="3">
        <f t="shared" si="5"/>
        <v>7.2081509815367095E-2</v>
      </c>
      <c r="P45" s="3">
        <f t="shared" si="6"/>
        <v>2.6121561403178895E-2</v>
      </c>
      <c r="Q45">
        <v>0</v>
      </c>
    </row>
    <row r="46" spans="1:27" x14ac:dyDescent="0.2">
      <c r="A46" s="2">
        <v>38050</v>
      </c>
      <c r="B46" s="3">
        <v>29.005181347150256</v>
      </c>
      <c r="C46" s="3">
        <v>28.02</v>
      </c>
      <c r="D46" s="3">
        <v>27.04</v>
      </c>
      <c r="E46" s="3">
        <v>26.52</v>
      </c>
      <c r="F46" s="3">
        <v>25.3</v>
      </c>
      <c r="G46" s="3">
        <v>27.59</v>
      </c>
      <c r="H46" s="3">
        <v>28.6</v>
      </c>
      <c r="I46" s="3"/>
      <c r="J46" s="2">
        <v>38050</v>
      </c>
      <c r="K46" s="3">
        <f t="shared" si="1"/>
        <v>3.4555940261652207E-2</v>
      </c>
      <c r="L46" s="3">
        <f t="shared" si="2"/>
        <v>7.0157229995750026E-2</v>
      </c>
      <c r="M46" s="3">
        <f t="shared" si="3"/>
        <v>8.9575315852851389E-2</v>
      </c>
      <c r="N46" s="3">
        <f t="shared" si="4"/>
        <v>0.13667008543703885</v>
      </c>
      <c r="O46" s="3">
        <f t="shared" si="5"/>
        <v>5.0021092941318734E-2</v>
      </c>
      <c r="P46" s="3">
        <f t="shared" si="6"/>
        <v>1.4067763344706385E-2</v>
      </c>
      <c r="Q46">
        <v>0</v>
      </c>
    </row>
    <row r="47" spans="1:27" x14ac:dyDescent="0.2">
      <c r="A47" s="2">
        <v>38051</v>
      </c>
      <c r="B47" s="3">
        <v>29.586624387431534</v>
      </c>
      <c r="C47" s="3">
        <v>27.830000000000002</v>
      </c>
      <c r="D47" s="3">
        <v>26.77</v>
      </c>
      <c r="E47" s="3">
        <v>26.43</v>
      </c>
      <c r="F47" s="3">
        <v>25.22</v>
      </c>
      <c r="G47" s="3">
        <v>26.14</v>
      </c>
      <c r="H47" s="3">
        <v>28.27</v>
      </c>
      <c r="I47" s="3"/>
      <c r="J47" s="2">
        <v>38051</v>
      </c>
      <c r="K47" s="3">
        <f t="shared" si="1"/>
        <v>6.120780486123234E-2</v>
      </c>
      <c r="L47" s="3">
        <f t="shared" si="2"/>
        <v>0.10004052286677068</v>
      </c>
      <c r="M47" s="3">
        <f t="shared" si="3"/>
        <v>0.11282265178283435</v>
      </c>
      <c r="N47" s="3">
        <f t="shared" si="4"/>
        <v>0.1596850498622584</v>
      </c>
      <c r="O47" s="3">
        <f t="shared" si="5"/>
        <v>0.12385567220295624</v>
      </c>
      <c r="P47" s="3">
        <f t="shared" si="6"/>
        <v>4.5521208693533044E-2</v>
      </c>
      <c r="Q47">
        <v>0</v>
      </c>
    </row>
    <row r="48" spans="1:27" x14ac:dyDescent="0.2">
      <c r="A48" s="2">
        <v>38054</v>
      </c>
      <c r="B48" s="3">
        <v>29.634173157267348</v>
      </c>
      <c r="C48" s="3">
        <v>28.900000000000002</v>
      </c>
      <c r="D48" s="3">
        <v>27.77</v>
      </c>
      <c r="E48" s="3">
        <v>27.28</v>
      </c>
      <c r="F48" s="3">
        <v>26.12</v>
      </c>
      <c r="G48" s="3">
        <v>28.32</v>
      </c>
      <c r="H48" s="3">
        <v>28.96</v>
      </c>
      <c r="I48" s="3"/>
      <c r="J48" s="2">
        <v>38054</v>
      </c>
      <c r="K48" s="3">
        <f t="shared" si="1"/>
        <v>2.5086598846986607E-2</v>
      </c>
      <c r="L48" s="3">
        <f t="shared" si="2"/>
        <v>6.4971892646664919E-2</v>
      </c>
      <c r="M48" s="3">
        <f t="shared" si="3"/>
        <v>8.2774360990111706E-2</v>
      </c>
      <c r="N48" s="3">
        <f t="shared" si="4"/>
        <v>0.12622688955714256</v>
      </c>
      <c r="O48" s="3">
        <f t="shared" si="5"/>
        <v>4.5359925139853985E-2</v>
      </c>
      <c r="P48" s="3">
        <f t="shared" si="6"/>
        <v>2.3012626447857176E-2</v>
      </c>
      <c r="Q48">
        <v>0</v>
      </c>
    </row>
    <row r="49" spans="1:17" x14ac:dyDescent="0.2">
      <c r="A49" s="2">
        <v>38055</v>
      </c>
      <c r="B49" s="3">
        <v>30.00174611489436</v>
      </c>
      <c r="C49" s="3">
        <v>28.23</v>
      </c>
      <c r="D49" s="3">
        <v>26.900000000000002</v>
      </c>
      <c r="E49" s="3">
        <v>26.580000000000002</v>
      </c>
      <c r="F49" s="3">
        <v>25.28</v>
      </c>
      <c r="G49" s="3">
        <v>28.05</v>
      </c>
      <c r="H49" s="3">
        <v>28.69</v>
      </c>
      <c r="I49" s="3"/>
      <c r="J49" s="2">
        <v>38055</v>
      </c>
      <c r="K49" s="3">
        <f t="shared" si="1"/>
        <v>6.0870341532792249E-2</v>
      </c>
      <c r="L49" s="3">
        <f t="shared" si="2"/>
        <v>0.10912929719039655</v>
      </c>
      <c r="M49" s="3">
        <f t="shared" si="3"/>
        <v>0.12109653051309088</v>
      </c>
      <c r="N49" s="3">
        <f t="shared" si="4"/>
        <v>0.17124201451953347</v>
      </c>
      <c r="O49" s="3">
        <f t="shared" si="5"/>
        <v>6.7266951829484611E-2</v>
      </c>
      <c r="P49" s="3">
        <f t="shared" si="6"/>
        <v>4.4706953804916516E-2</v>
      </c>
      <c r="Q49">
        <v>0</v>
      </c>
    </row>
    <row r="50" spans="1:17" x14ac:dyDescent="0.2">
      <c r="A50" s="2">
        <v>38056</v>
      </c>
      <c r="B50" s="3">
        <v>29.6496796906562</v>
      </c>
      <c r="C50" s="3">
        <v>28.28</v>
      </c>
      <c r="D50" s="3">
        <v>26.740000000000002</v>
      </c>
      <c r="E50" s="3">
        <v>26.11</v>
      </c>
      <c r="F50" s="3">
        <v>24.84</v>
      </c>
      <c r="G50" s="3">
        <v>27.5</v>
      </c>
      <c r="H50" s="3">
        <v>28.42</v>
      </c>
      <c r="I50" s="3"/>
      <c r="J50" s="2">
        <v>38056</v>
      </c>
      <c r="K50" s="3">
        <f t="shared" si="1"/>
        <v>4.729648134372777E-2</v>
      </c>
      <c r="L50" s="3">
        <f t="shared" si="2"/>
        <v>0.10329075069830251</v>
      </c>
      <c r="M50" s="3">
        <f t="shared" si="3"/>
        <v>0.12713293966106232</v>
      </c>
      <c r="N50" s="3">
        <f t="shared" si="4"/>
        <v>0.1769960653068221</v>
      </c>
      <c r="O50" s="3">
        <f t="shared" si="5"/>
        <v>7.5265317699574119E-2</v>
      </c>
      <c r="P50" s="3">
        <f t="shared" si="6"/>
        <v>4.235819970314525E-2</v>
      </c>
      <c r="Q50">
        <v>0</v>
      </c>
    </row>
    <row r="51" spans="1:17" x14ac:dyDescent="0.2">
      <c r="A51" s="2">
        <v>38057</v>
      </c>
      <c r="B51" s="3">
        <v>29.695413700548485</v>
      </c>
      <c r="C51" s="3">
        <v>27.96</v>
      </c>
      <c r="D51" s="3">
        <v>26.5</v>
      </c>
      <c r="E51" s="3">
        <v>25.86</v>
      </c>
      <c r="F51" s="3">
        <v>24.46</v>
      </c>
      <c r="G51" s="3">
        <v>27.26</v>
      </c>
      <c r="H51" s="3">
        <v>28.25</v>
      </c>
      <c r="I51" s="3"/>
      <c r="J51" s="2">
        <v>38057</v>
      </c>
      <c r="K51" s="3">
        <f t="shared" si="1"/>
        <v>6.0217695661962889E-2</v>
      </c>
      <c r="L51" s="3">
        <f t="shared" si="2"/>
        <v>0.11384788003539592</v>
      </c>
      <c r="M51" s="3">
        <f t="shared" si="3"/>
        <v>0.13829523968386104</v>
      </c>
      <c r="N51" s="3">
        <f t="shared" si="4"/>
        <v>0.19395348276854607</v>
      </c>
      <c r="O51" s="3">
        <f t="shared" si="5"/>
        <v>8.5572186759185875E-2</v>
      </c>
      <c r="P51" s="3">
        <f t="shared" si="6"/>
        <v>4.9899155435122466E-2</v>
      </c>
      <c r="Q51">
        <v>0</v>
      </c>
    </row>
    <row r="52" spans="1:17" x14ac:dyDescent="0.2">
      <c r="A52" s="2">
        <v>38058</v>
      </c>
      <c r="B52" s="3">
        <v>29.821265569329519</v>
      </c>
      <c r="C52" s="3">
        <v>28.01</v>
      </c>
      <c r="D52" s="3">
        <v>26.37</v>
      </c>
      <c r="E52" s="3">
        <v>25.91</v>
      </c>
      <c r="F52" s="3">
        <v>24.42</v>
      </c>
      <c r="G52" s="3">
        <v>27.1</v>
      </c>
      <c r="H52" s="3">
        <v>27.95</v>
      </c>
      <c r="I52" s="3"/>
      <c r="J52" s="2">
        <v>38058</v>
      </c>
      <c r="K52" s="3">
        <f t="shared" si="1"/>
        <v>6.2660159450045327E-2</v>
      </c>
      <c r="L52" s="3">
        <f t="shared" si="2"/>
        <v>0.12299474835686697</v>
      </c>
      <c r="M52" s="3">
        <f t="shared" si="3"/>
        <v>0.14059275414804384</v>
      </c>
      <c r="N52" s="3">
        <f t="shared" si="4"/>
        <v>0.19981928003950378</v>
      </c>
      <c r="O52" s="3">
        <f t="shared" si="5"/>
        <v>9.5688020836407262E-2</v>
      </c>
      <c r="P52" s="3">
        <f t="shared" si="6"/>
        <v>6.4804549120954125E-2</v>
      </c>
      <c r="Q52">
        <v>0</v>
      </c>
    </row>
    <row r="53" spans="1:17" x14ac:dyDescent="0.2">
      <c r="A53" s="2">
        <v>38061</v>
      </c>
      <c r="B53" s="3">
        <v>29.576559524020119</v>
      </c>
      <c r="C53" s="3">
        <v>28.09</v>
      </c>
      <c r="D53" s="3">
        <v>26.44</v>
      </c>
      <c r="E53" s="3">
        <v>25.91</v>
      </c>
      <c r="F53" s="3">
        <v>24.44</v>
      </c>
      <c r="G53" s="3">
        <v>27.09</v>
      </c>
      <c r="H53" s="3">
        <v>27.62</v>
      </c>
      <c r="I53" s="3"/>
      <c r="J53" s="2">
        <v>38061</v>
      </c>
      <c r="K53" s="3">
        <f t="shared" si="1"/>
        <v>5.1568498516812777E-2</v>
      </c>
      <c r="L53" s="3">
        <f t="shared" si="2"/>
        <v>0.11210412464947916</v>
      </c>
      <c r="M53" s="3">
        <f t="shared" si="3"/>
        <v>0.13235314505894635</v>
      </c>
      <c r="N53" s="3">
        <f t="shared" si="4"/>
        <v>0.1907610053295703</v>
      </c>
      <c r="O53" s="3">
        <f t="shared" si="5"/>
        <v>8.7817483535961305E-2</v>
      </c>
      <c r="P53" s="3">
        <f t="shared" si="6"/>
        <v>6.8441991651818856E-2</v>
      </c>
      <c r="Q53">
        <v>0</v>
      </c>
    </row>
    <row r="54" spans="1:17" x14ac:dyDescent="0.2">
      <c r="A54" s="2">
        <v>38062</v>
      </c>
      <c r="B54" s="3">
        <v>29.182732111176819</v>
      </c>
      <c r="C54" s="3">
        <v>28.42</v>
      </c>
      <c r="D54" s="3">
        <v>26.89</v>
      </c>
      <c r="E54" s="3">
        <v>26.42</v>
      </c>
      <c r="F54" s="3">
        <v>24.94</v>
      </c>
      <c r="G54" s="3">
        <v>27.6</v>
      </c>
      <c r="H54" s="3">
        <v>28.19</v>
      </c>
      <c r="I54" s="3"/>
      <c r="J54" s="2">
        <v>38062</v>
      </c>
      <c r="K54" s="3">
        <f t="shared" si="1"/>
        <v>2.6484045623820229E-2</v>
      </c>
      <c r="L54" s="3">
        <f t="shared" si="2"/>
        <v>8.1822698012001371E-2</v>
      </c>
      <c r="M54" s="3">
        <f t="shared" si="3"/>
        <v>9.9455869198595614E-2</v>
      </c>
      <c r="N54" s="3">
        <f t="shared" si="4"/>
        <v>0.15710422804088431</v>
      </c>
      <c r="O54" s="3">
        <f t="shared" si="5"/>
        <v>5.5761395569670302E-2</v>
      </c>
      <c r="P54" s="3">
        <f t="shared" si="6"/>
        <v>3.460986316675374E-2</v>
      </c>
      <c r="Q54">
        <v>0</v>
      </c>
    </row>
    <row r="55" spans="1:17" x14ac:dyDescent="0.2">
      <c r="A55" s="2">
        <v>38063</v>
      </c>
      <c r="B55" s="3">
        <v>28.981653815474605</v>
      </c>
      <c r="C55" s="3">
        <v>28.18</v>
      </c>
      <c r="D55" s="3">
        <v>26.71</v>
      </c>
      <c r="E55" s="3">
        <v>26.12</v>
      </c>
      <c r="F55" s="3">
        <v>24.94</v>
      </c>
      <c r="G55" s="3">
        <v>27.59</v>
      </c>
      <c r="H55" s="3">
        <v>28.21</v>
      </c>
      <c r="I55" s="3"/>
      <c r="J55" s="2">
        <v>38063</v>
      </c>
      <c r="K55" s="3">
        <f t="shared" si="1"/>
        <v>2.8050496270410008E-2</v>
      </c>
      <c r="L55" s="3">
        <f t="shared" si="2"/>
        <v>8.1624975619075002E-2</v>
      </c>
      <c r="M55" s="3">
        <f t="shared" si="3"/>
        <v>0.10396169833271385</v>
      </c>
      <c r="N55" s="3">
        <f t="shared" si="4"/>
        <v>0.15019006248905376</v>
      </c>
      <c r="O55" s="3">
        <f t="shared" si="5"/>
        <v>4.9209614511749766E-2</v>
      </c>
      <c r="P55" s="3">
        <f t="shared" si="6"/>
        <v>2.6986477727039215E-2</v>
      </c>
      <c r="Q55">
        <v>0</v>
      </c>
    </row>
    <row r="56" spans="1:17" x14ac:dyDescent="0.2">
      <c r="A56" s="2">
        <v>38064</v>
      </c>
      <c r="B56" s="3">
        <v>28.551485467929727</v>
      </c>
      <c r="C56" s="3">
        <v>28.23</v>
      </c>
      <c r="D56" s="3">
        <v>26.76</v>
      </c>
      <c r="E56" s="3">
        <v>26.14</v>
      </c>
      <c r="F56" s="3">
        <v>24.94</v>
      </c>
      <c r="G56" s="3">
        <v>27.41</v>
      </c>
      <c r="H56" s="3">
        <v>28.29</v>
      </c>
      <c r="I56" s="3"/>
      <c r="J56" s="2">
        <v>38064</v>
      </c>
      <c r="K56" s="3">
        <f t="shared" si="1"/>
        <v>1.1323722883427756E-2</v>
      </c>
      <c r="L56" s="3">
        <f t="shared" si="2"/>
        <v>6.4800729888797814E-2</v>
      </c>
      <c r="M56" s="3">
        <f t="shared" si="3"/>
        <v>8.8242256952749898E-2</v>
      </c>
      <c r="N56" s="3">
        <f t="shared" si="4"/>
        <v>0.13523602489693509</v>
      </c>
      <c r="O56" s="3">
        <f t="shared" si="5"/>
        <v>4.0801054834131101E-2</v>
      </c>
      <c r="P56" s="3">
        <f t="shared" si="6"/>
        <v>9.2005798353498314E-3</v>
      </c>
      <c r="Q56">
        <v>0</v>
      </c>
    </row>
    <row r="57" spans="1:17" x14ac:dyDescent="0.2">
      <c r="A57" s="2">
        <v>38065</v>
      </c>
      <c r="B57" s="3">
        <v>28.04642964517517</v>
      </c>
      <c r="C57" s="3">
        <v>28.66</v>
      </c>
      <c r="D57" s="3">
        <v>27.6</v>
      </c>
      <c r="E57" s="3">
        <v>26.830000000000002</v>
      </c>
      <c r="F57" s="3">
        <v>25.63</v>
      </c>
      <c r="G57" s="3">
        <v>28.01</v>
      </c>
      <c r="H57" s="3">
        <v>28.79</v>
      </c>
      <c r="I57" s="3"/>
      <c r="J57" s="2">
        <v>38065</v>
      </c>
      <c r="K57" s="3">
        <f t="shared" si="1"/>
        <v>-2.1641083909790471E-2</v>
      </c>
      <c r="L57" s="3">
        <f t="shared" si="2"/>
        <v>1.6045565767130565E-2</v>
      </c>
      <c r="M57" s="3">
        <f t="shared" si="3"/>
        <v>4.4340674052702145E-2</v>
      </c>
      <c r="N57" s="3">
        <f t="shared" si="4"/>
        <v>9.0097798114255223E-2</v>
      </c>
      <c r="O57" s="3">
        <f t="shared" si="5"/>
        <v>1.2997492182180714E-3</v>
      </c>
      <c r="P57" s="3">
        <f t="shared" si="6"/>
        <v>-2.6166766133849162E-2</v>
      </c>
      <c r="Q57">
        <v>0</v>
      </c>
    </row>
    <row r="58" spans="1:17" x14ac:dyDescent="0.2">
      <c r="A58" s="2">
        <v>38068</v>
      </c>
      <c r="B58" s="3">
        <v>29.369054322377973</v>
      </c>
      <c r="C58" s="3">
        <v>29.18</v>
      </c>
      <c r="D58" s="3">
        <v>28.12</v>
      </c>
      <c r="E58" s="3">
        <v>27.52</v>
      </c>
      <c r="F58" s="3">
        <v>26.16</v>
      </c>
      <c r="G58" s="3">
        <v>28.59</v>
      </c>
      <c r="H58" s="3">
        <v>29.42</v>
      </c>
      <c r="I58" s="3"/>
      <c r="J58" s="2">
        <v>38068</v>
      </c>
      <c r="K58" s="3">
        <f t="shared" si="1"/>
        <v>6.4580028361076458E-3</v>
      </c>
      <c r="L58" s="3">
        <f t="shared" si="2"/>
        <v>4.3460478988283313E-2</v>
      </c>
      <c r="M58" s="3">
        <f t="shared" si="3"/>
        <v>6.5028532865604394E-2</v>
      </c>
      <c r="N58" s="3">
        <f t="shared" si="4"/>
        <v>0.11571001934174951</v>
      </c>
      <c r="O58" s="3">
        <f t="shared" si="5"/>
        <v>2.6884539596526924E-2</v>
      </c>
      <c r="P58" s="3">
        <f t="shared" si="6"/>
        <v>-1.7331692425441858E-3</v>
      </c>
      <c r="Q58">
        <v>0</v>
      </c>
    </row>
    <row r="59" spans="1:17" x14ac:dyDescent="0.2">
      <c r="A59" s="2">
        <v>38069</v>
      </c>
      <c r="B59" s="3">
        <v>29.912517422377746</v>
      </c>
      <c r="C59" s="3">
        <v>28.94</v>
      </c>
      <c r="D59" s="3">
        <v>27.75</v>
      </c>
      <c r="E59" s="3">
        <v>27.19</v>
      </c>
      <c r="F59" s="3">
        <v>26.03</v>
      </c>
      <c r="G59" s="3">
        <v>28.46</v>
      </c>
      <c r="H59" s="3">
        <v>29.2</v>
      </c>
      <c r="I59" s="3"/>
      <c r="J59" s="2">
        <v>38069</v>
      </c>
      <c r="K59" s="3">
        <f t="shared" si="1"/>
        <v>3.3052314475706002E-2</v>
      </c>
      <c r="L59" s="3">
        <f t="shared" si="2"/>
        <v>7.5041195486600376E-2</v>
      </c>
      <c r="M59" s="3">
        <f t="shared" si="3"/>
        <v>9.542777703466454E-2</v>
      </c>
      <c r="N59" s="3">
        <f t="shared" si="4"/>
        <v>0.13902731667256996</v>
      </c>
      <c r="O59" s="3">
        <f t="shared" si="5"/>
        <v>4.9777443017337664E-2</v>
      </c>
      <c r="P59" s="3">
        <f t="shared" si="6"/>
        <v>2.4108326404808089E-2</v>
      </c>
      <c r="Q59">
        <v>0</v>
      </c>
    </row>
    <row r="60" spans="1:17" x14ac:dyDescent="0.2">
      <c r="A60" s="2">
        <v>38070</v>
      </c>
      <c r="B60" s="3">
        <v>30.319996196181911</v>
      </c>
      <c r="C60" s="3">
        <v>29.27</v>
      </c>
      <c r="D60" s="3">
        <v>28.240000000000002</v>
      </c>
      <c r="E60" s="3">
        <v>27.52</v>
      </c>
      <c r="F60" s="3">
        <v>26.52</v>
      </c>
      <c r="G60" s="3">
        <v>28.71</v>
      </c>
      <c r="H60" s="3">
        <v>29.54</v>
      </c>
      <c r="I60" s="3"/>
      <c r="J60" s="2">
        <v>38070</v>
      </c>
      <c r="K60" s="3">
        <f t="shared" si="1"/>
        <v>3.5244334614626727E-2</v>
      </c>
      <c r="L60" s="3">
        <f t="shared" si="2"/>
        <v>7.1068022693379973E-2</v>
      </c>
      <c r="M60" s="3">
        <f t="shared" si="3"/>
        <v>9.6894422253278378E-2</v>
      </c>
      <c r="N60" s="3">
        <f t="shared" si="4"/>
        <v>0.13390827000075944</v>
      </c>
      <c r="O60" s="3">
        <f t="shared" si="5"/>
        <v>5.456194118544877E-2</v>
      </c>
      <c r="P60" s="3">
        <f t="shared" si="6"/>
        <v>2.6062158215187647E-2</v>
      </c>
      <c r="Q60">
        <v>0</v>
      </c>
    </row>
    <row r="61" spans="1:17" x14ac:dyDescent="0.2">
      <c r="A61" s="2">
        <v>38071</v>
      </c>
      <c r="B61" s="3">
        <v>30.317507242949208</v>
      </c>
      <c r="C61" s="3">
        <v>29.5</v>
      </c>
      <c r="D61" s="3">
        <v>28.61</v>
      </c>
      <c r="E61" s="3">
        <v>27.67</v>
      </c>
      <c r="F61" s="3">
        <v>26.72</v>
      </c>
      <c r="G61" s="3">
        <v>28.82</v>
      </c>
      <c r="H61" s="3">
        <v>29.79</v>
      </c>
      <c r="I61" s="3"/>
      <c r="J61" s="2">
        <v>38071</v>
      </c>
      <c r="K61" s="3">
        <f t="shared" si="1"/>
        <v>2.7335079106254767E-2</v>
      </c>
      <c r="L61" s="3">
        <f t="shared" si="2"/>
        <v>5.7969035390010415E-2</v>
      </c>
      <c r="M61" s="3">
        <f t="shared" si="3"/>
        <v>9.1376548653194334E-2</v>
      </c>
      <c r="N61" s="3">
        <f t="shared" si="4"/>
        <v>0.12631299378358429</v>
      </c>
      <c r="O61" s="3">
        <f t="shared" si="5"/>
        <v>5.0655751880653188E-2</v>
      </c>
      <c r="P61" s="3">
        <f t="shared" si="6"/>
        <v>1.7552575726837993E-2</v>
      </c>
      <c r="Q61">
        <v>0</v>
      </c>
    </row>
    <row r="62" spans="1:17" x14ac:dyDescent="0.2">
      <c r="A62" s="2">
        <v>38072</v>
      </c>
      <c r="B62" s="3">
        <v>30.920811402211836</v>
      </c>
      <c r="C62" s="3">
        <v>29.48</v>
      </c>
      <c r="D62" s="3">
        <v>28.62</v>
      </c>
      <c r="E62" s="3">
        <v>27.76</v>
      </c>
      <c r="F62" s="3">
        <v>26.94</v>
      </c>
      <c r="G62" s="3">
        <v>28.89</v>
      </c>
      <c r="H62" s="3">
        <v>29.93</v>
      </c>
      <c r="I62" s="3"/>
      <c r="J62" s="2">
        <v>38072</v>
      </c>
      <c r="K62" s="3">
        <f t="shared" si="1"/>
        <v>4.7717398039922809E-2</v>
      </c>
      <c r="L62" s="3">
        <f t="shared" si="2"/>
        <v>7.7323691232753955E-2</v>
      </c>
      <c r="M62" s="3">
        <f t="shared" si="3"/>
        <v>0.10783332972245496</v>
      </c>
      <c r="N62" s="3">
        <f t="shared" si="4"/>
        <v>0.13781729437884049</v>
      </c>
      <c r="O62" s="3">
        <f t="shared" si="5"/>
        <v>6.7933950882914651E-2</v>
      </c>
      <c r="P62" s="3">
        <f t="shared" si="6"/>
        <v>3.2568143496451096E-2</v>
      </c>
      <c r="Q62">
        <v>0</v>
      </c>
    </row>
    <row r="63" spans="1:17" x14ac:dyDescent="0.2">
      <c r="A63" s="2">
        <v>38075</v>
      </c>
      <c r="B63" s="3">
        <v>30.54761198457431</v>
      </c>
      <c r="C63" s="3">
        <v>29.830000000000002</v>
      </c>
      <c r="D63" s="3">
        <v>28.96</v>
      </c>
      <c r="E63" s="3">
        <v>27.98</v>
      </c>
      <c r="F63" s="3">
        <v>27.330000000000002</v>
      </c>
      <c r="G63" s="3">
        <v>29.03</v>
      </c>
      <c r="H63" s="3">
        <v>30.05</v>
      </c>
      <c r="I63" s="3"/>
      <c r="J63" s="2">
        <v>38075</v>
      </c>
      <c r="K63" s="3">
        <f t="shared" si="1"/>
        <v>2.3771916591337483E-2</v>
      </c>
      <c r="L63" s="3">
        <f t="shared" si="2"/>
        <v>5.3370947600478669E-2</v>
      </c>
      <c r="M63" s="3">
        <f t="shared" si="3"/>
        <v>8.7796545880659327E-2</v>
      </c>
      <c r="N63" s="3">
        <f t="shared" si="4"/>
        <v>0.11130151517801767</v>
      </c>
      <c r="O63" s="3">
        <f t="shared" si="5"/>
        <v>5.0956737081456094E-2</v>
      </c>
      <c r="P63" s="3">
        <f t="shared" si="6"/>
        <v>1.6423854136777827E-2</v>
      </c>
      <c r="Q63">
        <v>0</v>
      </c>
    </row>
    <row r="64" spans="1:17" x14ac:dyDescent="0.2">
      <c r="A64" s="2">
        <v>38076</v>
      </c>
      <c r="B64" s="3">
        <v>30.323997151673392</v>
      </c>
      <c r="C64" s="3">
        <v>29.38</v>
      </c>
      <c r="D64" s="3">
        <v>28.47</v>
      </c>
      <c r="E64" s="3">
        <v>27.68</v>
      </c>
      <c r="F64" s="3">
        <v>26.91</v>
      </c>
      <c r="G64" s="3">
        <v>28.5</v>
      </c>
      <c r="H64" s="3">
        <v>29.78</v>
      </c>
      <c r="I64" s="3"/>
      <c r="J64" s="2">
        <v>38076</v>
      </c>
      <c r="K64" s="3">
        <f t="shared" si="1"/>
        <v>3.1625213518543305E-2</v>
      </c>
      <c r="L64" s="3">
        <f t="shared" si="2"/>
        <v>6.3088482974328119E-2</v>
      </c>
      <c r="M64" s="3">
        <f t="shared" si="3"/>
        <v>9.1229253514805819E-2</v>
      </c>
      <c r="N64" s="3">
        <f t="shared" si="4"/>
        <v>0.11944141952545984</v>
      </c>
      <c r="O64" s="3">
        <f t="shared" si="5"/>
        <v>6.2035296989669586E-2</v>
      </c>
      <c r="P64" s="3">
        <f t="shared" si="6"/>
        <v>1.8102357008411563E-2</v>
      </c>
      <c r="Q64">
        <v>0</v>
      </c>
    </row>
    <row r="65" spans="1:17" x14ac:dyDescent="0.2">
      <c r="A65" s="2">
        <v>38077</v>
      </c>
      <c r="B65" s="3">
        <v>29.728000000000002</v>
      </c>
      <c r="C65" s="3">
        <v>29.52</v>
      </c>
      <c r="D65" s="3">
        <v>28.86</v>
      </c>
      <c r="E65" s="3">
        <v>28.03</v>
      </c>
      <c r="F65" s="3">
        <v>27.16</v>
      </c>
      <c r="G65" s="3">
        <v>28.89</v>
      </c>
      <c r="H65" s="3">
        <v>30.05</v>
      </c>
      <c r="I65" s="3"/>
      <c r="J65" s="2">
        <v>38077</v>
      </c>
      <c r="K65" s="3">
        <f t="shared" si="1"/>
        <v>7.0213628991560029E-3</v>
      </c>
      <c r="L65" s="3">
        <f t="shared" si="2"/>
        <v>2.9632809285703221E-2</v>
      </c>
      <c r="M65" s="3">
        <f t="shared" si="3"/>
        <v>5.8813997454731037E-2</v>
      </c>
      <c r="N65" s="3">
        <f t="shared" si="4"/>
        <v>9.0344059940932642E-2</v>
      </c>
      <c r="O65" s="3">
        <f t="shared" si="5"/>
        <v>2.8593848153283918E-2</v>
      </c>
      <c r="P65" s="3">
        <f t="shared" si="6"/>
        <v>-1.0773298349788796E-2</v>
      </c>
      <c r="Q65">
        <v>0</v>
      </c>
    </row>
    <row r="66" spans="1:17" x14ac:dyDescent="0.2">
      <c r="A66" s="2">
        <v>38078</v>
      </c>
      <c r="B66" s="3">
        <v>29.98100890207715</v>
      </c>
      <c r="C66" s="3">
        <v>28.94</v>
      </c>
      <c r="D66" s="3">
        <v>28.060000000000002</v>
      </c>
      <c r="E66" s="3">
        <v>27.02</v>
      </c>
      <c r="F66" s="3">
        <v>28.91</v>
      </c>
      <c r="G66" s="3">
        <v>30.03</v>
      </c>
      <c r="H66" s="3">
        <v>30.45</v>
      </c>
      <c r="I66" s="3"/>
      <c r="J66" s="2">
        <v>38078</v>
      </c>
      <c r="K66" s="3">
        <f t="shared" si="1"/>
        <v>3.5339423409121995E-2</v>
      </c>
      <c r="L66" s="3">
        <f t="shared" si="2"/>
        <v>6.6219069938144859E-2</v>
      </c>
      <c r="M66" s="3">
        <f t="shared" si="3"/>
        <v>0.10398681208040728</v>
      </c>
      <c r="N66" s="3">
        <f t="shared" si="4"/>
        <v>3.6376588584205116E-2</v>
      </c>
      <c r="O66" s="3">
        <f t="shared" si="5"/>
        <v>-1.6327373827791369E-3</v>
      </c>
      <c r="P66" s="3">
        <f t="shared" si="6"/>
        <v>-1.5521849543445931E-2</v>
      </c>
      <c r="Q66">
        <v>0</v>
      </c>
    </row>
    <row r="67" spans="1:17" x14ac:dyDescent="0.2">
      <c r="A67" s="2">
        <v>38079</v>
      </c>
      <c r="B67" s="3">
        <v>29.899733016908929</v>
      </c>
      <c r="C67" s="3">
        <v>29.41</v>
      </c>
      <c r="D67" s="3">
        <v>28.400000000000002</v>
      </c>
      <c r="E67" s="3">
        <v>27.41</v>
      </c>
      <c r="F67" s="3">
        <v>29.26</v>
      </c>
      <c r="G67" s="3">
        <v>30.330000000000002</v>
      </c>
      <c r="H67" s="3">
        <v>31.220000000000002</v>
      </c>
      <c r="I67" s="3"/>
      <c r="J67" s="2">
        <v>38079</v>
      </c>
      <c r="K67" s="3">
        <f t="shared" si="1"/>
        <v>1.6514798590501201E-2</v>
      </c>
      <c r="L67" s="3">
        <f t="shared" si="2"/>
        <v>5.1460405989244506E-2</v>
      </c>
      <c r="M67" s="3">
        <f t="shared" si="3"/>
        <v>8.6941640841710299E-2</v>
      </c>
      <c r="N67" s="3">
        <f t="shared" si="4"/>
        <v>2.1628155564426432E-2</v>
      </c>
      <c r="O67" s="3">
        <f t="shared" si="5"/>
        <v>-1.4287770544084921E-2</v>
      </c>
      <c r="P67" s="3">
        <f t="shared" si="6"/>
        <v>-4.320936393088104E-2</v>
      </c>
      <c r="Q67">
        <v>0</v>
      </c>
    </row>
    <row r="68" spans="1:17" x14ac:dyDescent="0.2">
      <c r="A68" s="2">
        <v>38082</v>
      </c>
      <c r="B68" s="3">
        <v>30.422215586742311</v>
      </c>
      <c r="C68" s="3">
        <v>29.62</v>
      </c>
      <c r="D68" s="3">
        <v>28.69</v>
      </c>
      <c r="E68" s="3">
        <v>27.77</v>
      </c>
      <c r="F68" s="3">
        <v>29.560000000000002</v>
      </c>
      <c r="G68" s="3">
        <v>30.48</v>
      </c>
      <c r="H68" s="3">
        <v>31.05</v>
      </c>
      <c r="I68" s="3"/>
      <c r="J68" s="2">
        <v>38082</v>
      </c>
      <c r="K68" s="3">
        <f t="shared" ref="K68:K131" si="21">LN($B68)-LN(C68)</f>
        <v>2.6723308565526516E-2</v>
      </c>
      <c r="L68" s="3">
        <f t="shared" ref="L68:L131" si="22">LN($B68)-LN(D68)</f>
        <v>5.8624487411905513E-2</v>
      </c>
      <c r="M68" s="3">
        <f t="shared" ref="M68:M131" si="23">LN($B68)-LN(E68)</f>
        <v>9.1216816086471031E-2</v>
      </c>
      <c r="N68" s="3">
        <f t="shared" ref="N68:N131" si="24">LN($B68)-LN(F68)</f>
        <v>2.8751021325178261E-2</v>
      </c>
      <c r="O68" s="3">
        <f t="shared" ref="O68:O131" si="25">LN($B68)-LN(G68)</f>
        <v>-1.8976134132664413E-3</v>
      </c>
      <c r="P68" s="3">
        <f t="shared" ref="P68:P131" si="26">LN($B68)-LN(H68)</f>
        <v>-2.0425690974308797E-2</v>
      </c>
      <c r="Q68">
        <v>0</v>
      </c>
    </row>
    <row r="69" spans="1:17" x14ac:dyDescent="0.2">
      <c r="A69" s="2">
        <v>38083</v>
      </c>
      <c r="B69" s="3">
        <v>30.633907806070724</v>
      </c>
      <c r="C69" s="3">
        <v>29.490000000000002</v>
      </c>
      <c r="D69" s="3">
        <v>28.48</v>
      </c>
      <c r="E69" s="3">
        <v>27.46</v>
      </c>
      <c r="F69" s="3">
        <v>29.25</v>
      </c>
      <c r="G69" s="3">
        <v>30.39</v>
      </c>
      <c r="H69" s="3">
        <v>31.220000000000002</v>
      </c>
      <c r="I69" s="3"/>
      <c r="J69" s="2">
        <v>38083</v>
      </c>
      <c r="K69" s="3">
        <f t="shared" si="21"/>
        <v>3.8056270881064336E-2</v>
      </c>
      <c r="L69" s="3">
        <f t="shared" si="22"/>
        <v>7.2905407164474578E-2</v>
      </c>
      <c r="M69" s="3">
        <f t="shared" si="23"/>
        <v>0.10937709336842438</v>
      </c>
      <c r="N69" s="3">
        <f t="shared" si="24"/>
        <v>4.6227920030383896E-2</v>
      </c>
      <c r="O69" s="3">
        <f t="shared" si="25"/>
        <v>7.9938867795474877E-3</v>
      </c>
      <c r="P69" s="3">
        <f t="shared" si="26"/>
        <v>-1.8951421379036493E-2</v>
      </c>
      <c r="Q69">
        <v>0</v>
      </c>
    </row>
    <row r="70" spans="1:17" x14ac:dyDescent="0.2">
      <c r="A70" s="2">
        <v>38084</v>
      </c>
      <c r="B70" s="3">
        <v>30.442033533578407</v>
      </c>
      <c r="C70" s="3">
        <v>29.8</v>
      </c>
      <c r="D70" s="3">
        <v>28.5</v>
      </c>
      <c r="E70" s="3">
        <v>27.94</v>
      </c>
      <c r="F70" s="3">
        <v>29.79</v>
      </c>
      <c r="G70" s="3">
        <v>30.62</v>
      </c>
      <c r="H70" s="3">
        <v>30.44</v>
      </c>
      <c r="I70" s="3"/>
      <c r="J70" s="2">
        <v>38084</v>
      </c>
      <c r="K70" s="3">
        <f t="shared" si="21"/>
        <v>2.1315941901859592E-2</v>
      </c>
      <c r="L70" s="3">
        <f t="shared" si="22"/>
        <v>6.5920248138613413E-2</v>
      </c>
      <c r="M70" s="3">
        <f t="shared" si="23"/>
        <v>8.5764981584402378E-2</v>
      </c>
      <c r="N70" s="3">
        <f t="shared" si="24"/>
        <v>2.1651568688027201E-2</v>
      </c>
      <c r="O70" s="3">
        <f t="shared" si="25"/>
        <v>-5.8290548163193456E-3</v>
      </c>
      <c r="P70" s="3">
        <f t="shared" si="26"/>
        <v>6.6802419733225094E-5</v>
      </c>
      <c r="Q70">
        <v>0</v>
      </c>
    </row>
    <row r="71" spans="1:17" x14ac:dyDescent="0.2">
      <c r="A71" s="2">
        <v>38090</v>
      </c>
      <c r="B71" s="3">
        <v>31.282685405796663</v>
      </c>
      <c r="C71" s="3">
        <v>29.310000000000002</v>
      </c>
      <c r="D71" s="3">
        <v>28.27</v>
      </c>
      <c r="E71" s="3">
        <v>27.44</v>
      </c>
      <c r="F71" s="3">
        <v>29.55</v>
      </c>
      <c r="G71" s="3">
        <v>30.57</v>
      </c>
      <c r="H71" s="3">
        <v>31.3</v>
      </c>
      <c r="I71" s="3"/>
      <c r="J71" s="2">
        <v>38090</v>
      </c>
      <c r="K71" s="3">
        <f t="shared" si="21"/>
        <v>6.5136007838307197E-2</v>
      </c>
      <c r="L71" s="3">
        <f t="shared" si="22"/>
        <v>0.10126359085560921</v>
      </c>
      <c r="M71" s="3">
        <f t="shared" si="23"/>
        <v>0.13106295970342385</v>
      </c>
      <c r="N71" s="3">
        <f t="shared" si="24"/>
        <v>5.6981018709000963E-2</v>
      </c>
      <c r="O71" s="3">
        <f t="shared" si="25"/>
        <v>2.3045626658364959E-2</v>
      </c>
      <c r="P71" s="3">
        <f t="shared" si="26"/>
        <v>-5.5333498499932077E-4</v>
      </c>
      <c r="Q71">
        <v>0</v>
      </c>
    </row>
    <row r="72" spans="1:17" x14ac:dyDescent="0.2">
      <c r="A72" s="2">
        <v>38091</v>
      </c>
      <c r="B72" s="3">
        <v>30.697674418604652</v>
      </c>
      <c r="C72" s="3">
        <v>28.89</v>
      </c>
      <c r="D72" s="3">
        <v>27.990000000000002</v>
      </c>
      <c r="E72" s="3">
        <v>27.330000000000002</v>
      </c>
      <c r="F72" s="3">
        <v>29.14</v>
      </c>
      <c r="G72" s="3">
        <v>30.22</v>
      </c>
      <c r="H72" s="3">
        <v>30.580000000000002</v>
      </c>
      <c r="I72" s="3"/>
      <c r="J72" s="2">
        <v>38091</v>
      </c>
      <c r="K72" s="3">
        <f t="shared" si="21"/>
        <v>6.0691385408710108E-2</v>
      </c>
      <c r="L72" s="3">
        <f t="shared" si="22"/>
        <v>9.233959635949196E-2</v>
      </c>
      <c r="M72" s="3">
        <f t="shared" si="23"/>
        <v>0.11620189994687724</v>
      </c>
      <c r="N72" s="3">
        <f t="shared" si="24"/>
        <v>5.2075099119795354E-2</v>
      </c>
      <c r="O72" s="3">
        <f t="shared" si="25"/>
        <v>1.56829430422607E-2</v>
      </c>
      <c r="P72" s="3">
        <f t="shared" si="26"/>
        <v>3.8406993859378957E-3</v>
      </c>
      <c r="Q72">
        <v>0</v>
      </c>
    </row>
    <row r="73" spans="1:17" x14ac:dyDescent="0.2">
      <c r="A73" s="2">
        <v>38092</v>
      </c>
      <c r="B73" s="3">
        <v>30.072551390568318</v>
      </c>
      <c r="C73" s="3">
        <v>29.16</v>
      </c>
      <c r="D73" s="3">
        <v>28.29</v>
      </c>
      <c r="E73" s="3">
        <v>27.44</v>
      </c>
      <c r="F73" s="3">
        <v>29.29</v>
      </c>
      <c r="G73" s="3">
        <v>30.400000000000002</v>
      </c>
      <c r="H73" s="3">
        <v>30.95</v>
      </c>
      <c r="I73" s="3"/>
      <c r="J73" s="2">
        <v>38092</v>
      </c>
      <c r="K73" s="3">
        <f t="shared" si="21"/>
        <v>3.081493463330176E-2</v>
      </c>
      <c r="L73" s="3">
        <f t="shared" si="22"/>
        <v>6.1104456460283174E-2</v>
      </c>
      <c r="M73" s="3">
        <f t="shared" si="23"/>
        <v>9.1611038916074694E-2</v>
      </c>
      <c r="N73" s="3">
        <f t="shared" si="24"/>
        <v>2.6366680934116982E-2</v>
      </c>
      <c r="O73" s="3">
        <f t="shared" si="25"/>
        <v>-1.0829766638416949E-2</v>
      </c>
      <c r="P73" s="3">
        <f t="shared" si="26"/>
        <v>-2.8760157356845895E-2</v>
      </c>
      <c r="Q73">
        <v>0</v>
      </c>
    </row>
    <row r="74" spans="1:17" x14ac:dyDescent="0.2">
      <c r="A74" s="2">
        <v>38093</v>
      </c>
      <c r="B74" s="3">
        <v>29.951667472208797</v>
      </c>
      <c r="C74" s="3">
        <v>29.19</v>
      </c>
      <c r="D74" s="3">
        <v>28.310000000000002</v>
      </c>
      <c r="E74" s="3">
        <v>27.44</v>
      </c>
      <c r="F74" s="3">
        <v>29.22</v>
      </c>
      <c r="G74" s="3">
        <v>30.34</v>
      </c>
      <c r="H74" s="3">
        <v>31.03</v>
      </c>
      <c r="I74" s="3"/>
      <c r="J74" s="2">
        <v>38093</v>
      </c>
      <c r="K74" s="3">
        <f t="shared" si="21"/>
        <v>2.5758813344586518E-2</v>
      </c>
      <c r="L74" s="3">
        <f t="shared" si="22"/>
        <v>5.6369899086802011E-2</v>
      </c>
      <c r="M74" s="3">
        <f t="shared" si="23"/>
        <v>8.7583195352925802E-2</v>
      </c>
      <c r="N74" s="3">
        <f t="shared" si="24"/>
        <v>2.4731591888056847E-2</v>
      </c>
      <c r="O74" s="3">
        <f t="shared" si="25"/>
        <v>-1.2881975709776228E-2</v>
      </c>
      <c r="P74" s="3">
        <f t="shared" si="26"/>
        <v>-3.5369480249678897E-2</v>
      </c>
      <c r="Q74">
        <v>0</v>
      </c>
    </row>
    <row r="75" spans="1:17" x14ac:dyDescent="0.2">
      <c r="A75" s="2">
        <v>38096</v>
      </c>
      <c r="B75" s="3">
        <v>29.408005787316132</v>
      </c>
      <c r="C75" s="3">
        <v>28.78</v>
      </c>
      <c r="D75" s="3">
        <v>28.09</v>
      </c>
      <c r="E75" s="3">
        <v>27.150000000000002</v>
      </c>
      <c r="F75" s="3">
        <v>28.990000000000002</v>
      </c>
      <c r="G75" s="3">
        <v>30.09</v>
      </c>
      <c r="H75" s="3">
        <v>30.5</v>
      </c>
      <c r="I75" s="3"/>
      <c r="J75" s="2">
        <v>38096</v>
      </c>
      <c r="K75" s="3">
        <f t="shared" si="21"/>
        <v>2.1586241507973281E-2</v>
      </c>
      <c r="L75" s="3">
        <f t="shared" si="22"/>
        <v>4.5853301851042971E-2</v>
      </c>
      <c r="M75" s="3">
        <f t="shared" si="23"/>
        <v>7.9889896587250764E-2</v>
      </c>
      <c r="N75" s="3">
        <f t="shared" si="24"/>
        <v>1.4316000033630871E-2</v>
      </c>
      <c r="O75" s="3">
        <f t="shared" si="25"/>
        <v>-2.2925947674758529E-2</v>
      </c>
      <c r="P75" s="3">
        <f t="shared" si="26"/>
        <v>-3.6459740646170857E-2</v>
      </c>
      <c r="Q75">
        <v>0</v>
      </c>
    </row>
    <row r="76" spans="1:17" x14ac:dyDescent="0.2">
      <c r="A76" s="2">
        <v>38097</v>
      </c>
      <c r="B76" s="3">
        <v>28.787988422575978</v>
      </c>
      <c r="C76" s="3">
        <v>28.39</v>
      </c>
      <c r="D76" s="3">
        <v>27.91</v>
      </c>
      <c r="E76" s="3">
        <v>26.94</v>
      </c>
      <c r="F76" s="3">
        <v>28.990000000000002</v>
      </c>
      <c r="G76" s="3">
        <v>30</v>
      </c>
      <c r="H76" s="3">
        <v>30.44</v>
      </c>
      <c r="I76" s="3"/>
      <c r="J76" s="2">
        <v>38097</v>
      </c>
      <c r="K76" s="3">
        <f t="shared" si="21"/>
        <v>1.3921260999140372E-2</v>
      </c>
      <c r="L76" s="3">
        <f t="shared" si="22"/>
        <v>3.0973183935789184E-2</v>
      </c>
      <c r="M76" s="3">
        <f t="shared" si="23"/>
        <v>6.6346060501802029E-2</v>
      </c>
      <c r="N76" s="3">
        <f t="shared" si="24"/>
        <v>-6.9927114495440534E-3</v>
      </c>
      <c r="O76" s="3">
        <f t="shared" si="25"/>
        <v>-4.1239150178135286E-2</v>
      </c>
      <c r="P76" s="3">
        <f t="shared" si="26"/>
        <v>-5.5799301509464883E-2</v>
      </c>
      <c r="Q76">
        <v>0</v>
      </c>
    </row>
    <row r="77" spans="1:17" x14ac:dyDescent="0.2">
      <c r="A77" s="2">
        <v>38098</v>
      </c>
      <c r="B77" s="3">
        <v>28.455766670700715</v>
      </c>
      <c r="C77" s="3">
        <v>28.8</v>
      </c>
      <c r="D77" s="3">
        <v>28.73</v>
      </c>
      <c r="E77" s="3">
        <v>27.57</v>
      </c>
      <c r="F77" s="3">
        <v>29.650000000000002</v>
      </c>
      <c r="G77" s="3">
        <v>30.740000000000002</v>
      </c>
      <c r="H77" s="3">
        <v>31.04</v>
      </c>
      <c r="I77" s="3"/>
      <c r="J77" s="2">
        <v>38098</v>
      </c>
      <c r="K77" s="3">
        <f t="shared" si="21"/>
        <v>-1.2024552181432835E-2</v>
      </c>
      <c r="L77" s="3">
        <f t="shared" si="22"/>
        <v>-9.591038030730914E-3</v>
      </c>
      <c r="M77" s="3">
        <f t="shared" si="23"/>
        <v>3.1622609924761846E-2</v>
      </c>
      <c r="N77" s="3">
        <f t="shared" si="24"/>
        <v>-4.1111290483267116E-2</v>
      </c>
      <c r="O77" s="3">
        <f t="shared" si="25"/>
        <v>-7.7213903149982333E-2</v>
      </c>
      <c r="P77" s="3">
        <f t="shared" si="26"/>
        <v>-8.6925860354550633E-2</v>
      </c>
      <c r="Q77">
        <v>0</v>
      </c>
    </row>
    <row r="78" spans="1:17" x14ac:dyDescent="0.2">
      <c r="A78" s="2">
        <v>38099</v>
      </c>
      <c r="B78" s="3">
        <v>28.250764117178811</v>
      </c>
      <c r="C78" s="3">
        <v>29.14</v>
      </c>
      <c r="D78" s="3">
        <v>29.07</v>
      </c>
      <c r="E78" s="3">
        <v>28.11</v>
      </c>
      <c r="F78" s="3">
        <v>30.080000000000002</v>
      </c>
      <c r="G78" s="3">
        <v>31.14</v>
      </c>
      <c r="H78" s="3">
        <v>31.5</v>
      </c>
      <c r="I78" s="3"/>
      <c r="J78" s="2">
        <v>38099</v>
      </c>
      <c r="K78" s="3">
        <f t="shared" si="21"/>
        <v>-3.0991295144700004E-2</v>
      </c>
      <c r="L78" s="3">
        <f t="shared" si="22"/>
        <v>-2.8586208948425895E-2</v>
      </c>
      <c r="M78" s="3">
        <f t="shared" si="23"/>
        <v>4.9951207039180545E-3</v>
      </c>
      <c r="N78" s="3">
        <f t="shared" si="24"/>
        <v>-6.2739993459280274E-2</v>
      </c>
      <c r="O78" s="3">
        <f t="shared" si="25"/>
        <v>-9.7372660783493714E-2</v>
      </c>
      <c r="P78" s="3">
        <f t="shared" si="26"/>
        <v>-0.10886704020922844</v>
      </c>
      <c r="Q78">
        <v>0</v>
      </c>
    </row>
    <row r="79" spans="1:17" x14ac:dyDescent="0.2">
      <c r="A79" s="2">
        <v>38100</v>
      </c>
      <c r="B79" s="3">
        <v>28.447408305547135</v>
      </c>
      <c r="C79" s="3">
        <v>29.32</v>
      </c>
      <c r="D79" s="3">
        <v>29.32</v>
      </c>
      <c r="E79" s="3">
        <v>28.28</v>
      </c>
      <c r="F79" s="3">
        <v>30.29</v>
      </c>
      <c r="G79" s="3">
        <v>31.26</v>
      </c>
      <c r="H79" s="3">
        <v>31.59</v>
      </c>
      <c r="I79" s="3"/>
      <c r="J79" s="2">
        <v>38100</v>
      </c>
      <c r="K79" s="3">
        <f t="shared" si="21"/>
        <v>-3.0212817061475938E-2</v>
      </c>
      <c r="L79" s="3">
        <f t="shared" si="22"/>
        <v>-3.0212817061475938E-2</v>
      </c>
      <c r="M79" s="3">
        <f t="shared" si="23"/>
        <v>5.9022189286026538E-3</v>
      </c>
      <c r="N79" s="3">
        <f t="shared" si="24"/>
        <v>-6.2760565082171205E-2</v>
      </c>
      <c r="O79" s="3">
        <f t="shared" si="25"/>
        <v>-9.4282265036355728E-2</v>
      </c>
      <c r="P79" s="3">
        <f t="shared" si="26"/>
        <v>-0.10478355485701885</v>
      </c>
      <c r="Q79">
        <v>0</v>
      </c>
    </row>
    <row r="80" spans="1:17" x14ac:dyDescent="0.2">
      <c r="A80" s="2">
        <v>38103</v>
      </c>
      <c r="B80" s="3">
        <v>29.025349385927765</v>
      </c>
      <c r="C80" s="3">
        <v>29</v>
      </c>
      <c r="D80" s="3">
        <v>29.03</v>
      </c>
      <c r="E80" s="3">
        <v>28.03</v>
      </c>
      <c r="F80" s="3">
        <v>30.09</v>
      </c>
      <c r="G80" s="3">
        <v>31.18</v>
      </c>
      <c r="H80" s="3">
        <v>31.53</v>
      </c>
      <c r="I80" s="3"/>
      <c r="J80" s="2">
        <v>38103</v>
      </c>
      <c r="K80" s="3">
        <f t="shared" si="21"/>
        <v>8.737349385641302E-4</v>
      </c>
      <c r="L80" s="3">
        <f t="shared" si="22"/>
        <v>-1.602131115001626E-4</v>
      </c>
      <c r="M80" s="3">
        <f t="shared" si="23"/>
        <v>3.4894199748341403E-2</v>
      </c>
      <c r="N80" s="3">
        <f t="shared" si="24"/>
        <v>-3.6023325716915355E-2</v>
      </c>
      <c r="O80" s="3">
        <f t="shared" si="25"/>
        <v>-7.160729870459237E-2</v>
      </c>
      <c r="P80" s="3">
        <f t="shared" si="26"/>
        <v>-8.2769908631931344E-2</v>
      </c>
      <c r="Q80">
        <v>0</v>
      </c>
    </row>
    <row r="81" spans="1:17" x14ac:dyDescent="0.2">
      <c r="A81" s="2">
        <v>38104</v>
      </c>
      <c r="B81" s="3">
        <v>29.213660670879918</v>
      </c>
      <c r="C81" s="3">
        <v>28.41</v>
      </c>
      <c r="D81" s="3">
        <v>28.560000000000002</v>
      </c>
      <c r="E81" s="3">
        <v>27.84</v>
      </c>
      <c r="F81" s="3">
        <v>29.900000000000002</v>
      </c>
      <c r="G81" s="3">
        <v>30.87</v>
      </c>
      <c r="H81" s="3">
        <v>31.12</v>
      </c>
      <c r="I81" s="3"/>
      <c r="J81" s="2">
        <v>38104</v>
      </c>
      <c r="K81" s="3">
        <f t="shared" si="21"/>
        <v>2.7895235203762692E-2</v>
      </c>
      <c r="L81" s="3">
        <f t="shared" si="22"/>
        <v>2.2629293598475542E-2</v>
      </c>
      <c r="M81" s="3">
        <f t="shared" si="23"/>
        <v>4.8162595603640224E-2</v>
      </c>
      <c r="N81" s="3">
        <f t="shared" si="24"/>
        <v>-2.3222049326781846E-2</v>
      </c>
      <c r="O81" s="3">
        <f t="shared" si="25"/>
        <v>-5.5148407444209013E-2</v>
      </c>
      <c r="P81" s="3">
        <f t="shared" si="26"/>
        <v>-6.3214268240331606E-2</v>
      </c>
      <c r="Q81">
        <v>0</v>
      </c>
    </row>
    <row r="82" spans="1:17" x14ac:dyDescent="0.2">
      <c r="A82" s="2">
        <v>38105</v>
      </c>
      <c r="B82" s="3">
        <v>28.336946233932771</v>
      </c>
      <c r="C82" s="3">
        <v>27.92</v>
      </c>
      <c r="D82" s="3">
        <v>28.28</v>
      </c>
      <c r="E82" s="3">
        <v>27.86</v>
      </c>
      <c r="F82" s="3">
        <v>29.87</v>
      </c>
      <c r="G82" s="3">
        <v>30.87</v>
      </c>
      <c r="H82" s="3">
        <v>31.09</v>
      </c>
      <c r="I82" s="3"/>
      <c r="J82" s="2">
        <v>38105</v>
      </c>
      <c r="K82" s="3">
        <f t="shared" si="21"/>
        <v>1.4823195937601952E-2</v>
      </c>
      <c r="L82" s="3">
        <f t="shared" si="22"/>
        <v>2.0116328034016639E-3</v>
      </c>
      <c r="M82" s="3">
        <f t="shared" si="23"/>
        <v>1.6974505480114033E-2</v>
      </c>
      <c r="N82" s="3">
        <f t="shared" si="24"/>
        <v>-5.2688158396244855E-2</v>
      </c>
      <c r="O82" s="3">
        <f t="shared" si="25"/>
        <v>-8.5618364682294335E-2</v>
      </c>
      <c r="P82" s="3">
        <f t="shared" si="26"/>
        <v>-9.2719750238888565E-2</v>
      </c>
      <c r="Q82">
        <v>0</v>
      </c>
    </row>
    <row r="83" spans="1:17" x14ac:dyDescent="0.2">
      <c r="A83" s="2">
        <v>38106</v>
      </c>
      <c r="B83" s="3">
        <v>26.667074251826492</v>
      </c>
      <c r="C83" s="3">
        <v>27.66</v>
      </c>
      <c r="D83" s="3">
        <v>28.52</v>
      </c>
      <c r="E83" s="3">
        <v>28.03</v>
      </c>
      <c r="F83" s="3">
        <v>30.14</v>
      </c>
      <c r="G83" s="3">
        <v>31.09</v>
      </c>
      <c r="H83" s="3">
        <v>31.27</v>
      </c>
      <c r="I83" s="3"/>
      <c r="J83" s="2">
        <v>38106</v>
      </c>
      <c r="K83" s="3">
        <f t="shared" si="21"/>
        <v>-3.6557695904152698E-2</v>
      </c>
      <c r="L83" s="3">
        <f t="shared" si="22"/>
        <v>-6.7175965213635891E-2</v>
      </c>
      <c r="M83" s="3">
        <f t="shared" si="23"/>
        <v>-4.9845734844237377E-2</v>
      </c>
      <c r="N83" s="3">
        <f t="shared" si="24"/>
        <v>-0.12242356286588985</v>
      </c>
      <c r="O83" s="3">
        <f t="shared" si="25"/>
        <v>-0.15345659373820286</v>
      </c>
      <c r="P83" s="3">
        <f t="shared" si="26"/>
        <v>-0.15922954113729038</v>
      </c>
      <c r="Q83">
        <v>0</v>
      </c>
    </row>
    <row r="84" spans="1:17" x14ac:dyDescent="0.2">
      <c r="A84" s="2">
        <v>38107</v>
      </c>
      <c r="B84" s="3">
        <v>26.409679576822516</v>
      </c>
      <c r="C84" s="3">
        <v>27.53</v>
      </c>
      <c r="D84" s="3">
        <v>28.59</v>
      </c>
      <c r="E84" s="3">
        <v>28.28</v>
      </c>
      <c r="F84" s="3">
        <v>30.47</v>
      </c>
      <c r="G84" s="3">
        <v>31.38</v>
      </c>
      <c r="H84" s="3">
        <v>31.54</v>
      </c>
      <c r="I84" s="3"/>
      <c r="J84" s="2">
        <v>38107</v>
      </c>
      <c r="K84" s="3">
        <f t="shared" si="21"/>
        <v>-4.1545725564948732E-2</v>
      </c>
      <c r="L84" s="3">
        <f t="shared" si="22"/>
        <v>-7.932641274465313E-2</v>
      </c>
      <c r="M84" s="3">
        <f t="shared" si="23"/>
        <v>-6.8424247438804819E-2</v>
      </c>
      <c r="N84" s="3">
        <f t="shared" si="24"/>
        <v>-0.14301199940805054</v>
      </c>
      <c r="O84" s="3">
        <f t="shared" si="25"/>
        <v>-0.17244015371531907</v>
      </c>
      <c r="P84" s="3">
        <f t="shared" si="26"/>
        <v>-0.17752598794532481</v>
      </c>
      <c r="Q84">
        <v>0</v>
      </c>
    </row>
    <row r="85" spans="1:17" x14ac:dyDescent="0.2">
      <c r="A85" s="2">
        <v>38110</v>
      </c>
      <c r="B85" s="3">
        <v>28.173722760842473</v>
      </c>
      <c r="C85" s="3">
        <v>28.01</v>
      </c>
      <c r="D85" s="3">
        <v>27.59</v>
      </c>
      <c r="E85" s="3">
        <v>29.96</v>
      </c>
      <c r="F85" s="3">
        <v>30.88</v>
      </c>
      <c r="G85" s="3">
        <v>31.150000000000002</v>
      </c>
      <c r="H85" s="3">
        <v>32.340000000000003</v>
      </c>
      <c r="I85" s="3"/>
      <c r="J85" s="2">
        <v>38110</v>
      </c>
      <c r="K85" s="3">
        <f t="shared" si="21"/>
        <v>5.8281372693143041E-3</v>
      </c>
      <c r="L85" s="3">
        <f t="shared" si="22"/>
        <v>2.0936338312136815E-2</v>
      </c>
      <c r="M85" s="3">
        <f t="shared" si="23"/>
        <v>-6.1473432107687298E-2</v>
      </c>
      <c r="N85" s="3">
        <f t="shared" si="24"/>
        <v>-9.1718998615244018E-2</v>
      </c>
      <c r="O85" s="3">
        <f t="shared" si="25"/>
        <v>-0.10042451869213087</v>
      </c>
      <c r="P85" s="3">
        <f t="shared" si="26"/>
        <v>-0.13791512760762936</v>
      </c>
      <c r="Q85">
        <v>0</v>
      </c>
    </row>
    <row r="86" spans="1:17" x14ac:dyDescent="0.2">
      <c r="A86" s="2">
        <v>38111</v>
      </c>
      <c r="B86" s="3">
        <v>28.551078427194749</v>
      </c>
      <c r="C86" s="3">
        <v>27.7</v>
      </c>
      <c r="D86" s="3">
        <v>27.330000000000002</v>
      </c>
      <c r="E86" s="3">
        <v>29.64</v>
      </c>
      <c r="F86" s="3">
        <v>30.46</v>
      </c>
      <c r="G86" s="3">
        <v>30.67</v>
      </c>
      <c r="H86" s="3">
        <v>31.830000000000002</v>
      </c>
      <c r="I86" s="3"/>
      <c r="J86" s="2">
        <v>38111</v>
      </c>
      <c r="K86" s="3">
        <f t="shared" si="21"/>
        <v>3.0262295477111678E-2</v>
      </c>
      <c r="L86" s="3">
        <f t="shared" si="22"/>
        <v>4.3709708730427455E-2</v>
      </c>
      <c r="M86" s="3">
        <f t="shared" si="23"/>
        <v>-3.7430091757481687E-2</v>
      </c>
      <c r="N86" s="3">
        <f t="shared" si="24"/>
        <v>-6.4719638796611356E-2</v>
      </c>
      <c r="O86" s="3">
        <f t="shared" si="25"/>
        <v>-7.1590269455755973E-2</v>
      </c>
      <c r="P86" s="3">
        <f t="shared" si="26"/>
        <v>-0.1087145326235972</v>
      </c>
      <c r="Q86">
        <v>0</v>
      </c>
    </row>
    <row r="87" spans="1:17" x14ac:dyDescent="0.2">
      <c r="A87" s="2">
        <v>38112</v>
      </c>
      <c r="B87" s="3">
        <v>28.570379212193554</v>
      </c>
      <c r="C87" s="3">
        <v>28.39</v>
      </c>
      <c r="D87" s="3">
        <v>28.02</v>
      </c>
      <c r="E87" s="3">
        <v>30.34</v>
      </c>
      <c r="F87" s="3">
        <v>31.32</v>
      </c>
      <c r="G87" s="3">
        <v>31.45</v>
      </c>
      <c r="H87" s="3">
        <v>32.730000000000004</v>
      </c>
      <c r="I87" s="3"/>
      <c r="J87" s="2">
        <v>38112</v>
      </c>
      <c r="K87" s="3">
        <f t="shared" si="21"/>
        <v>6.3335187601443188E-3</v>
      </c>
      <c r="L87" s="3">
        <f t="shared" si="22"/>
        <v>1.9451948336163039E-2</v>
      </c>
      <c r="M87" s="3">
        <f t="shared" si="23"/>
        <v>-6.0096484675362216E-2</v>
      </c>
      <c r="N87" s="3">
        <f t="shared" si="24"/>
        <v>-9.1886381877578138E-2</v>
      </c>
      <c r="O87" s="3">
        <f t="shared" si="25"/>
        <v>-9.6028493901425538E-2</v>
      </c>
      <c r="P87" s="3">
        <f t="shared" si="26"/>
        <v>-0.13592159926806513</v>
      </c>
      <c r="Q87">
        <v>0</v>
      </c>
    </row>
    <row r="88" spans="1:17" x14ac:dyDescent="0.2">
      <c r="A88" s="2">
        <v>38113</v>
      </c>
      <c r="B88" s="3">
        <v>27.242884367123622</v>
      </c>
      <c r="C88" s="3">
        <v>28.310000000000002</v>
      </c>
      <c r="D88" s="3">
        <v>27.94</v>
      </c>
      <c r="E88" s="3">
        <v>30.330000000000002</v>
      </c>
      <c r="F88" s="3">
        <v>31.12</v>
      </c>
      <c r="G88" s="3">
        <v>31.490000000000002</v>
      </c>
      <c r="H88" s="3">
        <v>32.72</v>
      </c>
      <c r="I88" s="3"/>
      <c r="J88" s="2">
        <v>38113</v>
      </c>
      <c r="K88" s="3">
        <f t="shared" si="21"/>
        <v>-3.8422736255652179E-2</v>
      </c>
      <c r="L88" s="3">
        <f t="shared" si="22"/>
        <v>-2.5266990960659985E-2</v>
      </c>
      <c r="M88" s="3">
        <f t="shared" si="23"/>
        <v>-0.10734495883233386</v>
      </c>
      <c r="N88" s="3">
        <f t="shared" si="24"/>
        <v>-0.1330583364420348</v>
      </c>
      <c r="O88" s="3">
        <f t="shared" si="25"/>
        <v>-0.14487767224477732</v>
      </c>
      <c r="P88" s="3">
        <f t="shared" si="26"/>
        <v>-0.18319414886639018</v>
      </c>
      <c r="Q88">
        <v>0</v>
      </c>
    </row>
    <row r="89" spans="1:17" x14ac:dyDescent="0.2">
      <c r="A89" s="2">
        <v>38114</v>
      </c>
      <c r="B89" s="3">
        <v>20.830095590502619</v>
      </c>
      <c r="C89" s="3">
        <v>28.67</v>
      </c>
      <c r="D89" s="3">
        <v>28.17</v>
      </c>
      <c r="E89" s="3">
        <v>30.64</v>
      </c>
      <c r="F89" s="3">
        <v>31.57</v>
      </c>
      <c r="G89" s="3">
        <v>31.740000000000002</v>
      </c>
      <c r="H89" s="3">
        <v>33.049999999999997</v>
      </c>
      <c r="I89" s="3"/>
      <c r="J89" s="2">
        <v>38114</v>
      </c>
      <c r="K89" s="3">
        <f t="shared" si="21"/>
        <v>-0.31945243555454939</v>
      </c>
      <c r="L89" s="3">
        <f t="shared" si="22"/>
        <v>-0.3018587375475521</v>
      </c>
      <c r="M89" s="3">
        <f t="shared" si="23"/>
        <v>-0.38590750053166145</v>
      </c>
      <c r="N89" s="3">
        <f t="shared" si="24"/>
        <v>-0.41580845822917123</v>
      </c>
      <c r="O89" s="3">
        <f t="shared" si="25"/>
        <v>-0.42117887075753391</v>
      </c>
      <c r="P89" s="3">
        <f t="shared" si="26"/>
        <v>-0.46162272195696596</v>
      </c>
      <c r="Q89">
        <v>0</v>
      </c>
    </row>
    <row r="90" spans="1:17" x14ac:dyDescent="0.2">
      <c r="A90" s="2">
        <v>38117</v>
      </c>
      <c r="B90" s="3">
        <v>26.755803612499616</v>
      </c>
      <c r="C90" s="3">
        <v>30.25</v>
      </c>
      <c r="D90" s="3">
        <v>29.7</v>
      </c>
      <c r="E90" s="3">
        <v>32.1</v>
      </c>
      <c r="F90" s="3">
        <v>33.340000000000003</v>
      </c>
      <c r="G90" s="3">
        <v>33.54</v>
      </c>
      <c r="H90" s="3">
        <v>34.82</v>
      </c>
      <c r="I90" s="3"/>
      <c r="J90" s="2">
        <v>38117</v>
      </c>
      <c r="K90" s="3">
        <f t="shared" si="21"/>
        <v>-0.12274477719008381</v>
      </c>
      <c r="L90" s="3">
        <f t="shared" si="22"/>
        <v>-0.10439563852188716</v>
      </c>
      <c r="M90" s="3">
        <f t="shared" si="23"/>
        <v>-0.18210462284920359</v>
      </c>
      <c r="N90" s="3">
        <f t="shared" si="24"/>
        <v>-0.22000647003588147</v>
      </c>
      <c r="O90" s="3">
        <f t="shared" si="25"/>
        <v>-0.22598734910829599</v>
      </c>
      <c r="P90" s="3">
        <f t="shared" si="26"/>
        <v>-0.26344052705327625</v>
      </c>
      <c r="Q90">
        <v>0</v>
      </c>
    </row>
    <row r="91" spans="1:17" x14ac:dyDescent="0.2">
      <c r="A91" s="2">
        <v>38118</v>
      </c>
      <c r="B91" s="3">
        <v>27.486094647579101</v>
      </c>
      <c r="C91" s="3">
        <v>30.01</v>
      </c>
      <c r="D91" s="3">
        <v>29.39</v>
      </c>
      <c r="E91" s="3">
        <v>31.46</v>
      </c>
      <c r="F91" s="3">
        <v>32.79</v>
      </c>
      <c r="G91" s="3">
        <v>33.18</v>
      </c>
      <c r="H91" s="3">
        <v>34.520000000000003</v>
      </c>
      <c r="I91" s="3"/>
      <c r="J91" s="2">
        <v>38118</v>
      </c>
      <c r="K91" s="3">
        <f t="shared" si="21"/>
        <v>-8.7850431842349419E-2</v>
      </c>
      <c r="L91" s="3">
        <f t="shared" si="22"/>
        <v>-6.697425282089986E-2</v>
      </c>
      <c r="M91" s="3">
        <f t="shared" si="23"/>
        <v>-0.13503667002020547</v>
      </c>
      <c r="N91" s="3">
        <f t="shared" si="24"/>
        <v>-0.17644336324663046</v>
      </c>
      <c r="O91" s="3">
        <f t="shared" si="25"/>
        <v>-0.18826705715237235</v>
      </c>
      <c r="P91" s="3">
        <f t="shared" si="26"/>
        <v>-0.22785863860530098</v>
      </c>
      <c r="Q91">
        <v>0</v>
      </c>
    </row>
    <row r="92" spans="1:17" x14ac:dyDescent="0.2">
      <c r="A92" s="2">
        <v>38119</v>
      </c>
      <c r="B92" s="3">
        <v>29.168065944130664</v>
      </c>
      <c r="C92" s="3">
        <v>30.02</v>
      </c>
      <c r="D92" s="3">
        <v>29.29</v>
      </c>
      <c r="E92" s="3">
        <v>31.34</v>
      </c>
      <c r="F92" s="3">
        <v>32.49</v>
      </c>
      <c r="G92" s="3">
        <v>32.68</v>
      </c>
      <c r="H92" s="3">
        <v>33.770000000000003</v>
      </c>
      <c r="I92" s="3"/>
      <c r="J92" s="2">
        <v>38119</v>
      </c>
      <c r="K92" s="3">
        <f t="shared" si="21"/>
        <v>-2.878934743329431E-2</v>
      </c>
      <c r="L92" s="3">
        <f t="shared" si="22"/>
        <v>-4.1716820676205302E-3</v>
      </c>
      <c r="M92" s="3">
        <f t="shared" si="23"/>
        <v>-7.1820758155853426E-2</v>
      </c>
      <c r="N92" s="3">
        <f t="shared" si="24"/>
        <v>-0.10785787090898769</v>
      </c>
      <c r="O92" s="3">
        <f t="shared" si="25"/>
        <v>-0.11368879121978059</v>
      </c>
      <c r="P92" s="3">
        <f t="shared" si="26"/>
        <v>-0.1464983556254551</v>
      </c>
      <c r="Q92">
        <v>0</v>
      </c>
    </row>
    <row r="93" spans="1:17" x14ac:dyDescent="0.2">
      <c r="A93" s="2">
        <v>38120</v>
      </c>
      <c r="B93" s="3">
        <v>29.927203768275525</v>
      </c>
      <c r="C93" s="3">
        <v>30.14</v>
      </c>
      <c r="D93" s="3">
        <v>29.34</v>
      </c>
      <c r="E93" s="3">
        <v>31.36</v>
      </c>
      <c r="F93" s="3">
        <v>32.270000000000003</v>
      </c>
      <c r="G93" s="3">
        <v>32.51</v>
      </c>
      <c r="H93" s="3">
        <v>33.69</v>
      </c>
      <c r="I93" s="3"/>
      <c r="J93" s="2">
        <v>38120</v>
      </c>
      <c r="K93" s="3">
        <f t="shared" si="21"/>
        <v>-7.0853014156857519E-3</v>
      </c>
      <c r="L93" s="3">
        <f t="shared" si="22"/>
        <v>1.9816119067828097E-2</v>
      </c>
      <c r="M93" s="3">
        <f t="shared" si="23"/>
        <v>-4.6765303699543459E-2</v>
      </c>
      <c r="N93" s="3">
        <f t="shared" si="24"/>
        <v>-7.5370114281207101E-2</v>
      </c>
      <c r="O93" s="3">
        <f t="shared" si="25"/>
        <v>-8.2779842533150294E-2</v>
      </c>
      <c r="P93" s="3">
        <f t="shared" si="26"/>
        <v>-0.11843316563579798</v>
      </c>
      <c r="Q93">
        <v>0</v>
      </c>
    </row>
    <row r="94" spans="1:17" x14ac:dyDescent="0.2">
      <c r="A94" s="2">
        <v>38121</v>
      </c>
      <c r="B94" s="3">
        <v>29.813876853603464</v>
      </c>
      <c r="C94" s="3">
        <v>30.12</v>
      </c>
      <c r="D94" s="3">
        <v>29.38</v>
      </c>
      <c r="E94" s="3">
        <v>31.580000000000002</v>
      </c>
      <c r="F94" s="3">
        <v>32.32</v>
      </c>
      <c r="G94" s="3">
        <v>32.619999999999997</v>
      </c>
      <c r="H94" s="3">
        <v>33.840000000000003</v>
      </c>
      <c r="I94" s="3"/>
      <c r="J94" s="2">
        <v>38121</v>
      </c>
      <c r="K94" s="3">
        <f t="shared" si="21"/>
        <v>-1.0215451580900758E-2</v>
      </c>
      <c r="L94" s="3">
        <f t="shared" si="22"/>
        <v>1.4659780605061012E-2</v>
      </c>
      <c r="M94" s="3">
        <f t="shared" si="23"/>
        <v>-5.7550057476703831E-2</v>
      </c>
      <c r="N94" s="3">
        <f t="shared" si="24"/>
        <v>-8.0712282302102256E-2</v>
      </c>
      <c r="O94" s="3">
        <f t="shared" si="25"/>
        <v>-8.9951645842075489E-2</v>
      </c>
      <c r="P94" s="3">
        <f t="shared" si="26"/>
        <v>-0.12666958338723067</v>
      </c>
      <c r="Q94">
        <v>0</v>
      </c>
    </row>
    <row r="95" spans="1:17" x14ac:dyDescent="0.2">
      <c r="A95" s="2">
        <v>38125</v>
      </c>
      <c r="B95" s="3">
        <v>29.247101331061522</v>
      </c>
      <c r="C95" s="3">
        <v>29.85</v>
      </c>
      <c r="D95" s="3">
        <v>29.22</v>
      </c>
      <c r="E95" s="3">
        <v>31.67</v>
      </c>
      <c r="F95" s="3">
        <v>32.299999999999997</v>
      </c>
      <c r="G95" s="3">
        <v>32.450000000000003</v>
      </c>
      <c r="H95" s="3">
        <v>33.660000000000004</v>
      </c>
      <c r="I95" s="3"/>
      <c r="J95" s="2">
        <v>38125</v>
      </c>
      <c r="K95" s="3">
        <f t="shared" si="21"/>
        <v>-2.0404370864222976E-2</v>
      </c>
      <c r="L95" s="3">
        <f t="shared" si="22"/>
        <v>9.2706265183473135E-4</v>
      </c>
      <c r="M95" s="3">
        <f t="shared" si="23"/>
        <v>-7.9589391576160295E-2</v>
      </c>
      <c r="N95" s="3">
        <f t="shared" si="24"/>
        <v>-9.9286761254222977E-2</v>
      </c>
      <c r="O95" s="3">
        <f t="shared" si="25"/>
        <v>-0.10391997417571108</v>
      </c>
      <c r="P95" s="3">
        <f t="shared" si="26"/>
        <v>-0.140529719788272</v>
      </c>
      <c r="Q95">
        <v>0</v>
      </c>
    </row>
    <row r="96" spans="1:17" x14ac:dyDescent="0.2">
      <c r="A96" s="2">
        <v>38126</v>
      </c>
      <c r="B96" s="3">
        <v>28.892514047489573</v>
      </c>
      <c r="C96" s="3">
        <v>29.45</v>
      </c>
      <c r="D96" s="3">
        <v>28.85</v>
      </c>
      <c r="E96" s="3">
        <v>31.44</v>
      </c>
      <c r="F96" s="3">
        <v>31.86</v>
      </c>
      <c r="G96" s="3">
        <v>32.18</v>
      </c>
      <c r="H96" s="3">
        <v>33.32</v>
      </c>
      <c r="I96" s="3"/>
      <c r="J96" s="2">
        <v>38126</v>
      </c>
      <c r="K96" s="3">
        <f t="shared" si="21"/>
        <v>-1.9111378031774873E-2</v>
      </c>
      <c r="L96" s="3">
        <f t="shared" si="22"/>
        <v>1.472539111712301E-3</v>
      </c>
      <c r="M96" s="3">
        <f t="shared" si="23"/>
        <v>-8.4498435495185209E-2</v>
      </c>
      <c r="N96" s="3">
        <f t="shared" si="24"/>
        <v>-9.7768772416081617E-2</v>
      </c>
      <c r="O96" s="3">
        <f t="shared" si="25"/>
        <v>-0.10776260949841632</v>
      </c>
      <c r="P96" s="3">
        <f t="shared" si="26"/>
        <v>-0.14257528523282126</v>
      </c>
      <c r="Q96">
        <v>0</v>
      </c>
    </row>
    <row r="97" spans="1:17" x14ac:dyDescent="0.2">
      <c r="A97" s="2">
        <v>38127</v>
      </c>
      <c r="B97" s="3">
        <v>26.427619624470015</v>
      </c>
      <c r="C97" s="3">
        <v>29.45</v>
      </c>
      <c r="D97" s="3">
        <v>28.85</v>
      </c>
      <c r="E97" s="3">
        <v>31.44</v>
      </c>
      <c r="F97" s="3">
        <v>31.86</v>
      </c>
      <c r="G97" s="3">
        <v>32.18</v>
      </c>
      <c r="H97" s="3">
        <v>33.32</v>
      </c>
      <c r="I97" s="3"/>
      <c r="J97" s="2">
        <v>38127</v>
      </c>
      <c r="K97" s="3">
        <f t="shared" si="21"/>
        <v>-0.10828424893235411</v>
      </c>
      <c r="L97" s="3">
        <f t="shared" si="22"/>
        <v>-8.7700331788866936E-2</v>
      </c>
      <c r="M97" s="3">
        <f t="shared" si="23"/>
        <v>-0.17367130639576445</v>
      </c>
      <c r="N97" s="3">
        <f t="shared" si="24"/>
        <v>-0.18694164331666085</v>
      </c>
      <c r="O97" s="3">
        <f t="shared" si="25"/>
        <v>-0.19693548039899555</v>
      </c>
      <c r="P97" s="3">
        <f t="shared" si="26"/>
        <v>-0.2317481561334005</v>
      </c>
      <c r="Q97">
        <v>0</v>
      </c>
    </row>
    <row r="98" spans="1:17" x14ac:dyDescent="0.2">
      <c r="A98" s="2">
        <v>38128</v>
      </c>
      <c r="B98" s="3">
        <v>27.823234624145783</v>
      </c>
      <c r="C98" s="3">
        <v>30.12</v>
      </c>
      <c r="D98" s="3">
        <v>29.75</v>
      </c>
      <c r="E98" s="3">
        <v>32.19</v>
      </c>
      <c r="F98" s="3">
        <v>32.840000000000003</v>
      </c>
      <c r="G98" s="3">
        <v>32.910000000000004</v>
      </c>
      <c r="H98" s="3">
        <v>34.24</v>
      </c>
      <c r="I98" s="3"/>
      <c r="J98" s="2">
        <v>38128</v>
      </c>
      <c r="K98" s="3">
        <f t="shared" si="21"/>
        <v>-7.9317953455953827E-2</v>
      </c>
      <c r="L98" s="3">
        <f t="shared" si="22"/>
        <v>-6.695768251589973E-2</v>
      </c>
      <c r="M98" s="3">
        <f t="shared" si="23"/>
        <v>-0.1457843958349776</v>
      </c>
      <c r="N98" s="3">
        <f t="shared" si="24"/>
        <v>-0.16577583510848859</v>
      </c>
      <c r="O98" s="3">
        <f t="shared" si="25"/>
        <v>-0.16790511347950954</v>
      </c>
      <c r="P98" s="3">
        <f t="shared" si="26"/>
        <v>-0.20752310179780231</v>
      </c>
      <c r="Q98">
        <v>0</v>
      </c>
    </row>
    <row r="99" spans="1:17" x14ac:dyDescent="0.2">
      <c r="A99" s="2">
        <v>38131</v>
      </c>
      <c r="B99" s="3">
        <v>31.096256684491973</v>
      </c>
      <c r="C99" s="3">
        <v>30.72</v>
      </c>
      <c r="D99" s="3">
        <v>29.93</v>
      </c>
      <c r="E99" s="3">
        <v>32.730000000000004</v>
      </c>
      <c r="F99" s="3">
        <v>33.21</v>
      </c>
      <c r="G99" s="3">
        <v>33.39</v>
      </c>
      <c r="H99" s="3">
        <v>34.58</v>
      </c>
      <c r="I99" s="3"/>
      <c r="J99" s="2">
        <v>38131</v>
      </c>
      <c r="K99" s="3">
        <f t="shared" si="21"/>
        <v>1.2173539818706836E-2</v>
      </c>
      <c r="L99" s="3">
        <f t="shared" si="22"/>
        <v>3.8226126233570579E-2</v>
      </c>
      <c r="M99" s="3">
        <f t="shared" si="23"/>
        <v>-5.1204640414911129E-2</v>
      </c>
      <c r="N99" s="3">
        <f t="shared" si="24"/>
        <v>-6.5763587290477155E-2</v>
      </c>
      <c r="O99" s="3">
        <f t="shared" si="25"/>
        <v>-7.1169005857385059E-2</v>
      </c>
      <c r="P99" s="3">
        <f t="shared" si="26"/>
        <v>-0.10618803215696637</v>
      </c>
      <c r="Q99">
        <v>0</v>
      </c>
    </row>
    <row r="100" spans="1:17" x14ac:dyDescent="0.2">
      <c r="A100" s="2">
        <v>38132</v>
      </c>
      <c r="B100" s="3">
        <v>31.589625220190733</v>
      </c>
      <c r="C100" s="3">
        <v>30.560000000000002</v>
      </c>
      <c r="D100" s="3">
        <v>29.650000000000002</v>
      </c>
      <c r="E100" s="3">
        <v>32.410000000000004</v>
      </c>
      <c r="F100" s="3">
        <v>32.840000000000003</v>
      </c>
      <c r="G100" s="3">
        <v>33.049999999999997</v>
      </c>
      <c r="H100" s="3">
        <v>34.42</v>
      </c>
      <c r="I100" s="3"/>
      <c r="J100" s="2">
        <v>38132</v>
      </c>
      <c r="K100" s="3">
        <f t="shared" si="21"/>
        <v>3.3136786570360677E-2</v>
      </c>
      <c r="L100" s="3">
        <f t="shared" si="22"/>
        <v>6.3366625424945866E-2</v>
      </c>
      <c r="M100" s="3">
        <f t="shared" si="23"/>
        <v>-2.5638266284775835E-2</v>
      </c>
      <c r="N100" s="3">
        <f t="shared" si="24"/>
        <v>-3.8818533715547332E-2</v>
      </c>
      <c r="O100" s="3">
        <f t="shared" si="25"/>
        <v>-4.5192815429014654E-2</v>
      </c>
      <c r="P100" s="3">
        <f t="shared" si="26"/>
        <v>-8.5809039914713114E-2</v>
      </c>
      <c r="Q100">
        <v>0</v>
      </c>
    </row>
    <row r="101" spans="1:17" x14ac:dyDescent="0.2">
      <c r="A101" s="2">
        <v>38134</v>
      </c>
      <c r="B101" s="3">
        <v>32.014852690528365</v>
      </c>
      <c r="C101" s="3">
        <v>31.43</v>
      </c>
      <c r="D101" s="3">
        <v>30.52</v>
      </c>
      <c r="E101" s="3">
        <v>33.11</v>
      </c>
      <c r="F101" s="3">
        <v>33.69</v>
      </c>
      <c r="G101" s="3">
        <v>33.97</v>
      </c>
      <c r="H101" s="3">
        <v>35.19</v>
      </c>
      <c r="I101" s="3"/>
      <c r="J101" s="2">
        <v>38134</v>
      </c>
      <c r="K101" s="3">
        <f t="shared" si="21"/>
        <v>1.8437090886557428E-2</v>
      </c>
      <c r="L101" s="3">
        <f t="shared" si="22"/>
        <v>4.7817735279777285E-2</v>
      </c>
      <c r="M101" s="3">
        <f t="shared" si="23"/>
        <v>-3.363540986312108E-2</v>
      </c>
      <c r="N101" s="3">
        <f t="shared" si="24"/>
        <v>-5.1001115722427937E-2</v>
      </c>
      <c r="O101" s="3">
        <f t="shared" si="25"/>
        <v>-5.9277840476458898E-2</v>
      </c>
      <c r="P101" s="3">
        <f t="shared" si="26"/>
        <v>-9.4562009637459976E-2</v>
      </c>
      <c r="Q101">
        <v>0</v>
      </c>
    </row>
    <row r="102" spans="1:17" x14ac:dyDescent="0.2">
      <c r="A102" s="2">
        <v>38135</v>
      </c>
      <c r="B102" s="3">
        <v>31.656396803123663</v>
      </c>
      <c r="C102" s="3">
        <v>31.330000000000002</v>
      </c>
      <c r="D102" s="3">
        <v>30.2</v>
      </c>
      <c r="E102" s="3">
        <v>32.85</v>
      </c>
      <c r="F102" s="3">
        <v>32.96</v>
      </c>
      <c r="G102" s="3">
        <v>33.61</v>
      </c>
      <c r="H102" s="3">
        <v>34.64</v>
      </c>
      <c r="I102" s="3"/>
      <c r="J102" s="2">
        <v>38135</v>
      </c>
      <c r="K102" s="3">
        <f t="shared" si="21"/>
        <v>1.036413388768409E-2</v>
      </c>
      <c r="L102" s="3">
        <f t="shared" si="22"/>
        <v>4.7098314470960911E-2</v>
      </c>
      <c r="M102" s="3">
        <f t="shared" si="23"/>
        <v>-3.7011506078834966E-2</v>
      </c>
      <c r="N102" s="3">
        <f t="shared" si="24"/>
        <v>-4.0354466189486349E-2</v>
      </c>
      <c r="O102" s="3">
        <f t="shared" si="25"/>
        <v>-5.9883402885229753E-2</v>
      </c>
      <c r="P102" s="3">
        <f t="shared" si="26"/>
        <v>-9.0068844842449813E-2</v>
      </c>
      <c r="Q102">
        <v>0</v>
      </c>
    </row>
    <row r="103" spans="1:17" x14ac:dyDescent="0.2">
      <c r="A103" s="2">
        <v>38139</v>
      </c>
      <c r="B103" s="3">
        <v>32.150514645246027</v>
      </c>
      <c r="C103" s="3">
        <v>31.42</v>
      </c>
      <c r="D103" s="3">
        <v>33.86</v>
      </c>
      <c r="E103" s="3">
        <v>34.11</v>
      </c>
      <c r="F103" s="3">
        <v>34.29</v>
      </c>
      <c r="G103" s="3">
        <v>35.450000000000003</v>
      </c>
      <c r="H103" s="3">
        <v>37.04</v>
      </c>
      <c r="I103" s="3"/>
      <c r="J103" s="2">
        <v>38139</v>
      </c>
      <c r="K103" s="3">
        <f t="shared" si="21"/>
        <v>2.2983825356213572E-2</v>
      </c>
      <c r="L103" s="3">
        <f t="shared" si="22"/>
        <v>-5.1805918521300232E-2</v>
      </c>
      <c r="M103" s="3">
        <f t="shared" si="23"/>
        <v>-5.916213824686567E-2</v>
      </c>
      <c r="N103" s="3">
        <f t="shared" si="24"/>
        <v>-6.4425308291140126E-2</v>
      </c>
      <c r="O103" s="3">
        <f t="shared" si="25"/>
        <v>-9.7694794794447759E-2</v>
      </c>
      <c r="P103" s="3">
        <f t="shared" si="26"/>
        <v>-0.14156995159428964</v>
      </c>
      <c r="Q103">
        <v>0</v>
      </c>
    </row>
    <row r="104" spans="1:17" x14ac:dyDescent="0.2">
      <c r="A104" s="2">
        <v>38140</v>
      </c>
      <c r="B104" s="3">
        <v>32.602756433711427</v>
      </c>
      <c r="C104" s="3">
        <v>31.67</v>
      </c>
      <c r="D104" s="3">
        <v>34.049999999999997</v>
      </c>
      <c r="E104" s="3">
        <v>34.450000000000003</v>
      </c>
      <c r="F104" s="3">
        <v>34.54</v>
      </c>
      <c r="G104" s="3">
        <v>35.730000000000004</v>
      </c>
      <c r="H104" s="3">
        <v>37.230000000000004</v>
      </c>
      <c r="I104" s="3"/>
      <c r="J104" s="2">
        <v>38140</v>
      </c>
      <c r="K104" s="3">
        <f t="shared" si="21"/>
        <v>2.9026977429027045E-2</v>
      </c>
      <c r="L104" s="3">
        <f t="shared" si="22"/>
        <v>-4.3433194615945858E-2</v>
      </c>
      <c r="M104" s="3">
        <f t="shared" si="23"/>
        <v>-5.5112159480092515E-2</v>
      </c>
      <c r="N104" s="3">
        <f t="shared" si="24"/>
        <v>-5.7721234738957072E-2</v>
      </c>
      <c r="O104" s="3">
        <f t="shared" si="25"/>
        <v>-9.1593834055743173E-2</v>
      </c>
      <c r="P104" s="3">
        <f t="shared" si="26"/>
        <v>-0.13271804990505043</v>
      </c>
      <c r="Q104">
        <v>0</v>
      </c>
    </row>
    <row r="105" spans="1:17" x14ac:dyDescent="0.2">
      <c r="A105" s="2">
        <v>38141</v>
      </c>
      <c r="B105" s="3">
        <v>32.936299908564465</v>
      </c>
      <c r="C105" s="3">
        <v>31.8</v>
      </c>
      <c r="D105" s="3">
        <v>34.28</v>
      </c>
      <c r="E105" s="3">
        <v>34.79</v>
      </c>
      <c r="F105" s="3">
        <v>35.04</v>
      </c>
      <c r="G105" s="3">
        <v>36.14</v>
      </c>
      <c r="H105" s="3">
        <v>37.72</v>
      </c>
      <c r="I105" s="3"/>
      <c r="J105" s="2">
        <v>38141</v>
      </c>
      <c r="K105" s="3">
        <f t="shared" si="21"/>
        <v>3.5109100438061702E-2</v>
      </c>
      <c r="L105" s="3">
        <f t="shared" si="22"/>
        <v>-3.9986703505386245E-2</v>
      </c>
      <c r="M105" s="3">
        <f t="shared" si="23"/>
        <v>-5.4754598939657839E-2</v>
      </c>
      <c r="N105" s="3">
        <f t="shared" si="24"/>
        <v>-6.1914875843998018E-2</v>
      </c>
      <c r="O105" s="3">
        <f t="shared" si="25"/>
        <v>-9.2824894939889546E-2</v>
      </c>
      <c r="P105" s="3">
        <f t="shared" si="26"/>
        <v>-0.13561506754106389</v>
      </c>
      <c r="Q105">
        <v>0</v>
      </c>
    </row>
    <row r="106" spans="1:17" x14ac:dyDescent="0.2">
      <c r="A106" s="2">
        <v>38142</v>
      </c>
      <c r="B106" s="3">
        <v>32.504577077993403</v>
      </c>
      <c r="C106" s="3">
        <v>32.39</v>
      </c>
      <c r="D106" s="3">
        <v>34.83</v>
      </c>
      <c r="E106" s="3">
        <v>35.200000000000003</v>
      </c>
      <c r="F106" s="3">
        <v>35.520000000000003</v>
      </c>
      <c r="G106" s="3">
        <v>36.79</v>
      </c>
      <c r="H106" s="3">
        <v>38.29</v>
      </c>
      <c r="I106" s="3"/>
      <c r="J106" s="2">
        <v>38142</v>
      </c>
      <c r="K106" s="3">
        <f t="shared" si="21"/>
        <v>3.5311794054218026E-3</v>
      </c>
      <c r="L106" s="3">
        <f t="shared" si="22"/>
        <v>-6.9098171789249818E-2</v>
      </c>
      <c r="M106" s="3">
        <f t="shared" si="23"/>
        <v>-7.9665170015391418E-2</v>
      </c>
      <c r="N106" s="3">
        <f t="shared" si="24"/>
        <v>-8.8715005535309643E-2</v>
      </c>
      <c r="O106" s="3">
        <f t="shared" si="25"/>
        <v>-0.12384515652802319</v>
      </c>
      <c r="P106" s="3">
        <f t="shared" si="26"/>
        <v>-0.16380785290054334</v>
      </c>
      <c r="Q106">
        <v>0</v>
      </c>
    </row>
    <row r="107" spans="1:17" x14ac:dyDescent="0.2">
      <c r="A107" s="2">
        <v>38145</v>
      </c>
      <c r="B107" s="3">
        <v>33.038330078125</v>
      </c>
      <c r="C107" s="3">
        <v>32.25</v>
      </c>
      <c r="D107" s="3">
        <v>34.630000000000003</v>
      </c>
      <c r="E107" s="3">
        <v>35</v>
      </c>
      <c r="F107" s="3">
        <v>35.14</v>
      </c>
      <c r="G107" s="3">
        <v>36.4</v>
      </c>
      <c r="H107" s="3">
        <v>37.9</v>
      </c>
      <c r="I107" s="3"/>
      <c r="J107" s="2">
        <v>38145</v>
      </c>
      <c r="K107" s="3">
        <f t="shared" si="21"/>
        <v>2.4150361704053491E-2</v>
      </c>
      <c r="L107" s="3">
        <f t="shared" si="22"/>
        <v>-4.7051953468495444E-2</v>
      </c>
      <c r="M107" s="3">
        <f t="shared" si="23"/>
        <v>-5.7679656543578428E-2</v>
      </c>
      <c r="N107" s="3">
        <f t="shared" si="24"/>
        <v>-6.1671677813115888E-2</v>
      </c>
      <c r="O107" s="3">
        <f t="shared" si="25"/>
        <v>-9.690036969686E-2</v>
      </c>
      <c r="P107" s="3">
        <f t="shared" si="26"/>
        <v>-0.13728270714254576</v>
      </c>
      <c r="Q107">
        <v>0</v>
      </c>
    </row>
    <row r="108" spans="1:17" x14ac:dyDescent="0.2">
      <c r="A108" s="2">
        <v>38146</v>
      </c>
      <c r="B108" s="3">
        <v>33.502637114722113</v>
      </c>
      <c r="C108" s="3">
        <v>31.2</v>
      </c>
      <c r="D108" s="3">
        <v>33.83</v>
      </c>
      <c r="E108" s="3">
        <v>34.26</v>
      </c>
      <c r="F108" s="3">
        <v>34.44</v>
      </c>
      <c r="G108" s="3">
        <v>35.6</v>
      </c>
      <c r="H108" s="3">
        <v>37.31</v>
      </c>
      <c r="I108" s="3"/>
      <c r="J108" s="2">
        <v>38146</v>
      </c>
      <c r="K108" s="3">
        <f t="shared" si="21"/>
        <v>7.1206060759791079E-2</v>
      </c>
      <c r="L108" s="3">
        <f t="shared" si="22"/>
        <v>-9.7238272173894025E-3</v>
      </c>
      <c r="M108" s="3">
        <f t="shared" si="23"/>
        <v>-2.2354337320745987E-2</v>
      </c>
      <c r="N108" s="3">
        <f t="shared" si="24"/>
        <v>-2.7594523984302288E-2</v>
      </c>
      <c r="O108" s="3">
        <f t="shared" si="25"/>
        <v>-6.0721482282757311E-2</v>
      </c>
      <c r="P108" s="3">
        <f t="shared" si="26"/>
        <v>-0.10763723165783867</v>
      </c>
      <c r="Q108">
        <v>0</v>
      </c>
    </row>
    <row r="109" spans="1:17" x14ac:dyDescent="0.2">
      <c r="A109" s="2">
        <v>38147</v>
      </c>
      <c r="B109" s="3">
        <v>33.147293456001464</v>
      </c>
      <c r="C109" s="3">
        <v>30.92</v>
      </c>
      <c r="D109" s="3">
        <v>33.480000000000004</v>
      </c>
      <c r="E109" s="3">
        <v>33.85</v>
      </c>
      <c r="F109" s="3">
        <v>34.1</v>
      </c>
      <c r="G109" s="3">
        <v>35.29</v>
      </c>
      <c r="H109" s="3">
        <v>36.660000000000004</v>
      </c>
      <c r="I109" s="3"/>
      <c r="J109" s="2">
        <v>38147</v>
      </c>
      <c r="K109" s="3">
        <f t="shared" si="21"/>
        <v>6.9557844209997111E-2</v>
      </c>
      <c r="L109" s="3">
        <f t="shared" si="22"/>
        <v>-9.9871776920563704E-3</v>
      </c>
      <c r="M109" s="3">
        <f t="shared" si="23"/>
        <v>-2.0977931429065677E-2</v>
      </c>
      <c r="N109" s="3">
        <f t="shared" si="24"/>
        <v>-2.8336316360252578E-2</v>
      </c>
      <c r="O109" s="3">
        <f t="shared" si="25"/>
        <v>-6.2638569757960116E-2</v>
      </c>
      <c r="P109" s="3">
        <f t="shared" si="26"/>
        <v>-0.10072517448234075</v>
      </c>
      <c r="Q109">
        <v>0</v>
      </c>
    </row>
    <row r="110" spans="1:17" x14ac:dyDescent="0.2">
      <c r="A110" s="2">
        <v>38148</v>
      </c>
      <c r="B110" s="3">
        <v>32.153854530275439</v>
      </c>
      <c r="C110" s="3">
        <v>31.16</v>
      </c>
      <c r="D110" s="3">
        <v>33.700000000000003</v>
      </c>
      <c r="E110" s="3">
        <v>33.94</v>
      </c>
      <c r="F110" s="3">
        <v>34.06</v>
      </c>
      <c r="G110" s="3">
        <v>34.96</v>
      </c>
      <c r="H110" s="3">
        <v>36.71</v>
      </c>
      <c r="I110" s="3"/>
      <c r="J110" s="2">
        <v>38148</v>
      </c>
      <c r="K110" s="3">
        <f t="shared" si="21"/>
        <v>3.1397114571596774E-2</v>
      </c>
      <c r="L110" s="3">
        <f t="shared" si="22"/>
        <v>-4.6965501784171693E-2</v>
      </c>
      <c r="M110" s="3">
        <f t="shared" si="23"/>
        <v>-5.4061924231935787E-2</v>
      </c>
      <c r="N110" s="3">
        <f t="shared" si="24"/>
        <v>-5.7591339660397978E-2</v>
      </c>
      <c r="O110" s="3">
        <f t="shared" si="25"/>
        <v>-8.3672215213190348E-2</v>
      </c>
      <c r="P110" s="3">
        <f t="shared" si="26"/>
        <v>-0.13251686193459866</v>
      </c>
      <c r="Q110">
        <v>0</v>
      </c>
    </row>
    <row r="111" spans="1:17" x14ac:dyDescent="0.2">
      <c r="A111" s="2">
        <v>38149</v>
      </c>
      <c r="B111" s="3">
        <v>32.231932975709718</v>
      </c>
      <c r="C111" s="3">
        <v>31.69</v>
      </c>
      <c r="D111" s="3">
        <v>34.130000000000003</v>
      </c>
      <c r="E111" s="3">
        <v>34.49</v>
      </c>
      <c r="F111" s="3">
        <v>34.730000000000004</v>
      </c>
      <c r="G111" s="3">
        <v>35.880000000000003</v>
      </c>
      <c r="H111" s="3">
        <v>37.14</v>
      </c>
      <c r="I111" s="3"/>
      <c r="J111" s="2">
        <v>38149</v>
      </c>
      <c r="K111" s="3">
        <f t="shared" si="21"/>
        <v>1.6956494750874018E-2</v>
      </c>
      <c r="L111" s="3">
        <f t="shared" si="22"/>
        <v>-5.7219094464912246E-2</v>
      </c>
      <c r="M111" s="3">
        <f t="shared" si="23"/>
        <v>-6.7711758495045959E-2</v>
      </c>
      <c r="N111" s="3">
        <f t="shared" si="24"/>
        <v>-7.4646198302279032E-2</v>
      </c>
      <c r="O111" s="3">
        <f t="shared" si="25"/>
        <v>-0.10722236873689184</v>
      </c>
      <c r="P111" s="3">
        <f t="shared" si="26"/>
        <v>-0.14173688747085622</v>
      </c>
      <c r="Q111">
        <v>0</v>
      </c>
    </row>
    <row r="112" spans="1:17" x14ac:dyDescent="0.2">
      <c r="A112" s="2">
        <v>38152</v>
      </c>
      <c r="B112" s="3">
        <v>31.82025711882735</v>
      </c>
      <c r="C112" s="3">
        <v>31.62</v>
      </c>
      <c r="D112" s="3">
        <v>34.53</v>
      </c>
      <c r="E112" s="3">
        <v>34.94</v>
      </c>
      <c r="F112" s="3">
        <v>35.18</v>
      </c>
      <c r="G112" s="3">
        <v>36.15</v>
      </c>
      <c r="H112" s="3">
        <v>37.200000000000003</v>
      </c>
      <c r="I112" s="3"/>
      <c r="J112" s="2">
        <v>38152</v>
      </c>
      <c r="K112" s="3">
        <f t="shared" si="21"/>
        <v>6.3132715113614069E-3</v>
      </c>
      <c r="L112" s="3">
        <f t="shared" si="22"/>
        <v>-8.1725408109213582E-2</v>
      </c>
      <c r="M112" s="3">
        <f t="shared" si="23"/>
        <v>-9.3529201413223184E-2</v>
      </c>
      <c r="N112" s="3">
        <f t="shared" si="24"/>
        <v>-0.10037463601672458</v>
      </c>
      <c r="O112" s="3">
        <f t="shared" si="25"/>
        <v>-0.12757384531208604</v>
      </c>
      <c r="P112" s="3">
        <f t="shared" si="26"/>
        <v>-0.15620565798641373</v>
      </c>
      <c r="Q112">
        <v>0</v>
      </c>
    </row>
    <row r="113" spans="1:17" x14ac:dyDescent="0.2">
      <c r="A113" s="2">
        <v>38153</v>
      </c>
      <c r="B113" s="3">
        <v>32.151266070514552</v>
      </c>
      <c r="C113" s="3">
        <v>31.43</v>
      </c>
      <c r="D113" s="3">
        <v>34.200000000000003</v>
      </c>
      <c r="E113" s="3">
        <v>34.550000000000004</v>
      </c>
      <c r="F113" s="3">
        <v>34.92</v>
      </c>
      <c r="G113" s="3">
        <v>36.07</v>
      </c>
      <c r="H113" s="3">
        <v>37.03</v>
      </c>
      <c r="I113" s="3"/>
      <c r="J113" s="2">
        <v>38153</v>
      </c>
      <c r="K113" s="3">
        <f t="shared" si="21"/>
        <v>2.2688979208093318E-2</v>
      </c>
      <c r="L113" s="3">
        <f t="shared" si="22"/>
        <v>-6.177381405099025E-2</v>
      </c>
      <c r="M113" s="3">
        <f t="shared" si="23"/>
        <v>-7.1955720196109407E-2</v>
      </c>
      <c r="N113" s="3">
        <f t="shared" si="24"/>
        <v>-8.2607900953831859E-2</v>
      </c>
      <c r="O113" s="3">
        <f t="shared" si="25"/>
        <v>-0.11500966489787823</v>
      </c>
      <c r="P113" s="3">
        <f t="shared" si="26"/>
        <v>-0.14127656490795193</v>
      </c>
      <c r="Q113">
        <v>0</v>
      </c>
    </row>
    <row r="114" spans="1:17" x14ac:dyDescent="0.2">
      <c r="A114" s="2">
        <v>38154</v>
      </c>
      <c r="B114" s="3">
        <v>32.34069689094234</v>
      </c>
      <c r="C114" s="3">
        <v>31.490000000000002</v>
      </c>
      <c r="D114" s="3">
        <v>33.99</v>
      </c>
      <c r="E114" s="3">
        <v>34.770000000000003</v>
      </c>
      <c r="F114" s="3">
        <v>34.82</v>
      </c>
      <c r="G114" s="3">
        <v>35.96</v>
      </c>
      <c r="H114" s="3">
        <v>37.119999999999997</v>
      </c>
      <c r="I114" s="3"/>
      <c r="J114" s="2">
        <v>38154</v>
      </c>
      <c r="K114" s="3">
        <f t="shared" si="21"/>
        <v>2.6656367688898008E-2</v>
      </c>
      <c r="L114" s="3">
        <f t="shared" si="22"/>
        <v>-4.9739960906193481E-2</v>
      </c>
      <c r="M114" s="3">
        <f t="shared" si="23"/>
        <v>-7.2428543217939012E-2</v>
      </c>
      <c r="N114" s="3">
        <f t="shared" si="24"/>
        <v>-7.3865531538211737E-2</v>
      </c>
      <c r="O114" s="3">
        <f t="shared" si="25"/>
        <v>-0.10608080680158816</v>
      </c>
      <c r="P114" s="3">
        <f t="shared" si="26"/>
        <v>-0.13782950511616843</v>
      </c>
      <c r="Q114">
        <v>0</v>
      </c>
    </row>
    <row r="115" spans="1:17" x14ac:dyDescent="0.2">
      <c r="A115" s="2">
        <v>38155</v>
      </c>
      <c r="B115" s="3">
        <v>33.100598802395204</v>
      </c>
      <c r="C115" s="3">
        <v>31.32</v>
      </c>
      <c r="D115" s="3">
        <v>34.14</v>
      </c>
      <c r="E115" s="3">
        <v>34.71</v>
      </c>
      <c r="F115" s="3">
        <v>34.86</v>
      </c>
      <c r="G115" s="3">
        <v>36.03</v>
      </c>
      <c r="H115" s="3">
        <v>37.130000000000003</v>
      </c>
      <c r="I115" s="3"/>
      <c r="J115" s="2">
        <v>38155</v>
      </c>
      <c r="K115" s="3">
        <f t="shared" si="21"/>
        <v>5.5294501803583973E-2</v>
      </c>
      <c r="L115" s="3">
        <f t="shared" si="22"/>
        <v>-3.0918344440108214E-2</v>
      </c>
      <c r="M115" s="3">
        <f t="shared" si="23"/>
        <v>-4.7476456947508794E-2</v>
      </c>
      <c r="N115" s="3">
        <f t="shared" si="24"/>
        <v>-5.178866716568864E-2</v>
      </c>
      <c r="O115" s="3">
        <f t="shared" si="25"/>
        <v>-8.4800551833815518E-2</v>
      </c>
      <c r="P115" s="3">
        <f t="shared" si="26"/>
        <v>-0.11487389526280234</v>
      </c>
      <c r="Q115">
        <v>0</v>
      </c>
    </row>
    <row r="116" spans="1:17" x14ac:dyDescent="0.2">
      <c r="A116" s="2">
        <v>38156</v>
      </c>
      <c r="B116" s="3">
        <v>32.666228568014816</v>
      </c>
      <c r="C116" s="3">
        <v>31.080000000000002</v>
      </c>
      <c r="D116" s="3">
        <v>34.15</v>
      </c>
      <c r="E116" s="3">
        <v>34.6</v>
      </c>
      <c r="F116" s="3">
        <v>34.840000000000003</v>
      </c>
      <c r="G116" s="3">
        <v>36.06</v>
      </c>
      <c r="H116" s="3">
        <v>36.99</v>
      </c>
      <c r="I116" s="3"/>
      <c r="J116" s="2">
        <v>38156</v>
      </c>
      <c r="K116" s="3">
        <f t="shared" si="21"/>
        <v>4.9777253229864815E-2</v>
      </c>
      <c r="L116" s="3">
        <f t="shared" si="22"/>
        <v>-4.4420807287487207E-2</v>
      </c>
      <c r="M116" s="3">
        <f t="shared" si="23"/>
        <v>-5.7511903334367176E-2</v>
      </c>
      <c r="N116" s="3">
        <f t="shared" si="24"/>
        <v>-6.442437325499073E-2</v>
      </c>
      <c r="O116" s="3">
        <f t="shared" si="25"/>
        <v>-9.8842439045859543E-2</v>
      </c>
      <c r="P116" s="3">
        <f t="shared" si="26"/>
        <v>-0.12430582711505123</v>
      </c>
      <c r="Q116">
        <v>0</v>
      </c>
    </row>
    <row r="117" spans="1:17" x14ac:dyDescent="0.2">
      <c r="A117" s="2">
        <v>38159</v>
      </c>
      <c r="B117" s="3">
        <v>33.2524213798876</v>
      </c>
      <c r="C117" s="3">
        <v>31.43</v>
      </c>
      <c r="D117" s="3">
        <v>34.660000000000004</v>
      </c>
      <c r="E117" s="3">
        <v>35.200000000000003</v>
      </c>
      <c r="F117" s="3">
        <v>35.44</v>
      </c>
      <c r="G117" s="3">
        <v>36.58</v>
      </c>
      <c r="H117" s="3">
        <v>37.840000000000003</v>
      </c>
      <c r="I117" s="3"/>
      <c r="J117" s="2">
        <v>38159</v>
      </c>
      <c r="K117" s="3">
        <f t="shared" si="21"/>
        <v>5.6364737096154194E-2</v>
      </c>
      <c r="L117" s="3">
        <f t="shared" si="22"/>
        <v>-4.145869638182953E-2</v>
      </c>
      <c r="M117" s="3">
        <f t="shared" si="23"/>
        <v>-5.6918494698420918E-2</v>
      </c>
      <c r="N117" s="3">
        <f t="shared" si="24"/>
        <v>-6.3713537831249667E-2</v>
      </c>
      <c r="O117" s="3">
        <f t="shared" si="25"/>
        <v>-9.537405505708918E-2</v>
      </c>
      <c r="P117" s="3">
        <f t="shared" si="26"/>
        <v>-0.12923915627804705</v>
      </c>
      <c r="Q117">
        <v>0</v>
      </c>
    </row>
    <row r="118" spans="1:17" x14ac:dyDescent="0.2">
      <c r="A118" s="2">
        <v>38160</v>
      </c>
      <c r="B118" s="3">
        <v>32.798800599700144</v>
      </c>
      <c r="C118" s="3">
        <v>31.54</v>
      </c>
      <c r="D118" s="3">
        <v>34.840000000000003</v>
      </c>
      <c r="E118" s="3">
        <v>35.47</v>
      </c>
      <c r="F118" s="3">
        <v>35.56</v>
      </c>
      <c r="G118" s="3">
        <v>36.28</v>
      </c>
      <c r="H118" s="3">
        <v>38.590000000000003</v>
      </c>
      <c r="I118" s="3"/>
      <c r="J118" s="2">
        <v>38160</v>
      </c>
      <c r="K118" s="3">
        <f t="shared" si="21"/>
        <v>3.9135366104301017E-2</v>
      </c>
      <c r="L118" s="3">
        <f t="shared" si="22"/>
        <v>-6.0374204345109206E-2</v>
      </c>
      <c r="M118" s="3">
        <f t="shared" si="23"/>
        <v>-7.8295321146337304E-2</v>
      </c>
      <c r="N118" s="3">
        <f t="shared" si="24"/>
        <v>-8.0829463006510949E-2</v>
      </c>
      <c r="O118" s="3">
        <f t="shared" si="25"/>
        <v>-0.10087467760774294</v>
      </c>
      <c r="P118" s="3">
        <f t="shared" si="26"/>
        <v>-0.16260122791033416</v>
      </c>
      <c r="Q118">
        <v>0</v>
      </c>
    </row>
    <row r="119" spans="1:17" x14ac:dyDescent="0.2">
      <c r="A119" s="2">
        <v>38161</v>
      </c>
      <c r="B119" s="3">
        <v>31.808034381901749</v>
      </c>
      <c r="C119" s="3">
        <v>31.39</v>
      </c>
      <c r="D119" s="3">
        <v>34.590000000000003</v>
      </c>
      <c r="E119" s="3">
        <v>35.31</v>
      </c>
      <c r="F119" s="3">
        <v>35.550000000000004</v>
      </c>
      <c r="G119" s="3">
        <v>36.72</v>
      </c>
      <c r="H119" s="3">
        <v>38.19</v>
      </c>
      <c r="I119" s="3"/>
      <c r="J119" s="2">
        <v>38161</v>
      </c>
      <c r="K119" s="3">
        <f t="shared" si="21"/>
        <v>1.3229540539666296E-2</v>
      </c>
      <c r="L119" s="3">
        <f t="shared" si="22"/>
        <v>-8.3845711555548874E-2</v>
      </c>
      <c r="M119" s="3">
        <f t="shared" si="23"/>
        <v>-0.10444729854676638</v>
      </c>
      <c r="N119" s="3">
        <f t="shared" si="24"/>
        <v>-0.11122124485572149</v>
      </c>
      <c r="O119" s="3">
        <f t="shared" si="25"/>
        <v>-0.14360265435876096</v>
      </c>
      <c r="P119" s="3">
        <f t="shared" si="26"/>
        <v>-0.18285478984389592</v>
      </c>
      <c r="Q119">
        <v>0</v>
      </c>
    </row>
    <row r="120" spans="1:17" x14ac:dyDescent="0.2">
      <c r="A120" s="2">
        <v>38162</v>
      </c>
      <c r="B120" s="3">
        <v>31.149713467048709</v>
      </c>
      <c r="C120" s="3">
        <v>31.17</v>
      </c>
      <c r="D120" s="3">
        <v>33.950000000000003</v>
      </c>
      <c r="E120" s="3">
        <v>34.82</v>
      </c>
      <c r="F120" s="3">
        <v>35.06</v>
      </c>
      <c r="G120" s="3">
        <v>36.4</v>
      </c>
      <c r="H120" s="3">
        <v>37.57</v>
      </c>
      <c r="I120" s="3"/>
      <c r="J120" s="2">
        <v>38162</v>
      </c>
      <c r="K120" s="3">
        <f t="shared" si="21"/>
        <v>-6.5104707769769732E-4</v>
      </c>
      <c r="L120" s="3">
        <f t="shared" si="22"/>
        <v>-8.6083807303157567E-2</v>
      </c>
      <c r="M120" s="3">
        <f t="shared" si="23"/>
        <v>-0.11138688763849514</v>
      </c>
      <c r="N120" s="3">
        <f t="shared" si="24"/>
        <v>-0.11825583279154062</v>
      </c>
      <c r="O120" s="3">
        <f t="shared" si="25"/>
        <v>-0.15576372794114723</v>
      </c>
      <c r="P120" s="3">
        <f t="shared" si="26"/>
        <v>-0.18740081288432986</v>
      </c>
      <c r="Q120">
        <v>0</v>
      </c>
    </row>
    <row r="121" spans="1:17" x14ac:dyDescent="0.2">
      <c r="A121" s="2">
        <v>38166</v>
      </c>
      <c r="B121" s="3">
        <v>33.160105616898704</v>
      </c>
      <c r="C121" s="3">
        <v>31.93</v>
      </c>
      <c r="D121" s="3">
        <v>34.76</v>
      </c>
      <c r="E121" s="3">
        <v>35.6</v>
      </c>
      <c r="F121" s="3">
        <v>35.78</v>
      </c>
      <c r="G121" s="3">
        <v>37.22</v>
      </c>
      <c r="H121" s="3">
        <v>38.31</v>
      </c>
      <c r="I121" s="3"/>
      <c r="J121" s="2">
        <v>38166</v>
      </c>
      <c r="K121" s="3">
        <f t="shared" si="21"/>
        <v>3.7801508604652589E-2</v>
      </c>
      <c r="L121" s="3">
        <f t="shared" si="22"/>
        <v>-4.7119785065847797E-2</v>
      </c>
      <c r="M121" s="3">
        <f t="shared" si="23"/>
        <v>-7.0998122526641616E-2</v>
      </c>
      <c r="N121" s="3">
        <f t="shared" si="24"/>
        <v>-7.6041562749229907E-2</v>
      </c>
      <c r="O121" s="3">
        <f t="shared" si="25"/>
        <v>-0.11549873588276149</v>
      </c>
      <c r="P121" s="3">
        <f t="shared" si="26"/>
        <v>-0.14436344338121421</v>
      </c>
      <c r="Q121">
        <v>0</v>
      </c>
    </row>
    <row r="122" spans="1:17" x14ac:dyDescent="0.2">
      <c r="A122" s="2">
        <v>38167</v>
      </c>
      <c r="B122" s="3">
        <v>32.624689956070881</v>
      </c>
      <c r="C122" s="3">
        <v>31.64</v>
      </c>
      <c r="D122" s="3">
        <v>34.4</v>
      </c>
      <c r="E122" s="3">
        <v>35.300000000000004</v>
      </c>
      <c r="F122" s="3">
        <v>35.54</v>
      </c>
      <c r="G122" s="3">
        <v>36.92</v>
      </c>
      <c r="H122" s="3">
        <v>37.94</v>
      </c>
      <c r="I122" s="3"/>
      <c r="J122" s="2">
        <v>38167</v>
      </c>
      <c r="K122" s="3">
        <f t="shared" si="21"/>
        <v>3.0647219436052531E-2</v>
      </c>
      <c r="L122" s="3">
        <f t="shared" si="22"/>
        <v>-5.2987202043846882E-2</v>
      </c>
      <c r="M122" s="3">
        <f t="shared" si="23"/>
        <v>-7.8813601603745287E-2</v>
      </c>
      <c r="N122" s="3">
        <f t="shared" si="24"/>
        <v>-8.5589460390999239E-2</v>
      </c>
      <c r="O122" s="3">
        <f t="shared" si="25"/>
        <v>-0.12368404729914584</v>
      </c>
      <c r="P122" s="3">
        <f t="shared" si="26"/>
        <v>-0.15093660217136229</v>
      </c>
      <c r="Q122">
        <v>0</v>
      </c>
    </row>
    <row r="123" spans="1:17" x14ac:dyDescent="0.2">
      <c r="A123" s="2">
        <v>38168</v>
      </c>
      <c r="B123" s="3">
        <v>32.37304716449767</v>
      </c>
      <c r="C123" s="3">
        <v>30.7</v>
      </c>
      <c r="D123" s="3">
        <v>32.950000000000003</v>
      </c>
      <c r="E123" s="3">
        <v>33.869999999999997</v>
      </c>
      <c r="F123" s="3">
        <v>34.08</v>
      </c>
      <c r="G123" s="3">
        <v>35.29</v>
      </c>
      <c r="H123" s="3">
        <v>36.92</v>
      </c>
      <c r="I123" s="3"/>
      <c r="J123" s="2">
        <v>38168</v>
      </c>
      <c r="K123" s="3">
        <f t="shared" si="21"/>
        <v>5.3063544363956439E-2</v>
      </c>
      <c r="L123" s="3">
        <f t="shared" si="22"/>
        <v>-1.7665061991408493E-2</v>
      </c>
      <c r="M123" s="3">
        <f t="shared" si="23"/>
        <v>-4.5203467872572567E-2</v>
      </c>
      <c r="N123" s="3">
        <f t="shared" si="24"/>
        <v>-5.1384503004006987E-2</v>
      </c>
      <c r="O123" s="3">
        <f t="shared" si="25"/>
        <v>-8.6273438730070762E-2</v>
      </c>
      <c r="P123" s="3">
        <f t="shared" si="26"/>
        <v>-0.13142721067754382</v>
      </c>
      <c r="Q123">
        <v>0</v>
      </c>
    </row>
    <row r="124" spans="1:17" x14ac:dyDescent="0.2">
      <c r="A124" s="2">
        <v>38169</v>
      </c>
      <c r="B124" s="3">
        <v>32.173183895692844</v>
      </c>
      <c r="C124" s="3">
        <v>33.130000000000003</v>
      </c>
      <c r="D124" s="3">
        <v>34.06</v>
      </c>
      <c r="E124" s="3">
        <v>34.18</v>
      </c>
      <c r="F124" s="3">
        <v>35.51</v>
      </c>
      <c r="G124" s="3">
        <v>36.9</v>
      </c>
      <c r="H124" s="3">
        <v>38.64</v>
      </c>
      <c r="I124" s="3"/>
      <c r="J124" s="2">
        <v>38169</v>
      </c>
      <c r="K124" s="3">
        <f t="shared" si="21"/>
        <v>-2.9305909000980179E-2</v>
      </c>
      <c r="L124" s="3">
        <f t="shared" si="22"/>
        <v>-5.6990367923718033E-2</v>
      </c>
      <c r="M124" s="3">
        <f t="shared" si="23"/>
        <v>-6.0507370376620351E-2</v>
      </c>
      <c r="N124" s="3">
        <f t="shared" si="24"/>
        <v>-9.8681039644171964E-2</v>
      </c>
      <c r="O124" s="3">
        <f t="shared" si="25"/>
        <v>-0.13707824373565725</v>
      </c>
      <c r="P124" s="3">
        <f t="shared" si="26"/>
        <v>-0.18315470203349271</v>
      </c>
      <c r="Q124">
        <v>0</v>
      </c>
    </row>
    <row r="125" spans="1:17" x14ac:dyDescent="0.2">
      <c r="A125" s="2">
        <v>38170</v>
      </c>
      <c r="B125" s="3">
        <v>31.260652365559796</v>
      </c>
      <c r="C125" s="3">
        <v>33.090000000000003</v>
      </c>
      <c r="D125" s="3">
        <v>34.03</v>
      </c>
      <c r="E125" s="3">
        <v>34.32</v>
      </c>
      <c r="F125" s="3">
        <v>35.53</v>
      </c>
      <c r="G125" s="3">
        <v>36.910000000000004</v>
      </c>
      <c r="H125" s="3">
        <v>38.550000000000004</v>
      </c>
      <c r="I125" s="3"/>
      <c r="J125" s="2">
        <v>38170</v>
      </c>
      <c r="K125" s="3">
        <f t="shared" si="21"/>
        <v>-5.6870928138118337E-2</v>
      </c>
      <c r="L125" s="3">
        <f t="shared" si="22"/>
        <v>-8.488229471741171E-2</v>
      </c>
      <c r="M125" s="3">
        <f t="shared" si="23"/>
        <v>-9.3368080824358657E-2</v>
      </c>
      <c r="N125" s="3">
        <f t="shared" si="24"/>
        <v>-0.12801721623753304</v>
      </c>
      <c r="O125" s="3">
        <f t="shared" si="25"/>
        <v>-0.16612232324650478</v>
      </c>
      <c r="P125" s="3">
        <f t="shared" si="26"/>
        <v>-0.20959590621393609</v>
      </c>
      <c r="Q125">
        <v>0</v>
      </c>
    </row>
    <row r="126" spans="1:17" x14ac:dyDescent="0.2">
      <c r="A126" s="2">
        <v>38173</v>
      </c>
      <c r="B126" s="3">
        <v>31.538779121203181</v>
      </c>
      <c r="C126" s="3">
        <v>32.39</v>
      </c>
      <c r="D126" s="3">
        <v>33.28</v>
      </c>
      <c r="E126" s="3">
        <v>33.74</v>
      </c>
      <c r="F126" s="3">
        <v>35.69</v>
      </c>
      <c r="G126" s="3">
        <v>35.99</v>
      </c>
      <c r="H126" s="3">
        <v>37.11</v>
      </c>
      <c r="I126" s="3"/>
      <c r="J126" s="2">
        <v>38173</v>
      </c>
      <c r="K126" s="3">
        <f t="shared" si="21"/>
        <v>-2.6631861300434156E-2</v>
      </c>
      <c r="L126" s="3">
        <f t="shared" si="22"/>
        <v>-5.3738744070203737E-2</v>
      </c>
      <c r="M126" s="3">
        <f t="shared" si="23"/>
        <v>-6.7466205235018339E-2</v>
      </c>
      <c r="N126" s="3">
        <f t="shared" si="24"/>
        <v>-0.12365266561926491</v>
      </c>
      <c r="O126" s="3">
        <f t="shared" si="25"/>
        <v>-0.13202325020813532</v>
      </c>
      <c r="P126" s="3">
        <f t="shared" si="26"/>
        <v>-0.16266860318970222</v>
      </c>
      <c r="Q126">
        <v>0</v>
      </c>
    </row>
    <row r="127" spans="1:17" x14ac:dyDescent="0.2">
      <c r="A127" s="2">
        <v>38174</v>
      </c>
      <c r="B127" s="3">
        <v>30.276963180188986</v>
      </c>
      <c r="C127" s="3">
        <v>31.77</v>
      </c>
      <c r="D127" s="3">
        <v>32.840000000000003</v>
      </c>
      <c r="E127" s="3">
        <v>33.160000000000004</v>
      </c>
      <c r="F127" s="3">
        <v>34.49</v>
      </c>
      <c r="G127" s="3">
        <v>35.79</v>
      </c>
      <c r="H127" s="3">
        <v>36.61</v>
      </c>
      <c r="I127" s="3"/>
      <c r="J127" s="2">
        <v>38174</v>
      </c>
      <c r="K127" s="3">
        <f t="shared" si="21"/>
        <v>-4.8135316016815644E-2</v>
      </c>
      <c r="L127" s="3">
        <f t="shared" si="22"/>
        <v>-8.1260152319618584E-2</v>
      </c>
      <c r="M127" s="3">
        <f t="shared" si="23"/>
        <v>-9.0957198002485029E-2</v>
      </c>
      <c r="N127" s="3">
        <f t="shared" si="24"/>
        <v>-0.13028229468414043</v>
      </c>
      <c r="O127" s="3">
        <f t="shared" si="25"/>
        <v>-0.16728139251332541</v>
      </c>
      <c r="P127" s="3">
        <f t="shared" si="26"/>
        <v>-0.18993429486753577</v>
      </c>
      <c r="Q127">
        <v>0</v>
      </c>
    </row>
    <row r="128" spans="1:17" x14ac:dyDescent="0.2">
      <c r="A128" s="2">
        <v>38175</v>
      </c>
      <c r="B128" s="3">
        <v>30.418728700548225</v>
      </c>
      <c r="C128" s="3">
        <v>31.66</v>
      </c>
      <c r="D128" s="3">
        <v>32.799999999999997</v>
      </c>
      <c r="E128" s="3">
        <v>33.17</v>
      </c>
      <c r="F128" s="3">
        <v>34.65</v>
      </c>
      <c r="G128" s="3">
        <v>35.54</v>
      </c>
      <c r="H128" s="3">
        <v>37.14</v>
      </c>
      <c r="I128" s="3"/>
      <c r="J128" s="2">
        <v>38175</v>
      </c>
      <c r="K128" s="3">
        <f t="shared" si="21"/>
        <v>-3.9995560061473423E-2</v>
      </c>
      <c r="L128" s="3">
        <f t="shared" si="22"/>
        <v>-7.5370020998704934E-2</v>
      </c>
      <c r="M128" s="3">
        <f t="shared" si="23"/>
        <v>-8.6587358567568273E-2</v>
      </c>
      <c r="N128" s="3">
        <f t="shared" si="24"/>
        <v>-0.13023923124451953</v>
      </c>
      <c r="O128" s="3">
        <f t="shared" si="25"/>
        <v>-0.15560032833511217</v>
      </c>
      <c r="P128" s="3">
        <f t="shared" si="26"/>
        <v>-0.19963606153316693</v>
      </c>
      <c r="Q128">
        <v>0</v>
      </c>
    </row>
    <row r="129" spans="1:17" x14ac:dyDescent="0.2">
      <c r="A129" s="2">
        <v>38176</v>
      </c>
      <c r="B129" s="3">
        <v>29.506977842032278</v>
      </c>
      <c r="C129" s="3">
        <v>31.38</v>
      </c>
      <c r="D129" s="3">
        <v>32.619999999999997</v>
      </c>
      <c r="E129" s="3">
        <v>33.090000000000003</v>
      </c>
      <c r="F129" s="3">
        <v>34.21</v>
      </c>
      <c r="G129" s="3">
        <v>35.33</v>
      </c>
      <c r="H129" s="3">
        <v>36.630000000000003</v>
      </c>
      <c r="I129" s="3"/>
      <c r="J129" s="2">
        <v>38176</v>
      </c>
      <c r="K129" s="3">
        <f t="shared" si="21"/>
        <v>-6.1543974911538957E-2</v>
      </c>
      <c r="L129" s="3">
        <f t="shared" si="22"/>
        <v>-0.10029882479952024</v>
      </c>
      <c r="M129" s="3">
        <f t="shared" si="23"/>
        <v>-0.11460434954017362</v>
      </c>
      <c r="N129" s="3">
        <f t="shared" si="24"/>
        <v>-0.14789122659616583</v>
      </c>
      <c r="O129" s="3">
        <f t="shared" si="25"/>
        <v>-0.18010568897770618</v>
      </c>
      <c r="P129" s="3">
        <f t="shared" si="26"/>
        <v>-0.21624080439737581</v>
      </c>
      <c r="Q129">
        <v>0</v>
      </c>
    </row>
    <row r="130" spans="1:17" x14ac:dyDescent="0.2">
      <c r="A130" s="2">
        <v>38177</v>
      </c>
      <c r="B130" s="3">
        <v>27.788802267895104</v>
      </c>
      <c r="C130" s="3">
        <v>30.63</v>
      </c>
      <c r="D130" s="3">
        <v>31.7</v>
      </c>
      <c r="E130" s="3">
        <v>31.990000000000002</v>
      </c>
      <c r="F130" s="3">
        <v>33.5</v>
      </c>
      <c r="G130" s="3">
        <v>34.86</v>
      </c>
      <c r="H130" s="3">
        <v>36.08</v>
      </c>
      <c r="I130" s="3"/>
      <c r="J130" s="2">
        <v>38177</v>
      </c>
      <c r="K130" s="3">
        <f t="shared" si="21"/>
        <v>-9.7346777411120744E-2</v>
      </c>
      <c r="L130" s="3">
        <f t="shared" si="22"/>
        <v>-0.13168353744967165</v>
      </c>
      <c r="M130" s="3">
        <f t="shared" si="23"/>
        <v>-0.14079021052786356</v>
      </c>
      <c r="N130" s="3">
        <f t="shared" si="24"/>
        <v>-0.18691229539745757</v>
      </c>
      <c r="O130" s="3">
        <f t="shared" si="25"/>
        <v>-0.22670689665831167</v>
      </c>
      <c r="P130" s="3">
        <f t="shared" si="26"/>
        <v>-0.26110555176085981</v>
      </c>
      <c r="Q130">
        <v>0</v>
      </c>
    </row>
    <row r="131" spans="1:17" x14ac:dyDescent="0.2">
      <c r="A131" s="2">
        <v>38180</v>
      </c>
      <c r="B131" s="3">
        <v>30.250110996004139</v>
      </c>
      <c r="C131" s="3">
        <v>32.04</v>
      </c>
      <c r="D131" s="3">
        <v>33.1</v>
      </c>
      <c r="E131" s="3">
        <v>33.58</v>
      </c>
      <c r="F131" s="3">
        <v>34.76</v>
      </c>
      <c r="G131" s="3">
        <v>36.06</v>
      </c>
      <c r="H131" s="3">
        <v>37.6</v>
      </c>
      <c r="I131" s="3"/>
      <c r="J131" s="2">
        <v>38180</v>
      </c>
      <c r="K131" s="3">
        <f t="shared" si="21"/>
        <v>-5.7485268440646831E-2</v>
      </c>
      <c r="L131" s="3">
        <f t="shared" si="22"/>
        <v>-9.0033428623505607E-2</v>
      </c>
      <c r="M131" s="3">
        <f t="shared" si="23"/>
        <v>-0.10443079788988285</v>
      </c>
      <c r="N131" s="3">
        <f t="shared" si="24"/>
        <v>-0.13896744663767935</v>
      </c>
      <c r="O131" s="3">
        <f t="shared" si="25"/>
        <v>-0.17568436401565934</v>
      </c>
      <c r="P131" s="3">
        <f t="shared" si="26"/>
        <v>-0.21750419663633691</v>
      </c>
      <c r="Q131">
        <v>0</v>
      </c>
    </row>
    <row r="132" spans="1:17" x14ac:dyDescent="0.2">
      <c r="A132" s="2">
        <v>38181</v>
      </c>
      <c r="B132" s="3">
        <v>29.362907031618686</v>
      </c>
      <c r="C132" s="3">
        <v>31.45</v>
      </c>
      <c r="D132" s="3">
        <v>32.69</v>
      </c>
      <c r="E132" s="3">
        <v>32.840000000000003</v>
      </c>
      <c r="F132" s="3">
        <v>34.31</v>
      </c>
      <c r="G132" s="3">
        <v>35.200000000000003</v>
      </c>
      <c r="H132" s="3">
        <v>37.06</v>
      </c>
      <c r="I132" s="3"/>
      <c r="J132" s="2">
        <v>38181</v>
      </c>
      <c r="K132" s="3">
        <f t="shared" ref="K132:K195" si="27">LN($B132)-LN(C132)</f>
        <v>-6.8666770963120793E-2</v>
      </c>
      <c r="L132" s="3">
        <f t="shared" ref="L132:L195" si="28">LN($B132)-LN(D132)</f>
        <v>-0.10733700855279027</v>
      </c>
      <c r="M132" s="3">
        <f t="shared" ref="M132:M195" si="29">LN($B132)-LN(E132)</f>
        <v>-0.11191507240089882</v>
      </c>
      <c r="N132" s="3">
        <f t="shared" ref="N132:N195" si="30">LN($B132)-LN(F132)</f>
        <v>-0.1557046446870296</v>
      </c>
      <c r="O132" s="3">
        <f t="shared" ref="O132:O195" si="31">LN($B132)-LN(G132)</f>
        <v>-0.18131387042072244</v>
      </c>
      <c r="P132" s="3">
        <f t="shared" ref="P132:P195" si="32">LN($B132)-LN(H132)</f>
        <v>-0.23280600867388479</v>
      </c>
      <c r="Q132">
        <v>0</v>
      </c>
    </row>
    <row r="133" spans="1:17" x14ac:dyDescent="0.2">
      <c r="A133" s="2">
        <v>38182</v>
      </c>
      <c r="B133" s="3">
        <v>28.367683429513598</v>
      </c>
      <c r="C133" s="3">
        <v>31.35</v>
      </c>
      <c r="D133" s="3">
        <v>32.299999999999997</v>
      </c>
      <c r="E133" s="3">
        <v>32.72</v>
      </c>
      <c r="F133" s="3">
        <v>34.22</v>
      </c>
      <c r="G133" s="3">
        <v>35.340000000000003</v>
      </c>
      <c r="H133" s="3">
        <v>37.08</v>
      </c>
      <c r="I133" s="3"/>
      <c r="J133" s="2">
        <v>38182</v>
      </c>
      <c r="K133" s="3">
        <f t="shared" si="27"/>
        <v>-9.9963677231453829E-2</v>
      </c>
      <c r="L133" s="3">
        <f t="shared" si="28"/>
        <v>-0.12981664038113516</v>
      </c>
      <c r="M133" s="3">
        <f t="shared" si="29"/>
        <v>-0.14273592188707029</v>
      </c>
      <c r="N133" s="3">
        <f t="shared" si="30"/>
        <v>-0.18755967861657163</v>
      </c>
      <c r="O133" s="3">
        <f t="shared" si="31"/>
        <v>-0.21976487704407477</v>
      </c>
      <c r="P133" s="3">
        <f t="shared" si="32"/>
        <v>-0.26782715085017861</v>
      </c>
      <c r="Q133">
        <v>0</v>
      </c>
    </row>
    <row r="134" spans="1:17" x14ac:dyDescent="0.2">
      <c r="A134" s="2">
        <v>38183</v>
      </c>
      <c r="B134" s="3">
        <v>28.804727749090933</v>
      </c>
      <c r="C134" s="3">
        <v>31.94</v>
      </c>
      <c r="D134" s="3">
        <v>32.82</v>
      </c>
      <c r="E134" s="3">
        <v>33.119999999999997</v>
      </c>
      <c r="F134" s="3">
        <v>34.76</v>
      </c>
      <c r="G134" s="3">
        <v>35.94</v>
      </c>
      <c r="H134" s="3">
        <v>37.26</v>
      </c>
      <c r="I134" s="3"/>
      <c r="J134" s="2">
        <v>38183</v>
      </c>
      <c r="K134" s="3">
        <f t="shared" si="27"/>
        <v>-0.10331961116286248</v>
      </c>
      <c r="L134" s="3">
        <f t="shared" si="28"/>
        <v>-0.13049855403794064</v>
      </c>
      <c r="M134" s="3">
        <f t="shared" si="29"/>
        <v>-0.13959779789305493</v>
      </c>
      <c r="N134" s="3">
        <f t="shared" si="30"/>
        <v>-0.18792776877318706</v>
      </c>
      <c r="O134" s="3">
        <f t="shared" si="31"/>
        <v>-0.22131134973140876</v>
      </c>
      <c r="P134" s="3">
        <f t="shared" si="32"/>
        <v>-0.2573808335494383</v>
      </c>
      <c r="Q134">
        <v>0</v>
      </c>
    </row>
    <row r="135" spans="1:17" x14ac:dyDescent="0.2">
      <c r="A135" s="2">
        <v>38184</v>
      </c>
      <c r="B135" s="3">
        <v>28.854292357044052</v>
      </c>
      <c r="C135" s="3">
        <v>31.490000000000002</v>
      </c>
      <c r="D135" s="3">
        <v>32.61</v>
      </c>
      <c r="E135" s="3">
        <v>32.910000000000004</v>
      </c>
      <c r="F135" s="3">
        <v>34.44</v>
      </c>
      <c r="G135" s="3">
        <v>35.619999999999997</v>
      </c>
      <c r="H135" s="3">
        <v>37.04</v>
      </c>
      <c r="I135" s="3"/>
      <c r="J135" s="2">
        <v>38184</v>
      </c>
      <c r="K135" s="3">
        <f t="shared" si="27"/>
        <v>-8.7411271352472397E-2</v>
      </c>
      <c r="L135" s="3">
        <f t="shared" si="28"/>
        <v>-0.12236022604076702</v>
      </c>
      <c r="M135" s="3">
        <f t="shared" si="29"/>
        <v>-0.13151779919478779</v>
      </c>
      <c r="N135" s="3">
        <f t="shared" si="30"/>
        <v>-0.17695991579906911</v>
      </c>
      <c r="O135" s="3">
        <f t="shared" si="31"/>
        <v>-0.21064851410105456</v>
      </c>
      <c r="P135" s="3">
        <f t="shared" si="32"/>
        <v>-0.24973964601751764</v>
      </c>
      <c r="Q135">
        <v>0</v>
      </c>
    </row>
    <row r="136" spans="1:17" x14ac:dyDescent="0.2">
      <c r="A136" s="2">
        <v>38187</v>
      </c>
      <c r="B136" s="3">
        <v>28.878659112370155</v>
      </c>
      <c r="C136" s="3">
        <v>31.03</v>
      </c>
      <c r="D136" s="3">
        <v>32.32</v>
      </c>
      <c r="E136" s="3">
        <v>32.590000000000003</v>
      </c>
      <c r="F136" s="3">
        <v>34.03</v>
      </c>
      <c r="G136" s="3">
        <v>35.630000000000003</v>
      </c>
      <c r="H136" s="3">
        <v>36.660000000000004</v>
      </c>
      <c r="I136" s="3"/>
      <c r="J136" s="2">
        <v>38187</v>
      </c>
      <c r="K136" s="3">
        <f t="shared" si="27"/>
        <v>-7.1851595140624447E-2</v>
      </c>
      <c r="L136" s="3">
        <f t="shared" si="28"/>
        <v>-0.11258335033322986</v>
      </c>
      <c r="M136" s="3">
        <f t="shared" si="29"/>
        <v>-0.1209026095298058</v>
      </c>
      <c r="N136" s="3">
        <f t="shared" si="30"/>
        <v>-0.16413960519314985</v>
      </c>
      <c r="O136" s="3">
        <f t="shared" si="31"/>
        <v>-0.21008509629808003</v>
      </c>
      <c r="P136" s="3">
        <f t="shared" si="32"/>
        <v>-0.23858335909189465</v>
      </c>
      <c r="Q136">
        <v>0</v>
      </c>
    </row>
    <row r="137" spans="1:17" x14ac:dyDescent="0.2">
      <c r="A137" s="2">
        <v>38188</v>
      </c>
      <c r="B137" s="3">
        <v>28.067014103583311</v>
      </c>
      <c r="C137" s="3">
        <v>30.830000000000002</v>
      </c>
      <c r="D137" s="3">
        <v>32.11</v>
      </c>
      <c r="E137" s="3">
        <v>32.64</v>
      </c>
      <c r="F137" s="3">
        <v>33.96</v>
      </c>
      <c r="G137" s="3">
        <v>35.35</v>
      </c>
      <c r="H137" s="3">
        <v>36.94</v>
      </c>
      <c r="I137" s="3"/>
      <c r="J137" s="2">
        <v>38188</v>
      </c>
      <c r="K137" s="3">
        <f t="shared" si="27"/>
        <v>-9.3893230406977946E-2</v>
      </c>
      <c r="L137" s="3">
        <f t="shared" si="28"/>
        <v>-0.13457249661034121</v>
      </c>
      <c r="M137" s="3">
        <f t="shared" si="29"/>
        <v>-0.15094351860482513</v>
      </c>
      <c r="N137" s="3">
        <f t="shared" si="30"/>
        <v>-0.19058834995206553</v>
      </c>
      <c r="O137" s="3">
        <f t="shared" si="31"/>
        <v>-0.23070338085150066</v>
      </c>
      <c r="P137" s="3">
        <f t="shared" si="32"/>
        <v>-0.27469996328001267</v>
      </c>
      <c r="Q137">
        <v>0</v>
      </c>
    </row>
    <row r="138" spans="1:17" x14ac:dyDescent="0.2">
      <c r="A138" s="2">
        <v>38189</v>
      </c>
      <c r="B138" s="3">
        <v>26.361119293078055</v>
      </c>
      <c r="C138" s="3">
        <v>31.04</v>
      </c>
      <c r="D138" s="3">
        <v>32.450000000000003</v>
      </c>
      <c r="E138" s="3">
        <v>32.660000000000004</v>
      </c>
      <c r="F138" s="3">
        <v>34.1</v>
      </c>
      <c r="G138" s="3">
        <v>35.270000000000003</v>
      </c>
      <c r="H138" s="3">
        <v>36.800000000000004</v>
      </c>
      <c r="I138" s="3"/>
      <c r="J138" s="2">
        <v>38189</v>
      </c>
      <c r="K138" s="3">
        <f t="shared" si="27"/>
        <v>-0.16338652478104798</v>
      </c>
      <c r="L138" s="3">
        <f t="shared" si="28"/>
        <v>-0.20781027261612905</v>
      </c>
      <c r="M138" s="3">
        <f t="shared" si="29"/>
        <v>-0.21426091700834915</v>
      </c>
      <c r="N138" s="3">
        <f t="shared" si="30"/>
        <v>-0.25740721375550102</v>
      </c>
      <c r="O138" s="3">
        <f t="shared" si="31"/>
        <v>-0.29114257371399077</v>
      </c>
      <c r="P138" s="3">
        <f t="shared" si="32"/>
        <v>-0.33360767464091534</v>
      </c>
      <c r="Q138">
        <v>0</v>
      </c>
    </row>
    <row r="139" spans="1:17" x14ac:dyDescent="0.2">
      <c r="A139" s="2">
        <v>38190</v>
      </c>
      <c r="B139" s="3">
        <v>26.779770846219552</v>
      </c>
      <c r="C139" s="3">
        <v>30.87</v>
      </c>
      <c r="D139" s="3">
        <v>32.31</v>
      </c>
      <c r="E139" s="3">
        <v>32.67</v>
      </c>
      <c r="F139" s="3">
        <v>34.14</v>
      </c>
      <c r="G139" s="3">
        <v>35.61</v>
      </c>
      <c r="H139" s="3">
        <v>36.85</v>
      </c>
      <c r="I139" s="3"/>
      <c r="J139" s="2">
        <v>38190</v>
      </c>
      <c r="K139" s="3">
        <f t="shared" si="27"/>
        <v>-0.14213805518759415</v>
      </c>
      <c r="L139" s="3">
        <f t="shared" si="28"/>
        <v>-0.18772999650993283</v>
      </c>
      <c r="M139" s="3">
        <f t="shared" si="29"/>
        <v>-0.19881044228650468</v>
      </c>
      <c r="N139" s="3">
        <f t="shared" si="30"/>
        <v>-0.24282293403982047</v>
      </c>
      <c r="O139" s="3">
        <f t="shared" si="31"/>
        <v>-0.28497971396321242</v>
      </c>
      <c r="P139" s="3">
        <f t="shared" si="32"/>
        <v>-0.31920883530887156</v>
      </c>
      <c r="Q139">
        <v>0</v>
      </c>
    </row>
    <row r="140" spans="1:17" x14ac:dyDescent="0.2">
      <c r="A140" s="2">
        <v>38191</v>
      </c>
      <c r="B140" s="3">
        <v>24.940926902566215</v>
      </c>
      <c r="C140" s="3">
        <v>30.94</v>
      </c>
      <c r="D140" s="3">
        <v>32.200000000000003</v>
      </c>
      <c r="E140" s="3">
        <v>32.56</v>
      </c>
      <c r="F140" s="3">
        <v>34.090000000000003</v>
      </c>
      <c r="G140" s="3">
        <v>35.39</v>
      </c>
      <c r="H140" s="3">
        <v>37.15</v>
      </c>
      <c r="I140" s="3"/>
      <c r="J140" s="2">
        <v>38191</v>
      </c>
      <c r="K140" s="3">
        <f t="shared" si="27"/>
        <v>-0.21553974028427492</v>
      </c>
      <c r="L140" s="3">
        <f t="shared" si="28"/>
        <v>-0.25545634768971759</v>
      </c>
      <c r="M140" s="3">
        <f t="shared" si="29"/>
        <v>-0.26657443627369437</v>
      </c>
      <c r="N140" s="3">
        <f t="shared" si="30"/>
        <v>-0.31249398128916672</v>
      </c>
      <c r="O140" s="3">
        <f t="shared" si="31"/>
        <v>-0.34991918949672707</v>
      </c>
      <c r="P140" s="3">
        <f t="shared" si="32"/>
        <v>-0.39845366630312329</v>
      </c>
      <c r="Q140">
        <v>0</v>
      </c>
    </row>
    <row r="141" spans="1:17" x14ac:dyDescent="0.2">
      <c r="A141" s="2">
        <v>38194</v>
      </c>
      <c r="B141" s="3">
        <v>30.064174271415951</v>
      </c>
      <c r="C141" s="3">
        <v>31.59</v>
      </c>
      <c r="D141" s="3">
        <v>32.68</v>
      </c>
      <c r="E141" s="3">
        <v>33.21</v>
      </c>
      <c r="F141" s="3">
        <v>34.79</v>
      </c>
      <c r="G141" s="3">
        <v>35.94</v>
      </c>
      <c r="H141" s="3">
        <v>37.619999999999997</v>
      </c>
      <c r="I141" s="3"/>
      <c r="J141" s="2">
        <v>38194</v>
      </c>
      <c r="K141" s="3">
        <f t="shared" si="27"/>
        <v>-4.9506375478739262E-2</v>
      </c>
      <c r="L141" s="3">
        <f t="shared" si="28"/>
        <v>-8.342903065654772E-2</v>
      </c>
      <c r="M141" s="3">
        <f t="shared" si="29"/>
        <v>-9.9516796053400913E-2</v>
      </c>
      <c r="N141" s="3">
        <f t="shared" si="30"/>
        <v>-0.1459957498285962</v>
      </c>
      <c r="O141" s="3">
        <f t="shared" si="31"/>
        <v>-0.17851664202015849</v>
      </c>
      <c r="P141" s="3">
        <f t="shared" si="32"/>
        <v>-0.22420158453762973</v>
      </c>
      <c r="Q141">
        <v>0</v>
      </c>
    </row>
    <row r="142" spans="1:17" x14ac:dyDescent="0.2">
      <c r="A142" s="2">
        <v>38195</v>
      </c>
      <c r="B142" s="3">
        <v>29.255911192249929</v>
      </c>
      <c r="C142" s="3">
        <v>31.490000000000002</v>
      </c>
      <c r="D142" s="3">
        <v>32.79</v>
      </c>
      <c r="E142" s="3">
        <v>33.020000000000003</v>
      </c>
      <c r="F142" s="3">
        <v>34.67</v>
      </c>
      <c r="G142" s="3">
        <v>35.89</v>
      </c>
      <c r="H142" s="3">
        <v>37.26</v>
      </c>
      <c r="I142" s="3"/>
      <c r="J142" s="2">
        <v>38195</v>
      </c>
      <c r="K142" s="3">
        <f t="shared" si="27"/>
        <v>-7.358838981018101E-2</v>
      </c>
      <c r="L142" s="3">
        <f t="shared" si="28"/>
        <v>-0.11404194555380442</v>
      </c>
      <c r="M142" s="3">
        <f t="shared" si="29"/>
        <v>-0.12103179318922974</v>
      </c>
      <c r="N142" s="3">
        <f t="shared" si="30"/>
        <v>-0.16979311439417977</v>
      </c>
      <c r="O142" s="3">
        <f t="shared" si="31"/>
        <v>-0.20437705985676358</v>
      </c>
      <c r="P142" s="3">
        <f t="shared" si="32"/>
        <v>-0.24183871987069017</v>
      </c>
      <c r="Q142">
        <v>0</v>
      </c>
    </row>
    <row r="143" spans="1:17" x14ac:dyDescent="0.2">
      <c r="A143" s="2">
        <v>38196</v>
      </c>
      <c r="B143" s="3">
        <v>28.943099058558818</v>
      </c>
      <c r="C143" s="3">
        <v>31.68</v>
      </c>
      <c r="D143" s="3">
        <v>32.799999999999997</v>
      </c>
      <c r="E143" s="3">
        <v>33.21</v>
      </c>
      <c r="F143" s="3">
        <v>34.75</v>
      </c>
      <c r="G143" s="3">
        <v>36.090000000000003</v>
      </c>
      <c r="H143" s="3">
        <v>37.35</v>
      </c>
      <c r="I143" s="3"/>
      <c r="J143" s="2">
        <v>38196</v>
      </c>
      <c r="K143" s="3">
        <f t="shared" si="27"/>
        <v>-9.0353765831403976E-2</v>
      </c>
      <c r="L143" s="3">
        <f t="shared" si="28"/>
        <v>-0.1250967142752768</v>
      </c>
      <c r="M143" s="3">
        <f t="shared" si="29"/>
        <v>-0.13751923427383428</v>
      </c>
      <c r="N143" s="3">
        <f t="shared" si="30"/>
        <v>-0.18284777089598014</v>
      </c>
      <c r="O143" s="3">
        <f t="shared" si="31"/>
        <v>-0.2206840175398761</v>
      </c>
      <c r="P143" s="3">
        <f t="shared" si="32"/>
        <v>-0.25500111046400553</v>
      </c>
      <c r="Q143">
        <v>0</v>
      </c>
    </row>
    <row r="144" spans="1:17" x14ac:dyDescent="0.2">
      <c r="A144" s="2">
        <v>38197</v>
      </c>
      <c r="B144" s="3">
        <v>28.837456770417663</v>
      </c>
      <c r="C144" s="3">
        <v>31.810000000000002</v>
      </c>
      <c r="D144" s="3">
        <v>33.08</v>
      </c>
      <c r="E144" s="3">
        <v>33.35</v>
      </c>
      <c r="F144" s="3">
        <v>34.950000000000003</v>
      </c>
      <c r="G144" s="3">
        <v>36.25</v>
      </c>
      <c r="H144" s="3">
        <v>37.49</v>
      </c>
      <c r="I144" s="3"/>
      <c r="J144" s="2">
        <v>38197</v>
      </c>
      <c r="K144" s="3">
        <f t="shared" si="27"/>
        <v>-9.8105581337548209E-2</v>
      </c>
      <c r="L144" s="3">
        <f t="shared" si="28"/>
        <v>-0.13725374573198579</v>
      </c>
      <c r="M144" s="3">
        <f t="shared" si="29"/>
        <v>-0.14538264793812816</v>
      </c>
      <c r="N144" s="3">
        <f t="shared" si="30"/>
        <v>-0.19224334425631451</v>
      </c>
      <c r="O144" s="3">
        <f t="shared" si="31"/>
        <v>-0.22876425687717905</v>
      </c>
      <c r="P144" s="3">
        <f t="shared" si="32"/>
        <v>-0.26239910632431585</v>
      </c>
      <c r="Q144">
        <v>0</v>
      </c>
    </row>
    <row r="145" spans="1:17" x14ac:dyDescent="0.2">
      <c r="A145" s="2">
        <v>38198</v>
      </c>
      <c r="B145" s="3">
        <v>29.437095913162107</v>
      </c>
      <c r="C145" s="3">
        <v>32.230000000000004</v>
      </c>
      <c r="D145" s="3">
        <v>33.25</v>
      </c>
      <c r="E145" s="3">
        <v>33.549999999999997</v>
      </c>
      <c r="F145" s="3">
        <v>35.270000000000003</v>
      </c>
      <c r="G145" s="3">
        <v>36.64</v>
      </c>
      <c r="H145" s="3">
        <v>37.380000000000003</v>
      </c>
      <c r="I145" s="3"/>
      <c r="J145" s="2">
        <v>38198</v>
      </c>
      <c r="K145" s="3">
        <f t="shared" si="27"/>
        <v>-9.0642051086339936E-2</v>
      </c>
      <c r="L145" s="3">
        <f t="shared" si="28"/>
        <v>-0.12179912236085677</v>
      </c>
      <c r="M145" s="3">
        <f t="shared" si="29"/>
        <v>-0.13078121867668413</v>
      </c>
      <c r="N145" s="3">
        <f t="shared" si="30"/>
        <v>-0.1807770995069542</v>
      </c>
      <c r="O145" s="3">
        <f t="shared" si="31"/>
        <v>-0.21888489506492315</v>
      </c>
      <c r="P145" s="3">
        <f t="shared" si="32"/>
        <v>-0.2388801572864101</v>
      </c>
      <c r="Q145">
        <v>0</v>
      </c>
    </row>
    <row r="146" spans="1:17" x14ac:dyDescent="0.2">
      <c r="A146" s="2">
        <v>38201</v>
      </c>
      <c r="B146" s="3">
        <v>30.291020202319853</v>
      </c>
      <c r="C146" s="3">
        <v>32.75</v>
      </c>
      <c r="D146" s="3">
        <v>32.99</v>
      </c>
      <c r="E146" s="3">
        <v>34.71</v>
      </c>
      <c r="F146" s="3">
        <v>36.01</v>
      </c>
      <c r="G146" s="3">
        <v>37.31</v>
      </c>
      <c r="H146" s="3">
        <v>37.19</v>
      </c>
      <c r="I146" s="3"/>
      <c r="J146" s="2">
        <v>38201</v>
      </c>
      <c r="K146" s="3">
        <f t="shared" si="27"/>
        <v>-7.8051656449858786E-2</v>
      </c>
      <c r="L146" s="3">
        <f t="shared" si="28"/>
        <v>-8.5353179609088059E-2</v>
      </c>
      <c r="M146" s="3">
        <f t="shared" si="29"/>
        <v>-0.13617652424229298</v>
      </c>
      <c r="N146" s="3">
        <f t="shared" si="30"/>
        <v>-0.17294537202938187</v>
      </c>
      <c r="O146" s="3">
        <f t="shared" si="31"/>
        <v>-0.2084100816016643</v>
      </c>
      <c r="P146" s="3">
        <f t="shared" si="32"/>
        <v>-0.20518860230557667</v>
      </c>
      <c r="Q146">
        <v>0</v>
      </c>
    </row>
    <row r="147" spans="1:17" x14ac:dyDescent="0.2">
      <c r="A147" s="2">
        <v>38202</v>
      </c>
      <c r="B147" s="3">
        <v>30.535743904461771</v>
      </c>
      <c r="C147" s="3">
        <v>33.47</v>
      </c>
      <c r="D147" s="3">
        <v>33.82</v>
      </c>
      <c r="E147" s="3">
        <v>35.46</v>
      </c>
      <c r="F147" s="3">
        <v>36.85</v>
      </c>
      <c r="G147" s="3">
        <v>37.980000000000004</v>
      </c>
      <c r="H147" s="3">
        <v>37.950000000000003</v>
      </c>
      <c r="I147" s="3"/>
      <c r="J147" s="2">
        <v>38202</v>
      </c>
      <c r="K147" s="3">
        <f t="shared" si="27"/>
        <v>-9.1751586491471304E-2</v>
      </c>
      <c r="L147" s="3">
        <f t="shared" si="28"/>
        <v>-0.1021544147386706</v>
      </c>
      <c r="M147" s="3">
        <f t="shared" si="29"/>
        <v>-0.14950737191429786</v>
      </c>
      <c r="N147" s="3">
        <f t="shared" si="30"/>
        <v>-0.18795768990358175</v>
      </c>
      <c r="O147" s="3">
        <f t="shared" si="31"/>
        <v>-0.21816177665237602</v>
      </c>
      <c r="P147" s="3">
        <f t="shared" si="32"/>
        <v>-0.21737157510987526</v>
      </c>
      <c r="Q147">
        <v>0</v>
      </c>
    </row>
    <row r="148" spans="1:17" x14ac:dyDescent="0.2">
      <c r="A148" s="2">
        <v>38203</v>
      </c>
      <c r="B148" s="3">
        <v>30.996129800535872</v>
      </c>
      <c r="C148" s="3">
        <v>33.869999999999997</v>
      </c>
      <c r="D148" s="3">
        <v>34.230000000000004</v>
      </c>
      <c r="E148" s="3">
        <v>36.07</v>
      </c>
      <c r="F148" s="3">
        <v>37.06</v>
      </c>
      <c r="G148" s="3">
        <v>38.21</v>
      </c>
      <c r="H148" s="3">
        <v>38.090000000000003</v>
      </c>
      <c r="I148" s="3"/>
      <c r="J148" s="2">
        <v>38203</v>
      </c>
      <c r="K148" s="3">
        <f t="shared" si="27"/>
        <v>-8.8667315282342063E-2</v>
      </c>
      <c r="L148" s="3">
        <f t="shared" si="28"/>
        <v>-9.9240100994755664E-2</v>
      </c>
      <c r="M148" s="3">
        <f t="shared" si="29"/>
        <v>-0.15159914336810942</v>
      </c>
      <c r="N148" s="3">
        <f t="shared" si="30"/>
        <v>-0.17867586930987533</v>
      </c>
      <c r="O148" s="3">
        <f t="shared" si="31"/>
        <v>-0.20923490991147009</v>
      </c>
      <c r="P148" s="3">
        <f t="shared" si="32"/>
        <v>-0.20608942894317428</v>
      </c>
      <c r="Q148">
        <v>0</v>
      </c>
    </row>
    <row r="149" spans="1:17" x14ac:dyDescent="0.2">
      <c r="A149" s="2">
        <v>38204</v>
      </c>
      <c r="B149" s="3">
        <v>31.778561606982727</v>
      </c>
      <c r="C149" s="3">
        <v>34.31</v>
      </c>
      <c r="D149" s="3">
        <v>34.6</v>
      </c>
      <c r="E149" s="3">
        <v>36.450000000000003</v>
      </c>
      <c r="F149" s="3">
        <v>37.53</v>
      </c>
      <c r="G149" s="3">
        <v>38.6</v>
      </c>
      <c r="H149" s="3">
        <v>38.6</v>
      </c>
      <c r="I149" s="3"/>
      <c r="J149" s="2">
        <v>38204</v>
      </c>
      <c r="K149" s="3">
        <f t="shared" si="27"/>
        <v>-7.6644957736923036E-2</v>
      </c>
      <c r="L149" s="3">
        <f t="shared" si="28"/>
        <v>-8.5061782930243357E-2</v>
      </c>
      <c r="M149" s="3">
        <f t="shared" si="29"/>
        <v>-0.13714955932123196</v>
      </c>
      <c r="N149" s="3">
        <f t="shared" si="30"/>
        <v>-0.16634871401349427</v>
      </c>
      <c r="O149" s="3">
        <f t="shared" si="31"/>
        <v>-0.19446037733734967</v>
      </c>
      <c r="P149" s="3">
        <f t="shared" si="32"/>
        <v>-0.19446037733734967</v>
      </c>
      <c r="Q149">
        <v>0</v>
      </c>
    </row>
    <row r="150" spans="1:17" x14ac:dyDescent="0.2">
      <c r="A150" s="2">
        <v>38205</v>
      </c>
      <c r="B150" s="3">
        <v>31.33991216244555</v>
      </c>
      <c r="C150" s="3">
        <v>34.86</v>
      </c>
      <c r="D150" s="3">
        <v>35.19</v>
      </c>
      <c r="E150" s="3">
        <v>37.050000000000004</v>
      </c>
      <c r="F150" s="3">
        <v>38.07</v>
      </c>
      <c r="G150" s="3">
        <v>39.090000000000003</v>
      </c>
      <c r="H150" s="3">
        <v>39.090000000000003</v>
      </c>
      <c r="I150" s="3"/>
      <c r="J150" s="2">
        <v>38205</v>
      </c>
      <c r="K150" s="3">
        <f t="shared" si="27"/>
        <v>-0.10644760589780811</v>
      </c>
      <c r="L150" s="3">
        <f t="shared" si="28"/>
        <v>-0.11586951713942684</v>
      </c>
      <c r="M150" s="3">
        <f t="shared" si="29"/>
        <v>-0.16737591754802938</v>
      </c>
      <c r="N150" s="3">
        <f t="shared" si="30"/>
        <v>-0.19453413620033944</v>
      </c>
      <c r="O150" s="3">
        <f t="shared" si="31"/>
        <v>-0.22097424561079659</v>
      </c>
      <c r="P150" s="3">
        <f t="shared" si="32"/>
        <v>-0.22097424561079659</v>
      </c>
      <c r="Q150">
        <v>0</v>
      </c>
    </row>
    <row r="151" spans="1:17" x14ac:dyDescent="0.2">
      <c r="A151" s="2">
        <v>38208</v>
      </c>
      <c r="B151" s="3">
        <v>32.768497859253451</v>
      </c>
      <c r="C151" s="3">
        <v>34.730000000000004</v>
      </c>
      <c r="D151" s="3">
        <v>35.090000000000003</v>
      </c>
      <c r="E151" s="3">
        <v>36.660000000000004</v>
      </c>
      <c r="F151" s="3">
        <v>37.74</v>
      </c>
      <c r="G151" s="3">
        <v>39</v>
      </c>
      <c r="H151" s="3">
        <v>38.85</v>
      </c>
      <c r="I151" s="3"/>
      <c r="J151" s="2">
        <v>38208</v>
      </c>
      <c r="K151" s="3">
        <f t="shared" si="27"/>
        <v>-5.8136243995697168E-2</v>
      </c>
      <c r="L151" s="3">
        <f t="shared" si="28"/>
        <v>-6.8448566834838243E-2</v>
      </c>
      <c r="M151" s="3">
        <f t="shared" si="29"/>
        <v>-0.11221861965127378</v>
      </c>
      <c r="N151" s="3">
        <f t="shared" si="30"/>
        <v>-0.14125291718011868</v>
      </c>
      <c r="O151" s="3">
        <f t="shared" si="31"/>
        <v>-0.17409402336936086</v>
      </c>
      <c r="P151" s="3">
        <f t="shared" si="32"/>
        <v>-0.17024045405337107</v>
      </c>
      <c r="Q151">
        <v>0</v>
      </c>
    </row>
    <row r="152" spans="1:17" x14ac:dyDescent="0.2">
      <c r="A152" s="2">
        <v>38209</v>
      </c>
      <c r="B152" s="3">
        <v>32.921776152070279</v>
      </c>
      <c r="C152" s="3">
        <v>34.76</v>
      </c>
      <c r="D152" s="3">
        <v>35.15</v>
      </c>
      <c r="E152" s="3">
        <v>36.71</v>
      </c>
      <c r="F152" s="3">
        <v>38.090000000000003</v>
      </c>
      <c r="G152" s="3">
        <v>39.18</v>
      </c>
      <c r="H152" s="3">
        <v>39.06</v>
      </c>
      <c r="I152" s="3"/>
      <c r="J152" s="2">
        <v>38209</v>
      </c>
      <c r="K152" s="3">
        <f t="shared" si="27"/>
        <v>-5.4332972457182382E-2</v>
      </c>
      <c r="L152" s="3">
        <f t="shared" si="28"/>
        <v>-6.5490290316664979E-2</v>
      </c>
      <c r="M152" s="3">
        <f t="shared" si="29"/>
        <v>-0.10891486956873431</v>
      </c>
      <c r="N152" s="3">
        <f t="shared" si="30"/>
        <v>-0.14581745255050382</v>
      </c>
      <c r="O152" s="3">
        <f t="shared" si="31"/>
        <v>-0.17403208457638586</v>
      </c>
      <c r="P152" s="3">
        <f t="shared" si="32"/>
        <v>-0.17096459750852411</v>
      </c>
      <c r="Q152">
        <v>0</v>
      </c>
    </row>
    <row r="153" spans="1:17" x14ac:dyDescent="0.2">
      <c r="A153" s="2">
        <v>38210</v>
      </c>
      <c r="B153" s="3">
        <v>33.067726691365884</v>
      </c>
      <c r="C153" s="3">
        <v>35.42</v>
      </c>
      <c r="D153" s="3">
        <v>35.54</v>
      </c>
      <c r="E153" s="3">
        <v>37.19</v>
      </c>
      <c r="F153" s="3">
        <v>38.660000000000004</v>
      </c>
      <c r="G153" s="3">
        <v>39.5</v>
      </c>
      <c r="H153" s="3">
        <v>39.5</v>
      </c>
      <c r="I153" s="3"/>
      <c r="J153" s="2">
        <v>38210</v>
      </c>
      <c r="K153" s="3">
        <f t="shared" si="27"/>
        <v>-6.8718850047225999E-2</v>
      </c>
      <c r="L153" s="3">
        <f t="shared" si="28"/>
        <v>-7.2101040419043638E-2</v>
      </c>
      <c r="M153" s="3">
        <f t="shared" si="29"/>
        <v>-0.11748212562951732</v>
      </c>
      <c r="N153" s="3">
        <f t="shared" si="30"/>
        <v>-0.15624769147272355</v>
      </c>
      <c r="O153" s="3">
        <f t="shared" si="31"/>
        <v>-0.17774288959961471</v>
      </c>
      <c r="P153" s="3">
        <f t="shared" si="32"/>
        <v>-0.17774288959961471</v>
      </c>
      <c r="Q153">
        <v>0</v>
      </c>
    </row>
    <row r="154" spans="1:17" x14ac:dyDescent="0.2">
      <c r="A154" s="2">
        <v>38211</v>
      </c>
      <c r="B154" s="3">
        <v>33.549240715681854</v>
      </c>
      <c r="C154" s="3">
        <v>34.950000000000003</v>
      </c>
      <c r="D154" s="3">
        <v>35.340000000000003</v>
      </c>
      <c r="E154" s="3">
        <v>37.020000000000003</v>
      </c>
      <c r="F154" s="3">
        <v>38.230000000000004</v>
      </c>
      <c r="G154" s="3">
        <v>39.340000000000003</v>
      </c>
      <c r="H154" s="3">
        <v>39.19</v>
      </c>
      <c r="I154" s="3"/>
      <c r="J154" s="2">
        <v>38211</v>
      </c>
      <c r="K154" s="3">
        <f t="shared" si="27"/>
        <v>-4.0904236943503314E-2</v>
      </c>
      <c r="L154" s="3">
        <f t="shared" si="28"/>
        <v>-5.2001235155234582E-2</v>
      </c>
      <c r="M154" s="3">
        <f t="shared" si="29"/>
        <v>-9.8444075409035658E-2</v>
      </c>
      <c r="N154" s="3">
        <f t="shared" si="30"/>
        <v>-0.13060631597200567</v>
      </c>
      <c r="O154" s="3">
        <f t="shared" si="31"/>
        <v>-0.1592275812245969</v>
      </c>
      <c r="P154" s="3">
        <f t="shared" si="32"/>
        <v>-0.15540738047522407</v>
      </c>
      <c r="Q154">
        <v>0</v>
      </c>
    </row>
    <row r="155" spans="1:17" x14ac:dyDescent="0.2">
      <c r="A155" s="2">
        <v>38212</v>
      </c>
      <c r="B155" s="3">
        <v>33.290478346159645</v>
      </c>
      <c r="C155" s="3">
        <v>34.619999999999997</v>
      </c>
      <c r="D155" s="3">
        <v>34.93</v>
      </c>
      <c r="E155" s="3">
        <v>36.630000000000003</v>
      </c>
      <c r="F155" s="3">
        <v>37.82</v>
      </c>
      <c r="G155" s="3">
        <v>38.97</v>
      </c>
      <c r="H155" s="3">
        <v>39.03</v>
      </c>
      <c r="I155" s="3"/>
      <c r="J155" s="2">
        <v>38212</v>
      </c>
      <c r="K155" s="3">
        <f t="shared" si="27"/>
        <v>-3.9160129199790283E-2</v>
      </c>
      <c r="L155" s="3">
        <f t="shared" si="28"/>
        <v>-4.8074638270467762E-2</v>
      </c>
      <c r="M155" s="3">
        <f t="shared" si="29"/>
        <v>-9.5596156242450547E-2</v>
      </c>
      <c r="N155" s="3">
        <f t="shared" si="30"/>
        <v>-0.12756664268203899</v>
      </c>
      <c r="O155" s="3">
        <f t="shared" si="31"/>
        <v>-0.1575206988023452</v>
      </c>
      <c r="P155" s="3">
        <f t="shared" si="32"/>
        <v>-0.15905916064425085</v>
      </c>
      <c r="Q155">
        <v>0</v>
      </c>
    </row>
    <row r="156" spans="1:17" x14ac:dyDescent="0.2">
      <c r="A156" s="2">
        <v>38215</v>
      </c>
      <c r="B156" s="3">
        <v>34.54587272573206</v>
      </c>
      <c r="C156" s="3">
        <v>33.700000000000003</v>
      </c>
      <c r="D156" s="3">
        <v>34</v>
      </c>
      <c r="E156" s="3">
        <v>35.57</v>
      </c>
      <c r="F156" s="3">
        <v>36.9</v>
      </c>
      <c r="G156" s="3">
        <v>38.1</v>
      </c>
      <c r="H156" s="3">
        <v>38.1</v>
      </c>
      <c r="I156" s="3"/>
      <c r="J156" s="2">
        <v>38215</v>
      </c>
      <c r="K156" s="3">
        <f t="shared" si="27"/>
        <v>2.4790247709036706E-2</v>
      </c>
      <c r="L156" s="3">
        <f t="shared" si="28"/>
        <v>1.5927560451191258E-2</v>
      </c>
      <c r="M156" s="3">
        <f t="shared" si="29"/>
        <v>-2.9214500893011142E-2</v>
      </c>
      <c r="N156" s="3">
        <f t="shared" si="30"/>
        <v>-6.5923465979128792E-2</v>
      </c>
      <c r="O156" s="3">
        <f t="shared" si="31"/>
        <v>-9.7926197065302478E-2</v>
      </c>
      <c r="P156" s="3">
        <f t="shared" si="32"/>
        <v>-9.7926197065302478E-2</v>
      </c>
      <c r="Q156">
        <v>0</v>
      </c>
    </row>
    <row r="157" spans="1:17" x14ac:dyDescent="0.2">
      <c r="A157" s="2">
        <v>38216</v>
      </c>
      <c r="B157" s="3">
        <v>34.783446780314435</v>
      </c>
      <c r="C157" s="3">
        <v>33.15</v>
      </c>
      <c r="D157" s="3">
        <v>33.450000000000003</v>
      </c>
      <c r="E157" s="3">
        <v>35.230000000000004</v>
      </c>
      <c r="F157" s="3">
        <v>36.590000000000003</v>
      </c>
      <c r="G157" s="3">
        <v>37.68</v>
      </c>
      <c r="H157" s="3">
        <v>37.590000000000003</v>
      </c>
      <c r="I157" s="3"/>
      <c r="J157" s="2">
        <v>38216</v>
      </c>
      <c r="K157" s="3">
        <f t="shared" si="27"/>
        <v>4.8098889750667784E-2</v>
      </c>
      <c r="L157" s="3">
        <f t="shared" si="28"/>
        <v>3.908981980830184E-2</v>
      </c>
      <c r="M157" s="3">
        <f t="shared" si="29"/>
        <v>-1.275638597060702E-2</v>
      </c>
      <c r="N157" s="3">
        <f t="shared" si="30"/>
        <v>-5.0633372648575925E-2</v>
      </c>
      <c r="O157" s="3">
        <f t="shared" si="31"/>
        <v>-7.9987843325622698E-2</v>
      </c>
      <c r="P157" s="3">
        <f t="shared" si="32"/>
        <v>-7.7596451193547189E-2</v>
      </c>
      <c r="Q157">
        <v>0</v>
      </c>
    </row>
    <row r="158" spans="1:17" x14ac:dyDescent="0.2">
      <c r="A158" s="2">
        <v>38217</v>
      </c>
      <c r="B158" s="3">
        <v>34.225055632405123</v>
      </c>
      <c r="C158" s="3">
        <v>32.31</v>
      </c>
      <c r="D158" s="3">
        <v>32.58</v>
      </c>
      <c r="E158" s="3">
        <v>34.380000000000003</v>
      </c>
      <c r="F158" s="3">
        <v>35.58</v>
      </c>
      <c r="G158" s="3">
        <v>36.660000000000004</v>
      </c>
      <c r="H158" s="3">
        <v>36.72</v>
      </c>
      <c r="I158" s="3"/>
      <c r="J158" s="2">
        <v>38217</v>
      </c>
      <c r="K158" s="3">
        <f t="shared" si="27"/>
        <v>5.7581216827073067E-2</v>
      </c>
      <c r="L158" s="3">
        <f t="shared" si="28"/>
        <v>4.9259393489580638E-2</v>
      </c>
      <c r="M158" s="3">
        <f t="shared" si="29"/>
        <v>-4.5170032912236202E-3</v>
      </c>
      <c r="N158" s="3">
        <f t="shared" si="30"/>
        <v>-3.8825685574209068E-2</v>
      </c>
      <c r="O158" s="3">
        <f t="shared" si="31"/>
        <v>-6.8728245748079342E-2</v>
      </c>
      <c r="P158" s="3">
        <f t="shared" si="32"/>
        <v>-7.0363569088809808E-2</v>
      </c>
      <c r="Q158">
        <v>0</v>
      </c>
    </row>
    <row r="159" spans="1:17" x14ac:dyDescent="0.2">
      <c r="A159" s="2">
        <v>38218</v>
      </c>
      <c r="B159" s="3">
        <v>33.311364392175825</v>
      </c>
      <c r="C159" s="3">
        <v>32.85</v>
      </c>
      <c r="D159" s="3">
        <v>33.31</v>
      </c>
      <c r="E159" s="3">
        <v>35.020000000000003</v>
      </c>
      <c r="F159" s="3">
        <v>36.17</v>
      </c>
      <c r="G159" s="3">
        <v>37.369999999999997</v>
      </c>
      <c r="H159" s="3">
        <v>37.369999999999997</v>
      </c>
      <c r="I159" s="3"/>
      <c r="J159" s="2">
        <v>38218</v>
      </c>
      <c r="K159" s="3">
        <f t="shared" si="27"/>
        <v>1.3946866873693953E-2</v>
      </c>
      <c r="L159" s="3">
        <f t="shared" si="28"/>
        <v>4.0959598725187618E-5</v>
      </c>
      <c r="M159" s="3">
        <f t="shared" si="29"/>
        <v>-5.002071505339245E-2</v>
      </c>
      <c r="N159" s="3">
        <f t="shared" si="30"/>
        <v>-8.2331434159693018E-2</v>
      </c>
      <c r="O159" s="3">
        <f t="shared" si="31"/>
        <v>-0.11496963169307906</v>
      </c>
      <c r="P159" s="3">
        <f t="shared" si="32"/>
        <v>-0.11496963169307906</v>
      </c>
      <c r="Q159">
        <v>0</v>
      </c>
    </row>
    <row r="160" spans="1:17" x14ac:dyDescent="0.2">
      <c r="A160" s="2">
        <v>38219</v>
      </c>
      <c r="B160" s="3">
        <v>32.979819404884552</v>
      </c>
      <c r="C160" s="3">
        <v>33.590000000000003</v>
      </c>
      <c r="D160" s="3">
        <v>34.08</v>
      </c>
      <c r="E160" s="3">
        <v>35.71</v>
      </c>
      <c r="F160" s="3">
        <v>36.99</v>
      </c>
      <c r="G160" s="3">
        <v>38.020000000000003</v>
      </c>
      <c r="H160" s="3">
        <v>38.020000000000003</v>
      </c>
      <c r="I160" s="3"/>
      <c r="J160" s="2">
        <v>38219</v>
      </c>
      <c r="K160" s="3">
        <f t="shared" si="27"/>
        <v>-1.8332562405723341E-2</v>
      </c>
      <c r="L160" s="3">
        <f t="shared" si="28"/>
        <v>-3.2814860742636842E-2</v>
      </c>
      <c r="M160" s="3">
        <f t="shared" si="29"/>
        <v>-7.9534920387879016E-2</v>
      </c>
      <c r="N160" s="3">
        <f t="shared" si="30"/>
        <v>-0.11475176462588488</v>
      </c>
      <c r="O160" s="3">
        <f t="shared" si="31"/>
        <v>-0.14221649584180529</v>
      </c>
      <c r="P160" s="3">
        <f t="shared" si="32"/>
        <v>-0.14221649584180529</v>
      </c>
      <c r="Q160">
        <v>0</v>
      </c>
    </row>
    <row r="161" spans="1:17" x14ac:dyDescent="0.2">
      <c r="A161" s="2">
        <v>38222</v>
      </c>
      <c r="B161" s="3">
        <v>33.942144759138223</v>
      </c>
      <c r="C161" s="3">
        <v>33.410000000000004</v>
      </c>
      <c r="D161" s="3">
        <v>33.83</v>
      </c>
      <c r="E161" s="3">
        <v>35.46</v>
      </c>
      <c r="F161" s="3">
        <v>36.86</v>
      </c>
      <c r="G161" s="3">
        <v>37.880000000000003</v>
      </c>
      <c r="H161" s="3">
        <v>37.82</v>
      </c>
      <c r="I161" s="3"/>
      <c r="J161" s="2">
        <v>38222</v>
      </c>
      <c r="K161" s="3">
        <f t="shared" si="27"/>
        <v>1.5802194108438528E-2</v>
      </c>
      <c r="L161" s="3">
        <f t="shared" si="28"/>
        <v>3.309467684486922E-3</v>
      </c>
      <c r="M161" s="3">
        <f t="shared" si="29"/>
        <v>-4.3747850168957658E-2</v>
      </c>
      <c r="N161" s="3">
        <f t="shared" si="30"/>
        <v>-8.2469501764573128E-2</v>
      </c>
      <c r="O161" s="3">
        <f t="shared" si="31"/>
        <v>-0.10976581784077366</v>
      </c>
      <c r="P161" s="3">
        <f t="shared" si="32"/>
        <v>-0.10818061275320767</v>
      </c>
      <c r="Q161">
        <v>0</v>
      </c>
    </row>
    <row r="162" spans="1:17" x14ac:dyDescent="0.2">
      <c r="A162" s="2">
        <v>38223</v>
      </c>
      <c r="B162" s="3">
        <v>33.980295863336444</v>
      </c>
      <c r="C162" s="3">
        <v>33.26</v>
      </c>
      <c r="D162" s="3">
        <v>33.44</v>
      </c>
      <c r="E162" s="3">
        <v>34.89</v>
      </c>
      <c r="F162" s="3">
        <v>36.1</v>
      </c>
      <c r="G162" s="3">
        <v>37.4</v>
      </c>
      <c r="H162" s="3">
        <v>37.31</v>
      </c>
      <c r="I162" s="3"/>
      <c r="J162" s="2">
        <v>38223</v>
      </c>
      <c r="K162" s="3">
        <f t="shared" si="27"/>
        <v>2.1425349425691298E-2</v>
      </c>
      <c r="L162" s="3">
        <f t="shared" si="28"/>
        <v>1.6028034973972094E-2</v>
      </c>
      <c r="M162" s="3">
        <f t="shared" si="29"/>
        <v>-2.6419432008209842E-2</v>
      </c>
      <c r="N162" s="3">
        <f t="shared" si="30"/>
        <v>-6.0512042148362255E-2</v>
      </c>
      <c r="O162" s="3">
        <f t="shared" si="31"/>
        <v>-9.5889881230013518E-2</v>
      </c>
      <c r="P162" s="3">
        <f t="shared" si="32"/>
        <v>-9.3480564042593528E-2</v>
      </c>
      <c r="Q162">
        <v>0</v>
      </c>
    </row>
    <row r="163" spans="1:17" x14ac:dyDescent="0.2">
      <c r="A163" s="2">
        <v>38224</v>
      </c>
      <c r="B163" s="3">
        <v>34.439871421275569</v>
      </c>
      <c r="C163" s="3">
        <v>33.380000000000003</v>
      </c>
      <c r="D163" s="3">
        <v>33.56</v>
      </c>
      <c r="E163" s="3">
        <v>34.89</v>
      </c>
      <c r="F163" s="3">
        <v>36.090000000000003</v>
      </c>
      <c r="G163" s="3">
        <v>37.230000000000004</v>
      </c>
      <c r="H163" s="3">
        <v>37.29</v>
      </c>
      <c r="I163" s="3"/>
      <c r="J163" s="2">
        <v>38224</v>
      </c>
      <c r="K163" s="3">
        <f t="shared" si="27"/>
        <v>3.1258027906431618E-2</v>
      </c>
      <c r="L163" s="3">
        <f t="shared" si="28"/>
        <v>2.5880064541115466E-2</v>
      </c>
      <c r="M163" s="3">
        <f t="shared" si="29"/>
        <v>-1.2985309058561878E-2</v>
      </c>
      <c r="N163" s="3">
        <f t="shared" si="30"/>
        <v>-4.6800872514576319E-2</v>
      </c>
      <c r="O163" s="3">
        <f t="shared" si="31"/>
        <v>-7.7899941744504986E-2</v>
      </c>
      <c r="P163" s="3">
        <f t="shared" si="32"/>
        <v>-7.9510248050608467E-2</v>
      </c>
      <c r="Q163">
        <v>0</v>
      </c>
    </row>
    <row r="164" spans="1:17" x14ac:dyDescent="0.2">
      <c r="A164" s="2">
        <v>38225</v>
      </c>
      <c r="B164" s="3">
        <v>34.590866840574492</v>
      </c>
      <c r="C164" s="3">
        <v>33.230000000000004</v>
      </c>
      <c r="D164" s="3">
        <v>33.53</v>
      </c>
      <c r="E164" s="3">
        <v>34.94</v>
      </c>
      <c r="F164" s="3">
        <v>36.14</v>
      </c>
      <c r="G164" s="3">
        <v>37.19</v>
      </c>
      <c r="H164" s="3">
        <v>37.19</v>
      </c>
      <c r="I164" s="3"/>
      <c r="J164" s="2">
        <v>38225</v>
      </c>
      <c r="K164" s="3">
        <f t="shared" si="27"/>
        <v>4.0136600707262993E-2</v>
      </c>
      <c r="L164" s="3">
        <f t="shared" si="28"/>
        <v>3.1149122595628853E-2</v>
      </c>
      <c r="M164" s="3">
        <f t="shared" si="29"/>
        <v>-1.0042621632144755E-2</v>
      </c>
      <c r="N164" s="3">
        <f t="shared" si="30"/>
        <v>-4.3810602090316397E-2</v>
      </c>
      <c r="O164" s="3">
        <f t="shared" si="31"/>
        <v>-7.2450224863212842E-2</v>
      </c>
      <c r="P164" s="3">
        <f t="shared" si="32"/>
        <v>-7.2450224863212842E-2</v>
      </c>
      <c r="Q164">
        <v>0</v>
      </c>
    </row>
    <row r="165" spans="1:17" x14ac:dyDescent="0.2">
      <c r="A165" s="2">
        <v>38226</v>
      </c>
      <c r="B165" s="3">
        <v>33.703925323121112</v>
      </c>
      <c r="C165" s="3">
        <v>33.07</v>
      </c>
      <c r="D165" s="3">
        <v>33.31</v>
      </c>
      <c r="E165" s="3">
        <v>34.9</v>
      </c>
      <c r="F165" s="3">
        <v>36.119999999999997</v>
      </c>
      <c r="G165" s="3">
        <v>37.230000000000004</v>
      </c>
      <c r="H165" s="3">
        <v>37.11</v>
      </c>
      <c r="I165" s="3"/>
      <c r="J165" s="2">
        <v>38226</v>
      </c>
      <c r="K165" s="3">
        <f t="shared" si="27"/>
        <v>1.8987782012422461E-2</v>
      </c>
      <c r="L165" s="3">
        <f t="shared" si="28"/>
        <v>1.1756656800535392E-2</v>
      </c>
      <c r="M165" s="3">
        <f t="shared" si="29"/>
        <v>-3.4872520202257729E-2</v>
      </c>
      <c r="N165" s="3">
        <f t="shared" si="30"/>
        <v>-6.9232419542660573E-2</v>
      </c>
      <c r="O165" s="3">
        <f t="shared" si="31"/>
        <v>-9.9500578878501944E-2</v>
      </c>
      <c r="P165" s="3">
        <f t="shared" si="32"/>
        <v>-9.6272166066382336E-2</v>
      </c>
      <c r="Q165">
        <v>0</v>
      </c>
    </row>
    <row r="166" spans="1:17" x14ac:dyDescent="0.2">
      <c r="A166" s="2">
        <v>38229</v>
      </c>
      <c r="B166" s="3">
        <v>33.025965876833887</v>
      </c>
      <c r="C166" s="3">
        <v>32.44</v>
      </c>
      <c r="D166" s="3">
        <v>32.72</v>
      </c>
      <c r="E166" s="3">
        <v>34.29</v>
      </c>
      <c r="F166" s="3">
        <v>35.67</v>
      </c>
      <c r="G166" s="3">
        <v>36.980000000000004</v>
      </c>
      <c r="H166" s="3">
        <v>36.770000000000003</v>
      </c>
      <c r="I166" s="3"/>
      <c r="J166" s="2">
        <v>38229</v>
      </c>
      <c r="K166" s="3">
        <f t="shared" si="27"/>
        <v>1.7901867571767038E-2</v>
      </c>
      <c r="L166" s="3">
        <f t="shared" si="28"/>
        <v>9.3075850844330787E-3</v>
      </c>
      <c r="M166" s="3">
        <f t="shared" si="29"/>
        <v>-3.7559669655849781E-2</v>
      </c>
      <c r="N166" s="3">
        <f t="shared" si="30"/>
        <v>-7.7015902551821114E-2</v>
      </c>
      <c r="O166" s="3">
        <f t="shared" si="31"/>
        <v>-0.11308312913999963</v>
      </c>
      <c r="P166" s="3">
        <f t="shared" si="32"/>
        <v>-0.10738819849420134</v>
      </c>
      <c r="Q166">
        <v>0</v>
      </c>
    </row>
    <row r="167" spans="1:17" x14ac:dyDescent="0.2">
      <c r="A167" s="2">
        <v>38230</v>
      </c>
      <c r="B167" s="3">
        <v>32.835447561193497</v>
      </c>
      <c r="C167" s="3">
        <v>32.68</v>
      </c>
      <c r="D167" s="3">
        <v>33.119999999999997</v>
      </c>
      <c r="E167" s="3">
        <v>34.730000000000004</v>
      </c>
      <c r="F167" s="3">
        <v>35.950000000000003</v>
      </c>
      <c r="G167" s="3">
        <v>37.14</v>
      </c>
      <c r="H167" s="3">
        <v>37.119999999999997</v>
      </c>
      <c r="I167" s="3"/>
      <c r="J167" s="2">
        <v>38230</v>
      </c>
      <c r="K167" s="3">
        <f t="shared" si="27"/>
        <v>4.7453801717143307E-3</v>
      </c>
      <c r="L167" s="3">
        <f t="shared" si="28"/>
        <v>-8.6286793535426121E-3</v>
      </c>
      <c r="M167" s="3">
        <f t="shared" si="29"/>
        <v>-5.6095216592466191E-2</v>
      </c>
      <c r="N167" s="3">
        <f t="shared" si="30"/>
        <v>-9.0620434003539252E-2</v>
      </c>
      <c r="O167" s="3">
        <f t="shared" si="31"/>
        <v>-0.12318590576104338</v>
      </c>
      <c r="P167" s="3">
        <f t="shared" si="32"/>
        <v>-0.12264725775448326</v>
      </c>
      <c r="Q167">
        <v>0</v>
      </c>
    </row>
    <row r="168" spans="1:17" x14ac:dyDescent="0.2">
      <c r="A168" s="2">
        <v>38231</v>
      </c>
      <c r="B168" s="3">
        <v>32.7843137254902</v>
      </c>
      <c r="C168" s="3">
        <v>33.4</v>
      </c>
      <c r="D168" s="3">
        <v>35.19</v>
      </c>
      <c r="E168" s="3">
        <v>36.380000000000003</v>
      </c>
      <c r="F168" s="3">
        <v>37.340000000000003</v>
      </c>
      <c r="G168" s="3">
        <v>37.22</v>
      </c>
      <c r="H168" s="3">
        <v>35.19</v>
      </c>
      <c r="I168" s="3"/>
      <c r="J168" s="2">
        <v>38231</v>
      </c>
      <c r="K168" s="3">
        <f t="shared" si="27"/>
        <v>-1.8605739062333093E-2</v>
      </c>
      <c r="L168" s="3">
        <f t="shared" si="28"/>
        <v>-7.0811790413172204E-2</v>
      </c>
      <c r="M168" s="3">
        <f t="shared" si="29"/>
        <v>-0.10406901216965503</v>
      </c>
      <c r="N168" s="3">
        <f t="shared" si="30"/>
        <v>-0.13011497719325504</v>
      </c>
      <c r="O168" s="3">
        <f t="shared" si="31"/>
        <v>-0.12689609029378346</v>
      </c>
      <c r="P168" s="3">
        <f t="shared" si="32"/>
        <v>-7.0811790413172204E-2</v>
      </c>
      <c r="Q168">
        <v>0</v>
      </c>
    </row>
    <row r="169" spans="1:17" x14ac:dyDescent="0.2">
      <c r="A169" s="2">
        <v>38232</v>
      </c>
      <c r="B169" s="3">
        <v>32.760610797162443</v>
      </c>
      <c r="C169" s="3">
        <v>33.380000000000003</v>
      </c>
      <c r="D169" s="3">
        <v>35.1</v>
      </c>
      <c r="E169" s="3">
        <v>36.36</v>
      </c>
      <c r="F169" s="3">
        <v>37.200000000000003</v>
      </c>
      <c r="G169" s="3">
        <v>37.14</v>
      </c>
      <c r="H169" s="3">
        <v>35.160000000000004</v>
      </c>
      <c r="I169" s="3"/>
      <c r="J169" s="2">
        <v>38232</v>
      </c>
      <c r="K169" s="3">
        <f t="shared" si="27"/>
        <v>-1.8730014820600882E-2</v>
      </c>
      <c r="L169" s="3">
        <f t="shared" si="28"/>
        <v>-6.8974227058731685E-2</v>
      </c>
      <c r="M169" s="3">
        <f t="shared" si="29"/>
        <v>-0.10424236589618996</v>
      </c>
      <c r="N169" s="3">
        <f t="shared" si="30"/>
        <v>-0.12708185786601289</v>
      </c>
      <c r="O169" s="3">
        <f t="shared" si="31"/>
        <v>-0.12546765251147152</v>
      </c>
      <c r="P169" s="3">
        <f t="shared" si="32"/>
        <v>-7.068216940388794E-2</v>
      </c>
      <c r="Q169">
        <v>0</v>
      </c>
    </row>
    <row r="170" spans="1:17" x14ac:dyDescent="0.2">
      <c r="A170" s="2">
        <v>38233</v>
      </c>
      <c r="B170" s="3">
        <v>32.599050081163945</v>
      </c>
      <c r="C170" s="3">
        <v>33.660000000000004</v>
      </c>
      <c r="D170" s="3">
        <v>35.43</v>
      </c>
      <c r="E170" s="3">
        <v>36.700000000000003</v>
      </c>
      <c r="F170" s="3">
        <v>37.72</v>
      </c>
      <c r="G170" s="3">
        <v>37.660000000000004</v>
      </c>
      <c r="H170" s="3">
        <v>35.31</v>
      </c>
      <c r="I170" s="3"/>
      <c r="J170" s="2">
        <v>38233</v>
      </c>
      <c r="K170" s="3">
        <f t="shared" si="27"/>
        <v>-3.2027039429138426E-2</v>
      </c>
      <c r="L170" s="3">
        <f t="shared" si="28"/>
        <v>-8.3275769543858846E-2</v>
      </c>
      <c r="M170" s="3">
        <f t="shared" si="29"/>
        <v>-0.11849360572700318</v>
      </c>
      <c r="N170" s="3">
        <f t="shared" si="30"/>
        <v>-0.14590730843173505</v>
      </c>
      <c r="O170" s="3">
        <f t="shared" si="31"/>
        <v>-0.14431537389548499</v>
      </c>
      <c r="P170" s="3">
        <f t="shared" si="32"/>
        <v>-7.9883060606773526E-2</v>
      </c>
      <c r="Q170">
        <v>0</v>
      </c>
    </row>
    <row r="171" spans="1:17" x14ac:dyDescent="0.2">
      <c r="A171" s="2">
        <v>38236</v>
      </c>
      <c r="B171" s="3">
        <v>32.693795543827029</v>
      </c>
      <c r="C171" s="3">
        <v>33.160000000000004</v>
      </c>
      <c r="D171" s="3">
        <v>34.79</v>
      </c>
      <c r="E171" s="3">
        <v>36.050000000000004</v>
      </c>
      <c r="F171" s="3">
        <v>37.1</v>
      </c>
      <c r="G171" s="3">
        <v>37.01</v>
      </c>
      <c r="H171" s="3">
        <v>34.76</v>
      </c>
      <c r="I171" s="3"/>
      <c r="J171" s="2">
        <v>38236</v>
      </c>
      <c r="K171" s="3">
        <f t="shared" si="27"/>
        <v>-1.4159009087440833E-2</v>
      </c>
      <c r="L171" s="3">
        <f t="shared" si="28"/>
        <v>-6.2144667984197266E-2</v>
      </c>
      <c r="M171" s="3">
        <f t="shared" si="29"/>
        <v>-9.7721542551304719E-2</v>
      </c>
      <c r="N171" s="3">
        <f t="shared" si="30"/>
        <v>-0.12643164843373622</v>
      </c>
      <c r="O171" s="3">
        <f t="shared" si="31"/>
        <v>-0.12400282521841133</v>
      </c>
      <c r="P171" s="3">
        <f t="shared" si="32"/>
        <v>-6.1281979217537863E-2</v>
      </c>
      <c r="Q171">
        <v>0</v>
      </c>
    </row>
    <row r="172" spans="1:17" x14ac:dyDescent="0.2">
      <c r="A172" s="2">
        <v>38237</v>
      </c>
      <c r="B172" s="3">
        <v>32.773310932437298</v>
      </c>
      <c r="C172" s="3">
        <v>32.869999999999997</v>
      </c>
      <c r="D172" s="3">
        <v>34.369999999999997</v>
      </c>
      <c r="E172" s="3">
        <v>35.72</v>
      </c>
      <c r="F172" s="3">
        <v>36.770000000000003</v>
      </c>
      <c r="G172" s="3">
        <v>36.71</v>
      </c>
      <c r="H172" s="3">
        <v>34.47</v>
      </c>
      <c r="I172" s="3"/>
      <c r="J172" s="2">
        <v>38237</v>
      </c>
      <c r="K172" s="3">
        <f t="shared" si="27"/>
        <v>-2.9458945965381567E-3</v>
      </c>
      <c r="L172" s="3">
        <f t="shared" si="28"/>
        <v>-4.7569597782152861E-2</v>
      </c>
      <c r="M172" s="3">
        <f t="shared" si="29"/>
        <v>-8.6096262928708533E-2</v>
      </c>
      <c r="N172" s="3">
        <f t="shared" si="30"/>
        <v>-0.11506780223359092</v>
      </c>
      <c r="O172" s="3">
        <f t="shared" si="31"/>
        <v>-0.11343470442915349</v>
      </c>
      <c r="P172" s="3">
        <f t="shared" si="32"/>
        <v>-5.0474887449184269E-2</v>
      </c>
      <c r="Q172">
        <v>0</v>
      </c>
    </row>
    <row r="173" spans="1:17" x14ac:dyDescent="0.2">
      <c r="A173" s="2">
        <v>38238</v>
      </c>
      <c r="B173" s="3">
        <v>33.006271191526388</v>
      </c>
      <c r="C173" s="3">
        <v>33</v>
      </c>
      <c r="D173" s="3">
        <v>34.44</v>
      </c>
      <c r="E173" s="3">
        <v>35.82</v>
      </c>
      <c r="F173" s="3">
        <v>36.78</v>
      </c>
      <c r="G173" s="3">
        <v>36.72</v>
      </c>
      <c r="H173" s="3">
        <v>34.380000000000003</v>
      </c>
      <c r="I173" s="3"/>
      <c r="J173" s="2">
        <v>38238</v>
      </c>
      <c r="K173" s="3">
        <f t="shared" si="27"/>
        <v>1.90018052286689E-4</v>
      </c>
      <c r="L173" s="3">
        <f t="shared" si="28"/>
        <v>-4.2521100040763038E-2</v>
      </c>
      <c r="M173" s="3">
        <f t="shared" si="29"/>
        <v>-8.1808817113798948E-2</v>
      </c>
      <c r="N173" s="3">
        <f t="shared" si="30"/>
        <v>-0.10825663965740828</v>
      </c>
      <c r="O173" s="3">
        <f t="shared" si="31"/>
        <v>-0.10662398623352276</v>
      </c>
      <c r="P173" s="3">
        <f t="shared" si="32"/>
        <v>-4.0777420435936573E-2</v>
      </c>
      <c r="Q173">
        <v>0</v>
      </c>
    </row>
    <row r="174" spans="1:17" x14ac:dyDescent="0.2">
      <c r="A174" s="2">
        <v>38239</v>
      </c>
      <c r="B174" s="3">
        <v>33.165610859728503</v>
      </c>
      <c r="C174" s="3">
        <v>33.020000000000003</v>
      </c>
      <c r="D174" s="3">
        <v>34.44</v>
      </c>
      <c r="E174" s="3">
        <v>35.76</v>
      </c>
      <c r="F174" s="3">
        <v>36.78</v>
      </c>
      <c r="G174" s="3">
        <v>36.660000000000004</v>
      </c>
      <c r="H174" s="3">
        <v>34.369999999999997</v>
      </c>
      <c r="I174" s="3"/>
      <c r="J174" s="2">
        <v>38239</v>
      </c>
      <c r="K174" s="3">
        <f t="shared" si="27"/>
        <v>4.4000831227428705E-3</v>
      </c>
      <c r="L174" s="3">
        <f t="shared" si="28"/>
        <v>-3.7705157944805112E-2</v>
      </c>
      <c r="M174" s="3">
        <f t="shared" si="29"/>
        <v>-7.53164286905883E-2</v>
      </c>
      <c r="N174" s="3">
        <f t="shared" si="30"/>
        <v>-0.10344069756145036</v>
      </c>
      <c r="O174" s="3">
        <f t="shared" si="31"/>
        <v>-0.10017272079683437</v>
      </c>
      <c r="P174" s="3">
        <f t="shared" si="32"/>
        <v>-3.5670569247017614E-2</v>
      </c>
      <c r="Q174">
        <v>0</v>
      </c>
    </row>
    <row r="175" spans="1:17" x14ac:dyDescent="0.2">
      <c r="A175" s="2">
        <v>38240</v>
      </c>
      <c r="B175" s="3">
        <v>32.473750524989498</v>
      </c>
      <c r="C175" s="3">
        <v>32.619999999999997</v>
      </c>
      <c r="D175" s="3">
        <v>34.24</v>
      </c>
      <c r="E175" s="3">
        <v>35.480000000000004</v>
      </c>
      <c r="F175" s="3">
        <v>36.590000000000003</v>
      </c>
      <c r="G175" s="3">
        <v>36.410000000000004</v>
      </c>
      <c r="H175" s="3">
        <v>34.06</v>
      </c>
      <c r="I175" s="3"/>
      <c r="J175" s="2">
        <v>38240</v>
      </c>
      <c r="K175" s="3">
        <f t="shared" si="27"/>
        <v>-4.4935103574634816E-3</v>
      </c>
      <c r="L175" s="3">
        <f t="shared" si="28"/>
        <v>-5.2962464438137236E-2</v>
      </c>
      <c r="M175" s="3">
        <f t="shared" si="29"/>
        <v>-8.8537070605974488E-2</v>
      </c>
      <c r="N175" s="3">
        <f t="shared" si="30"/>
        <v>-0.11934289219571115</v>
      </c>
      <c r="O175" s="3">
        <f t="shared" si="31"/>
        <v>-0.11441137535193802</v>
      </c>
      <c r="P175" s="3">
        <f t="shared" si="32"/>
        <v>-4.7691588399138229E-2</v>
      </c>
      <c r="Q175">
        <v>0</v>
      </c>
    </row>
    <row r="176" spans="1:17" x14ac:dyDescent="0.2">
      <c r="A176" s="2">
        <v>38243</v>
      </c>
      <c r="B176" s="3">
        <v>31.972438585979628</v>
      </c>
      <c r="C176" s="3">
        <v>31.89</v>
      </c>
      <c r="D176" s="3">
        <v>33.36</v>
      </c>
      <c r="E176" s="3">
        <v>34.730000000000004</v>
      </c>
      <c r="F176" s="3">
        <v>35.69</v>
      </c>
      <c r="G176" s="3">
        <v>35.660000000000004</v>
      </c>
      <c r="H176" s="3">
        <v>33.450000000000003</v>
      </c>
      <c r="I176" s="3"/>
      <c r="J176" s="2">
        <v>38243</v>
      </c>
      <c r="K176" s="3">
        <f t="shared" si="27"/>
        <v>2.5817564626691158E-3</v>
      </c>
      <c r="L176" s="3">
        <f t="shared" si="28"/>
        <v>-4.2483340005910364E-2</v>
      </c>
      <c r="M176" s="3">
        <f t="shared" si="29"/>
        <v>-8.2729629271347083E-2</v>
      </c>
      <c r="N176" s="3">
        <f t="shared" si="30"/>
        <v>-0.10999630001743332</v>
      </c>
      <c r="O176" s="3">
        <f t="shared" si="31"/>
        <v>-0.1091553749503591</v>
      </c>
      <c r="P176" s="3">
        <f t="shared" si="32"/>
        <v>-4.5177549089602032E-2</v>
      </c>
      <c r="Q176">
        <v>0</v>
      </c>
    </row>
    <row r="177" spans="1:17" x14ac:dyDescent="0.2">
      <c r="A177" s="2">
        <v>38244</v>
      </c>
      <c r="B177" s="3">
        <v>31.229952900494848</v>
      </c>
      <c r="C177" s="3">
        <v>31.21</v>
      </c>
      <c r="D177" s="3">
        <v>32.880000000000003</v>
      </c>
      <c r="E177" s="3">
        <v>34.32</v>
      </c>
      <c r="F177" s="3">
        <v>35.270000000000003</v>
      </c>
      <c r="G177" s="3">
        <v>35.1</v>
      </c>
      <c r="H177" s="3">
        <v>32.94</v>
      </c>
      <c r="I177" s="3"/>
      <c r="J177" s="2">
        <v>38244</v>
      </c>
      <c r="K177" s="3">
        <f t="shared" si="27"/>
        <v>6.3910686178125786E-4</v>
      </c>
      <c r="L177" s="3">
        <f t="shared" si="28"/>
        <v>-5.1486907043509778E-2</v>
      </c>
      <c r="M177" s="3">
        <f t="shared" si="29"/>
        <v>-9.4350611475292112E-2</v>
      </c>
      <c r="N177" s="3">
        <f t="shared" si="30"/>
        <v>-0.12165508110349155</v>
      </c>
      <c r="O177" s="3">
        <f t="shared" si="31"/>
        <v>-0.11682346732735072</v>
      </c>
      <c r="P177" s="3">
        <f t="shared" si="32"/>
        <v>-5.3310061605024828E-2</v>
      </c>
      <c r="Q177">
        <v>0</v>
      </c>
    </row>
    <row r="178" spans="1:17" x14ac:dyDescent="0.2">
      <c r="A178" s="2">
        <v>38245</v>
      </c>
      <c r="B178" s="3">
        <v>30.04135550861325</v>
      </c>
      <c r="C178" s="3">
        <v>30.6</v>
      </c>
      <c r="D178" s="3">
        <v>32.51</v>
      </c>
      <c r="E178" s="3">
        <v>34</v>
      </c>
      <c r="F178" s="3">
        <v>34.92</v>
      </c>
      <c r="G178" s="3">
        <v>34.800000000000004</v>
      </c>
      <c r="H178" s="3">
        <v>32.630000000000003</v>
      </c>
      <c r="I178" s="3"/>
      <c r="J178" s="2">
        <v>38245</v>
      </c>
      <c r="K178" s="3">
        <f t="shared" si="27"/>
        <v>-1.8425059624599616E-2</v>
      </c>
      <c r="L178" s="3">
        <f t="shared" si="28"/>
        <v>-7.897278498207827E-2</v>
      </c>
      <c r="M178" s="3">
        <f t="shared" si="29"/>
        <v>-0.12378557528242595</v>
      </c>
      <c r="N178" s="3">
        <f t="shared" si="30"/>
        <v>-0.15048478163766577</v>
      </c>
      <c r="O178" s="3">
        <f t="shared" si="31"/>
        <v>-0.14704243744669299</v>
      </c>
      <c r="P178" s="3">
        <f t="shared" si="32"/>
        <v>-8.2657161271493695E-2</v>
      </c>
      <c r="Q178">
        <v>0</v>
      </c>
    </row>
    <row r="179" spans="1:17" x14ac:dyDescent="0.2">
      <c r="A179" s="2">
        <v>38246</v>
      </c>
      <c r="B179" s="3">
        <v>30.630171109990808</v>
      </c>
      <c r="C179" s="3">
        <v>29.93</v>
      </c>
      <c r="D179" s="3">
        <v>31.85</v>
      </c>
      <c r="E179" s="3">
        <v>33.42</v>
      </c>
      <c r="F179" s="3">
        <v>34.369999999999997</v>
      </c>
      <c r="G179" s="3">
        <v>34.19</v>
      </c>
      <c r="H179" s="3">
        <v>32</v>
      </c>
      <c r="I179" s="3"/>
      <c r="J179" s="2">
        <v>38246</v>
      </c>
      <c r="K179" s="3">
        <f t="shared" si="27"/>
        <v>2.3124185317421109E-2</v>
      </c>
      <c r="L179" s="3">
        <f t="shared" si="28"/>
        <v>-3.9051874836143696E-2</v>
      </c>
      <c r="M179" s="3">
        <f t="shared" si="29"/>
        <v>-8.71690159852192E-2</v>
      </c>
      <c r="N179" s="3">
        <f t="shared" si="30"/>
        <v>-0.11519858367971381</v>
      </c>
      <c r="O179" s="3">
        <f t="shared" si="31"/>
        <v>-0.10994769646918101</v>
      </c>
      <c r="P179" s="3">
        <f t="shared" si="32"/>
        <v>-4.375039561769789E-2</v>
      </c>
      <c r="Q179">
        <v>0</v>
      </c>
    </row>
    <row r="180" spans="1:17" x14ac:dyDescent="0.2">
      <c r="A180" s="2">
        <v>38247</v>
      </c>
      <c r="B180" s="3">
        <v>29.713302071585442</v>
      </c>
      <c r="C180" s="3">
        <v>29.16</v>
      </c>
      <c r="D180" s="3">
        <v>31.48</v>
      </c>
      <c r="E180" s="3">
        <v>32.99</v>
      </c>
      <c r="F180" s="3">
        <v>33.94</v>
      </c>
      <c r="G180" s="3">
        <v>33.880000000000003</v>
      </c>
      <c r="H180" s="3">
        <v>31.71</v>
      </c>
      <c r="I180" s="3"/>
      <c r="J180" s="2">
        <v>38247</v>
      </c>
      <c r="K180" s="3">
        <f t="shared" si="27"/>
        <v>1.8796919597513728E-2</v>
      </c>
      <c r="L180" s="3">
        <f t="shared" si="28"/>
        <v>-5.7757596811231604E-2</v>
      </c>
      <c r="M180" s="3">
        <f t="shared" si="29"/>
        <v>-0.10460965850251913</v>
      </c>
      <c r="N180" s="3">
        <f t="shared" si="30"/>
        <v>-0.13299943306810924</v>
      </c>
      <c r="O180" s="3">
        <f t="shared" si="31"/>
        <v>-0.13123004304588282</v>
      </c>
      <c r="P180" s="3">
        <f t="shared" si="32"/>
        <v>-6.5037261812284974E-2</v>
      </c>
      <c r="Q180">
        <v>0</v>
      </c>
    </row>
    <row r="181" spans="1:17" x14ac:dyDescent="0.2">
      <c r="A181" s="2">
        <v>38250</v>
      </c>
      <c r="B181" s="3">
        <v>28.415001042566498</v>
      </c>
      <c r="C181" s="3">
        <v>28.98</v>
      </c>
      <c r="D181" s="3">
        <v>31.62</v>
      </c>
      <c r="E181" s="3">
        <v>33.25</v>
      </c>
      <c r="F181" s="3">
        <v>34.200000000000003</v>
      </c>
      <c r="G181" s="3">
        <v>34.26</v>
      </c>
      <c r="H181" s="3">
        <v>31.84</v>
      </c>
      <c r="I181" s="3"/>
      <c r="J181" s="2">
        <v>38250</v>
      </c>
      <c r="K181" s="3">
        <f t="shared" si="27"/>
        <v>-1.9688725452743139E-2</v>
      </c>
      <c r="L181" s="3">
        <f t="shared" si="28"/>
        <v>-0.10687262034153289</v>
      </c>
      <c r="M181" s="3">
        <f t="shared" si="29"/>
        <v>-0.15713755566207022</v>
      </c>
      <c r="N181" s="3">
        <f t="shared" si="30"/>
        <v>-0.18530843262876662</v>
      </c>
      <c r="O181" s="3">
        <f t="shared" si="31"/>
        <v>-0.18706128145618051</v>
      </c>
      <c r="P181" s="3">
        <f t="shared" si="32"/>
        <v>-0.1138061495363889</v>
      </c>
      <c r="Q181">
        <v>0</v>
      </c>
    </row>
    <row r="182" spans="1:17" x14ac:dyDescent="0.2">
      <c r="A182" s="2">
        <v>38251</v>
      </c>
      <c r="B182" s="3">
        <v>26.522969374167772</v>
      </c>
      <c r="C182" s="3">
        <v>28.650000000000002</v>
      </c>
      <c r="D182" s="3">
        <v>31.57</v>
      </c>
      <c r="E182" s="3">
        <v>33.200000000000003</v>
      </c>
      <c r="F182" s="3">
        <v>34.130000000000003</v>
      </c>
      <c r="G182" s="3">
        <v>33.950000000000003</v>
      </c>
      <c r="H182" s="3">
        <v>31.69</v>
      </c>
      <c r="I182" s="3"/>
      <c r="J182" s="2">
        <v>38251</v>
      </c>
      <c r="K182" s="3">
        <f t="shared" si="27"/>
        <v>-7.7142316759236884E-2</v>
      </c>
      <c r="L182" s="3">
        <f t="shared" si="28"/>
        <v>-0.17419617616838856</v>
      </c>
      <c r="M182" s="3">
        <f t="shared" si="29"/>
        <v>-0.22453874952093145</v>
      </c>
      <c r="N182" s="3">
        <f t="shared" si="30"/>
        <v>-0.25216563651710411</v>
      </c>
      <c r="O182" s="3">
        <f t="shared" si="31"/>
        <v>-0.24687772760319371</v>
      </c>
      <c r="P182" s="3">
        <f t="shared" si="32"/>
        <v>-0.17799004730131784</v>
      </c>
      <c r="Q182">
        <v>0</v>
      </c>
    </row>
    <row r="183" spans="1:17" x14ac:dyDescent="0.2">
      <c r="A183" s="2">
        <v>38252</v>
      </c>
      <c r="B183" s="3">
        <v>26.651624764224149</v>
      </c>
      <c r="C183" s="3">
        <v>29.07</v>
      </c>
      <c r="D183" s="3">
        <v>32.049999999999997</v>
      </c>
      <c r="E183" s="3">
        <v>33.75</v>
      </c>
      <c r="F183" s="3">
        <v>34.67</v>
      </c>
      <c r="G183" s="3">
        <v>34.49</v>
      </c>
      <c r="H183" s="3">
        <v>31.93</v>
      </c>
      <c r="I183" s="3"/>
      <c r="J183" s="2">
        <v>38252</v>
      </c>
      <c r="K183" s="3">
        <f t="shared" si="27"/>
        <v>-8.6856599054696559E-2</v>
      </c>
      <c r="L183" s="3">
        <f t="shared" si="28"/>
        <v>-0.18444706785059095</v>
      </c>
      <c r="M183" s="3">
        <f t="shared" si="29"/>
        <v>-0.23613030180245076</v>
      </c>
      <c r="N183" s="3">
        <f t="shared" si="30"/>
        <v>-0.26302464418084393</v>
      </c>
      <c r="O183" s="3">
        <f t="shared" si="31"/>
        <v>-0.25781931143266146</v>
      </c>
      <c r="P183" s="3">
        <f t="shared" si="32"/>
        <v>-0.1806958912106027</v>
      </c>
      <c r="Q183">
        <v>0</v>
      </c>
    </row>
    <row r="184" spans="1:17" x14ac:dyDescent="0.2">
      <c r="A184" s="2">
        <v>38253</v>
      </c>
      <c r="B184" s="3">
        <v>26.848608445297504</v>
      </c>
      <c r="C184" s="3">
        <v>28.35</v>
      </c>
      <c r="D184" s="3">
        <v>31.41</v>
      </c>
      <c r="E184" s="3">
        <v>33.090000000000003</v>
      </c>
      <c r="F184" s="3">
        <v>34.08</v>
      </c>
      <c r="G184" s="3">
        <v>34.049999999999997</v>
      </c>
      <c r="H184" s="3">
        <v>31.41</v>
      </c>
      <c r="I184" s="3"/>
      <c r="J184" s="2">
        <v>38253</v>
      </c>
      <c r="K184" s="3">
        <f t="shared" si="27"/>
        <v>-5.4413037552734522E-2</v>
      </c>
      <c r="L184" s="3">
        <f t="shared" si="28"/>
        <v>-0.15691232092952845</v>
      </c>
      <c r="M184" s="3">
        <f t="shared" si="29"/>
        <v>-0.20901712931249428</v>
      </c>
      <c r="N184" s="3">
        <f t="shared" si="30"/>
        <v>-0.23849670934008804</v>
      </c>
      <c r="O184" s="3">
        <f t="shared" si="31"/>
        <v>-0.23761603997449443</v>
      </c>
      <c r="P184" s="3">
        <f t="shared" si="32"/>
        <v>-0.15691232092952845</v>
      </c>
      <c r="Q184">
        <v>0</v>
      </c>
    </row>
    <row r="185" spans="1:17" x14ac:dyDescent="0.2">
      <c r="A185" s="2">
        <v>38254</v>
      </c>
      <c r="B185" s="3">
        <v>25.194137002692194</v>
      </c>
      <c r="C185" s="3">
        <v>28.150000000000002</v>
      </c>
      <c r="D185" s="3">
        <v>31.54</v>
      </c>
      <c r="E185" s="3">
        <v>33.04</v>
      </c>
      <c r="F185" s="3">
        <v>33.94</v>
      </c>
      <c r="G185" s="3">
        <v>33.94</v>
      </c>
      <c r="H185" s="3">
        <v>31.66</v>
      </c>
      <c r="I185" s="3"/>
      <c r="J185" s="2">
        <v>38254</v>
      </c>
      <c r="K185" s="3">
        <f t="shared" si="27"/>
        <v>-0.11093604576086324</v>
      </c>
      <c r="L185" s="3">
        <f t="shared" si="28"/>
        <v>-0.22464527271005608</v>
      </c>
      <c r="M185" s="3">
        <f t="shared" si="29"/>
        <v>-0.27110763982794106</v>
      </c>
      <c r="N185" s="3">
        <f t="shared" si="30"/>
        <v>-0.29798295098124417</v>
      </c>
      <c r="O185" s="3">
        <f t="shared" si="31"/>
        <v>-0.29798295098124417</v>
      </c>
      <c r="P185" s="3">
        <f t="shared" si="32"/>
        <v>-0.22844274562803024</v>
      </c>
      <c r="Q185">
        <v>0</v>
      </c>
    </row>
    <row r="186" spans="1:17" x14ac:dyDescent="0.2">
      <c r="A186" s="2">
        <v>38257</v>
      </c>
      <c r="B186" s="3">
        <v>21.375721991503173</v>
      </c>
      <c r="C186" s="3">
        <v>28.51</v>
      </c>
      <c r="D186" s="3">
        <v>31.77</v>
      </c>
      <c r="E186" s="3">
        <v>33.230000000000004</v>
      </c>
      <c r="F186" s="3">
        <v>34.31</v>
      </c>
      <c r="G186" s="3">
        <v>34.43</v>
      </c>
      <c r="H186" s="3">
        <v>31.77</v>
      </c>
      <c r="I186" s="3"/>
      <c r="J186" s="2">
        <v>38257</v>
      </c>
      <c r="K186" s="3">
        <f t="shared" si="27"/>
        <v>-0.28799911129193401</v>
      </c>
      <c r="L186" s="3">
        <f t="shared" si="28"/>
        <v>-0.39626665664877825</v>
      </c>
      <c r="M186" s="3">
        <f t="shared" si="29"/>
        <v>-0.44119729073385638</v>
      </c>
      <c r="N186" s="3">
        <f t="shared" si="30"/>
        <v>-0.47318106523771197</v>
      </c>
      <c r="O186" s="3">
        <f t="shared" si="31"/>
        <v>-0.47667248571778575</v>
      </c>
      <c r="P186" s="3">
        <f t="shared" si="32"/>
        <v>-0.39626665664877825</v>
      </c>
      <c r="Q186">
        <v>0</v>
      </c>
    </row>
    <row r="187" spans="1:17" x14ac:dyDescent="0.2">
      <c r="A187" s="2">
        <v>38258</v>
      </c>
      <c r="B187" s="3">
        <v>24.550143953934739</v>
      </c>
      <c r="C187" s="3">
        <v>28.47</v>
      </c>
      <c r="D187" s="3">
        <v>31.44</v>
      </c>
      <c r="E187" s="3">
        <v>32.93</v>
      </c>
      <c r="F187" s="3">
        <v>34.19</v>
      </c>
      <c r="G187" s="3">
        <v>34.19</v>
      </c>
      <c r="H187" s="3">
        <v>31.38</v>
      </c>
      <c r="I187" s="3"/>
      <c r="J187" s="2">
        <v>38258</v>
      </c>
      <c r="K187" s="3">
        <f t="shared" si="27"/>
        <v>-0.14813318336254566</v>
      </c>
      <c r="L187" s="3">
        <f t="shared" si="28"/>
        <v>-0.24736324963360534</v>
      </c>
      <c r="M187" s="3">
        <f t="shared" si="29"/>
        <v>-0.2936663784608724</v>
      </c>
      <c r="N187" s="3">
        <f t="shared" si="30"/>
        <v>-0.33121548572380899</v>
      </c>
      <c r="O187" s="3">
        <f t="shared" si="31"/>
        <v>-0.33121548572380899</v>
      </c>
      <c r="P187" s="3">
        <f t="shared" si="32"/>
        <v>-0.2454530293774857</v>
      </c>
      <c r="Q187">
        <v>0</v>
      </c>
    </row>
    <row r="188" spans="1:17" x14ac:dyDescent="0.2">
      <c r="A188" s="2">
        <v>38259</v>
      </c>
      <c r="B188" s="3">
        <v>26.107354437197053</v>
      </c>
      <c r="C188" s="3">
        <v>28.32</v>
      </c>
      <c r="D188" s="3">
        <v>31.07</v>
      </c>
      <c r="E188" s="3">
        <v>32.57</v>
      </c>
      <c r="F188" s="3">
        <v>34.01</v>
      </c>
      <c r="G188" s="3">
        <v>33.89</v>
      </c>
      <c r="H188" s="3">
        <v>31.13</v>
      </c>
      <c r="I188" s="3"/>
      <c r="J188" s="2">
        <v>38259</v>
      </c>
      <c r="K188" s="3">
        <f t="shared" si="27"/>
        <v>-8.1351214986222775E-2</v>
      </c>
      <c r="L188" s="3">
        <f t="shared" si="28"/>
        <v>-0.17402566956565968</v>
      </c>
      <c r="M188" s="3">
        <f t="shared" si="29"/>
        <v>-0.22117456544884595</v>
      </c>
      <c r="N188" s="3">
        <f t="shared" si="30"/>
        <v>-0.26443754517980755</v>
      </c>
      <c r="O188" s="3">
        <f t="shared" si="31"/>
        <v>-0.26090293177966384</v>
      </c>
      <c r="P188" s="3">
        <f t="shared" si="32"/>
        <v>-0.1759549306142203</v>
      </c>
      <c r="Q188">
        <v>0</v>
      </c>
    </row>
    <row r="189" spans="1:17" x14ac:dyDescent="0.2">
      <c r="A189" s="2">
        <v>38260</v>
      </c>
      <c r="B189" s="3">
        <v>27.494767059386401</v>
      </c>
      <c r="C189" s="3">
        <v>28.04</v>
      </c>
      <c r="D189" s="3">
        <v>30.53</v>
      </c>
      <c r="E189" s="3">
        <v>32.24</v>
      </c>
      <c r="F189" s="3">
        <v>33.96</v>
      </c>
      <c r="G189" s="3">
        <v>33.93</v>
      </c>
      <c r="H189" s="3">
        <v>30.990000000000002</v>
      </c>
      <c r="I189" s="3"/>
      <c r="J189" s="2">
        <v>38260</v>
      </c>
      <c r="K189" s="3">
        <f t="shared" si="27"/>
        <v>-1.9636364350650748E-2</v>
      </c>
      <c r="L189" s="3">
        <f t="shared" si="28"/>
        <v>-0.10471410893104771</v>
      </c>
      <c r="M189" s="3">
        <f t="shared" si="29"/>
        <v>-0.15921221982268863</v>
      </c>
      <c r="N189" s="3">
        <f t="shared" si="30"/>
        <v>-0.21118766362740793</v>
      </c>
      <c r="O189" s="3">
        <f t="shared" si="31"/>
        <v>-0.21030388098039987</v>
      </c>
      <c r="P189" s="3">
        <f t="shared" si="32"/>
        <v>-0.11966887398391801</v>
      </c>
      <c r="Q189">
        <v>0</v>
      </c>
    </row>
    <row r="190" spans="1:17" x14ac:dyDescent="0.2">
      <c r="A190" s="2">
        <v>38261</v>
      </c>
      <c r="B190" s="3">
        <v>27.126242844230188</v>
      </c>
      <c r="C190" s="3">
        <v>30.8</v>
      </c>
      <c r="D190" s="3">
        <v>32.42</v>
      </c>
      <c r="E190" s="3">
        <v>34.4</v>
      </c>
      <c r="F190" s="3">
        <v>34.340000000000003</v>
      </c>
      <c r="G190" s="3">
        <v>31.34</v>
      </c>
      <c r="H190" s="3">
        <v>29.54</v>
      </c>
      <c r="I190" s="3"/>
      <c r="J190" s="2">
        <v>38261</v>
      </c>
      <c r="K190" s="3">
        <f t="shared" si="27"/>
        <v>-0.12701306002644364</v>
      </c>
      <c r="L190" s="3">
        <f t="shared" si="28"/>
        <v>-0.17827388635444485</v>
      </c>
      <c r="M190" s="3">
        <f t="shared" si="29"/>
        <v>-0.23755493442626729</v>
      </c>
      <c r="N190" s="3">
        <f t="shared" si="30"/>
        <v>-0.23580922551624406</v>
      </c>
      <c r="O190" s="3">
        <f t="shared" si="31"/>
        <v>-0.14439360697478953</v>
      </c>
      <c r="P190" s="3">
        <f t="shared" si="32"/>
        <v>-8.5243647150148316E-2</v>
      </c>
      <c r="Q190">
        <v>0</v>
      </c>
    </row>
    <row r="191" spans="1:17" x14ac:dyDescent="0.2">
      <c r="A191" s="2">
        <v>38264</v>
      </c>
      <c r="B191" s="3">
        <v>25.325301204819276</v>
      </c>
      <c r="C191" s="3">
        <v>29.84</v>
      </c>
      <c r="D191" s="3">
        <v>31.71</v>
      </c>
      <c r="E191" s="3">
        <v>33.76</v>
      </c>
      <c r="F191" s="3">
        <v>33.69</v>
      </c>
      <c r="G191" s="3">
        <v>30.86</v>
      </c>
      <c r="H191" s="3">
        <v>29.11</v>
      </c>
      <c r="I191" s="3"/>
      <c r="J191" s="2">
        <v>38264</v>
      </c>
      <c r="K191" s="3">
        <f t="shared" si="27"/>
        <v>-0.16404583169526177</v>
      </c>
      <c r="L191" s="3">
        <f t="shared" si="28"/>
        <v>-0.22482814490995739</v>
      </c>
      <c r="M191" s="3">
        <f t="shared" si="29"/>
        <v>-0.28747272608745789</v>
      </c>
      <c r="N191" s="3">
        <f t="shared" si="30"/>
        <v>-0.28539711377816301</v>
      </c>
      <c r="O191" s="3">
        <f t="shared" si="31"/>
        <v>-0.19765690329471619</v>
      </c>
      <c r="P191" s="3">
        <f t="shared" si="32"/>
        <v>-0.1392778141172335</v>
      </c>
      <c r="Q191">
        <v>0</v>
      </c>
    </row>
    <row r="192" spans="1:17" x14ac:dyDescent="0.2">
      <c r="A192" s="2">
        <v>38265</v>
      </c>
      <c r="B192" s="3">
        <v>26.850621905566957</v>
      </c>
      <c r="C192" s="3">
        <v>30.080000000000002</v>
      </c>
      <c r="D192" s="3">
        <v>31.92</v>
      </c>
      <c r="E192" s="3">
        <v>33.950000000000003</v>
      </c>
      <c r="F192" s="3">
        <v>33.950000000000003</v>
      </c>
      <c r="G192" s="3">
        <v>31.05</v>
      </c>
      <c r="H192" s="3">
        <v>29.29</v>
      </c>
      <c r="I192" s="3"/>
      <c r="J192" s="2">
        <v>38265</v>
      </c>
      <c r="K192" s="3">
        <f t="shared" si="27"/>
        <v>-0.11357151617649652</v>
      </c>
      <c r="L192" s="3">
        <f t="shared" si="28"/>
        <v>-0.17294378967646562</v>
      </c>
      <c r="M192" s="3">
        <f t="shared" si="29"/>
        <v>-0.23459987109956293</v>
      </c>
      <c r="N192" s="3">
        <f t="shared" si="30"/>
        <v>-0.23459987109956293</v>
      </c>
      <c r="O192" s="3">
        <f t="shared" si="31"/>
        <v>-0.14530982547434546</v>
      </c>
      <c r="P192" s="3">
        <f t="shared" si="32"/>
        <v>-8.695717793449953E-2</v>
      </c>
      <c r="Q192">
        <v>0</v>
      </c>
    </row>
    <row r="193" spans="1:17" x14ac:dyDescent="0.2">
      <c r="A193" s="2">
        <v>38266</v>
      </c>
      <c r="B193" s="3">
        <v>25.68996740311481</v>
      </c>
      <c r="C193" s="3">
        <v>30.2</v>
      </c>
      <c r="D193" s="3">
        <v>32.04</v>
      </c>
      <c r="E193" s="3">
        <v>33.86</v>
      </c>
      <c r="F193" s="3">
        <v>33.86</v>
      </c>
      <c r="G193" s="3">
        <v>31.080000000000002</v>
      </c>
      <c r="H193" s="3">
        <v>29.34</v>
      </c>
      <c r="I193" s="3"/>
      <c r="J193" s="2">
        <v>38266</v>
      </c>
      <c r="K193" s="3">
        <f t="shared" si="27"/>
        <v>-0.16174138211484612</v>
      </c>
      <c r="L193" s="3">
        <f t="shared" si="28"/>
        <v>-0.22088457993418098</v>
      </c>
      <c r="M193" s="3">
        <f t="shared" si="29"/>
        <v>-0.27613383443901141</v>
      </c>
      <c r="N193" s="3">
        <f t="shared" si="30"/>
        <v>-0.27613383443901141</v>
      </c>
      <c r="O193" s="3">
        <f t="shared" si="31"/>
        <v>-0.19046398323346914</v>
      </c>
      <c r="P193" s="3">
        <f t="shared" si="32"/>
        <v>-0.13285123044885783</v>
      </c>
      <c r="Q193">
        <v>0</v>
      </c>
    </row>
    <row r="194" spans="1:17" x14ac:dyDescent="0.2">
      <c r="A194" s="2">
        <v>38267</v>
      </c>
      <c r="B194" s="3">
        <v>26.60978439524316</v>
      </c>
      <c r="C194" s="3">
        <v>30.29</v>
      </c>
      <c r="D194" s="3">
        <v>32.22</v>
      </c>
      <c r="E194" s="3">
        <v>34.04</v>
      </c>
      <c r="F194" s="3">
        <v>34.04</v>
      </c>
      <c r="G194" s="3">
        <v>31.2</v>
      </c>
      <c r="H194" s="3">
        <v>29.51</v>
      </c>
      <c r="I194" s="3"/>
      <c r="J194" s="2">
        <v>38267</v>
      </c>
      <c r="K194" s="3">
        <f t="shared" si="27"/>
        <v>-0.12953864247834579</v>
      </c>
      <c r="L194" s="3">
        <f t="shared" si="28"/>
        <v>-0.19130839518802789</v>
      </c>
      <c r="M194" s="3">
        <f t="shared" si="29"/>
        <v>-0.24625732114437326</v>
      </c>
      <c r="N194" s="3">
        <f t="shared" si="30"/>
        <v>-0.24625732114437326</v>
      </c>
      <c r="O194" s="3">
        <f t="shared" si="31"/>
        <v>-0.15913911225463639</v>
      </c>
      <c r="P194" s="3">
        <f t="shared" si="32"/>
        <v>-0.10345020639404812</v>
      </c>
      <c r="Q194">
        <v>0</v>
      </c>
    </row>
    <row r="195" spans="1:17" x14ac:dyDescent="0.2">
      <c r="A195" s="2">
        <v>38268</v>
      </c>
      <c r="B195" s="3">
        <v>27.260954675500674</v>
      </c>
      <c r="C195" s="3">
        <v>30.42</v>
      </c>
      <c r="D195" s="3">
        <v>32.35</v>
      </c>
      <c r="E195" s="3">
        <v>34.22</v>
      </c>
      <c r="F195" s="3">
        <v>34.22</v>
      </c>
      <c r="G195" s="3">
        <v>31.330000000000002</v>
      </c>
      <c r="H195" s="3">
        <v>29.76</v>
      </c>
      <c r="I195" s="3"/>
      <c r="J195" s="2">
        <v>38268</v>
      </c>
      <c r="K195" s="3">
        <f t="shared" si="27"/>
        <v>-0.10964484006444142</v>
      </c>
      <c r="L195" s="3">
        <f t="shared" si="28"/>
        <v>-0.17115857418020441</v>
      </c>
      <c r="M195" s="3">
        <f t="shared" si="29"/>
        <v>-0.22735482169734222</v>
      </c>
      <c r="N195" s="3">
        <f t="shared" si="30"/>
        <v>-0.22735482169734222</v>
      </c>
      <c r="O195" s="3">
        <f t="shared" si="31"/>
        <v>-0.13912065819739539</v>
      </c>
      <c r="P195" s="3">
        <f t="shared" si="32"/>
        <v>-8.7709763198185797E-2</v>
      </c>
      <c r="Q195">
        <v>0</v>
      </c>
    </row>
    <row r="196" spans="1:17" x14ac:dyDescent="0.2">
      <c r="A196" s="2">
        <v>38271</v>
      </c>
      <c r="B196" s="3">
        <v>28.365115996599052</v>
      </c>
      <c r="C196" s="3">
        <v>31.36</v>
      </c>
      <c r="D196" s="3">
        <v>33.67</v>
      </c>
      <c r="E196" s="3">
        <v>35.47</v>
      </c>
      <c r="F196" s="3">
        <v>35.47</v>
      </c>
      <c r="G196" s="3">
        <v>32.46</v>
      </c>
      <c r="H196" s="3">
        <v>30.94</v>
      </c>
      <c r="I196" s="3"/>
      <c r="J196" s="2">
        <v>38271</v>
      </c>
      <c r="K196" s="3">
        <f t="shared" ref="K196:K259" si="33">LN($B196)-LN(C196)</f>
        <v>-0.10037311528496096</v>
      </c>
      <c r="L196" s="3">
        <f t="shared" ref="L196:L259" si="34">LN($B196)-LN(D196)</f>
        <v>-0.17144715297573709</v>
      </c>
      <c r="M196" s="3">
        <f t="shared" ref="M196:M259" si="35">LN($B196)-LN(E196)</f>
        <v>-0.22352718858828435</v>
      </c>
      <c r="N196" s="3">
        <f t="shared" ref="N196:N259" si="36">LN($B196)-LN(F196)</f>
        <v>-0.22352718858828435</v>
      </c>
      <c r="O196" s="3">
        <f t="shared" ref="O196:O259" si="37">LN($B196)-LN(G196)</f>
        <v>-0.13484848188919907</v>
      </c>
      <c r="P196" s="3">
        <f t="shared" ref="P196:P259" si="38">LN($B196)-LN(H196)</f>
        <v>-8.6889764947673864E-2</v>
      </c>
      <c r="Q196">
        <v>0</v>
      </c>
    </row>
    <row r="197" spans="1:17" x14ac:dyDescent="0.2">
      <c r="A197" s="2">
        <v>38272</v>
      </c>
      <c r="B197" s="3">
        <v>28.072421360643744</v>
      </c>
      <c r="C197" s="3">
        <v>31.32</v>
      </c>
      <c r="D197" s="3">
        <v>33.57</v>
      </c>
      <c r="E197" s="3">
        <v>35.4</v>
      </c>
      <c r="F197" s="3">
        <v>35.340000000000003</v>
      </c>
      <c r="G197" s="3">
        <v>32.47</v>
      </c>
      <c r="H197" s="3">
        <v>31.03</v>
      </c>
      <c r="I197" s="3"/>
      <c r="J197" s="2">
        <v>38272</v>
      </c>
      <c r="K197" s="3">
        <f t="shared" si="33"/>
        <v>-0.10946922295705352</v>
      </c>
      <c r="L197" s="3">
        <f t="shared" si="34"/>
        <v>-0.17884516282639495</v>
      </c>
      <c r="M197" s="3">
        <f t="shared" si="35"/>
        <v>-0.23192417197418003</v>
      </c>
      <c r="N197" s="3">
        <f t="shared" si="36"/>
        <v>-0.23022781872600184</v>
      </c>
      <c r="O197" s="3">
        <f t="shared" si="37"/>
        <v>-0.14552893794920596</v>
      </c>
      <c r="P197" s="3">
        <f t="shared" si="38"/>
        <v>-0.10016683029474027</v>
      </c>
      <c r="Q197">
        <v>0</v>
      </c>
    </row>
    <row r="198" spans="1:17" x14ac:dyDescent="0.2">
      <c r="A198" s="2">
        <v>38273</v>
      </c>
      <c r="B198" s="3">
        <v>28.67945238893801</v>
      </c>
      <c r="C198" s="3">
        <v>30.51</v>
      </c>
      <c r="D198" s="3">
        <v>32.53</v>
      </c>
      <c r="E198" s="3">
        <v>34.28</v>
      </c>
      <c r="F198" s="3">
        <v>34.340000000000003</v>
      </c>
      <c r="G198" s="3">
        <v>31.490000000000002</v>
      </c>
      <c r="H198" s="3">
        <v>30.01</v>
      </c>
      <c r="I198" s="3"/>
      <c r="J198" s="2">
        <v>38273</v>
      </c>
      <c r="K198" s="3">
        <f t="shared" si="33"/>
        <v>-6.1873577010061354E-2</v>
      </c>
      <c r="L198" s="3">
        <f t="shared" si="34"/>
        <v>-0.12598181876674319</v>
      </c>
      <c r="M198" s="3">
        <f t="shared" si="35"/>
        <v>-0.17838117201106218</v>
      </c>
      <c r="N198" s="3">
        <f t="shared" si="36"/>
        <v>-0.18012993375081265</v>
      </c>
      <c r="O198" s="3">
        <f t="shared" si="37"/>
        <v>-9.3489113394416457E-2</v>
      </c>
      <c r="P198" s="3">
        <f t="shared" si="38"/>
        <v>-4.5349737733758833E-2</v>
      </c>
      <c r="Q198">
        <v>0</v>
      </c>
    </row>
    <row r="199" spans="1:17" x14ac:dyDescent="0.2">
      <c r="A199" s="2">
        <v>38274</v>
      </c>
      <c r="B199" s="3">
        <v>28.68965517241379</v>
      </c>
      <c r="C199" s="3">
        <v>30.93</v>
      </c>
      <c r="D199" s="3">
        <v>32.880000000000003</v>
      </c>
      <c r="E199" s="3">
        <v>34.590000000000003</v>
      </c>
      <c r="F199" s="3">
        <v>34.590000000000003</v>
      </c>
      <c r="G199" s="3">
        <v>31.79</v>
      </c>
      <c r="H199" s="3">
        <v>30.41</v>
      </c>
      <c r="I199" s="3"/>
      <c r="J199" s="2">
        <v>38274</v>
      </c>
      <c r="K199" s="3">
        <f t="shared" si="33"/>
        <v>-7.5189975862243852E-2</v>
      </c>
      <c r="L199" s="3">
        <f t="shared" si="34"/>
        <v>-0.13632795935324449</v>
      </c>
      <c r="M199" s="3">
        <f t="shared" si="35"/>
        <v>-0.18702801211434306</v>
      </c>
      <c r="N199" s="3">
        <f t="shared" si="36"/>
        <v>-0.18702801211434306</v>
      </c>
      <c r="O199" s="3">
        <f t="shared" si="37"/>
        <v>-0.10261516408797666</v>
      </c>
      <c r="P199" s="3">
        <f t="shared" si="38"/>
        <v>-5.8234890854538701E-2</v>
      </c>
      <c r="Q199">
        <v>0</v>
      </c>
    </row>
    <row r="200" spans="1:17" x14ac:dyDescent="0.2">
      <c r="A200" s="2">
        <v>38275</v>
      </c>
      <c r="B200" s="3">
        <v>28.638923559316872</v>
      </c>
      <c r="C200" s="3">
        <v>31.34</v>
      </c>
      <c r="D200" s="3">
        <v>33.200000000000003</v>
      </c>
      <c r="E200" s="3">
        <v>34.869999999999997</v>
      </c>
      <c r="F200" s="3">
        <v>34.869999999999997</v>
      </c>
      <c r="G200" s="3">
        <v>32.119999999999997</v>
      </c>
      <c r="H200" s="3">
        <v>30.73</v>
      </c>
      <c r="I200" s="3"/>
      <c r="J200" s="2">
        <v>38275</v>
      </c>
      <c r="K200" s="3">
        <f t="shared" si="33"/>
        <v>-9.0128480761154872E-2</v>
      </c>
      <c r="L200" s="3">
        <f t="shared" si="34"/>
        <v>-0.14778311975572311</v>
      </c>
      <c r="M200" s="3">
        <f t="shared" si="35"/>
        <v>-0.19686010452083957</v>
      </c>
      <c r="N200" s="3">
        <f t="shared" si="36"/>
        <v>-0.19686010452083957</v>
      </c>
      <c r="O200" s="3">
        <f t="shared" si="37"/>
        <v>-0.11471213291184101</v>
      </c>
      <c r="P200" s="3">
        <f t="shared" si="38"/>
        <v>-7.0472619975673112E-2</v>
      </c>
      <c r="Q200">
        <v>0</v>
      </c>
    </row>
    <row r="201" spans="1:17" x14ac:dyDescent="0.2">
      <c r="A201" s="2">
        <v>38278</v>
      </c>
      <c r="B201" s="3">
        <v>29.344436677506604</v>
      </c>
      <c r="C201" s="3">
        <v>31.13</v>
      </c>
      <c r="D201" s="3">
        <v>32.83</v>
      </c>
      <c r="E201" s="3">
        <v>34.47</v>
      </c>
      <c r="F201" s="3">
        <v>34.53</v>
      </c>
      <c r="G201" s="3">
        <v>32.03</v>
      </c>
      <c r="H201" s="3">
        <v>30.650000000000002</v>
      </c>
      <c r="I201" s="3"/>
      <c r="J201" s="2">
        <v>38278</v>
      </c>
      <c r="K201" s="3">
        <f t="shared" si="33"/>
        <v>-5.9069007168397913E-2</v>
      </c>
      <c r="L201" s="3">
        <f t="shared" si="34"/>
        <v>-0.11223975422838262</v>
      </c>
      <c r="M201" s="3">
        <f t="shared" si="35"/>
        <v>-0.16098640324365521</v>
      </c>
      <c r="N201" s="3">
        <f t="shared" si="36"/>
        <v>-0.16272553411678237</v>
      </c>
      <c r="O201" s="3">
        <f t="shared" si="37"/>
        <v>-8.7569986335948258E-2</v>
      </c>
      <c r="P201" s="3">
        <f t="shared" si="38"/>
        <v>-4.3529685097101645E-2</v>
      </c>
      <c r="Q201">
        <v>0</v>
      </c>
    </row>
    <row r="202" spans="1:17" x14ac:dyDescent="0.2">
      <c r="A202" s="2">
        <v>38279</v>
      </c>
      <c r="B202" s="3">
        <v>29.39941761708323</v>
      </c>
      <c r="C202" s="3">
        <v>30.7</v>
      </c>
      <c r="D202" s="3">
        <v>32.42</v>
      </c>
      <c r="E202" s="3">
        <v>34.1</v>
      </c>
      <c r="F202" s="3">
        <v>34.160000000000004</v>
      </c>
      <c r="G202" s="3">
        <v>31.71</v>
      </c>
      <c r="H202" s="3">
        <v>30.34</v>
      </c>
      <c r="I202" s="3"/>
      <c r="J202" s="2">
        <v>38279</v>
      </c>
      <c r="K202" s="3">
        <f t="shared" si="33"/>
        <v>-4.3287789387462361E-2</v>
      </c>
      <c r="L202" s="3">
        <f t="shared" si="34"/>
        <v>-9.7800651101841218E-2</v>
      </c>
      <c r="M202" s="3">
        <f t="shared" si="35"/>
        <v>-0.14832251908378202</v>
      </c>
      <c r="N202" s="3">
        <f t="shared" si="36"/>
        <v>-0.15008050371468018</v>
      </c>
      <c r="O202" s="3">
        <f t="shared" si="37"/>
        <v>-7.5657223344566926E-2</v>
      </c>
      <c r="P202" s="3">
        <f t="shared" si="38"/>
        <v>-3.149210871469732E-2</v>
      </c>
      <c r="Q202">
        <v>0</v>
      </c>
    </row>
    <row r="203" spans="1:17" x14ac:dyDescent="0.2">
      <c r="A203" s="2">
        <v>38280</v>
      </c>
      <c r="B203" s="3">
        <v>29.248853385171461</v>
      </c>
      <c r="C203" s="3">
        <v>29.98</v>
      </c>
      <c r="D203" s="3">
        <v>31.900000000000002</v>
      </c>
      <c r="E203" s="3">
        <v>33.69</v>
      </c>
      <c r="F203" s="3">
        <v>33.75</v>
      </c>
      <c r="G203" s="3">
        <v>31.23</v>
      </c>
      <c r="H203" s="3">
        <v>29.830000000000002</v>
      </c>
      <c r="I203" s="3"/>
      <c r="J203" s="2">
        <v>38280</v>
      </c>
      <c r="K203" s="3">
        <f t="shared" si="33"/>
        <v>-2.4690120271904981E-2</v>
      </c>
      <c r="L203" s="3">
        <f t="shared" si="34"/>
        <v>-8.6765637388252159E-2</v>
      </c>
      <c r="M203" s="3">
        <f t="shared" si="35"/>
        <v>-0.14136068501591481</v>
      </c>
      <c r="N203" s="3">
        <f t="shared" si="36"/>
        <v>-0.14314004491599208</v>
      </c>
      <c r="O203" s="3">
        <f t="shared" si="37"/>
        <v>-6.5538798892440298E-2</v>
      </c>
      <c r="P203" s="3">
        <f t="shared" si="38"/>
        <v>-1.9674226124110294E-2</v>
      </c>
      <c r="Q203">
        <v>0</v>
      </c>
    </row>
    <row r="204" spans="1:17" x14ac:dyDescent="0.2">
      <c r="A204" s="2">
        <v>38281</v>
      </c>
      <c r="B204" s="3">
        <v>28.030330647807226</v>
      </c>
      <c r="C204" s="3">
        <v>29.72</v>
      </c>
      <c r="D204" s="3">
        <v>31.82</v>
      </c>
      <c r="E204" s="3">
        <v>33.549999999999997</v>
      </c>
      <c r="F204" s="3">
        <v>33.590000000000003</v>
      </c>
      <c r="G204" s="3">
        <v>31.12</v>
      </c>
      <c r="H204" s="3">
        <v>29.8</v>
      </c>
      <c r="I204" s="3"/>
      <c r="J204" s="2">
        <v>38281</v>
      </c>
      <c r="K204" s="3">
        <f t="shared" si="33"/>
        <v>-5.853305853097579E-2</v>
      </c>
      <c r="L204" s="3">
        <f t="shared" si="34"/>
        <v>-0.12680786159105839</v>
      </c>
      <c r="M204" s="3">
        <f t="shared" si="35"/>
        <v>-0.17974970209910834</v>
      </c>
      <c r="N204" s="3">
        <f t="shared" si="36"/>
        <v>-0.18094124230561892</v>
      </c>
      <c r="O204" s="3">
        <f t="shared" si="37"/>
        <v>-0.10456353799160834</v>
      </c>
      <c r="P204" s="3">
        <f t="shared" si="38"/>
        <v>-6.1221232192776309E-2</v>
      </c>
      <c r="Q204">
        <v>0</v>
      </c>
    </row>
    <row r="205" spans="1:17" x14ac:dyDescent="0.2">
      <c r="A205" s="2">
        <v>38282</v>
      </c>
      <c r="B205" s="3">
        <v>28.097814167702321</v>
      </c>
      <c r="C205" s="3">
        <v>30.2</v>
      </c>
      <c r="D205" s="3">
        <v>32.270000000000003</v>
      </c>
      <c r="E205" s="3">
        <v>33.980000000000004</v>
      </c>
      <c r="F205" s="3">
        <v>34.1</v>
      </c>
      <c r="G205" s="3">
        <v>31.63</v>
      </c>
      <c r="H205" s="3">
        <v>30.32</v>
      </c>
      <c r="I205" s="3"/>
      <c r="J205" s="2">
        <v>38282</v>
      </c>
      <c r="K205" s="3">
        <f t="shared" si="33"/>
        <v>-7.215013869299014E-2</v>
      </c>
      <c r="L205" s="3">
        <f t="shared" si="34"/>
        <v>-0.13844622037603704</v>
      </c>
      <c r="M205" s="3">
        <f t="shared" si="35"/>
        <v>-0.19008033055595241</v>
      </c>
      <c r="N205" s="3">
        <f t="shared" si="36"/>
        <v>-0.1936055986016374</v>
      </c>
      <c r="O205" s="3">
        <f t="shared" si="37"/>
        <v>-0.11841425162972374</v>
      </c>
      <c r="P205" s="3">
        <f t="shared" si="38"/>
        <v>-7.6115775086337489E-2</v>
      </c>
      <c r="Q205">
        <v>0</v>
      </c>
    </row>
    <row r="206" spans="1:17" x14ac:dyDescent="0.2">
      <c r="A206" s="2">
        <v>38285</v>
      </c>
      <c r="B206" s="3">
        <v>29.038765342082876</v>
      </c>
      <c r="C206" s="3">
        <v>31.12</v>
      </c>
      <c r="D206" s="3">
        <v>32.94</v>
      </c>
      <c r="E206" s="3">
        <v>34.83</v>
      </c>
      <c r="F206" s="3">
        <v>34.89</v>
      </c>
      <c r="G206" s="3">
        <v>32.520000000000003</v>
      </c>
      <c r="H206" s="3">
        <v>31.27</v>
      </c>
      <c r="I206" s="3"/>
      <c r="J206" s="2">
        <v>38285</v>
      </c>
      <c r="K206" s="3">
        <f t="shared" si="33"/>
        <v>-6.9219026025912456E-2</v>
      </c>
      <c r="L206" s="3">
        <f t="shared" si="34"/>
        <v>-0.12605605146521581</v>
      </c>
      <c r="M206" s="3">
        <f t="shared" si="35"/>
        <v>-0.18184741109363145</v>
      </c>
      <c r="N206" s="3">
        <f t="shared" si="36"/>
        <v>-0.18356858191440439</v>
      </c>
      <c r="O206" s="3">
        <f t="shared" si="37"/>
        <v>-0.11322361139533177</v>
      </c>
      <c r="P206" s="3">
        <f t="shared" si="38"/>
        <v>-7.4027498185471607E-2</v>
      </c>
      <c r="Q206">
        <v>0</v>
      </c>
    </row>
    <row r="207" spans="1:17" x14ac:dyDescent="0.2">
      <c r="A207" s="2">
        <v>38286</v>
      </c>
      <c r="B207" s="3">
        <v>28.930419431423875</v>
      </c>
      <c r="C207" s="3">
        <v>30.72</v>
      </c>
      <c r="D207" s="3">
        <v>32.54</v>
      </c>
      <c r="E207" s="3">
        <v>34.36</v>
      </c>
      <c r="F207" s="3">
        <v>34.480000000000004</v>
      </c>
      <c r="G207" s="3">
        <v>32.049999999999997</v>
      </c>
      <c r="H207" s="3">
        <v>30.82</v>
      </c>
      <c r="I207" s="3"/>
      <c r="J207" s="2">
        <v>38286</v>
      </c>
      <c r="K207" s="3">
        <f t="shared" si="33"/>
        <v>-6.0020291248447322E-2</v>
      </c>
      <c r="L207" s="3">
        <f t="shared" si="34"/>
        <v>-0.11757648475986793</v>
      </c>
      <c r="M207" s="3">
        <f t="shared" si="35"/>
        <v>-0.17199948008503085</v>
      </c>
      <c r="N207" s="3">
        <f t="shared" si="36"/>
        <v>-0.17548582876446872</v>
      </c>
      <c r="O207" s="3">
        <f t="shared" si="37"/>
        <v>-0.10240356633565506</v>
      </c>
      <c r="P207" s="3">
        <f t="shared" si="38"/>
        <v>-6.3270212860945918E-2</v>
      </c>
      <c r="Q207">
        <v>0</v>
      </c>
    </row>
    <row r="208" spans="1:17" x14ac:dyDescent="0.2">
      <c r="A208" s="2">
        <v>38287</v>
      </c>
      <c r="B208" s="3">
        <v>29.52507615084302</v>
      </c>
      <c r="C208" s="3">
        <v>31</v>
      </c>
      <c r="D208" s="3">
        <v>32.770000000000003</v>
      </c>
      <c r="E208" s="3">
        <v>34.64</v>
      </c>
      <c r="F208" s="3">
        <v>34.76</v>
      </c>
      <c r="G208" s="3">
        <v>32.28</v>
      </c>
      <c r="H208" s="3">
        <v>31.12</v>
      </c>
      <c r="I208" s="3"/>
      <c r="J208" s="2">
        <v>38287</v>
      </c>
      <c r="K208" s="3">
        <f t="shared" si="33"/>
        <v>-4.8747263206299074E-2</v>
      </c>
      <c r="L208" s="3">
        <f t="shared" si="34"/>
        <v>-0.10427352143187596</v>
      </c>
      <c r="M208" s="3">
        <f t="shared" si="35"/>
        <v>-0.15976914241538731</v>
      </c>
      <c r="N208" s="3">
        <f t="shared" si="36"/>
        <v>-0.16322735911834396</v>
      </c>
      <c r="O208" s="3">
        <f t="shared" si="37"/>
        <v>-8.9207902122900862E-2</v>
      </c>
      <c r="P208" s="3">
        <f t="shared" si="38"/>
        <v>-5.2610758031343519E-2</v>
      </c>
      <c r="Q208">
        <v>0</v>
      </c>
    </row>
    <row r="209" spans="1:17" x14ac:dyDescent="0.2">
      <c r="A209" s="2">
        <v>38288</v>
      </c>
      <c r="B209" s="3">
        <v>29.802392382634068</v>
      </c>
      <c r="C209" s="3">
        <v>30.71</v>
      </c>
      <c r="D209" s="3">
        <v>32.53</v>
      </c>
      <c r="E209" s="3">
        <v>34.300000000000004</v>
      </c>
      <c r="F209" s="3">
        <v>34.480000000000004</v>
      </c>
      <c r="G209" s="3">
        <v>32.07</v>
      </c>
      <c r="H209" s="3">
        <v>30.85</v>
      </c>
      <c r="I209" s="3"/>
      <c r="J209" s="2">
        <v>38288</v>
      </c>
      <c r="K209" s="3">
        <f t="shared" si="33"/>
        <v>-2.9999662867297605E-2</v>
      </c>
      <c r="L209" s="3">
        <f t="shared" si="34"/>
        <v>-8.7574068899826774E-2</v>
      </c>
      <c r="M209" s="3">
        <f t="shared" si="35"/>
        <v>-0.14055668258646126</v>
      </c>
      <c r="N209" s="3">
        <f t="shared" si="36"/>
        <v>-0.14579077421005948</v>
      </c>
      <c r="O209" s="3">
        <f t="shared" si="37"/>
        <v>-7.3332342119630134E-2</v>
      </c>
      <c r="P209" s="3">
        <f t="shared" si="38"/>
        <v>-3.4548078765963552E-2</v>
      </c>
      <c r="Q209">
        <v>0</v>
      </c>
    </row>
    <row r="210" spans="1:17" x14ac:dyDescent="0.2">
      <c r="A210" s="2">
        <v>38289</v>
      </c>
      <c r="B210" s="3">
        <v>29.303569781385477</v>
      </c>
      <c r="C210" s="3">
        <v>30.82</v>
      </c>
      <c r="D210" s="3">
        <v>32.700000000000003</v>
      </c>
      <c r="E210" s="3">
        <v>34.619999999999997</v>
      </c>
      <c r="F210" s="3">
        <v>34.83</v>
      </c>
      <c r="G210" s="3">
        <v>32.410000000000004</v>
      </c>
      <c r="H210" s="3">
        <v>31.240000000000002</v>
      </c>
      <c r="I210" s="3"/>
      <c r="J210" s="2">
        <v>38289</v>
      </c>
      <c r="K210" s="3">
        <f t="shared" si="33"/>
        <v>-5.0454485748128608E-2</v>
      </c>
      <c r="L210" s="3">
        <f t="shared" si="34"/>
        <v>-0.10966573375936672</v>
      </c>
      <c r="M210" s="3">
        <f t="shared" si="35"/>
        <v>-0.16672220560422168</v>
      </c>
      <c r="N210" s="3">
        <f t="shared" si="36"/>
        <v>-0.17276974023406844</v>
      </c>
      <c r="O210" s="3">
        <f t="shared" si="37"/>
        <v>-0.10075767300961491</v>
      </c>
      <c r="P210" s="3">
        <f t="shared" si="38"/>
        <v>-6.3989980827643844E-2</v>
      </c>
      <c r="Q210">
        <v>0</v>
      </c>
    </row>
    <row r="211" spans="1:17" x14ac:dyDescent="0.2">
      <c r="A211" s="2">
        <v>38292</v>
      </c>
      <c r="B211" s="3">
        <v>29.336938487064465</v>
      </c>
      <c r="C211" s="3">
        <v>32.520000000000003</v>
      </c>
      <c r="D211" s="3">
        <v>34.33</v>
      </c>
      <c r="E211" s="3">
        <v>34.450000000000003</v>
      </c>
      <c r="F211" s="3">
        <v>32.119999999999997</v>
      </c>
      <c r="G211" s="3">
        <v>31.07</v>
      </c>
      <c r="H211" s="3">
        <v>29.53</v>
      </c>
      <c r="I211" s="3"/>
      <c r="J211" s="2">
        <v>38292</v>
      </c>
      <c r="K211" s="3">
        <f t="shared" si="33"/>
        <v>-0.10300786345335755</v>
      </c>
      <c r="L211" s="3">
        <f t="shared" si="34"/>
        <v>-0.15717218624334794</v>
      </c>
      <c r="M211" s="3">
        <f t="shared" si="35"/>
        <v>-0.16066157623341537</v>
      </c>
      <c r="N211" s="3">
        <f t="shared" si="36"/>
        <v>-9.0631467852308578E-2</v>
      </c>
      <c r="O211" s="3">
        <f t="shared" si="37"/>
        <v>-5.7395302178703478E-2</v>
      </c>
      <c r="P211" s="3">
        <f t="shared" si="38"/>
        <v>-6.5592745295788291E-3</v>
      </c>
      <c r="Q211">
        <v>0</v>
      </c>
    </row>
    <row r="212" spans="1:17" x14ac:dyDescent="0.2">
      <c r="A212" s="2">
        <v>38293</v>
      </c>
      <c r="B212" s="3">
        <v>29.56447376458371</v>
      </c>
      <c r="C212" s="3">
        <v>31.91</v>
      </c>
      <c r="D212" s="3">
        <v>33.81</v>
      </c>
      <c r="E212" s="3">
        <v>33.9</v>
      </c>
      <c r="F212" s="3">
        <v>31.67</v>
      </c>
      <c r="G212" s="3">
        <v>30.63</v>
      </c>
      <c r="H212" s="3">
        <v>29.29</v>
      </c>
      <c r="I212" s="3"/>
      <c r="J212" s="2">
        <v>38293</v>
      </c>
      <c r="K212" s="3">
        <f t="shared" si="33"/>
        <v>-7.6346010445725199E-2</v>
      </c>
      <c r="L212" s="3">
        <f t="shared" si="34"/>
        <v>-0.13418318687536779</v>
      </c>
      <c r="M212" s="3">
        <f t="shared" si="35"/>
        <v>-0.13684158454197748</v>
      </c>
      <c r="N212" s="3">
        <f t="shared" si="36"/>
        <v>-6.8796430706121292E-2</v>
      </c>
      <c r="O212" s="3">
        <f t="shared" si="37"/>
        <v>-3.5406491000256946E-2</v>
      </c>
      <c r="P212" s="3">
        <f t="shared" si="38"/>
        <v>9.3272690047849771E-3</v>
      </c>
      <c r="Q212">
        <v>0</v>
      </c>
    </row>
    <row r="213" spans="1:17" x14ac:dyDescent="0.2">
      <c r="A213" s="2">
        <v>38294</v>
      </c>
      <c r="B213" s="3">
        <v>29.452176306854675</v>
      </c>
      <c r="C213" s="3">
        <v>31.98</v>
      </c>
      <c r="D213" s="3">
        <v>33.93</v>
      </c>
      <c r="E213" s="3">
        <v>34.049999999999997</v>
      </c>
      <c r="F213" s="3">
        <v>31.8</v>
      </c>
      <c r="G213" s="3">
        <v>30.82</v>
      </c>
      <c r="H213" s="3">
        <v>29.42</v>
      </c>
      <c r="I213" s="3"/>
      <c r="J213" s="2">
        <v>38294</v>
      </c>
      <c r="K213" s="3">
        <f t="shared" si="33"/>
        <v>-8.2342901673377877E-2</v>
      </c>
      <c r="L213" s="3">
        <f t="shared" si="34"/>
        <v>-0.14153177306370823</v>
      </c>
      <c r="M213" s="3">
        <f t="shared" si="35"/>
        <v>-0.14506222686309078</v>
      </c>
      <c r="N213" s="3">
        <f t="shared" si="36"/>
        <v>-7.6698484053700611E-2</v>
      </c>
      <c r="O213" s="3">
        <f t="shared" si="37"/>
        <v>-4.5396024159539472E-2</v>
      </c>
      <c r="P213" s="3">
        <f t="shared" si="38"/>
        <v>1.0930905591388651E-3</v>
      </c>
      <c r="Q213">
        <v>0</v>
      </c>
    </row>
    <row r="214" spans="1:17" x14ac:dyDescent="0.2">
      <c r="A214" s="2">
        <v>38295</v>
      </c>
      <c r="B214" s="3">
        <v>29.067606929326995</v>
      </c>
      <c r="C214" s="3">
        <v>32.130000000000003</v>
      </c>
      <c r="D214" s="3">
        <v>34.03</v>
      </c>
      <c r="E214" s="3">
        <v>34.160000000000004</v>
      </c>
      <c r="F214" s="3">
        <v>31.95</v>
      </c>
      <c r="G214" s="3">
        <v>30.91</v>
      </c>
      <c r="H214" s="3">
        <v>29.490000000000002</v>
      </c>
      <c r="I214" s="3"/>
      <c r="J214" s="2">
        <v>38295</v>
      </c>
      <c r="K214" s="3">
        <f t="shared" si="33"/>
        <v>-0.10016578291812372</v>
      </c>
      <c r="L214" s="3">
        <f t="shared" si="34"/>
        <v>-0.15761809830317075</v>
      </c>
      <c r="M214" s="3">
        <f t="shared" si="35"/>
        <v>-0.16143097871072554</v>
      </c>
      <c r="N214" s="3">
        <f t="shared" si="36"/>
        <v>-9.4547790613900062E-2</v>
      </c>
      <c r="O214" s="3">
        <f t="shared" si="37"/>
        <v>-6.1455365934381501E-2</v>
      </c>
      <c r="P214" s="3">
        <f t="shared" si="38"/>
        <v>-1.4426832617541407E-2</v>
      </c>
      <c r="Q214">
        <v>0</v>
      </c>
    </row>
    <row r="215" spans="1:17" x14ac:dyDescent="0.2">
      <c r="A215" s="2">
        <v>38296</v>
      </c>
      <c r="B215" s="3">
        <v>28.950647446860494</v>
      </c>
      <c r="C215" s="3">
        <v>31.82</v>
      </c>
      <c r="D215" s="3">
        <v>33.81</v>
      </c>
      <c r="E215" s="3">
        <v>33.96</v>
      </c>
      <c r="F215" s="3">
        <v>31.73</v>
      </c>
      <c r="G215" s="3">
        <v>30.75</v>
      </c>
      <c r="H215" s="3">
        <v>29.42</v>
      </c>
      <c r="I215" s="3"/>
      <c r="J215" s="2">
        <v>38296</v>
      </c>
      <c r="K215" s="3">
        <f t="shared" si="33"/>
        <v>-9.4502454827743776E-2</v>
      </c>
      <c r="L215" s="3">
        <f t="shared" si="34"/>
        <v>-0.15516404863789779</v>
      </c>
      <c r="M215" s="3">
        <f t="shared" si="35"/>
        <v>-0.15959079336124971</v>
      </c>
      <c r="N215" s="3">
        <f t="shared" si="36"/>
        <v>-9.1670037513207348E-2</v>
      </c>
      <c r="O215" s="3">
        <f t="shared" si="37"/>
        <v>-6.029742617062972E-2</v>
      </c>
      <c r="P215" s="3">
        <f t="shared" si="38"/>
        <v>-1.608214709139455E-2</v>
      </c>
      <c r="Q215">
        <v>0</v>
      </c>
    </row>
    <row r="216" spans="1:17" x14ac:dyDescent="0.2">
      <c r="A216" s="2">
        <v>38299</v>
      </c>
      <c r="B216" s="3">
        <v>29.546200109349368</v>
      </c>
      <c r="C216" s="3">
        <v>31.62</v>
      </c>
      <c r="D216" s="3">
        <v>33.630000000000003</v>
      </c>
      <c r="E216" s="3">
        <v>33.79</v>
      </c>
      <c r="F216" s="3">
        <v>31.62</v>
      </c>
      <c r="G216" s="3">
        <v>30.64</v>
      </c>
      <c r="H216" s="3">
        <v>29.27</v>
      </c>
      <c r="I216" s="3"/>
      <c r="J216" s="2">
        <v>38299</v>
      </c>
      <c r="K216" s="3">
        <f t="shared" si="33"/>
        <v>-6.7834688098056706E-2</v>
      </c>
      <c r="L216" s="3">
        <f t="shared" si="34"/>
        <v>-0.12946338206890884</v>
      </c>
      <c r="M216" s="3">
        <f t="shared" si="35"/>
        <v>-0.13420975704292903</v>
      </c>
      <c r="N216" s="3">
        <f t="shared" si="36"/>
        <v>-6.7834688098056706E-2</v>
      </c>
      <c r="O216" s="3">
        <f t="shared" si="37"/>
        <v>-3.6351201189121163E-2</v>
      </c>
      <c r="P216" s="3">
        <f t="shared" si="38"/>
        <v>9.3920429794747129E-3</v>
      </c>
      <c r="Q216">
        <v>0</v>
      </c>
    </row>
    <row r="217" spans="1:17" x14ac:dyDescent="0.2">
      <c r="A217" s="2">
        <v>38300</v>
      </c>
      <c r="B217" s="3">
        <v>29.445411286494906</v>
      </c>
      <c r="C217" s="3">
        <v>31.26</v>
      </c>
      <c r="D217" s="3">
        <v>33.32</v>
      </c>
      <c r="E217" s="3">
        <v>33.480000000000004</v>
      </c>
      <c r="F217" s="3">
        <v>31.29</v>
      </c>
      <c r="G217" s="3">
        <v>30.32</v>
      </c>
      <c r="H217" s="3">
        <v>28.98</v>
      </c>
      <c r="I217" s="3"/>
      <c r="J217" s="2">
        <v>38300</v>
      </c>
      <c r="K217" s="3">
        <f t="shared" si="33"/>
        <v>-5.9801240737312078E-2</v>
      </c>
      <c r="L217" s="3">
        <f t="shared" si="34"/>
        <v>-0.12361973304262364</v>
      </c>
      <c r="M217" s="3">
        <f t="shared" si="35"/>
        <v>-0.1284101613652564</v>
      </c>
      <c r="N217" s="3">
        <f t="shared" si="36"/>
        <v>-6.0760473424772421E-2</v>
      </c>
      <c r="O217" s="3">
        <f t="shared" si="37"/>
        <v>-2.9269476518152704E-2</v>
      </c>
      <c r="P217" s="3">
        <f t="shared" si="38"/>
        <v>1.5932147363482141E-2</v>
      </c>
      <c r="Q217">
        <v>0</v>
      </c>
    </row>
    <row r="218" spans="1:17" x14ac:dyDescent="0.2">
      <c r="A218" s="2">
        <v>38301</v>
      </c>
      <c r="B218" s="3">
        <v>29.565323639918134</v>
      </c>
      <c r="C218" s="3">
        <v>30.84</v>
      </c>
      <c r="D218" s="3">
        <v>32.770000000000003</v>
      </c>
      <c r="E218" s="3">
        <v>32.92</v>
      </c>
      <c r="F218" s="3">
        <v>30.86</v>
      </c>
      <c r="G218" s="3">
        <v>29.84</v>
      </c>
      <c r="H218" s="3">
        <v>28.64</v>
      </c>
      <c r="I218" s="3"/>
      <c r="J218" s="2">
        <v>38301</v>
      </c>
      <c r="K218" s="3">
        <f t="shared" si="33"/>
        <v>-4.2210372757470083E-2</v>
      </c>
      <c r="L218" s="3">
        <f t="shared" si="34"/>
        <v>-0.1029112867730646</v>
      </c>
      <c r="M218" s="3">
        <f t="shared" si="35"/>
        <v>-0.10747819987121066</v>
      </c>
      <c r="N218" s="3">
        <f t="shared" si="36"/>
        <v>-4.2858670997356185E-2</v>
      </c>
      <c r="O218" s="3">
        <f t="shared" si="37"/>
        <v>-9.2475993979017623E-3</v>
      </c>
      <c r="P218" s="3">
        <f t="shared" si="38"/>
        <v>3.1797833845213841E-2</v>
      </c>
      <c r="Q218">
        <v>0</v>
      </c>
    </row>
    <row r="219" spans="1:17" x14ac:dyDescent="0.2">
      <c r="A219" s="2">
        <v>38302</v>
      </c>
      <c r="B219" s="3">
        <v>29.219614108393753</v>
      </c>
      <c r="C219" s="3">
        <v>30.76</v>
      </c>
      <c r="D219" s="3">
        <v>32.6</v>
      </c>
      <c r="E219" s="3">
        <v>32.9</v>
      </c>
      <c r="F219" s="3">
        <v>30.88</v>
      </c>
      <c r="G219" s="3">
        <v>29.77</v>
      </c>
      <c r="H219" s="3">
        <v>28.67</v>
      </c>
      <c r="I219" s="3"/>
      <c r="J219" s="2">
        <v>38302</v>
      </c>
      <c r="K219" s="3">
        <f t="shared" si="33"/>
        <v>-5.1374944822569546E-2</v>
      </c>
      <c r="L219" s="3">
        <f t="shared" si="34"/>
        <v>-0.10947208855778801</v>
      </c>
      <c r="M219" s="3">
        <f t="shared" si="35"/>
        <v>-0.11863245795645216</v>
      </c>
      <c r="N219" s="3">
        <f t="shared" si="36"/>
        <v>-5.5268525341701569E-2</v>
      </c>
      <c r="O219" s="3">
        <f t="shared" si="37"/>
        <v>-1.8660975212811071E-2</v>
      </c>
      <c r="P219" s="3">
        <f t="shared" si="38"/>
        <v>1.8988919919595393E-2</v>
      </c>
      <c r="Q219">
        <v>0</v>
      </c>
    </row>
    <row r="220" spans="1:17" x14ac:dyDescent="0.2">
      <c r="A220" s="2">
        <v>38303</v>
      </c>
      <c r="B220" s="3">
        <v>27.997681759889513</v>
      </c>
      <c r="C220" s="3">
        <v>30.75</v>
      </c>
      <c r="D220" s="3">
        <v>32.630000000000003</v>
      </c>
      <c r="E220" s="3">
        <v>32.82</v>
      </c>
      <c r="F220" s="3">
        <v>31.03</v>
      </c>
      <c r="G220" s="3">
        <v>29.95</v>
      </c>
      <c r="H220" s="3">
        <v>28.78</v>
      </c>
      <c r="I220" s="3"/>
      <c r="J220" s="2">
        <v>38303</v>
      </c>
      <c r="K220" s="3">
        <f t="shared" si="33"/>
        <v>-9.376828179461949E-2</v>
      </c>
      <c r="L220" s="3">
        <f t="shared" si="34"/>
        <v>-0.15311039814732208</v>
      </c>
      <c r="M220" s="3">
        <f t="shared" si="35"/>
        <v>-0.15891637320403751</v>
      </c>
      <c r="N220" s="3">
        <f t="shared" si="36"/>
        <v>-0.10283276600238178</v>
      </c>
      <c r="O220" s="3">
        <f t="shared" si="37"/>
        <v>-6.7407612103551173E-2</v>
      </c>
      <c r="P220" s="3">
        <f t="shared" si="38"/>
        <v>-2.7558989001314593E-2</v>
      </c>
      <c r="Q220">
        <v>0</v>
      </c>
    </row>
    <row r="221" spans="1:17" x14ac:dyDescent="0.2">
      <c r="A221" s="2">
        <v>38306</v>
      </c>
      <c r="B221" s="3">
        <v>28.442995455443587</v>
      </c>
      <c r="C221" s="3">
        <v>31.05</v>
      </c>
      <c r="D221" s="3">
        <v>32.97</v>
      </c>
      <c r="E221" s="3">
        <v>33.160000000000004</v>
      </c>
      <c r="F221" s="3">
        <v>31.27</v>
      </c>
      <c r="G221" s="3">
        <v>30.19</v>
      </c>
      <c r="H221" s="3">
        <v>29</v>
      </c>
      <c r="I221" s="3"/>
      <c r="J221" s="2">
        <v>38306</v>
      </c>
      <c r="K221" s="3">
        <f t="shared" si="33"/>
        <v>-8.769688355324412E-2</v>
      </c>
      <c r="L221" s="3">
        <f t="shared" si="34"/>
        <v>-0.14769613225739597</v>
      </c>
      <c r="M221" s="3">
        <f t="shared" si="35"/>
        <v>-0.1534424054408503</v>
      </c>
      <c r="N221" s="3">
        <f t="shared" si="36"/>
        <v>-9.4757246643506043E-2</v>
      </c>
      <c r="O221" s="3">
        <f t="shared" si="37"/>
        <v>-5.9608818892503468E-2</v>
      </c>
      <c r="P221" s="3">
        <f t="shared" si="38"/>
        <v>-1.9393905160230318E-2</v>
      </c>
      <c r="Q221">
        <v>0</v>
      </c>
    </row>
    <row r="222" spans="1:17" x14ac:dyDescent="0.2">
      <c r="A222" s="2">
        <v>38307</v>
      </c>
      <c r="B222" s="3">
        <v>28.881473241873685</v>
      </c>
      <c r="C222" s="3">
        <v>31.32</v>
      </c>
      <c r="D222" s="3">
        <v>33.17</v>
      </c>
      <c r="E222" s="3">
        <v>33.299999999999997</v>
      </c>
      <c r="F222" s="3">
        <v>31.41</v>
      </c>
      <c r="G222" s="3">
        <v>30.330000000000002</v>
      </c>
      <c r="H222" s="3">
        <v>29.14</v>
      </c>
      <c r="I222" s="3"/>
      <c r="J222" s="2">
        <v>38307</v>
      </c>
      <c r="K222" s="3">
        <f t="shared" si="33"/>
        <v>-8.1056545868819274E-2</v>
      </c>
      <c r="L222" s="3">
        <f t="shared" si="34"/>
        <v>-0.13844552770517815</v>
      </c>
      <c r="M222" s="3">
        <f t="shared" si="35"/>
        <v>-0.14235707173261503</v>
      </c>
      <c r="N222" s="3">
        <f t="shared" si="36"/>
        <v>-8.3925988296772225E-2</v>
      </c>
      <c r="O222" s="3">
        <f t="shared" si="37"/>
        <v>-4.8936996446706793E-2</v>
      </c>
      <c r="P222" s="3">
        <f t="shared" si="38"/>
        <v>-8.9114755132757573E-3</v>
      </c>
      <c r="Q222">
        <v>0</v>
      </c>
    </row>
    <row r="223" spans="1:17" x14ac:dyDescent="0.2">
      <c r="A223" s="2">
        <v>38308</v>
      </c>
      <c r="B223" s="3">
        <v>29.311257462916231</v>
      </c>
      <c r="C223" s="3">
        <v>30.21</v>
      </c>
      <c r="D223" s="3">
        <v>31.75</v>
      </c>
      <c r="E223" s="3">
        <v>31.95</v>
      </c>
      <c r="F223" s="3">
        <v>30.27</v>
      </c>
      <c r="G223" s="3">
        <v>29.35</v>
      </c>
      <c r="H223" s="3">
        <v>28.240000000000002</v>
      </c>
      <c r="I223" s="3"/>
      <c r="J223" s="2">
        <v>38308</v>
      </c>
      <c r="K223" s="3">
        <f t="shared" si="33"/>
        <v>-3.0201339415354411E-2</v>
      </c>
      <c r="L223" s="3">
        <f t="shared" si="34"/>
        <v>-7.9921069355474827E-2</v>
      </c>
      <c r="M223" s="3">
        <f t="shared" si="35"/>
        <v>-8.6200524840317705E-2</v>
      </c>
      <c r="N223" s="3">
        <f t="shared" si="36"/>
        <v>-3.2185467050401151E-2</v>
      </c>
      <c r="O223" s="3">
        <f t="shared" si="37"/>
        <v>-1.3208902908794506E-3</v>
      </c>
      <c r="P223" s="3">
        <f t="shared" si="38"/>
        <v>3.7232243358184647E-2</v>
      </c>
      <c r="Q223">
        <v>0</v>
      </c>
    </row>
    <row r="224" spans="1:17" x14ac:dyDescent="0.2">
      <c r="A224" s="2">
        <v>38309</v>
      </c>
      <c r="B224" s="3">
        <v>29.226417414832124</v>
      </c>
      <c r="C224" s="3">
        <v>30.21</v>
      </c>
      <c r="D224" s="3">
        <v>31.59</v>
      </c>
      <c r="E224" s="3">
        <v>31.76</v>
      </c>
      <c r="F224" s="3">
        <v>30.03</v>
      </c>
      <c r="G224" s="3">
        <v>29.16</v>
      </c>
      <c r="H224" s="3">
        <v>28.060000000000002</v>
      </c>
      <c r="I224" s="3"/>
      <c r="J224" s="2">
        <v>38309</v>
      </c>
      <c r="K224" s="3">
        <f t="shared" si="33"/>
        <v>-3.309998913674006E-2</v>
      </c>
      <c r="L224" s="3">
        <f t="shared" si="34"/>
        <v>-7.7767608552153256E-2</v>
      </c>
      <c r="M224" s="3">
        <f t="shared" si="35"/>
        <v>-8.3134630117094765E-2</v>
      </c>
      <c r="N224" s="3">
        <f t="shared" si="36"/>
        <v>-2.7123875733398695E-2</v>
      </c>
      <c r="O224" s="3">
        <f t="shared" si="37"/>
        <v>2.2750991213831284E-3</v>
      </c>
      <c r="P224" s="3">
        <f t="shared" si="38"/>
        <v>4.0727931587525301E-2</v>
      </c>
      <c r="Q224">
        <v>0</v>
      </c>
    </row>
    <row r="225" spans="1:17" x14ac:dyDescent="0.2">
      <c r="A225" s="2">
        <v>38310</v>
      </c>
      <c r="B225" s="3">
        <v>29.822870299309283</v>
      </c>
      <c r="C225" s="3">
        <v>30.1</v>
      </c>
      <c r="D225" s="3">
        <v>31.39</v>
      </c>
      <c r="E225" s="3">
        <v>31.63</v>
      </c>
      <c r="F225" s="3">
        <v>30</v>
      </c>
      <c r="G225" s="3">
        <v>29.14</v>
      </c>
      <c r="H225" s="3">
        <v>27.91</v>
      </c>
      <c r="I225" s="3"/>
      <c r="J225" s="2">
        <v>38310</v>
      </c>
      <c r="K225" s="3">
        <f t="shared" si="33"/>
        <v>-9.2496128817183276E-3</v>
      </c>
      <c r="L225" s="3">
        <f t="shared" si="34"/>
        <v>-5.1213811980750812E-2</v>
      </c>
      <c r="M225" s="3">
        <f t="shared" si="35"/>
        <v>-5.8830478444445777E-2</v>
      </c>
      <c r="N225" s="3">
        <f t="shared" si="36"/>
        <v>-5.9218227890438513E-3</v>
      </c>
      <c r="O225" s="3">
        <f t="shared" si="37"/>
        <v>2.3163758106052867E-2</v>
      </c>
      <c r="P225" s="3">
        <f t="shared" si="38"/>
        <v>6.6290511324880619E-2</v>
      </c>
      <c r="Q225">
        <v>0</v>
      </c>
    </row>
    <row r="226" spans="1:17" x14ac:dyDescent="0.2">
      <c r="A226" s="2">
        <v>38313</v>
      </c>
      <c r="B226" s="3">
        <v>29.607591062136514</v>
      </c>
      <c r="C226" s="3">
        <v>30.150000000000002</v>
      </c>
      <c r="D226" s="3">
        <v>31.71</v>
      </c>
      <c r="E226" s="3">
        <v>31.830000000000002</v>
      </c>
      <c r="F226" s="3">
        <v>30.36</v>
      </c>
      <c r="G226" s="3">
        <v>29.38</v>
      </c>
      <c r="H226" s="3">
        <v>27.67</v>
      </c>
      <c r="I226" s="3"/>
      <c r="J226" s="2">
        <v>38313</v>
      </c>
      <c r="K226" s="3">
        <f t="shared" si="33"/>
        <v>-1.8154139920182111E-2</v>
      </c>
      <c r="L226" s="3">
        <f t="shared" si="34"/>
        <v>-6.860130529724362E-2</v>
      </c>
      <c r="M226" s="3">
        <f t="shared" si="35"/>
        <v>-7.2378458040989191E-2</v>
      </c>
      <c r="N226" s="3">
        <f t="shared" si="36"/>
        <v>-2.5095169274417017E-2</v>
      </c>
      <c r="O226" s="3">
        <f t="shared" si="37"/>
        <v>7.7166125072811731E-3</v>
      </c>
      <c r="P226" s="3">
        <f t="shared" si="38"/>
        <v>6.7681989454177582E-2</v>
      </c>
      <c r="Q226">
        <v>0</v>
      </c>
    </row>
    <row r="227" spans="1:17" x14ac:dyDescent="0.2">
      <c r="A227" s="2">
        <v>38314</v>
      </c>
      <c r="B227" s="3">
        <v>30.055444937969057</v>
      </c>
      <c r="C227" s="3">
        <v>29.92</v>
      </c>
      <c r="D227" s="3">
        <v>31.27</v>
      </c>
      <c r="E227" s="3">
        <v>31.51</v>
      </c>
      <c r="F227" s="3">
        <v>29.98</v>
      </c>
      <c r="G227" s="3">
        <v>29.060000000000002</v>
      </c>
      <c r="H227" s="3">
        <v>27.59</v>
      </c>
      <c r="I227" s="3"/>
      <c r="J227" s="2">
        <v>38314</v>
      </c>
      <c r="K227" s="3">
        <f t="shared" si="33"/>
        <v>4.5166874000086565E-3</v>
      </c>
      <c r="L227" s="3">
        <f t="shared" si="34"/>
        <v>-3.961533096346459E-2</v>
      </c>
      <c r="M227" s="3">
        <f t="shared" si="35"/>
        <v>-4.7261115262898112E-2</v>
      </c>
      <c r="N227" s="3">
        <f t="shared" si="36"/>
        <v>2.5133478318335456E-3</v>
      </c>
      <c r="O227" s="3">
        <f t="shared" si="37"/>
        <v>3.3681182364148299E-2</v>
      </c>
      <c r="P227" s="3">
        <f t="shared" si="38"/>
        <v>8.5590452277090723E-2</v>
      </c>
      <c r="Q227">
        <v>0</v>
      </c>
    </row>
    <row r="228" spans="1:17" x14ac:dyDescent="0.2">
      <c r="A228" s="2">
        <v>38315</v>
      </c>
      <c r="B228" s="3">
        <v>30.804767170414053</v>
      </c>
      <c r="C228" s="3">
        <v>30.07</v>
      </c>
      <c r="D228" s="3">
        <v>31.54</v>
      </c>
      <c r="E228" s="3">
        <v>31.77</v>
      </c>
      <c r="F228" s="3">
        <v>30.22</v>
      </c>
      <c r="G228" s="3">
        <v>29.27</v>
      </c>
      <c r="H228" s="3">
        <v>27.42</v>
      </c>
      <c r="I228" s="3"/>
      <c r="J228" s="2">
        <v>38315</v>
      </c>
      <c r="K228" s="3">
        <f t="shared" si="33"/>
        <v>2.4141459262368326E-2</v>
      </c>
      <c r="L228" s="3">
        <f t="shared" si="34"/>
        <v>-2.3587125272086062E-2</v>
      </c>
      <c r="M228" s="3">
        <f t="shared" si="35"/>
        <v>-3.0852992018618686E-2</v>
      </c>
      <c r="N228" s="3">
        <f t="shared" si="36"/>
        <v>1.9165499418212661E-2</v>
      </c>
      <c r="O228" s="3">
        <f t="shared" si="37"/>
        <v>5.110635555901144E-2</v>
      </c>
      <c r="P228" s="3">
        <f t="shared" si="38"/>
        <v>0.1163967821286378</v>
      </c>
      <c r="Q228">
        <v>0</v>
      </c>
    </row>
    <row r="229" spans="1:17" x14ac:dyDescent="0.2">
      <c r="A229" s="2">
        <v>38316</v>
      </c>
      <c r="B229" s="3">
        <v>29.671095219012976</v>
      </c>
      <c r="C229" s="3">
        <v>30.36</v>
      </c>
      <c r="D229" s="3">
        <v>32.020000000000003</v>
      </c>
      <c r="E229" s="3">
        <v>32.33</v>
      </c>
      <c r="F229" s="3">
        <v>30.79</v>
      </c>
      <c r="G229" s="3">
        <v>29.68</v>
      </c>
      <c r="H229" s="3">
        <v>28.330000000000002</v>
      </c>
      <c r="I229" s="3"/>
      <c r="J229" s="2">
        <v>38316</v>
      </c>
      <c r="K229" s="3">
        <f t="shared" si="33"/>
        <v>-2.2952605558727246E-2</v>
      </c>
      <c r="L229" s="3">
        <f t="shared" si="34"/>
        <v>-7.6187360599866416E-2</v>
      </c>
      <c r="M229" s="3">
        <f t="shared" si="35"/>
        <v>-8.5822244768639422E-2</v>
      </c>
      <c r="N229" s="3">
        <f t="shared" si="36"/>
        <v>-3.7016614967706918E-2</v>
      </c>
      <c r="O229" s="3">
        <f t="shared" si="37"/>
        <v>-3.0007133047771362E-4</v>
      </c>
      <c r="P229" s="3">
        <f t="shared" si="38"/>
        <v>4.6252033126276793E-2</v>
      </c>
      <c r="Q229">
        <v>0</v>
      </c>
    </row>
    <row r="230" spans="1:17" x14ac:dyDescent="0.2">
      <c r="A230" s="2">
        <v>38317</v>
      </c>
      <c r="B230" s="3">
        <v>29.802978447877162</v>
      </c>
      <c r="C230" s="3">
        <v>29.98</v>
      </c>
      <c r="D230" s="3">
        <v>31.46</v>
      </c>
      <c r="E230" s="3">
        <v>31.7</v>
      </c>
      <c r="F230" s="3">
        <v>30.22</v>
      </c>
      <c r="G230" s="3">
        <v>29.11</v>
      </c>
      <c r="H230" s="3">
        <v>27.63</v>
      </c>
      <c r="I230" s="3"/>
      <c r="J230" s="2">
        <v>38317</v>
      </c>
      <c r="K230" s="3">
        <f t="shared" si="33"/>
        <v>-5.92215624221204E-3</v>
      </c>
      <c r="L230" s="3">
        <f t="shared" si="34"/>
        <v>-5.410856119789198E-2</v>
      </c>
      <c r="M230" s="3">
        <f t="shared" si="35"/>
        <v>-6.1708344450995156E-2</v>
      </c>
      <c r="N230" s="3">
        <f t="shared" si="36"/>
        <v>-1.3895620412353704E-2</v>
      </c>
      <c r="O230" s="3">
        <f t="shared" si="37"/>
        <v>2.3526578674707643E-2</v>
      </c>
      <c r="P230" s="3">
        <f t="shared" si="38"/>
        <v>7.5706197496914651E-2</v>
      </c>
      <c r="Q230">
        <v>0</v>
      </c>
    </row>
    <row r="231" spans="1:17" x14ac:dyDescent="0.2">
      <c r="A231" s="2">
        <v>38320</v>
      </c>
      <c r="B231" s="3">
        <v>30.625397786607177</v>
      </c>
      <c r="C231" s="3">
        <v>30.17</v>
      </c>
      <c r="D231" s="3">
        <v>31.85</v>
      </c>
      <c r="E231" s="3">
        <v>32.06</v>
      </c>
      <c r="F231" s="3">
        <v>30.67</v>
      </c>
      <c r="G231" s="3">
        <v>29.55</v>
      </c>
      <c r="H231" s="3">
        <v>28</v>
      </c>
      <c r="I231" s="3"/>
      <c r="J231" s="2">
        <v>38320</v>
      </c>
      <c r="K231" s="3">
        <f t="shared" si="33"/>
        <v>1.4981604560003969E-2</v>
      </c>
      <c r="L231" s="3">
        <f t="shared" si="34"/>
        <v>-3.9207724287198431E-2</v>
      </c>
      <c r="M231" s="3">
        <f t="shared" si="35"/>
        <v>-4.5779489450433086E-2</v>
      </c>
      <c r="N231" s="3">
        <f t="shared" si="36"/>
        <v>-1.4553203951863658E-3</v>
      </c>
      <c r="O231" s="3">
        <f t="shared" si="37"/>
        <v>3.574591387886672E-2</v>
      </c>
      <c r="P231" s="3">
        <f t="shared" si="38"/>
        <v>8.9625147555770113E-2</v>
      </c>
      <c r="Q231">
        <v>0</v>
      </c>
    </row>
    <row r="232" spans="1:17" x14ac:dyDescent="0.2">
      <c r="A232" s="2">
        <v>38321</v>
      </c>
      <c r="B232" s="3">
        <v>29.875533974615077</v>
      </c>
      <c r="C232" s="3">
        <v>29.72</v>
      </c>
      <c r="D232" s="3">
        <v>31.220000000000002</v>
      </c>
      <c r="E232" s="3">
        <v>31.43</v>
      </c>
      <c r="F232" s="3">
        <v>30.12</v>
      </c>
      <c r="G232" s="3">
        <v>28.93</v>
      </c>
      <c r="H232" s="3">
        <v>27.42</v>
      </c>
      <c r="I232" s="3"/>
      <c r="J232" s="2">
        <v>38321</v>
      </c>
      <c r="K232" s="3">
        <f t="shared" si="33"/>
        <v>5.2196638696679898E-3</v>
      </c>
      <c r="L232" s="3">
        <f t="shared" si="34"/>
        <v>-4.4019031368059736E-2</v>
      </c>
      <c r="M232" s="3">
        <f t="shared" si="35"/>
        <v>-5.0722967090250037E-2</v>
      </c>
      <c r="N232" s="3">
        <f t="shared" si="36"/>
        <v>-8.1495192124667604E-3</v>
      </c>
      <c r="O232" s="3">
        <f t="shared" si="37"/>
        <v>3.2160764731182567E-2</v>
      </c>
      <c r="P232" s="3">
        <f t="shared" si="38"/>
        <v>8.5767209585057902E-2</v>
      </c>
      <c r="Q232">
        <v>0</v>
      </c>
    </row>
    <row r="233" spans="1:17" x14ac:dyDescent="0.2">
      <c r="A233" s="2">
        <v>38322</v>
      </c>
      <c r="B233" s="3">
        <v>29.602848198391747</v>
      </c>
      <c r="C233" s="3">
        <v>30.63</v>
      </c>
      <c r="D233" s="3">
        <v>30.78</v>
      </c>
      <c r="E233" s="3">
        <v>29.52</v>
      </c>
      <c r="F233" s="3">
        <v>28.48</v>
      </c>
      <c r="G233" s="3">
        <v>26.82</v>
      </c>
      <c r="H233" s="3">
        <v>25.830000000000002</v>
      </c>
      <c r="I233" s="3"/>
      <c r="J233" s="2">
        <v>38322</v>
      </c>
      <c r="K233" s="3">
        <f t="shared" si="33"/>
        <v>-3.4109341225157408E-2</v>
      </c>
      <c r="L233" s="3">
        <f t="shared" si="34"/>
        <v>-3.8994548791206451E-2</v>
      </c>
      <c r="M233" s="3">
        <f t="shared" si="35"/>
        <v>2.8025798872546304E-3</v>
      </c>
      <c r="N233" s="3">
        <f t="shared" si="36"/>
        <v>3.8668493075751709E-2</v>
      </c>
      <c r="O233" s="3">
        <f t="shared" si="37"/>
        <v>9.8722701765994181E-2</v>
      </c>
      <c r="P233" s="3">
        <f t="shared" si="38"/>
        <v>0.13633397251177737</v>
      </c>
      <c r="Q233">
        <v>0</v>
      </c>
    </row>
    <row r="234" spans="1:17" x14ac:dyDescent="0.2">
      <c r="A234" s="2">
        <v>38323</v>
      </c>
      <c r="B234" s="3">
        <v>29.037697806561983</v>
      </c>
      <c r="C234" s="3">
        <v>30.09</v>
      </c>
      <c r="D234" s="3">
        <v>30.25</v>
      </c>
      <c r="E234" s="3">
        <v>28.900000000000002</v>
      </c>
      <c r="F234" s="3">
        <v>27.95</v>
      </c>
      <c r="G234" s="3">
        <v>26.27</v>
      </c>
      <c r="H234" s="3">
        <v>25.23</v>
      </c>
      <c r="I234" s="3"/>
      <c r="J234" s="2">
        <v>38323</v>
      </c>
      <c r="K234" s="3">
        <f t="shared" si="33"/>
        <v>-3.5597980461457013E-2</v>
      </c>
      <c r="L234" s="3">
        <f t="shared" si="34"/>
        <v>-4.0901274296353929E-2</v>
      </c>
      <c r="M234" s="3">
        <f t="shared" si="35"/>
        <v>4.7533150621101861E-3</v>
      </c>
      <c r="N234" s="3">
        <f t="shared" si="36"/>
        <v>3.8177710579388346E-2</v>
      </c>
      <c r="O234" s="3">
        <f t="shared" si="37"/>
        <v>0.10016730648304817</v>
      </c>
      <c r="P234" s="3">
        <f t="shared" si="38"/>
        <v>0.14056114752753013</v>
      </c>
      <c r="Q234">
        <v>0</v>
      </c>
    </row>
    <row r="235" spans="1:17" x14ac:dyDescent="0.2">
      <c r="A235" s="2">
        <v>38324</v>
      </c>
      <c r="B235" s="3">
        <v>29.104162200238886</v>
      </c>
      <c r="C235" s="3">
        <v>29.330000000000002</v>
      </c>
      <c r="D235" s="3">
        <v>29.45</v>
      </c>
      <c r="E235" s="3">
        <v>28.29</v>
      </c>
      <c r="F235" s="3">
        <v>27.34</v>
      </c>
      <c r="G235" s="3">
        <v>25.810000000000002</v>
      </c>
      <c r="H235" s="3">
        <v>24.830000000000002</v>
      </c>
      <c r="I235" s="3"/>
      <c r="J235" s="2">
        <v>38324</v>
      </c>
      <c r="K235" s="3">
        <f t="shared" si="33"/>
        <v>-7.7296881038178E-3</v>
      </c>
      <c r="L235" s="3">
        <f t="shared" si="34"/>
        <v>-1.1812715212053959E-2</v>
      </c>
      <c r="M235" s="3">
        <f t="shared" si="35"/>
        <v>2.8372809572065893E-2</v>
      </c>
      <c r="N235" s="3">
        <f t="shared" si="36"/>
        <v>6.2530363589738069E-2</v>
      </c>
      <c r="O235" s="3">
        <f t="shared" si="37"/>
        <v>0.12011918115501929</v>
      </c>
      <c r="P235" s="3">
        <f t="shared" si="38"/>
        <v>0.15882859536546645</v>
      </c>
      <c r="Q235">
        <v>0</v>
      </c>
    </row>
    <row r="236" spans="1:17" x14ac:dyDescent="0.2">
      <c r="A236" s="2">
        <v>38327</v>
      </c>
      <c r="B236" s="3">
        <v>27.960079840319356</v>
      </c>
      <c r="C236" s="3">
        <v>29.23</v>
      </c>
      <c r="D236" s="3">
        <v>29.35</v>
      </c>
      <c r="E236" s="3">
        <v>28.25</v>
      </c>
      <c r="F236" s="3">
        <v>27.32</v>
      </c>
      <c r="G236" s="3">
        <v>25.67</v>
      </c>
      <c r="H236" s="3">
        <v>24.990000000000002</v>
      </c>
      <c r="I236" s="3"/>
      <c r="J236" s="2">
        <v>38327</v>
      </c>
      <c r="K236" s="3">
        <f t="shared" si="33"/>
        <v>-4.4417806242331714E-2</v>
      </c>
      <c r="L236" s="3">
        <f t="shared" si="34"/>
        <v>-4.8514773393282695E-2</v>
      </c>
      <c r="M236" s="3">
        <f t="shared" si="35"/>
        <v>-1.0315684711627249E-2</v>
      </c>
      <c r="N236" s="3">
        <f t="shared" si="36"/>
        <v>2.3158738178233662E-2</v>
      </c>
      <c r="O236" s="3">
        <f t="shared" si="37"/>
        <v>8.5454777997773679E-2</v>
      </c>
      <c r="P236" s="3">
        <f t="shared" si="38"/>
        <v>0.1123020280339615</v>
      </c>
      <c r="Q236">
        <v>0</v>
      </c>
    </row>
    <row r="237" spans="1:17" x14ac:dyDescent="0.2">
      <c r="A237" s="2">
        <v>38328</v>
      </c>
      <c r="B237" s="3">
        <v>27.489722034730317</v>
      </c>
      <c r="C237" s="3">
        <v>29.560000000000002</v>
      </c>
      <c r="D237" s="3">
        <v>29.68</v>
      </c>
      <c r="E237" s="3">
        <v>28.580000000000002</v>
      </c>
      <c r="F237" s="3">
        <v>27.6</v>
      </c>
      <c r="G237" s="3">
        <v>25.810000000000002</v>
      </c>
      <c r="H237" s="3">
        <v>25.080000000000002</v>
      </c>
      <c r="I237" s="3"/>
      <c r="J237" s="2">
        <v>38328</v>
      </c>
      <c r="K237" s="3">
        <f t="shared" si="33"/>
        <v>-7.2609905458867363E-2</v>
      </c>
      <c r="L237" s="3">
        <f t="shared" si="34"/>
        <v>-7.6661227678046284E-2</v>
      </c>
      <c r="M237" s="3">
        <f t="shared" si="35"/>
        <v>-3.8894981880587931E-2</v>
      </c>
      <c r="N237" s="3">
        <f t="shared" si="36"/>
        <v>-4.0035821019710482E-3</v>
      </c>
      <c r="O237" s="3">
        <f t="shared" si="37"/>
        <v>6.3050176890611098E-2</v>
      </c>
      <c r="P237" s="3">
        <f t="shared" si="38"/>
        <v>9.1741474856413596E-2</v>
      </c>
      <c r="Q237">
        <v>0</v>
      </c>
    </row>
    <row r="238" spans="1:17" x14ac:dyDescent="0.2">
      <c r="A238" s="2">
        <v>38329</v>
      </c>
      <c r="B238" s="3">
        <v>27.257681776696074</v>
      </c>
      <c r="C238" s="3">
        <v>28.62</v>
      </c>
      <c r="D238" s="3">
        <v>28.8</v>
      </c>
      <c r="E238" s="3">
        <v>27.77</v>
      </c>
      <c r="F238" s="3">
        <v>26.92</v>
      </c>
      <c r="G238" s="3">
        <v>25.27</v>
      </c>
      <c r="H238" s="3">
        <v>24.66</v>
      </c>
      <c r="I238" s="3"/>
      <c r="J238" s="2">
        <v>38329</v>
      </c>
      <c r="K238" s="3">
        <f t="shared" si="33"/>
        <v>-4.8770392683167074E-2</v>
      </c>
      <c r="L238" s="3">
        <f t="shared" si="34"/>
        <v>-5.5040005696762595E-2</v>
      </c>
      <c r="M238" s="3">
        <f t="shared" si="35"/>
        <v>-1.8620919873570507E-2</v>
      </c>
      <c r="N238" s="3">
        <f t="shared" si="36"/>
        <v>1.2465876668610321E-2</v>
      </c>
      <c r="O238" s="3">
        <f t="shared" si="37"/>
        <v>7.571746004503499E-2</v>
      </c>
      <c r="P238" s="3">
        <f t="shared" si="38"/>
        <v>0.10015288370893938</v>
      </c>
      <c r="Q238">
        <v>0</v>
      </c>
    </row>
    <row r="239" spans="1:17" x14ac:dyDescent="0.2">
      <c r="A239" s="2">
        <v>38330</v>
      </c>
      <c r="B239" s="3">
        <v>27.444125207923783</v>
      </c>
      <c r="C239" s="3">
        <v>28.03</v>
      </c>
      <c r="D239" s="3">
        <v>28.39</v>
      </c>
      <c r="E239" s="3">
        <v>27.36</v>
      </c>
      <c r="F239" s="3">
        <v>26.45</v>
      </c>
      <c r="G239" s="3">
        <v>25.12</v>
      </c>
      <c r="H239" s="3">
        <v>24.57</v>
      </c>
      <c r="I239" s="3"/>
      <c r="J239" s="2">
        <v>38330</v>
      </c>
      <c r="K239" s="3">
        <f t="shared" si="33"/>
        <v>-2.1123238052535687E-2</v>
      </c>
      <c r="L239" s="3">
        <f t="shared" si="34"/>
        <v>-3.3884843360718619E-2</v>
      </c>
      <c r="M239" s="3">
        <f t="shared" si="35"/>
        <v>3.0700343698115695E-3</v>
      </c>
      <c r="N239" s="3">
        <f t="shared" si="36"/>
        <v>3.6895968819852687E-2</v>
      </c>
      <c r="O239" s="3">
        <f t="shared" si="37"/>
        <v>8.8487785524163254E-2</v>
      </c>
      <c r="P239" s="3">
        <f t="shared" si="38"/>
        <v>0.11062594059107322</v>
      </c>
      <c r="Q239">
        <v>0</v>
      </c>
    </row>
    <row r="240" spans="1:17" x14ac:dyDescent="0.2">
      <c r="A240" s="2">
        <v>38331</v>
      </c>
      <c r="B240" s="3">
        <v>26.208700943109214</v>
      </c>
      <c r="C240" s="3">
        <v>28.35</v>
      </c>
      <c r="D240" s="3">
        <v>28.7</v>
      </c>
      <c r="E240" s="3">
        <v>27.73</v>
      </c>
      <c r="F240" s="3">
        <v>26.77</v>
      </c>
      <c r="G240" s="3">
        <v>25.61</v>
      </c>
      <c r="H240" s="3">
        <v>24.91</v>
      </c>
      <c r="I240" s="3"/>
      <c r="J240" s="2">
        <v>38331</v>
      </c>
      <c r="K240" s="3">
        <f t="shared" si="33"/>
        <v>-7.8535577473497487E-2</v>
      </c>
      <c r="L240" s="3">
        <f t="shared" si="34"/>
        <v>-9.0805670065311705E-2</v>
      </c>
      <c r="M240" s="3">
        <f t="shared" si="35"/>
        <v>-5.6423406927422981E-2</v>
      </c>
      <c r="N240" s="3">
        <f t="shared" si="36"/>
        <v>-2.1190404831997522E-2</v>
      </c>
      <c r="O240" s="3">
        <f t="shared" si="37"/>
        <v>2.3108552488829925E-2</v>
      </c>
      <c r="P240" s="3">
        <f t="shared" si="38"/>
        <v>5.0822123426174759E-2</v>
      </c>
      <c r="Q240">
        <v>0</v>
      </c>
    </row>
    <row r="241" spans="1:17" x14ac:dyDescent="0.2">
      <c r="A241" s="2">
        <v>38334</v>
      </c>
      <c r="B241" s="3">
        <v>27.372136185231383</v>
      </c>
      <c r="C241" s="3">
        <v>28.22</v>
      </c>
      <c r="D241" s="3">
        <v>28.52</v>
      </c>
      <c r="E241" s="3">
        <v>27.67</v>
      </c>
      <c r="F241" s="3">
        <v>26.69</v>
      </c>
      <c r="G241" s="3">
        <v>25.57</v>
      </c>
      <c r="H241" s="3">
        <v>25.17</v>
      </c>
      <c r="I241" s="3"/>
      <c r="J241" s="2">
        <v>38334</v>
      </c>
      <c r="K241" s="3">
        <f t="shared" si="33"/>
        <v>-3.050537799857711E-2</v>
      </c>
      <c r="L241" s="3">
        <f t="shared" si="34"/>
        <v>-4.108002712000447E-2</v>
      </c>
      <c r="M241" s="3">
        <f t="shared" si="35"/>
        <v>-1.0823225372743828E-2</v>
      </c>
      <c r="N241" s="3">
        <f t="shared" si="36"/>
        <v>2.5236605009657964E-2</v>
      </c>
      <c r="O241" s="3">
        <f t="shared" si="37"/>
        <v>6.8105779122995536E-2</v>
      </c>
      <c r="P241" s="3">
        <f t="shared" si="38"/>
        <v>8.3872759278866393E-2</v>
      </c>
      <c r="Q241">
        <v>0</v>
      </c>
    </row>
    <row r="242" spans="1:17" x14ac:dyDescent="0.2">
      <c r="A242" s="2">
        <v>38335</v>
      </c>
      <c r="B242" s="3">
        <v>26.612016880711657</v>
      </c>
      <c r="C242" s="3">
        <v>28.6</v>
      </c>
      <c r="D242" s="3">
        <v>28.96</v>
      </c>
      <c r="E242" s="3">
        <v>28.02</v>
      </c>
      <c r="F242" s="3">
        <v>27.2</v>
      </c>
      <c r="G242" s="3">
        <v>25.85</v>
      </c>
      <c r="H242" s="3">
        <v>25.37</v>
      </c>
      <c r="I242" s="3"/>
      <c r="J242" s="2">
        <v>38335</v>
      </c>
      <c r="K242" s="3">
        <f t="shared" si="33"/>
        <v>-7.2043841619309212E-2</v>
      </c>
      <c r="L242" s="3">
        <f t="shared" si="34"/>
        <v>-8.4552691311018169E-2</v>
      </c>
      <c r="M242" s="3">
        <f t="shared" si="35"/>
        <v>-5.1555664702363391E-2</v>
      </c>
      <c r="N242" s="3">
        <f t="shared" si="36"/>
        <v>-2.1854097095453717E-2</v>
      </c>
      <c r="O242" s="3">
        <f t="shared" si="37"/>
        <v>2.9052275252059445E-2</v>
      </c>
      <c r="P242" s="3">
        <f t="shared" si="38"/>
        <v>4.779550259530696E-2</v>
      </c>
      <c r="Q242">
        <v>0</v>
      </c>
    </row>
    <row r="243" spans="1:17" x14ac:dyDescent="0.2">
      <c r="A243" s="2">
        <v>38336</v>
      </c>
      <c r="B243" s="3">
        <v>25.970485318728127</v>
      </c>
      <c r="C243" s="3">
        <v>28.14</v>
      </c>
      <c r="D243" s="3">
        <v>28.57</v>
      </c>
      <c r="E243" s="3">
        <v>27.6</v>
      </c>
      <c r="F243" s="3">
        <v>26.71</v>
      </c>
      <c r="G243" s="3">
        <v>25.41</v>
      </c>
      <c r="H243" s="3">
        <v>25.04</v>
      </c>
      <c r="I243" s="3"/>
      <c r="J243" s="2">
        <v>38336</v>
      </c>
      <c r="K243" s="3">
        <f t="shared" si="33"/>
        <v>-8.0231338518577111E-2</v>
      </c>
      <c r="L243" s="3">
        <f t="shared" si="34"/>
        <v>-9.539650307501546E-2</v>
      </c>
      <c r="M243" s="3">
        <f t="shared" si="35"/>
        <v>-6.0855059555438462E-2</v>
      </c>
      <c r="N243" s="3">
        <f t="shared" si="36"/>
        <v>-2.8077313954203209E-2</v>
      </c>
      <c r="O243" s="3">
        <f t="shared" si="37"/>
        <v>2.181791583559356E-2</v>
      </c>
      <c r="P243" s="3">
        <f t="shared" si="38"/>
        <v>3.6486166935768338E-2</v>
      </c>
      <c r="Q243">
        <v>0</v>
      </c>
    </row>
    <row r="244" spans="1:17" x14ac:dyDescent="0.2">
      <c r="A244" s="2">
        <v>38337</v>
      </c>
      <c r="B244" s="3">
        <v>25.614716552457036</v>
      </c>
      <c r="C244" s="3">
        <v>28.04</v>
      </c>
      <c r="D244" s="3">
        <v>28.46</v>
      </c>
      <c r="E244" s="3">
        <v>27.46</v>
      </c>
      <c r="F244" s="3">
        <v>26.6</v>
      </c>
      <c r="G244" s="3">
        <v>25.17</v>
      </c>
      <c r="H244" s="3">
        <v>24.92</v>
      </c>
      <c r="I244" s="3"/>
      <c r="J244" s="2">
        <v>38337</v>
      </c>
      <c r="K244" s="3">
        <f t="shared" si="33"/>
        <v>-9.0465010522295941E-2</v>
      </c>
      <c r="L244" s="3">
        <f t="shared" si="34"/>
        <v>-0.10533254101761269</v>
      </c>
      <c r="M244" s="3">
        <f t="shared" si="35"/>
        <v>-6.9563348695731442E-2</v>
      </c>
      <c r="N244" s="3">
        <f t="shared" si="36"/>
        <v>-3.7744164143560077E-2</v>
      </c>
      <c r="O244" s="3">
        <f t="shared" si="37"/>
        <v>1.7514242496869059E-2</v>
      </c>
      <c r="P244" s="3">
        <f t="shared" si="38"/>
        <v>2.7496357724841047E-2</v>
      </c>
      <c r="Q244">
        <v>0</v>
      </c>
    </row>
    <row r="245" spans="1:17" x14ac:dyDescent="0.2">
      <c r="A245" s="2">
        <v>38338</v>
      </c>
      <c r="B245" s="3">
        <v>24.91379835516296</v>
      </c>
      <c r="C245" s="3">
        <v>27.560000000000002</v>
      </c>
      <c r="D245" s="3">
        <v>27.87</v>
      </c>
      <c r="E245" s="3">
        <v>27.02</v>
      </c>
      <c r="F245" s="3">
        <v>26.04</v>
      </c>
      <c r="G245" s="3">
        <v>24.64</v>
      </c>
      <c r="H245" s="3">
        <v>24.28</v>
      </c>
      <c r="I245" s="3"/>
      <c r="J245" s="2">
        <v>38338</v>
      </c>
      <c r="K245" s="3">
        <f t="shared" si="33"/>
        <v>-0.10094364534989841</v>
      </c>
      <c r="L245" s="3">
        <f t="shared" si="34"/>
        <v>-0.11212904069829754</v>
      </c>
      <c r="M245" s="3">
        <f t="shared" si="35"/>
        <v>-8.1155531736493369E-2</v>
      </c>
      <c r="N245" s="3">
        <f t="shared" si="36"/>
        <v>-4.4212016544808996E-2</v>
      </c>
      <c r="O245" s="3">
        <f t="shared" si="37"/>
        <v>1.1050662130240418E-2</v>
      </c>
      <c r="P245" s="3">
        <f t="shared" si="38"/>
        <v>2.5768834604261937E-2</v>
      </c>
      <c r="Q245">
        <v>0</v>
      </c>
    </row>
    <row r="246" spans="1:17" x14ac:dyDescent="0.2">
      <c r="A246" s="2">
        <v>38341</v>
      </c>
      <c r="B246" s="3">
        <v>26.707916287534118</v>
      </c>
      <c r="C246" s="3">
        <v>27.490000000000002</v>
      </c>
      <c r="D246" s="3">
        <v>27.89</v>
      </c>
      <c r="E246" s="3">
        <v>26.86</v>
      </c>
      <c r="F246" s="3">
        <v>25.85</v>
      </c>
      <c r="G246" s="3">
        <v>24.18</v>
      </c>
      <c r="H246" s="3">
        <v>23.94</v>
      </c>
      <c r="I246" s="3"/>
      <c r="J246" s="2">
        <v>38341</v>
      </c>
      <c r="K246" s="3">
        <f t="shared" si="33"/>
        <v>-2.886229054565792E-2</v>
      </c>
      <c r="L246" s="3">
        <f t="shared" si="34"/>
        <v>-4.3308190007901093E-2</v>
      </c>
      <c r="M246" s="3">
        <f t="shared" si="35"/>
        <v>-5.6781794635951677E-3</v>
      </c>
      <c r="N246" s="3">
        <f t="shared" si="36"/>
        <v>3.2649410677058288E-2</v>
      </c>
      <c r="O246" s="3">
        <f t="shared" si="37"/>
        <v>9.9434166444849925E-2</v>
      </c>
      <c r="P246" s="3">
        <f t="shared" si="38"/>
        <v>0.10940931150166922</v>
      </c>
      <c r="Q246">
        <v>0</v>
      </c>
    </row>
    <row r="247" spans="1:17" x14ac:dyDescent="0.2">
      <c r="A247" s="2">
        <v>38342</v>
      </c>
      <c r="B247" s="3">
        <v>26.694904998184679</v>
      </c>
      <c r="C247" s="3">
        <v>27.55</v>
      </c>
      <c r="D247" s="3">
        <v>28.07</v>
      </c>
      <c r="E247" s="3">
        <v>26.990000000000002</v>
      </c>
      <c r="F247" s="3">
        <v>25.89</v>
      </c>
      <c r="G247" s="3">
        <v>24.13</v>
      </c>
      <c r="H247" s="3">
        <v>23.740000000000002</v>
      </c>
      <c r="I247" s="3"/>
      <c r="J247" s="2">
        <v>38342</v>
      </c>
      <c r="K247" s="3">
        <f t="shared" si="33"/>
        <v>-3.1529812439969884E-2</v>
      </c>
      <c r="L247" s="3">
        <f t="shared" si="34"/>
        <v>-5.0228667214837319E-2</v>
      </c>
      <c r="M247" s="3">
        <f t="shared" si="35"/>
        <v>-1.099370387095977E-2</v>
      </c>
      <c r="N247" s="3">
        <f t="shared" si="36"/>
        <v>3.061592939550728E-2</v>
      </c>
      <c r="O247" s="3">
        <f t="shared" si="37"/>
        <v>0.10101684352201312</v>
      </c>
      <c r="P247" s="3">
        <f t="shared" si="38"/>
        <v>0.11731133397743143</v>
      </c>
      <c r="Q247">
        <v>0</v>
      </c>
    </row>
    <row r="248" spans="1:17" x14ac:dyDescent="0.2">
      <c r="A248" s="2">
        <v>38343</v>
      </c>
      <c r="B248" s="3">
        <v>25.396997648761079</v>
      </c>
      <c r="C248" s="3">
        <v>27.16</v>
      </c>
      <c r="D248" s="3">
        <v>27.830000000000002</v>
      </c>
      <c r="E248" s="3">
        <v>26.740000000000002</v>
      </c>
      <c r="F248" s="3">
        <v>25.72</v>
      </c>
      <c r="G248" s="3">
        <v>23.72</v>
      </c>
      <c r="H248" s="3">
        <v>23.3</v>
      </c>
      <c r="I248" s="3"/>
      <c r="J248" s="2">
        <v>38343</v>
      </c>
      <c r="K248" s="3">
        <f t="shared" si="33"/>
        <v>-6.7114338457188172E-2</v>
      </c>
      <c r="L248" s="3">
        <f t="shared" si="34"/>
        <v>-9.1483611304492563E-2</v>
      </c>
      <c r="M248" s="3">
        <f t="shared" si="35"/>
        <v>-5.1529607440490288E-2</v>
      </c>
      <c r="N248" s="3">
        <f t="shared" si="36"/>
        <v>-1.2637935136111444E-2</v>
      </c>
      <c r="O248" s="3">
        <f t="shared" si="37"/>
        <v>6.8312390103782317E-2</v>
      </c>
      <c r="P248" s="3">
        <f t="shared" si="38"/>
        <v>8.6177603661652391E-2</v>
      </c>
      <c r="Q248">
        <v>0</v>
      </c>
    </row>
    <row r="249" spans="1:17" x14ac:dyDescent="0.2">
      <c r="A249" s="2">
        <v>38344</v>
      </c>
      <c r="B249" s="3">
        <v>24.134057971014492</v>
      </c>
      <c r="C249" s="3">
        <v>26.68</v>
      </c>
      <c r="D249" s="3">
        <v>27.53</v>
      </c>
      <c r="E249" s="3">
        <v>26.38</v>
      </c>
      <c r="F249" s="3">
        <v>25.48</v>
      </c>
      <c r="G249" s="3">
        <v>23.42</v>
      </c>
      <c r="H249" s="3">
        <v>23</v>
      </c>
      <c r="I249" s="3"/>
      <c r="J249" s="2">
        <v>38344</v>
      </c>
      <c r="K249" s="3">
        <f t="shared" si="33"/>
        <v>-0.10029018435139347</v>
      </c>
      <c r="L249" s="3">
        <f t="shared" si="34"/>
        <v>-0.1316522824584867</v>
      </c>
      <c r="M249" s="3">
        <f t="shared" si="35"/>
        <v>-8.8982110593139208E-2</v>
      </c>
      <c r="N249" s="3">
        <f t="shared" si="36"/>
        <v>-5.4269794007933303E-2</v>
      </c>
      <c r="O249" s="3">
        <f t="shared" si="37"/>
        <v>3.0033678526458107E-2</v>
      </c>
      <c r="P249" s="3">
        <f t="shared" si="38"/>
        <v>4.8129820766879661E-2</v>
      </c>
      <c r="Q249">
        <v>0</v>
      </c>
    </row>
    <row r="250" spans="1:17" x14ac:dyDescent="0.2">
      <c r="A250" s="2">
        <v>38348</v>
      </c>
      <c r="B250" s="3">
        <v>25.96991481906603</v>
      </c>
      <c r="C250" s="3">
        <v>26.35</v>
      </c>
      <c r="D250" s="3">
        <v>27.22</v>
      </c>
      <c r="E250" s="3">
        <v>25.89</v>
      </c>
      <c r="F250" s="3">
        <v>24.92</v>
      </c>
      <c r="G250" s="3">
        <v>23.09</v>
      </c>
      <c r="H250" s="3">
        <v>22.53</v>
      </c>
      <c r="I250" s="3"/>
      <c r="J250" s="2">
        <v>38348</v>
      </c>
      <c r="K250" s="3">
        <f t="shared" si="33"/>
        <v>-1.4529529292447663E-2</v>
      </c>
      <c r="L250" s="3">
        <f t="shared" si="34"/>
        <v>-4.7013251528396083E-2</v>
      </c>
      <c r="M250" s="3">
        <f t="shared" si="35"/>
        <v>3.0819519314775334E-3</v>
      </c>
      <c r="N250" s="3">
        <f t="shared" si="36"/>
        <v>4.1268051775671388E-2</v>
      </c>
      <c r="O250" s="3">
        <f t="shared" si="37"/>
        <v>0.11753912232852004</v>
      </c>
      <c r="P250" s="3">
        <f t="shared" si="38"/>
        <v>0.14209099125077085</v>
      </c>
      <c r="Q250">
        <v>0</v>
      </c>
    </row>
    <row r="251" spans="1:17" x14ac:dyDescent="0.2">
      <c r="A251" s="2">
        <v>38349</v>
      </c>
      <c r="B251" s="3">
        <v>24.902766034545238</v>
      </c>
      <c r="C251" s="3">
        <v>25.87</v>
      </c>
      <c r="D251" s="3">
        <v>26.66</v>
      </c>
      <c r="E251" s="3">
        <v>25.150000000000002</v>
      </c>
      <c r="F251" s="3">
        <v>24.27</v>
      </c>
      <c r="G251" s="3">
        <v>22.330000000000002</v>
      </c>
      <c r="H251" s="3">
        <v>21.900000000000002</v>
      </c>
      <c r="I251" s="3"/>
      <c r="J251" s="2">
        <v>38349</v>
      </c>
      <c r="K251" s="3">
        <f t="shared" si="33"/>
        <v>-3.8105113172129723E-2</v>
      </c>
      <c r="L251" s="3">
        <f t="shared" si="34"/>
        <v>-6.8185431724754775E-2</v>
      </c>
      <c r="M251" s="3">
        <f t="shared" si="35"/>
        <v>-9.8790135199404716E-3</v>
      </c>
      <c r="N251" s="3">
        <f t="shared" si="36"/>
        <v>2.5737863287297991E-2</v>
      </c>
      <c r="O251" s="3">
        <f t="shared" si="37"/>
        <v>0.10904781717374146</v>
      </c>
      <c r="P251" s="3">
        <f t="shared" si="38"/>
        <v>0.12849224620335287</v>
      </c>
      <c r="Q251">
        <v>0</v>
      </c>
    </row>
    <row r="252" spans="1:17" x14ac:dyDescent="0.2">
      <c r="A252" s="2">
        <v>38350</v>
      </c>
      <c r="B252" s="3">
        <v>25.040935319174643</v>
      </c>
      <c r="C252" s="3">
        <v>25.71</v>
      </c>
      <c r="D252" s="3">
        <v>26.34</v>
      </c>
      <c r="E252" s="3">
        <v>24.77</v>
      </c>
      <c r="F252" s="3">
        <v>23.81</v>
      </c>
      <c r="G252" s="3">
        <v>22.02</v>
      </c>
      <c r="H252" s="3">
        <v>21.75</v>
      </c>
      <c r="I252" s="3"/>
      <c r="J252" s="2">
        <v>38350</v>
      </c>
      <c r="K252" s="3">
        <f t="shared" si="33"/>
        <v>-2.6368122741324385E-2</v>
      </c>
      <c r="L252" s="3">
        <f t="shared" si="34"/>
        <v>-5.0576797778661309E-2</v>
      </c>
      <c r="M252" s="3">
        <f t="shared" si="35"/>
        <v>1.0878655035205576E-2</v>
      </c>
      <c r="N252" s="3">
        <f t="shared" si="36"/>
        <v>5.0406238037702611E-2</v>
      </c>
      <c r="O252" s="3">
        <f t="shared" si="37"/>
        <v>0.12856076724193999</v>
      </c>
      <c r="P252" s="3">
        <f t="shared" si="38"/>
        <v>0.14089814100178089</v>
      </c>
      <c r="Q252">
        <v>0</v>
      </c>
    </row>
    <row r="253" spans="1:17" x14ac:dyDescent="0.2">
      <c r="A253" s="2">
        <v>38351</v>
      </c>
      <c r="B253" s="3">
        <v>23.766922075168839</v>
      </c>
      <c r="C253" s="3">
        <v>26.04</v>
      </c>
      <c r="D253" s="3">
        <v>26.93</v>
      </c>
      <c r="E253" s="3">
        <v>25.26</v>
      </c>
      <c r="F253" s="3">
        <v>24.14</v>
      </c>
      <c r="G253" s="3">
        <v>22.26</v>
      </c>
      <c r="H253" s="3">
        <v>22.11</v>
      </c>
      <c r="I253" s="3"/>
      <c r="J253" s="2">
        <v>38351</v>
      </c>
      <c r="K253" s="3">
        <f t="shared" si="33"/>
        <v>-9.1339032145178134E-2</v>
      </c>
      <c r="L253" s="3">
        <f t="shared" si="34"/>
        <v>-0.1249461216283172</v>
      </c>
      <c r="M253" s="3">
        <f t="shared" si="35"/>
        <v>-6.0927331727155032E-2</v>
      </c>
      <c r="N253" s="3">
        <f t="shared" si="36"/>
        <v>-1.5575430474195517E-2</v>
      </c>
      <c r="O253" s="3">
        <f t="shared" si="37"/>
        <v>6.5503439347791126E-2</v>
      </c>
      <c r="P253" s="3">
        <f t="shared" si="38"/>
        <v>7.2264790325835104E-2</v>
      </c>
      <c r="Q253">
        <v>0</v>
      </c>
    </row>
    <row r="254" spans="1:17" x14ac:dyDescent="0.2">
      <c r="A254" s="2">
        <v>38355</v>
      </c>
      <c r="B254" s="3">
        <v>25.459630350194551</v>
      </c>
      <c r="C254" s="3">
        <v>24.38</v>
      </c>
      <c r="D254" s="3">
        <v>22.830000000000002</v>
      </c>
      <c r="E254" s="3">
        <v>21.92</v>
      </c>
      <c r="F254" s="3">
        <v>20</v>
      </c>
      <c r="G254" s="3">
        <v>19.5</v>
      </c>
      <c r="H254" s="3">
        <v>18.16</v>
      </c>
      <c r="I254" s="3"/>
      <c r="J254" s="2">
        <v>38355</v>
      </c>
      <c r="K254" s="3">
        <f t="shared" si="33"/>
        <v>4.3330950125274104E-2</v>
      </c>
      <c r="L254" s="3">
        <f t="shared" si="34"/>
        <v>0.10901861363669507</v>
      </c>
      <c r="M254" s="3">
        <f t="shared" si="35"/>
        <v>0.14969461209858448</v>
      </c>
      <c r="N254" s="3">
        <f t="shared" si="36"/>
        <v>0.24136180062440848</v>
      </c>
      <c r="O254" s="3">
        <f t="shared" si="37"/>
        <v>0.26667960860869844</v>
      </c>
      <c r="P254" s="3">
        <f t="shared" si="38"/>
        <v>0.33787270100525202</v>
      </c>
      <c r="Q254">
        <v>0</v>
      </c>
    </row>
    <row r="255" spans="1:17" x14ac:dyDescent="0.2">
      <c r="A255" s="2">
        <v>38356</v>
      </c>
      <c r="B255" s="3">
        <v>24.566110708242682</v>
      </c>
      <c r="C255" s="3">
        <v>24.25</v>
      </c>
      <c r="D255" s="3">
        <v>22.740000000000002</v>
      </c>
      <c r="E255" s="3">
        <v>22.01</v>
      </c>
      <c r="F255" s="3">
        <v>20.309999999999999</v>
      </c>
      <c r="G255" s="3">
        <v>19.95</v>
      </c>
      <c r="H255" s="3">
        <v>18.740000000000002</v>
      </c>
      <c r="I255" s="3"/>
      <c r="J255" s="2">
        <v>38356</v>
      </c>
      <c r="K255" s="3">
        <f t="shared" si="33"/>
        <v>1.2951262286908349E-2</v>
      </c>
      <c r="L255" s="3">
        <f t="shared" si="34"/>
        <v>7.7242391348010475E-2</v>
      </c>
      <c r="M255" s="3">
        <f t="shared" si="35"/>
        <v>0.10987098413203</v>
      </c>
      <c r="N255" s="3">
        <f t="shared" si="36"/>
        <v>0.19025450407810718</v>
      </c>
      <c r="O255" s="3">
        <f t="shared" si="37"/>
        <v>0.20813873633452795</v>
      </c>
      <c r="P255" s="3">
        <f t="shared" si="38"/>
        <v>0.2707076028601243</v>
      </c>
      <c r="Q255">
        <v>0</v>
      </c>
    </row>
    <row r="256" spans="1:17" x14ac:dyDescent="0.2">
      <c r="A256" s="2">
        <v>38357</v>
      </c>
      <c r="B256" s="3">
        <v>24.27491990570029</v>
      </c>
      <c r="C256" s="3">
        <v>24.330000000000002</v>
      </c>
      <c r="D256" s="3">
        <v>22.82</v>
      </c>
      <c r="E256" s="3">
        <v>22.17</v>
      </c>
      <c r="F256" s="3">
        <v>20.64</v>
      </c>
      <c r="G256" s="3">
        <v>20.22</v>
      </c>
      <c r="H256" s="3">
        <v>18.95</v>
      </c>
      <c r="I256" s="3"/>
      <c r="J256" s="2">
        <v>38357</v>
      </c>
      <c r="K256" s="3">
        <f t="shared" si="33"/>
        <v>-2.2664420797045004E-3</v>
      </c>
      <c r="L256" s="3">
        <f t="shared" si="34"/>
        <v>6.1806370281797474E-2</v>
      </c>
      <c r="M256" s="3">
        <f t="shared" si="35"/>
        <v>9.0703691087506755E-2</v>
      </c>
      <c r="N256" s="3">
        <f t="shared" si="36"/>
        <v>0.16221277410236468</v>
      </c>
      <c r="O256" s="3">
        <f t="shared" si="37"/>
        <v>0.18277150112340168</v>
      </c>
      <c r="P256" s="3">
        <f t="shared" si="38"/>
        <v>0.24763978318729141</v>
      </c>
      <c r="Q256">
        <v>0</v>
      </c>
    </row>
    <row r="257" spans="1:17" x14ac:dyDescent="0.2">
      <c r="A257" s="2">
        <v>38359</v>
      </c>
      <c r="B257" s="3">
        <v>23.214329083181539</v>
      </c>
      <c r="C257" s="3">
        <v>22.94</v>
      </c>
      <c r="D257" s="3">
        <v>21.47</v>
      </c>
      <c r="E257" s="3">
        <v>20.92</v>
      </c>
      <c r="F257" s="3">
        <v>19.46</v>
      </c>
      <c r="G257" s="3">
        <v>19.04</v>
      </c>
      <c r="H257" s="3">
        <v>17.64</v>
      </c>
      <c r="I257" s="3"/>
      <c r="J257" s="2">
        <v>38359</v>
      </c>
      <c r="K257" s="3">
        <f t="shared" si="33"/>
        <v>1.1887609210098571E-2</v>
      </c>
      <c r="L257" s="3">
        <f t="shared" si="34"/>
        <v>7.8113109020633509E-2</v>
      </c>
      <c r="M257" s="3">
        <f t="shared" si="35"/>
        <v>0.10406408171460102</v>
      </c>
      <c r="N257" s="3">
        <f t="shared" si="36"/>
        <v>0.17640864415346424</v>
      </c>
      <c r="O257" s="3">
        <f t="shared" si="37"/>
        <v>0.19822769154810382</v>
      </c>
      <c r="P257" s="3">
        <f t="shared" si="38"/>
        <v>0.27460067033267777</v>
      </c>
      <c r="Q257">
        <v>0</v>
      </c>
    </row>
    <row r="258" spans="1:17" x14ac:dyDescent="0.2">
      <c r="A258" s="2">
        <v>38362</v>
      </c>
      <c r="B258" s="3">
        <v>22.964402867209333</v>
      </c>
      <c r="C258" s="3">
        <v>22.88</v>
      </c>
      <c r="D258" s="3">
        <v>21.240000000000002</v>
      </c>
      <c r="E258" s="3">
        <v>20.66</v>
      </c>
      <c r="F258" s="3">
        <v>19.27</v>
      </c>
      <c r="G258" s="3">
        <v>18.900000000000002</v>
      </c>
      <c r="H258" s="3">
        <v>17.440000000000001</v>
      </c>
      <c r="I258" s="3"/>
      <c r="J258" s="2">
        <v>38362</v>
      </c>
      <c r="K258" s="3">
        <f t="shared" si="33"/>
        <v>3.6821490648062394E-3</v>
      </c>
      <c r="L258" s="3">
        <f t="shared" si="34"/>
        <v>7.8059119202665173E-2</v>
      </c>
      <c r="M258" s="3">
        <f t="shared" si="35"/>
        <v>0.10574585188491081</v>
      </c>
      <c r="N258" s="3">
        <f t="shared" si="36"/>
        <v>0.17539583315012841</v>
      </c>
      <c r="O258" s="3">
        <f t="shared" si="37"/>
        <v>0.19478339351080676</v>
      </c>
      <c r="P258" s="3">
        <f t="shared" si="38"/>
        <v>0.27517889709556975</v>
      </c>
      <c r="Q258">
        <v>0</v>
      </c>
    </row>
    <row r="259" spans="1:17" x14ac:dyDescent="0.2">
      <c r="A259" s="2">
        <v>38363</v>
      </c>
      <c r="B259" s="3">
        <v>23.401061687717366</v>
      </c>
      <c r="C259" s="3">
        <v>22.53</v>
      </c>
      <c r="D259" s="3">
        <v>20.78</v>
      </c>
      <c r="E259" s="3">
        <v>20.23</v>
      </c>
      <c r="F259" s="3">
        <v>18.89</v>
      </c>
      <c r="G259" s="3">
        <v>18.59</v>
      </c>
      <c r="H259" s="3">
        <v>17.059999999999999</v>
      </c>
      <c r="I259" s="3"/>
      <c r="J259" s="2">
        <v>38363</v>
      </c>
      <c r="K259" s="3">
        <f t="shared" si="33"/>
        <v>3.7933638160230654E-2</v>
      </c>
      <c r="L259" s="3">
        <f t="shared" si="34"/>
        <v>0.11879040693330234</v>
      </c>
      <c r="M259" s="3">
        <f t="shared" si="35"/>
        <v>0.14561474142472974</v>
      </c>
      <c r="N259" s="3">
        <f t="shared" si="36"/>
        <v>0.21414871109096545</v>
      </c>
      <c r="O259" s="3">
        <f t="shared" si="37"/>
        <v>0.23015759087103094</v>
      </c>
      <c r="P259" s="3">
        <f t="shared" si="38"/>
        <v>0.31604485054085085</v>
      </c>
      <c r="Q259">
        <v>0</v>
      </c>
    </row>
    <row r="260" spans="1:17" x14ac:dyDescent="0.2">
      <c r="A260" s="2">
        <v>38364</v>
      </c>
      <c r="B260" s="3">
        <v>21.993475012958502</v>
      </c>
      <c r="C260" s="3">
        <v>21.75</v>
      </c>
      <c r="D260" s="3">
        <v>20.010000000000002</v>
      </c>
      <c r="E260" s="3">
        <v>19.47</v>
      </c>
      <c r="F260" s="3">
        <v>18.170000000000002</v>
      </c>
      <c r="G260" s="3">
        <v>17.8</v>
      </c>
      <c r="H260" s="3">
        <v>16.350000000000001</v>
      </c>
      <c r="I260" s="3"/>
      <c r="J260" s="2">
        <v>38364</v>
      </c>
      <c r="K260" s="3">
        <f t="shared" ref="K260:K323" si="39">LN($B260)-LN(C260)</f>
        <v>1.1132061511947455E-2</v>
      </c>
      <c r="L260" s="3">
        <f t="shared" ref="L260:L323" si="40">LN($B260)-LN(D260)</f>
        <v>9.4513670450998344E-2</v>
      </c>
      <c r="M260" s="3">
        <f t="shared" ref="M260:M323" si="41">LN($B260)-LN(E260)</f>
        <v>0.12187099966253223</v>
      </c>
      <c r="N260" s="3">
        <f t="shared" ref="N260:N323" si="42">LN($B260)-LN(F260)</f>
        <v>0.19097393663856055</v>
      </c>
      <c r="O260" s="3">
        <f t="shared" ref="O260:O323" si="43">LN($B260)-LN(G260)</f>
        <v>0.21154736174860078</v>
      </c>
      <c r="P260" s="3">
        <f t="shared" ref="P260:P323" si="44">LN($B260)-LN(H260)</f>
        <v>0.29651792170337776</v>
      </c>
      <c r="Q260">
        <v>0</v>
      </c>
    </row>
    <row r="261" spans="1:17" x14ac:dyDescent="0.2">
      <c r="A261" s="2">
        <v>38365</v>
      </c>
      <c r="B261" s="3">
        <v>21.911364955254879</v>
      </c>
      <c r="C261" s="3">
        <v>22.78</v>
      </c>
      <c r="D261" s="3">
        <v>21.07</v>
      </c>
      <c r="E261" s="3">
        <v>20.34</v>
      </c>
      <c r="F261" s="3">
        <v>19.059999999999999</v>
      </c>
      <c r="G261" s="3">
        <v>18.809999999999999</v>
      </c>
      <c r="H261" s="3">
        <v>17.350000000000001</v>
      </c>
      <c r="I261" s="3"/>
      <c r="J261" s="2">
        <v>38365</v>
      </c>
      <c r="K261" s="3">
        <f t="shared" si="39"/>
        <v>-3.8877508074852685E-2</v>
      </c>
      <c r="L261" s="3">
        <f t="shared" si="40"/>
        <v>3.9155222128085754E-2</v>
      </c>
      <c r="M261" s="3">
        <f t="shared" si="41"/>
        <v>7.4416059323769268E-2</v>
      </c>
      <c r="N261" s="3">
        <f t="shared" si="42"/>
        <v>0.13941355171812742</v>
      </c>
      <c r="O261" s="3">
        <f t="shared" si="43"/>
        <v>0.15261680663124411</v>
      </c>
      <c r="P261" s="3">
        <f t="shared" si="44"/>
        <v>0.23341294355131481</v>
      </c>
      <c r="Q261">
        <v>0</v>
      </c>
    </row>
    <row r="262" spans="1:17" x14ac:dyDescent="0.2">
      <c r="A262" s="2">
        <v>38366</v>
      </c>
      <c r="B262" s="3">
        <v>22.203239879190946</v>
      </c>
      <c r="C262" s="3">
        <v>23.3</v>
      </c>
      <c r="D262" s="3">
        <v>21.47</v>
      </c>
      <c r="E262" s="3">
        <v>20.7</v>
      </c>
      <c r="F262" s="3">
        <v>19.45</v>
      </c>
      <c r="G262" s="3">
        <v>19.05</v>
      </c>
      <c r="H262" s="3">
        <v>17.490000000000002</v>
      </c>
      <c r="I262" s="3"/>
      <c r="J262" s="2">
        <v>38366</v>
      </c>
      <c r="K262" s="3">
        <f t="shared" si="39"/>
        <v>-4.8215141837603781E-2</v>
      </c>
      <c r="L262" s="3">
        <f t="shared" si="40"/>
        <v>3.35816068433612E-2</v>
      </c>
      <c r="M262" s="3">
        <f t="shared" si="41"/>
        <v>7.0104518462727583E-2</v>
      </c>
      <c r="N262" s="3">
        <f t="shared" si="42"/>
        <v>0.13239114866959545</v>
      </c>
      <c r="O262" s="3">
        <f t="shared" si="43"/>
        <v>0.15317111716134102</v>
      </c>
      <c r="P262" s="3">
        <f t="shared" si="44"/>
        <v>0.23860892970354008</v>
      </c>
      <c r="Q262">
        <v>0</v>
      </c>
    </row>
    <row r="263" spans="1:17" x14ac:dyDescent="0.2">
      <c r="A263" s="2">
        <v>38369</v>
      </c>
      <c r="B263" s="3">
        <v>22.262355094569859</v>
      </c>
      <c r="C263" s="3">
        <v>23.73</v>
      </c>
      <c r="D263" s="3">
        <v>21.6</v>
      </c>
      <c r="E263" s="3">
        <v>21.05</v>
      </c>
      <c r="F263" s="3">
        <v>20.010000000000002</v>
      </c>
      <c r="G263" s="3">
        <v>19.650000000000002</v>
      </c>
      <c r="H263" s="3">
        <v>18</v>
      </c>
      <c r="I263" s="3"/>
      <c r="J263" s="2">
        <v>38369</v>
      </c>
      <c r="K263" s="3">
        <f t="shared" si="39"/>
        <v>-6.3842930799965281E-2</v>
      </c>
      <c r="L263" s="3">
        <f t="shared" si="40"/>
        <v>3.0203824957587333E-2</v>
      </c>
      <c r="M263" s="3">
        <f t="shared" si="41"/>
        <v>5.5996579519316469E-2</v>
      </c>
      <c r="N263" s="3">
        <f t="shared" si="42"/>
        <v>0.10666499105206473</v>
      </c>
      <c r="O263" s="3">
        <f t="shared" si="43"/>
        <v>0.12481980133243642</v>
      </c>
      <c r="P263" s="3">
        <f t="shared" si="44"/>
        <v>0.21252538175154223</v>
      </c>
      <c r="Q263">
        <v>0</v>
      </c>
    </row>
    <row r="264" spans="1:17" x14ac:dyDescent="0.2">
      <c r="A264" s="2">
        <v>38370</v>
      </c>
      <c r="B264" s="3">
        <v>22.535211267605632</v>
      </c>
      <c r="C264" s="3">
        <v>23.96</v>
      </c>
      <c r="D264" s="3">
        <v>21.93</v>
      </c>
      <c r="E264" s="3">
        <v>21.400000000000002</v>
      </c>
      <c r="F264" s="3">
        <v>20.100000000000001</v>
      </c>
      <c r="G264" s="3">
        <v>19.91</v>
      </c>
      <c r="H264" s="3">
        <v>18.32</v>
      </c>
      <c r="I264" s="3"/>
      <c r="J264" s="2">
        <v>38370</v>
      </c>
      <c r="K264" s="3">
        <f t="shared" si="39"/>
        <v>-6.1306742060691644E-2</v>
      </c>
      <c r="L264" s="3">
        <f t="shared" si="40"/>
        <v>2.7223468756760294E-2</v>
      </c>
      <c r="M264" s="3">
        <f t="shared" si="41"/>
        <v>5.1688109158751327E-2</v>
      </c>
      <c r="N264" s="3">
        <f t="shared" si="42"/>
        <v>0.11435921612152677</v>
      </c>
      <c r="O264" s="3">
        <f t="shared" si="43"/>
        <v>0.1238569131104521</v>
      </c>
      <c r="P264" s="3">
        <f t="shared" si="44"/>
        <v>0.2070856719405727</v>
      </c>
      <c r="Q264">
        <v>0</v>
      </c>
    </row>
    <row r="265" spans="1:17" x14ac:dyDescent="0.2">
      <c r="A265" s="2">
        <v>38371</v>
      </c>
      <c r="B265" s="3">
        <v>23.101970865467006</v>
      </c>
      <c r="C265" s="3">
        <v>23.69</v>
      </c>
      <c r="D265" s="3">
        <v>21.66</v>
      </c>
      <c r="E265" s="3">
        <v>21.17</v>
      </c>
      <c r="F265" s="3">
        <v>20.100000000000001</v>
      </c>
      <c r="G265" s="3">
        <v>19.88</v>
      </c>
      <c r="H265" s="3">
        <v>18.29</v>
      </c>
      <c r="I265" s="3"/>
      <c r="J265" s="2">
        <v>38371</v>
      </c>
      <c r="K265" s="3">
        <f t="shared" si="39"/>
        <v>-2.5135085431006843E-2</v>
      </c>
      <c r="L265" s="3">
        <f t="shared" si="40"/>
        <v>6.4450691166842766E-2</v>
      </c>
      <c r="M265" s="3">
        <f t="shared" si="41"/>
        <v>8.7332847592913598E-2</v>
      </c>
      <c r="N265" s="3">
        <f t="shared" si="42"/>
        <v>0.13919811767465706</v>
      </c>
      <c r="O265" s="3">
        <f t="shared" si="43"/>
        <v>0.15020373151125943</v>
      </c>
      <c r="P265" s="3">
        <f t="shared" si="44"/>
        <v>0.23356347033691316</v>
      </c>
      <c r="Q265">
        <v>0</v>
      </c>
    </row>
    <row r="266" spans="1:17" x14ac:dyDescent="0.2">
      <c r="A266" s="2">
        <v>38372</v>
      </c>
      <c r="B266" s="3">
        <v>22.115689575251896</v>
      </c>
      <c r="C266" s="3">
        <v>23.11</v>
      </c>
      <c r="D266" s="3">
        <v>21.150000000000002</v>
      </c>
      <c r="E266" s="3">
        <v>20.66</v>
      </c>
      <c r="F266" s="3">
        <v>19.64</v>
      </c>
      <c r="G266" s="3">
        <v>19.260000000000002</v>
      </c>
      <c r="H266" s="3">
        <v>17.850000000000001</v>
      </c>
      <c r="I266" s="3"/>
      <c r="J266" s="2">
        <v>38372</v>
      </c>
      <c r="K266" s="3">
        <f t="shared" si="39"/>
        <v>-4.3978132115844115E-2</v>
      </c>
      <c r="L266" s="3">
        <f t="shared" si="40"/>
        <v>4.4647386678158263E-2</v>
      </c>
      <c r="M266" s="3">
        <f t="shared" si="41"/>
        <v>6.8087828478952783E-2</v>
      </c>
      <c r="N266" s="3">
        <f t="shared" si="42"/>
        <v>0.11871898924412561</v>
      </c>
      <c r="O266" s="3">
        <f t="shared" si="43"/>
        <v>0.13825688580046602</v>
      </c>
      <c r="P266" s="3">
        <f t="shared" si="44"/>
        <v>0.21428378394479708</v>
      </c>
      <c r="Q266">
        <v>0</v>
      </c>
    </row>
    <row r="267" spans="1:17" x14ac:dyDescent="0.2">
      <c r="A267" s="2">
        <v>38373</v>
      </c>
      <c r="B267" s="3">
        <v>21.763199609803682</v>
      </c>
      <c r="C267" s="3">
        <v>24.03</v>
      </c>
      <c r="D267" s="3">
        <v>22.2</v>
      </c>
      <c r="E267" s="3">
        <v>21.78</v>
      </c>
      <c r="F267" s="3">
        <v>20.8</v>
      </c>
      <c r="G267" s="3">
        <v>20.25</v>
      </c>
      <c r="H267" s="3">
        <v>18.97</v>
      </c>
      <c r="I267" s="3"/>
      <c r="J267" s="2">
        <v>38373</v>
      </c>
      <c r="K267" s="3">
        <f t="shared" si="39"/>
        <v>-9.9082597678374462E-2</v>
      </c>
      <c r="L267" s="3">
        <f t="shared" si="40"/>
        <v>-1.9871836808230903E-2</v>
      </c>
      <c r="M267" s="3">
        <f t="shared" si="41"/>
        <v>-7.7166543481155259E-4</v>
      </c>
      <c r="N267" s="3">
        <f t="shared" si="42"/>
        <v>4.5267465362730519E-2</v>
      </c>
      <c r="O267" s="3">
        <f t="shared" si="43"/>
        <v>7.2065658517454612E-2</v>
      </c>
      <c r="P267" s="3">
        <f t="shared" si="44"/>
        <v>0.13736166812308026</v>
      </c>
      <c r="Q267">
        <v>0</v>
      </c>
    </row>
    <row r="268" spans="1:17" x14ac:dyDescent="0.2">
      <c r="A268" s="2">
        <v>38376</v>
      </c>
      <c r="B268" s="3">
        <v>23.406305262516007</v>
      </c>
      <c r="C268" s="3">
        <v>25.03</v>
      </c>
      <c r="D268" s="3">
        <v>22.830000000000002</v>
      </c>
      <c r="E268" s="3">
        <v>22.52</v>
      </c>
      <c r="F268" s="3">
        <v>21.61</v>
      </c>
      <c r="G268" s="3">
        <v>21.06</v>
      </c>
      <c r="H268" s="3">
        <v>19.53</v>
      </c>
      <c r="I268" s="3"/>
      <c r="J268" s="2">
        <v>38376</v>
      </c>
      <c r="K268" s="3">
        <f t="shared" si="39"/>
        <v>-6.7069663713606786E-2</v>
      </c>
      <c r="L268" s="3">
        <f t="shared" si="40"/>
        <v>2.4929981188371642E-2</v>
      </c>
      <c r="M268" s="3">
        <f t="shared" si="41"/>
        <v>3.8601638458586329E-2</v>
      </c>
      <c r="N268" s="3">
        <f t="shared" si="42"/>
        <v>7.984927121128127E-2</v>
      </c>
      <c r="O268" s="3">
        <f t="shared" si="43"/>
        <v>0.10562993502424645</v>
      </c>
      <c r="P268" s="3">
        <f t="shared" si="44"/>
        <v>0.18105369684148842</v>
      </c>
      <c r="Q268">
        <v>0</v>
      </c>
    </row>
    <row r="269" spans="1:17" x14ac:dyDescent="0.2">
      <c r="A269" s="2">
        <v>38377</v>
      </c>
      <c r="B269" s="3">
        <v>26.237554425600582</v>
      </c>
      <c r="C269" s="3">
        <v>24.01</v>
      </c>
      <c r="D269" s="3">
        <v>21.63</v>
      </c>
      <c r="E269" s="3">
        <v>21.32</v>
      </c>
      <c r="F269" s="3">
        <v>20.53</v>
      </c>
      <c r="G269" s="3">
        <v>19.86</v>
      </c>
      <c r="H269" s="3">
        <v>18.52</v>
      </c>
      <c r="I269" s="3"/>
      <c r="J269" s="2">
        <v>38377</v>
      </c>
      <c r="K269" s="3">
        <f t="shared" si="39"/>
        <v>8.8721349255433513E-2</v>
      </c>
      <c r="L269" s="3">
        <f t="shared" si="40"/>
        <v>0.19311051952362801</v>
      </c>
      <c r="M269" s="3">
        <f t="shared" si="41"/>
        <v>0.20754616019095184</v>
      </c>
      <c r="N269" s="3">
        <f t="shared" si="42"/>
        <v>0.24530452845775308</v>
      </c>
      <c r="O269" s="3">
        <f t="shared" si="43"/>
        <v>0.27848410087156905</v>
      </c>
      <c r="P269" s="3">
        <f t="shared" si="44"/>
        <v>0.34834053027056244</v>
      </c>
      <c r="Q269">
        <v>0</v>
      </c>
    </row>
    <row r="270" spans="1:17" x14ac:dyDescent="0.2">
      <c r="A270" s="2">
        <v>38378</v>
      </c>
      <c r="B270" s="3">
        <v>26.048567795070547</v>
      </c>
      <c r="C270" s="3">
        <v>24.79</v>
      </c>
      <c r="D270" s="3">
        <v>22.18</v>
      </c>
      <c r="E270" s="3">
        <v>21.71</v>
      </c>
      <c r="F270" s="3">
        <v>20.66</v>
      </c>
      <c r="G270" s="3">
        <v>20.02</v>
      </c>
      <c r="H270" s="3">
        <v>18.84</v>
      </c>
      <c r="I270" s="3"/>
      <c r="J270" s="2">
        <v>38378</v>
      </c>
      <c r="K270" s="3">
        <f t="shared" si="39"/>
        <v>4.9522441564885167E-2</v>
      </c>
      <c r="L270" s="3">
        <f t="shared" si="40"/>
        <v>0.16077180568976335</v>
      </c>
      <c r="M270" s="3">
        <f t="shared" si="41"/>
        <v>0.18218980372178395</v>
      </c>
      <c r="N270" s="3">
        <f t="shared" si="42"/>
        <v>0.2317633239204917</v>
      </c>
      <c r="O270" s="3">
        <f t="shared" si="43"/>
        <v>0.26323101372490987</v>
      </c>
      <c r="P270" s="3">
        <f t="shared" si="44"/>
        <v>0.32398051846376719</v>
      </c>
      <c r="Q270">
        <v>0</v>
      </c>
    </row>
    <row r="271" spans="1:17" x14ac:dyDescent="0.2">
      <c r="A271" s="2">
        <v>38379</v>
      </c>
      <c r="B271" s="3">
        <v>25.317912074603363</v>
      </c>
      <c r="C271" s="3">
        <v>24.75</v>
      </c>
      <c r="D271" s="3">
        <v>22.2</v>
      </c>
      <c r="E271" s="3">
        <v>21.650000000000002</v>
      </c>
      <c r="F271" s="3">
        <v>20.740000000000002</v>
      </c>
      <c r="G271" s="3">
        <v>20.02</v>
      </c>
      <c r="H271" s="3">
        <v>18.93</v>
      </c>
      <c r="I271" s="3"/>
      <c r="J271" s="2">
        <v>38379</v>
      </c>
      <c r="K271" s="3">
        <f t="shared" si="39"/>
        <v>2.2686643352582969E-2</v>
      </c>
      <c r="L271" s="3">
        <f t="shared" si="40"/>
        <v>0.13141984348904856</v>
      </c>
      <c r="M271" s="3">
        <f t="shared" si="41"/>
        <v>0.15650667791878359</v>
      </c>
      <c r="N271" s="3">
        <f t="shared" si="42"/>
        <v>0.19944792956590085</v>
      </c>
      <c r="O271" s="3">
        <f t="shared" si="43"/>
        <v>0.23478035848020795</v>
      </c>
      <c r="P271" s="3">
        <f t="shared" si="44"/>
        <v>0.29076416714605102</v>
      </c>
      <c r="Q271">
        <v>0</v>
      </c>
    </row>
    <row r="272" spans="1:17" x14ac:dyDescent="0.2">
      <c r="A272" s="2">
        <v>38380</v>
      </c>
      <c r="B272" s="3">
        <v>24.072436557446547</v>
      </c>
      <c r="C272" s="3">
        <v>24.3</v>
      </c>
      <c r="D272" s="3">
        <v>21.7</v>
      </c>
      <c r="E272" s="3">
        <v>21.27</v>
      </c>
      <c r="F272" s="3">
        <v>20.330000000000002</v>
      </c>
      <c r="G272" s="3">
        <v>19.64</v>
      </c>
      <c r="H272" s="3">
        <v>18.36</v>
      </c>
      <c r="I272" s="3"/>
      <c r="J272" s="2">
        <v>38380</v>
      </c>
      <c r="K272" s="3">
        <f t="shared" si="39"/>
        <v>-9.4088756960597486E-3</v>
      </c>
      <c r="L272" s="3">
        <f t="shared" si="40"/>
        <v>0.10375521410402921</v>
      </c>
      <c r="M272" s="3">
        <f t="shared" si="41"/>
        <v>0.12376984543829739</v>
      </c>
      <c r="N272" s="3">
        <f t="shared" si="42"/>
        <v>0.16896984701018747</v>
      </c>
      <c r="O272" s="3">
        <f t="shared" si="43"/>
        <v>0.20349917172412324</v>
      </c>
      <c r="P272" s="3">
        <f t="shared" si="44"/>
        <v>0.27089308945809876</v>
      </c>
      <c r="Q272">
        <v>0</v>
      </c>
    </row>
    <row r="273" spans="1:17" x14ac:dyDescent="0.2">
      <c r="A273" s="2">
        <v>38383</v>
      </c>
      <c r="B273" s="3">
        <v>23.056581902484968</v>
      </c>
      <c r="C273" s="3">
        <v>23.98</v>
      </c>
      <c r="D273" s="3">
        <v>21.79</v>
      </c>
      <c r="E273" s="3">
        <v>21.13</v>
      </c>
      <c r="F273" s="3">
        <v>19.98</v>
      </c>
      <c r="G273" s="3">
        <v>19.490000000000002</v>
      </c>
      <c r="H273" s="3">
        <v>18.28</v>
      </c>
      <c r="I273" s="3"/>
      <c r="J273" s="2">
        <v>38383</v>
      </c>
      <c r="K273" s="3">
        <f t="shared" si="39"/>
        <v>-3.9268872003293431E-2</v>
      </c>
      <c r="L273" s="3">
        <f t="shared" si="40"/>
        <v>5.6500128639546343E-2</v>
      </c>
      <c r="M273" s="3">
        <f t="shared" si="41"/>
        <v>8.7257445968109248E-2</v>
      </c>
      <c r="N273" s="3">
        <f t="shared" si="42"/>
        <v>0.14321950437566722</v>
      </c>
      <c r="O273" s="3">
        <f t="shared" si="43"/>
        <v>0.16804976407660499</v>
      </c>
      <c r="P273" s="3">
        <f t="shared" si="44"/>
        <v>0.23214371157007063</v>
      </c>
      <c r="Q273">
        <v>0</v>
      </c>
    </row>
    <row r="274" spans="1:17" x14ac:dyDescent="0.2">
      <c r="A274" s="2">
        <v>38384</v>
      </c>
      <c r="B274" s="3">
        <v>23.771982287305701</v>
      </c>
      <c r="C274" s="3">
        <v>21.23</v>
      </c>
      <c r="D274" s="3">
        <v>20.6</v>
      </c>
      <c r="E274" s="3">
        <v>19.350000000000001</v>
      </c>
      <c r="F274" s="3">
        <v>18.63</v>
      </c>
      <c r="G274" s="3">
        <v>17.54</v>
      </c>
      <c r="H274" s="3">
        <v>19.77</v>
      </c>
      <c r="I274" s="3"/>
      <c r="J274" s="2">
        <v>38384</v>
      </c>
      <c r="K274" s="3">
        <f t="shared" si="39"/>
        <v>0.11309239668152182</v>
      </c>
      <c r="L274" s="3">
        <f t="shared" si="40"/>
        <v>0.14321659660115138</v>
      </c>
      <c r="M274" s="3">
        <f t="shared" si="41"/>
        <v>0.20581525292089564</v>
      </c>
      <c r="N274" s="3">
        <f t="shared" si="42"/>
        <v>0.24373448778318973</v>
      </c>
      <c r="O274" s="3">
        <f t="shared" si="43"/>
        <v>0.30402368545264968</v>
      </c>
      <c r="P274" s="3">
        <f t="shared" si="44"/>
        <v>0.18434203521416137</v>
      </c>
      <c r="Q274">
        <v>0</v>
      </c>
    </row>
    <row r="275" spans="1:17" x14ac:dyDescent="0.2">
      <c r="A275" s="2">
        <v>38385</v>
      </c>
      <c r="B275" s="3">
        <v>23.938485756667575</v>
      </c>
      <c r="C275" s="3">
        <v>21.71</v>
      </c>
      <c r="D275" s="3">
        <v>21.01</v>
      </c>
      <c r="E275" s="3">
        <v>19.830000000000002</v>
      </c>
      <c r="F275" s="3">
        <v>18.990000000000002</v>
      </c>
      <c r="G275" s="3">
        <v>18.02</v>
      </c>
      <c r="H275" s="3">
        <v>20.32</v>
      </c>
      <c r="I275" s="3"/>
      <c r="J275" s="2">
        <v>38385</v>
      </c>
      <c r="K275" s="3">
        <f t="shared" si="39"/>
        <v>9.7714462637972677E-2</v>
      </c>
      <c r="L275" s="3">
        <f t="shared" si="40"/>
        <v>0.13048893167126385</v>
      </c>
      <c r="M275" s="3">
        <f t="shared" si="41"/>
        <v>0.18829150399646855</v>
      </c>
      <c r="N275" s="3">
        <f t="shared" si="42"/>
        <v>0.23157492170397864</v>
      </c>
      <c r="O275" s="3">
        <f t="shared" si="43"/>
        <v>0.28400519434798133</v>
      </c>
      <c r="P275" s="3">
        <f t="shared" si="44"/>
        <v>0.16388182381789207</v>
      </c>
      <c r="Q275">
        <v>0</v>
      </c>
    </row>
    <row r="276" spans="1:17" x14ac:dyDescent="0.2">
      <c r="A276" s="2">
        <v>38386</v>
      </c>
      <c r="B276" s="3">
        <v>23.895601739970999</v>
      </c>
      <c r="C276" s="3">
        <v>21.400000000000002</v>
      </c>
      <c r="D276" s="3">
        <v>20.580000000000002</v>
      </c>
      <c r="E276" s="3">
        <v>19.400000000000002</v>
      </c>
      <c r="F276" s="3">
        <v>18.64</v>
      </c>
      <c r="G276" s="3">
        <v>17.55</v>
      </c>
      <c r="H276" s="3">
        <v>19.850000000000001</v>
      </c>
      <c r="I276" s="3"/>
      <c r="J276" s="2">
        <v>38386</v>
      </c>
      <c r="K276" s="3">
        <f t="shared" si="39"/>
        <v>0.11030349235822356</v>
      </c>
      <c r="L276" s="3">
        <f t="shared" si="40"/>
        <v>0.14937468398012577</v>
      </c>
      <c r="M276" s="3">
        <f t="shared" si="41"/>
        <v>0.20842134831674652</v>
      </c>
      <c r="N276" s="3">
        <f t="shared" si="42"/>
        <v>0.24838460512858429</v>
      </c>
      <c r="O276" s="3">
        <f t="shared" si="43"/>
        <v>0.30864046447415427</v>
      </c>
      <c r="P276" s="3">
        <f t="shared" si="44"/>
        <v>0.18549040725282984</v>
      </c>
      <c r="Q276">
        <v>0</v>
      </c>
    </row>
    <row r="277" spans="1:17" x14ac:dyDescent="0.2">
      <c r="A277" s="2">
        <v>38387</v>
      </c>
      <c r="B277" s="3">
        <v>22.87126325940212</v>
      </c>
      <c r="C277" s="3">
        <v>20.98</v>
      </c>
      <c r="D277" s="3">
        <v>20.11</v>
      </c>
      <c r="E277" s="3">
        <v>18.96</v>
      </c>
      <c r="F277" s="3">
        <v>18.240000000000002</v>
      </c>
      <c r="G277" s="3">
        <v>17.12</v>
      </c>
      <c r="H277" s="3">
        <v>19.3</v>
      </c>
      <c r="I277" s="3"/>
      <c r="J277" s="2">
        <v>38387</v>
      </c>
      <c r="K277" s="3">
        <f t="shared" si="39"/>
        <v>8.6311640069353324E-2</v>
      </c>
      <c r="L277" s="3">
        <f t="shared" si="40"/>
        <v>0.12866403925294367</v>
      </c>
      <c r="M277" s="3">
        <f t="shared" si="41"/>
        <v>0.18754974621062859</v>
      </c>
      <c r="N277" s="3">
        <f t="shared" si="42"/>
        <v>0.22626425839131903</v>
      </c>
      <c r="O277" s="3">
        <f t="shared" si="43"/>
        <v>0.28963387232390847</v>
      </c>
      <c r="P277" s="3">
        <f t="shared" si="44"/>
        <v>0.16977614712666478</v>
      </c>
      <c r="Q277">
        <v>0</v>
      </c>
    </row>
    <row r="278" spans="1:17" x14ac:dyDescent="0.2">
      <c r="A278" s="2">
        <v>38390</v>
      </c>
      <c r="B278" s="3">
        <v>23.911637931034484</v>
      </c>
      <c r="C278" s="3">
        <v>20.97</v>
      </c>
      <c r="D278" s="3">
        <v>20.07</v>
      </c>
      <c r="E278" s="3">
        <v>18.690000000000001</v>
      </c>
      <c r="F278" s="3">
        <v>17.97</v>
      </c>
      <c r="G278" s="3">
        <v>16.86</v>
      </c>
      <c r="H278" s="3">
        <v>19.05</v>
      </c>
      <c r="I278" s="3"/>
      <c r="J278" s="2">
        <v>38390</v>
      </c>
      <c r="K278" s="3">
        <f t="shared" si="39"/>
        <v>0.13127243822661061</v>
      </c>
      <c r="L278" s="3">
        <f t="shared" si="40"/>
        <v>0.17513912033219237</v>
      </c>
      <c r="M278" s="3">
        <f t="shared" si="41"/>
        <v>0.24637666167296723</v>
      </c>
      <c r="N278" s="3">
        <f t="shared" si="42"/>
        <v>0.28566158234497152</v>
      </c>
      <c r="O278" s="3">
        <f t="shared" si="43"/>
        <v>0.34942133056672953</v>
      </c>
      <c r="P278" s="3">
        <f t="shared" si="44"/>
        <v>0.22729818156772907</v>
      </c>
      <c r="Q278">
        <v>0</v>
      </c>
    </row>
    <row r="279" spans="1:17" x14ac:dyDescent="0.2">
      <c r="A279" s="2">
        <v>38391</v>
      </c>
      <c r="B279" s="3">
        <v>23.897359391317323</v>
      </c>
      <c r="C279" s="3">
        <v>20.81</v>
      </c>
      <c r="D279" s="3">
        <v>19.920000000000002</v>
      </c>
      <c r="E279" s="3">
        <v>18.61</v>
      </c>
      <c r="F279" s="3">
        <v>17.809999999999999</v>
      </c>
      <c r="G279" s="3">
        <v>16.7</v>
      </c>
      <c r="H279" s="3">
        <v>18.91</v>
      </c>
      <c r="I279" s="3"/>
      <c r="J279" s="2">
        <v>38391</v>
      </c>
      <c r="K279" s="3">
        <f t="shared" si="39"/>
        <v>0.13833432670898471</v>
      </c>
      <c r="L279" s="3">
        <f t="shared" si="40"/>
        <v>0.18204371495807559</v>
      </c>
      <c r="M279" s="3">
        <f t="shared" si="41"/>
        <v>0.25006889646036834</v>
      </c>
      <c r="N279" s="3">
        <f t="shared" si="42"/>
        <v>0.29400786981295779</v>
      </c>
      <c r="O279" s="3">
        <f t="shared" si="43"/>
        <v>0.35835924769181826</v>
      </c>
      <c r="P279" s="3">
        <f t="shared" si="44"/>
        <v>0.23407708444416153</v>
      </c>
      <c r="Q279">
        <v>0</v>
      </c>
    </row>
    <row r="280" spans="1:17" x14ac:dyDescent="0.2">
      <c r="A280" s="2">
        <v>38392</v>
      </c>
      <c r="B280" s="3">
        <v>23.60689016926889</v>
      </c>
      <c r="C280" s="3">
        <v>21.19</v>
      </c>
      <c r="D280" s="3">
        <v>20.23</v>
      </c>
      <c r="E280" s="3">
        <v>18.91</v>
      </c>
      <c r="F280" s="3">
        <v>18.190000000000001</v>
      </c>
      <c r="G280" s="3">
        <v>17.07</v>
      </c>
      <c r="H280" s="3">
        <v>19.27</v>
      </c>
      <c r="I280" s="3"/>
      <c r="J280" s="2">
        <v>38392</v>
      </c>
      <c r="K280" s="3">
        <f t="shared" si="39"/>
        <v>0.10800925346535539</v>
      </c>
      <c r="L280" s="3">
        <f t="shared" si="40"/>
        <v>0.15437197456590912</v>
      </c>
      <c r="M280" s="3">
        <f t="shared" si="41"/>
        <v>0.22184774307519683</v>
      </c>
      <c r="N280" s="3">
        <f t="shared" si="42"/>
        <v>0.26066663321553207</v>
      </c>
      <c r="O280" s="3">
        <f t="shared" si="43"/>
        <v>0.32421608893921405</v>
      </c>
      <c r="P280" s="3">
        <f t="shared" si="44"/>
        <v>0.20298914331928808</v>
      </c>
      <c r="Q280">
        <v>0</v>
      </c>
    </row>
    <row r="281" spans="1:17" x14ac:dyDescent="0.2">
      <c r="A281" s="2">
        <v>38393</v>
      </c>
      <c r="B281" s="3">
        <v>22.313368698693061</v>
      </c>
      <c r="C281" s="3">
        <v>21.56</v>
      </c>
      <c r="D281" s="3">
        <v>20.580000000000002</v>
      </c>
      <c r="E281" s="3">
        <v>19.420000000000002</v>
      </c>
      <c r="F281" s="3">
        <v>18.740000000000002</v>
      </c>
      <c r="G281" s="3">
        <v>17.48</v>
      </c>
      <c r="H281" s="3">
        <v>19.79</v>
      </c>
      <c r="I281" s="3"/>
      <c r="J281" s="2">
        <v>38393</v>
      </c>
      <c r="K281" s="3">
        <f t="shared" si="39"/>
        <v>3.4346246015940274E-2</v>
      </c>
      <c r="L281" s="3">
        <f t="shared" si="40"/>
        <v>8.0866261650832882E-2</v>
      </c>
      <c r="M281" s="3">
        <f t="shared" si="41"/>
        <v>0.13888252919355759</v>
      </c>
      <c r="N281" s="3">
        <f t="shared" si="42"/>
        <v>0.17452571524646032</v>
      </c>
      <c r="O281" s="3">
        <f t="shared" si="43"/>
        <v>0.24412862182934703</v>
      </c>
      <c r="P281" s="3">
        <f t="shared" si="44"/>
        <v>0.12000923244226191</v>
      </c>
      <c r="Q281">
        <v>0</v>
      </c>
    </row>
    <row r="282" spans="1:17" x14ac:dyDescent="0.2">
      <c r="A282" s="2">
        <v>38394</v>
      </c>
      <c r="B282" s="3">
        <v>22.432865018673308</v>
      </c>
      <c r="C282" s="3">
        <v>21.92</v>
      </c>
      <c r="D282" s="3">
        <v>20.990000000000002</v>
      </c>
      <c r="E282" s="3">
        <v>20.010000000000002</v>
      </c>
      <c r="F282" s="3">
        <v>19.240000000000002</v>
      </c>
      <c r="G282" s="3">
        <v>17.990000000000002</v>
      </c>
      <c r="H282" s="3">
        <v>20.330000000000002</v>
      </c>
      <c r="I282" s="3"/>
      <c r="J282" s="2">
        <v>38394</v>
      </c>
      <c r="K282" s="3">
        <f t="shared" si="39"/>
        <v>2.3127609845625674E-2</v>
      </c>
      <c r="L282" s="3">
        <f t="shared" si="40"/>
        <v>6.6480938092898789E-2</v>
      </c>
      <c r="M282" s="3">
        <f t="shared" si="41"/>
        <v>0.11429492332979851</v>
      </c>
      <c r="N282" s="3">
        <f t="shared" si="42"/>
        <v>0.15353562668788001</v>
      </c>
      <c r="O282" s="3">
        <f t="shared" si="43"/>
        <v>0.2207110239629988</v>
      </c>
      <c r="P282" s="3">
        <f t="shared" si="44"/>
        <v>9.8429444285184964E-2</v>
      </c>
      <c r="Q282">
        <v>0</v>
      </c>
    </row>
    <row r="283" spans="1:17" x14ac:dyDescent="0.2">
      <c r="A283" s="2">
        <v>38397</v>
      </c>
      <c r="B283" s="3">
        <v>22.79390766301761</v>
      </c>
      <c r="C283" s="3">
        <v>21.8</v>
      </c>
      <c r="D283" s="3">
        <v>20.73</v>
      </c>
      <c r="E283" s="3">
        <v>19.72</v>
      </c>
      <c r="F283" s="3">
        <v>19.13</v>
      </c>
      <c r="G283" s="3">
        <v>17.760000000000002</v>
      </c>
      <c r="H283" s="3">
        <v>20.080000000000002</v>
      </c>
      <c r="I283" s="3"/>
      <c r="J283" s="2">
        <v>38397</v>
      </c>
      <c r="K283" s="3">
        <f t="shared" si="39"/>
        <v>4.4583322696611027E-2</v>
      </c>
      <c r="L283" s="3">
        <f t="shared" si="40"/>
        <v>9.4911366043965995E-2</v>
      </c>
      <c r="M283" s="3">
        <f t="shared" si="41"/>
        <v>0.14485994331716512</v>
      </c>
      <c r="N283" s="3">
        <f t="shared" si="42"/>
        <v>0.17523550903949303</v>
      </c>
      <c r="O283" s="3">
        <f t="shared" si="43"/>
        <v>0.24954455492763028</v>
      </c>
      <c r="P283" s="3">
        <f t="shared" si="44"/>
        <v>0.12676899766812566</v>
      </c>
      <c r="Q283">
        <v>0</v>
      </c>
    </row>
    <row r="284" spans="1:17" x14ac:dyDescent="0.2">
      <c r="A284" s="2">
        <v>38398</v>
      </c>
      <c r="B284" s="3">
        <v>24.191259762713884</v>
      </c>
      <c r="C284" s="3">
        <v>22.81</v>
      </c>
      <c r="D284" s="3">
        <v>21.68</v>
      </c>
      <c r="E284" s="3">
        <v>20.51</v>
      </c>
      <c r="F284" s="3">
        <v>20.07</v>
      </c>
      <c r="G284" s="3">
        <v>18.990000000000002</v>
      </c>
      <c r="H284" s="3">
        <v>21.14</v>
      </c>
      <c r="I284" s="3"/>
      <c r="J284" s="2">
        <v>38398</v>
      </c>
      <c r="K284" s="3">
        <f t="shared" si="39"/>
        <v>5.8792364799891583E-2</v>
      </c>
      <c r="L284" s="3">
        <f t="shared" si="40"/>
        <v>0.10960122452474286</v>
      </c>
      <c r="M284" s="3">
        <f t="shared" si="41"/>
        <v>0.16507882901189896</v>
      </c>
      <c r="N284" s="3">
        <f t="shared" si="42"/>
        <v>0.18676523828794167</v>
      </c>
      <c r="O284" s="3">
        <f t="shared" si="43"/>
        <v>0.24207887627199387</v>
      </c>
      <c r="P284" s="3">
        <f t="shared" si="44"/>
        <v>0.1348244206540965</v>
      </c>
      <c r="Q284">
        <v>0</v>
      </c>
    </row>
    <row r="285" spans="1:17" x14ac:dyDescent="0.2">
      <c r="A285" s="2">
        <v>38399</v>
      </c>
      <c r="B285" s="3">
        <v>29.314757235111216</v>
      </c>
      <c r="C285" s="3">
        <v>23.03</v>
      </c>
      <c r="D285" s="3">
        <v>21.77</v>
      </c>
      <c r="E285" s="3">
        <v>20.79</v>
      </c>
      <c r="F285" s="3">
        <v>20.02</v>
      </c>
      <c r="G285" s="3">
        <v>18.830000000000002</v>
      </c>
      <c r="H285" s="3">
        <v>21.11</v>
      </c>
      <c r="I285" s="3"/>
      <c r="J285" s="2">
        <v>38399</v>
      </c>
      <c r="K285" s="3">
        <f t="shared" si="39"/>
        <v>0.24129333529775865</v>
      </c>
      <c r="L285" s="3">
        <f t="shared" si="40"/>
        <v>0.2975581738838966</v>
      </c>
      <c r="M285" s="3">
        <f t="shared" si="41"/>
        <v>0.34361894726043118</v>
      </c>
      <c r="N285" s="3">
        <f t="shared" si="42"/>
        <v>0.38135927524327817</v>
      </c>
      <c r="O285" s="3">
        <f t="shared" si="43"/>
        <v>0.44263970646129147</v>
      </c>
      <c r="P285" s="3">
        <f t="shared" si="44"/>
        <v>0.32834418727012338</v>
      </c>
      <c r="Q285">
        <v>0</v>
      </c>
    </row>
    <row r="286" spans="1:17" x14ac:dyDescent="0.2">
      <c r="A286" s="2">
        <v>38400</v>
      </c>
      <c r="B286" s="3">
        <v>31.640205324101707</v>
      </c>
      <c r="C286" s="3">
        <v>22.89</v>
      </c>
      <c r="D286" s="3">
        <v>21.75</v>
      </c>
      <c r="E286" s="3">
        <v>20.78</v>
      </c>
      <c r="F286" s="3">
        <v>19.96</v>
      </c>
      <c r="G286" s="3">
        <v>18.77</v>
      </c>
      <c r="H286" s="3">
        <v>21.16</v>
      </c>
      <c r="I286" s="3"/>
      <c r="J286" s="2">
        <v>38400</v>
      </c>
      <c r="K286" s="3">
        <f t="shared" si="39"/>
        <v>0.32372849829766714</v>
      </c>
      <c r="L286" s="3">
        <f t="shared" si="40"/>
        <v>0.37481487472744979</v>
      </c>
      <c r="M286" s="3">
        <f t="shared" si="41"/>
        <v>0.42043764659106131</v>
      </c>
      <c r="N286" s="3">
        <f t="shared" si="42"/>
        <v>0.46069836137882492</v>
      </c>
      <c r="O286" s="3">
        <f t="shared" si="43"/>
        <v>0.52216878166372505</v>
      </c>
      <c r="P286" s="3">
        <f t="shared" si="44"/>
        <v>0.40231602527204391</v>
      </c>
      <c r="Q286">
        <v>0</v>
      </c>
    </row>
    <row r="287" spans="1:17" x14ac:dyDescent="0.2">
      <c r="A287" s="2">
        <v>38401</v>
      </c>
      <c r="B287" s="3">
        <v>24.471198817175097</v>
      </c>
      <c r="C287" s="3">
        <v>24.1</v>
      </c>
      <c r="D287" s="3">
        <v>22.8</v>
      </c>
      <c r="E287" s="3">
        <v>21.990000000000002</v>
      </c>
      <c r="F287" s="3">
        <v>20.75</v>
      </c>
      <c r="G287" s="3">
        <v>19.670000000000002</v>
      </c>
      <c r="H287" s="3">
        <v>22.2</v>
      </c>
      <c r="I287" s="3"/>
      <c r="J287" s="2">
        <v>38401</v>
      </c>
      <c r="K287" s="3">
        <f t="shared" si="39"/>
        <v>1.5285027060555567E-2</v>
      </c>
      <c r="L287" s="3">
        <f t="shared" si="40"/>
        <v>7.073633159676973E-2</v>
      </c>
      <c r="M287" s="3">
        <f t="shared" si="41"/>
        <v>0.10690906299049496</v>
      </c>
      <c r="N287" s="3">
        <f t="shared" si="42"/>
        <v>0.16495062088045742</v>
      </c>
      <c r="O287" s="3">
        <f t="shared" si="43"/>
        <v>0.21840223515619694</v>
      </c>
      <c r="P287" s="3">
        <f t="shared" si="44"/>
        <v>9.7404578678931042E-2</v>
      </c>
      <c r="Q287">
        <v>0</v>
      </c>
    </row>
    <row r="288" spans="1:17" x14ac:dyDescent="0.2">
      <c r="A288" s="2">
        <v>38404</v>
      </c>
      <c r="B288" s="3">
        <v>25.588830799915385</v>
      </c>
      <c r="C288" s="3">
        <v>24.23</v>
      </c>
      <c r="D288" s="3">
        <v>23.02</v>
      </c>
      <c r="E288" s="3">
        <v>22.06</v>
      </c>
      <c r="F288" s="3">
        <v>21.12</v>
      </c>
      <c r="G288" s="3">
        <v>19.91</v>
      </c>
      <c r="H288" s="3">
        <v>22.39</v>
      </c>
      <c r="I288" s="3"/>
      <c r="J288" s="2">
        <v>38404</v>
      </c>
      <c r="K288" s="3">
        <f t="shared" si="39"/>
        <v>5.4564424573601222E-2</v>
      </c>
      <c r="L288" s="3">
        <f t="shared" si="40"/>
        <v>0.10579255610829907</v>
      </c>
      <c r="M288" s="3">
        <f t="shared" si="41"/>
        <v>0.14838994557667906</v>
      </c>
      <c r="N288" s="3">
        <f t="shared" si="42"/>
        <v>0.19193550056397468</v>
      </c>
      <c r="O288" s="3">
        <f t="shared" si="43"/>
        <v>0.25093384132593055</v>
      </c>
      <c r="P288" s="3">
        <f t="shared" si="44"/>
        <v>0.13354152879137215</v>
      </c>
      <c r="Q288">
        <v>0</v>
      </c>
    </row>
    <row r="289" spans="1:17" x14ac:dyDescent="0.2">
      <c r="A289" s="2">
        <v>38405</v>
      </c>
      <c r="B289" s="3">
        <v>25.209392398934881</v>
      </c>
      <c r="C289" s="3">
        <v>24.97</v>
      </c>
      <c r="D289" s="3">
        <v>23.88</v>
      </c>
      <c r="E289" s="3">
        <v>22.73</v>
      </c>
      <c r="F289" s="3">
        <v>21.89</v>
      </c>
      <c r="G289" s="3">
        <v>20.62</v>
      </c>
      <c r="H289" s="3">
        <v>22.97</v>
      </c>
      <c r="I289" s="3"/>
      <c r="J289" s="2">
        <v>38405</v>
      </c>
      <c r="K289" s="3">
        <f t="shared" si="39"/>
        <v>9.5415350284437928E-3</v>
      </c>
      <c r="L289" s="3">
        <f t="shared" si="40"/>
        <v>5.4175350795724331E-2</v>
      </c>
      <c r="M289" s="3">
        <f t="shared" si="41"/>
        <v>0.10353100145567362</v>
      </c>
      <c r="N289" s="3">
        <f t="shared" si="42"/>
        <v>0.14118672778535402</v>
      </c>
      <c r="O289" s="3">
        <f t="shared" si="43"/>
        <v>0.20095516073131181</v>
      </c>
      <c r="P289" s="3">
        <f t="shared" si="44"/>
        <v>9.3027622619118677E-2</v>
      </c>
      <c r="Q289">
        <v>0</v>
      </c>
    </row>
    <row r="290" spans="1:17" x14ac:dyDescent="0.2">
      <c r="A290" s="2">
        <v>38406</v>
      </c>
      <c r="B290" s="3">
        <v>26.609598397231579</v>
      </c>
      <c r="C290" s="3">
        <v>24.64</v>
      </c>
      <c r="D290" s="3">
        <v>23.490000000000002</v>
      </c>
      <c r="E290" s="3">
        <v>22.34</v>
      </c>
      <c r="F290" s="3">
        <v>21.43</v>
      </c>
      <c r="G290" s="3">
        <v>20.22</v>
      </c>
      <c r="H290" s="3">
        <v>22.82</v>
      </c>
      <c r="I290" s="3"/>
      <c r="J290" s="2">
        <v>38406</v>
      </c>
      <c r="K290" s="3">
        <f t="shared" si="39"/>
        <v>7.6900854035704125E-2</v>
      </c>
      <c r="L290" s="3">
        <f t="shared" si="40"/>
        <v>0.12469719403020152</v>
      </c>
      <c r="M290" s="3">
        <f t="shared" si="41"/>
        <v>0.17489319905996847</v>
      </c>
      <c r="N290" s="3">
        <f t="shared" si="42"/>
        <v>0.21648018321553719</v>
      </c>
      <c r="O290" s="3">
        <f t="shared" si="43"/>
        <v>0.27459977910869782</v>
      </c>
      <c r="P290" s="3">
        <f t="shared" si="44"/>
        <v>0.15363464826709361</v>
      </c>
      <c r="Q290">
        <v>0</v>
      </c>
    </row>
    <row r="291" spans="1:17" x14ac:dyDescent="0.2">
      <c r="A291" s="2">
        <v>38407</v>
      </c>
      <c r="B291" s="3">
        <v>29.948798739661278</v>
      </c>
      <c r="C291" s="3">
        <v>26.11</v>
      </c>
      <c r="D291" s="3">
        <v>25.03</v>
      </c>
      <c r="E291" s="3">
        <v>23.8</v>
      </c>
      <c r="F291" s="3">
        <v>22.53</v>
      </c>
      <c r="G291" s="3">
        <v>21.37</v>
      </c>
      <c r="H291" s="3">
        <v>23.97</v>
      </c>
      <c r="I291" s="3"/>
      <c r="J291" s="2">
        <v>38407</v>
      </c>
      <c r="K291" s="3">
        <f t="shared" si="39"/>
        <v>0.13717083218664916</v>
      </c>
      <c r="L291" s="3">
        <f t="shared" si="40"/>
        <v>0.17941410945400404</v>
      </c>
      <c r="M291" s="3">
        <f t="shared" si="41"/>
        <v>0.22980363422025762</v>
      </c>
      <c r="N291" s="3">
        <f t="shared" si="42"/>
        <v>0.28464146045353367</v>
      </c>
      <c r="O291" s="3">
        <f t="shared" si="43"/>
        <v>0.33750114556663036</v>
      </c>
      <c r="P291" s="3">
        <f t="shared" si="44"/>
        <v>0.22268616645139394</v>
      </c>
      <c r="Q291">
        <v>0</v>
      </c>
    </row>
    <row r="292" spans="1:17" x14ac:dyDescent="0.2">
      <c r="A292" s="2">
        <v>38408</v>
      </c>
      <c r="B292" s="3">
        <v>32.167087289915322</v>
      </c>
      <c r="C292" s="3">
        <v>27.72</v>
      </c>
      <c r="D292" s="3">
        <v>26.080000000000002</v>
      </c>
      <c r="E292" s="3">
        <v>24.57</v>
      </c>
      <c r="F292" s="3">
        <v>23.27</v>
      </c>
      <c r="G292" s="3">
        <v>22.150000000000002</v>
      </c>
      <c r="H292" s="3">
        <v>24.45</v>
      </c>
      <c r="I292" s="3"/>
      <c r="J292" s="2">
        <v>38408</v>
      </c>
      <c r="K292" s="3">
        <f t="shared" si="39"/>
        <v>0.14878962164005793</v>
      </c>
      <c r="L292" s="3">
        <f t="shared" si="40"/>
        <v>0.20977505890330805</v>
      </c>
      <c r="M292" s="3">
        <f t="shared" si="41"/>
        <v>0.26941760942867221</v>
      </c>
      <c r="N292" s="3">
        <f t="shared" si="42"/>
        <v>0.32377881864755986</v>
      </c>
      <c r="O292" s="3">
        <f t="shared" si="43"/>
        <v>0.37310629947061535</v>
      </c>
      <c r="P292" s="3">
        <f t="shared" si="44"/>
        <v>0.27431358004087913</v>
      </c>
      <c r="Q292">
        <v>0</v>
      </c>
    </row>
    <row r="293" spans="1:17" x14ac:dyDescent="0.2">
      <c r="A293" s="2">
        <v>38411</v>
      </c>
      <c r="B293" s="3">
        <v>35.237863487042212</v>
      </c>
      <c r="C293" s="3">
        <v>27.05</v>
      </c>
      <c r="D293" s="3">
        <v>25.18</v>
      </c>
      <c r="E293" s="3">
        <v>23.66</v>
      </c>
      <c r="F293" s="3">
        <v>22.81</v>
      </c>
      <c r="G293" s="3">
        <v>21.41</v>
      </c>
      <c r="H293" s="3">
        <v>23.84</v>
      </c>
      <c r="I293" s="3"/>
      <c r="J293" s="2">
        <v>38411</v>
      </c>
      <c r="K293" s="3">
        <f t="shared" si="39"/>
        <v>0.26443416644160278</v>
      </c>
      <c r="L293" s="3">
        <f t="shared" si="40"/>
        <v>0.33607114311789221</v>
      </c>
      <c r="M293" s="3">
        <f t="shared" si="41"/>
        <v>0.39833531318385296</v>
      </c>
      <c r="N293" s="3">
        <f t="shared" si="42"/>
        <v>0.43492213543779679</v>
      </c>
      <c r="O293" s="3">
        <f t="shared" si="43"/>
        <v>0.49826306913250207</v>
      </c>
      <c r="P293" s="3">
        <f t="shared" si="44"/>
        <v>0.3907563295369445</v>
      </c>
      <c r="Q293">
        <v>0</v>
      </c>
    </row>
    <row r="294" spans="1:17" x14ac:dyDescent="0.2">
      <c r="A294" s="2">
        <v>38412</v>
      </c>
      <c r="B294" s="3">
        <v>30.075940101863427</v>
      </c>
      <c r="C294" s="3">
        <v>25.72</v>
      </c>
      <c r="D294" s="3">
        <v>24.48</v>
      </c>
      <c r="E294" s="3">
        <v>23.5</v>
      </c>
      <c r="F294" s="3">
        <v>22.22</v>
      </c>
      <c r="G294" s="3">
        <v>24.72</v>
      </c>
      <c r="H294" s="3">
        <v>26.97</v>
      </c>
      <c r="I294" s="3"/>
      <c r="J294" s="2">
        <v>38412</v>
      </c>
      <c r="K294" s="3">
        <f t="shared" si="39"/>
        <v>0.1564566205851099</v>
      </c>
      <c r="L294" s="3">
        <f t="shared" si="40"/>
        <v>0.20586906231040292</v>
      </c>
      <c r="M294" s="3">
        <f t="shared" si="41"/>
        <v>0.24672509880441496</v>
      </c>
      <c r="N294" s="3">
        <f t="shared" si="42"/>
        <v>0.30273273574304449</v>
      </c>
      <c r="O294" s="3">
        <f t="shared" si="43"/>
        <v>0.19611288736503862</v>
      </c>
      <c r="P294" s="3">
        <f t="shared" si="44"/>
        <v>0.10900038280288982</v>
      </c>
      <c r="Q294">
        <v>0</v>
      </c>
    </row>
    <row r="295" spans="1:17" x14ac:dyDescent="0.2">
      <c r="A295" s="2">
        <v>38413</v>
      </c>
      <c r="B295" s="3">
        <v>37.349881365212624</v>
      </c>
      <c r="C295" s="3">
        <v>25.88</v>
      </c>
      <c r="D295" s="3">
        <v>24.77</v>
      </c>
      <c r="E295" s="3">
        <v>23.76</v>
      </c>
      <c r="F295" s="3">
        <v>22.36</v>
      </c>
      <c r="G295" s="3">
        <v>24.830000000000002</v>
      </c>
      <c r="H295" s="3">
        <v>27.3</v>
      </c>
      <c r="I295" s="3"/>
      <c r="J295" s="2">
        <v>38413</v>
      </c>
      <c r="K295" s="3">
        <f t="shared" si="39"/>
        <v>0.36685926564155391</v>
      </c>
      <c r="L295" s="3">
        <f t="shared" si="40"/>
        <v>0.41069649177298562</v>
      </c>
      <c r="M295" s="3">
        <f t="shared" si="41"/>
        <v>0.45232624077980965</v>
      </c>
      <c r="N295" s="3">
        <f t="shared" si="42"/>
        <v>0.51305608698735528</v>
      </c>
      <c r="O295" s="3">
        <f t="shared" si="43"/>
        <v>0.40827713575417857</v>
      </c>
      <c r="P295" s="3">
        <f t="shared" si="44"/>
        <v>0.31344303308333954</v>
      </c>
      <c r="Q295">
        <v>0</v>
      </c>
    </row>
    <row r="296" spans="1:17" x14ac:dyDescent="0.2">
      <c r="A296" s="2">
        <v>38414</v>
      </c>
      <c r="B296" s="3">
        <v>37.041409316335532</v>
      </c>
      <c r="C296" s="3">
        <v>26.88</v>
      </c>
      <c r="D296" s="3">
        <v>25.79</v>
      </c>
      <c r="E296" s="3">
        <v>24.69</v>
      </c>
      <c r="F296" s="3">
        <v>23.080000000000002</v>
      </c>
      <c r="G296" s="3">
        <v>25.32</v>
      </c>
      <c r="H296" s="3">
        <v>27.73</v>
      </c>
      <c r="I296" s="3"/>
      <c r="J296" s="2">
        <v>38414</v>
      </c>
      <c r="K296" s="3">
        <f t="shared" si="39"/>
        <v>0.32065394189638408</v>
      </c>
      <c r="L296" s="3">
        <f t="shared" si="40"/>
        <v>0.36204963765807907</v>
      </c>
      <c r="M296" s="3">
        <f t="shared" si="41"/>
        <v>0.40563815419424465</v>
      </c>
      <c r="N296" s="3">
        <f t="shared" si="42"/>
        <v>0.47307001591143383</v>
      </c>
      <c r="O296" s="3">
        <f t="shared" si="43"/>
        <v>0.38044186027535698</v>
      </c>
      <c r="P296" s="3">
        <f t="shared" si="44"/>
        <v>0.28952159792364585</v>
      </c>
      <c r="Q296">
        <v>0</v>
      </c>
    </row>
    <row r="297" spans="1:17" x14ac:dyDescent="0.2">
      <c r="A297" s="2">
        <v>38415</v>
      </c>
      <c r="B297" s="3">
        <v>29.250015181878908</v>
      </c>
      <c r="C297" s="3">
        <v>25.95</v>
      </c>
      <c r="D297" s="3">
        <v>24.63</v>
      </c>
      <c r="E297" s="3">
        <v>23.82</v>
      </c>
      <c r="F297" s="3">
        <v>22.06</v>
      </c>
      <c r="G297" s="3">
        <v>24.310000000000002</v>
      </c>
      <c r="H297" s="3">
        <v>26.740000000000002</v>
      </c>
      <c r="I297" s="3"/>
      <c r="J297" s="2">
        <v>38415</v>
      </c>
      <c r="K297" s="3">
        <f t="shared" si="39"/>
        <v>0.11970848310442816</v>
      </c>
      <c r="L297" s="3">
        <f t="shared" si="40"/>
        <v>0.17191488058387927</v>
      </c>
      <c r="M297" s="3">
        <f t="shared" si="41"/>
        <v>0.20535452878917182</v>
      </c>
      <c r="N297" s="3">
        <f t="shared" si="42"/>
        <v>0.28211407889096929</v>
      </c>
      <c r="O297" s="3">
        <f t="shared" si="43"/>
        <v>0.1849923043882935</v>
      </c>
      <c r="P297" s="3">
        <f t="shared" si="44"/>
        <v>8.9719521042528338E-2</v>
      </c>
      <c r="Q297">
        <v>0</v>
      </c>
    </row>
    <row r="298" spans="1:17" x14ac:dyDescent="0.2">
      <c r="A298" s="2">
        <v>38418</v>
      </c>
      <c r="B298" s="3">
        <v>30.590530776500714</v>
      </c>
      <c r="C298" s="3">
        <v>25.67</v>
      </c>
      <c r="D298" s="3">
        <v>24.22</v>
      </c>
      <c r="E298" s="3">
        <v>23.43</v>
      </c>
      <c r="F298" s="3">
        <v>21.54</v>
      </c>
      <c r="G298" s="3">
        <v>23.73</v>
      </c>
      <c r="H298" s="3">
        <v>26.11</v>
      </c>
      <c r="I298" s="3"/>
      <c r="J298" s="2">
        <v>38418</v>
      </c>
      <c r="K298" s="3">
        <f t="shared" si="39"/>
        <v>0.17536751443687093</v>
      </c>
      <c r="L298" s="3">
        <f t="shared" si="40"/>
        <v>0.23351177119497368</v>
      </c>
      <c r="M298" s="3">
        <f t="shared" si="41"/>
        <v>0.2666732568002157</v>
      </c>
      <c r="N298" s="3">
        <f t="shared" si="42"/>
        <v>0.35077883759167738</v>
      </c>
      <c r="O298" s="3">
        <f t="shared" si="43"/>
        <v>0.253950438872248</v>
      </c>
      <c r="P298" s="3">
        <f t="shared" si="44"/>
        <v>0.15837212660888245</v>
      </c>
      <c r="Q298">
        <v>0</v>
      </c>
    </row>
    <row r="299" spans="1:17" x14ac:dyDescent="0.2">
      <c r="A299" s="2">
        <v>38419</v>
      </c>
      <c r="B299" s="3">
        <v>28.982978463791103</v>
      </c>
      <c r="C299" s="3">
        <v>25.27</v>
      </c>
      <c r="D299" s="3">
        <v>23.66</v>
      </c>
      <c r="E299" s="3">
        <v>22.990000000000002</v>
      </c>
      <c r="F299" s="3">
        <v>21.03</v>
      </c>
      <c r="G299" s="3">
        <v>23.29</v>
      </c>
      <c r="H299" s="3">
        <v>25.61</v>
      </c>
      <c r="I299" s="3"/>
      <c r="J299" s="2">
        <v>38419</v>
      </c>
      <c r="K299" s="3">
        <f t="shared" si="39"/>
        <v>0.13709078673962161</v>
      </c>
      <c r="L299" s="3">
        <f t="shared" si="40"/>
        <v>0.2029228495894837</v>
      </c>
      <c r="M299" s="3">
        <f t="shared" si="41"/>
        <v>0.23164936936463398</v>
      </c>
      <c r="N299" s="3">
        <f t="shared" si="42"/>
        <v>0.32075871842511594</v>
      </c>
      <c r="O299" s="3">
        <f t="shared" si="43"/>
        <v>0.21868462424347479</v>
      </c>
      <c r="P299" s="3">
        <f t="shared" si="44"/>
        <v>0.12372580792829035</v>
      </c>
      <c r="Q299">
        <v>0</v>
      </c>
    </row>
    <row r="300" spans="1:17" x14ac:dyDescent="0.2">
      <c r="A300" s="2">
        <v>38420</v>
      </c>
      <c r="B300" s="3">
        <v>28.699043324599351</v>
      </c>
      <c r="C300" s="3">
        <v>25.75</v>
      </c>
      <c r="D300" s="3">
        <v>24.22</v>
      </c>
      <c r="E300" s="3">
        <v>23.580000000000002</v>
      </c>
      <c r="F300" s="3">
        <v>21.73</v>
      </c>
      <c r="G300" s="3">
        <v>23.84</v>
      </c>
      <c r="H300" s="3">
        <v>26.01</v>
      </c>
      <c r="I300" s="3"/>
      <c r="J300" s="2">
        <v>38420</v>
      </c>
      <c r="K300" s="3">
        <f t="shared" si="39"/>
        <v>0.10842916146259896</v>
      </c>
      <c r="L300" s="3">
        <f t="shared" si="40"/>
        <v>0.16968505044739768</v>
      </c>
      <c r="M300" s="3">
        <f t="shared" si="41"/>
        <v>0.19646489346311924</v>
      </c>
      <c r="N300" s="3">
        <f t="shared" si="42"/>
        <v>0.27816999430400591</v>
      </c>
      <c r="O300" s="3">
        <f t="shared" si="43"/>
        <v>0.18549894637519504</v>
      </c>
      <c r="P300" s="3">
        <f t="shared" si="44"/>
        <v>9.8382709111783928E-2</v>
      </c>
      <c r="Q300">
        <v>0</v>
      </c>
    </row>
    <row r="301" spans="1:17" x14ac:dyDescent="0.2">
      <c r="A301" s="2">
        <v>38421</v>
      </c>
      <c r="B301" s="3">
        <v>27.996941428352958</v>
      </c>
      <c r="C301" s="3">
        <v>26</v>
      </c>
      <c r="D301" s="3">
        <v>24.47</v>
      </c>
      <c r="E301" s="3">
        <v>23.98</v>
      </c>
      <c r="F301" s="3">
        <v>21.96</v>
      </c>
      <c r="G301" s="3">
        <v>24.310000000000002</v>
      </c>
      <c r="H301" s="3">
        <v>26.43</v>
      </c>
      <c r="I301" s="3"/>
      <c r="J301" s="2">
        <v>38421</v>
      </c>
      <c r="K301" s="3">
        <f t="shared" si="39"/>
        <v>7.3998731485497071E-2</v>
      </c>
      <c r="L301" s="3">
        <f t="shared" si="40"/>
        <v>0.13464739205239917</v>
      </c>
      <c r="M301" s="3">
        <f t="shared" si="41"/>
        <v>0.15487511990761105</v>
      </c>
      <c r="N301" s="3">
        <f t="shared" si="42"/>
        <v>0.2428726528656493</v>
      </c>
      <c r="O301" s="3">
        <f t="shared" si="43"/>
        <v>0.14120748117894699</v>
      </c>
      <c r="P301" s="3">
        <f t="shared" si="44"/>
        <v>5.759554089078156E-2</v>
      </c>
      <c r="Q301">
        <v>0</v>
      </c>
    </row>
    <row r="302" spans="1:17" x14ac:dyDescent="0.2">
      <c r="A302" s="2">
        <v>38422</v>
      </c>
      <c r="B302" s="3">
        <v>27.058348426256789</v>
      </c>
      <c r="C302" s="3">
        <v>25.77</v>
      </c>
      <c r="D302" s="3">
        <v>24.09</v>
      </c>
      <c r="E302" s="3">
        <v>23.73</v>
      </c>
      <c r="F302" s="3">
        <v>21.650000000000002</v>
      </c>
      <c r="G302" s="3">
        <v>23.97</v>
      </c>
      <c r="H302" s="3">
        <v>26.05</v>
      </c>
      <c r="I302" s="3"/>
      <c r="J302" s="2">
        <v>38422</v>
      </c>
      <c r="K302" s="3">
        <f t="shared" si="39"/>
        <v>4.8784562448429547E-2</v>
      </c>
      <c r="L302" s="3">
        <f t="shared" si="40"/>
        <v>0.11619877048592331</v>
      </c>
      <c r="M302" s="3">
        <f t="shared" si="41"/>
        <v>0.1312555166650311</v>
      </c>
      <c r="N302" s="3">
        <f t="shared" si="42"/>
        <v>0.22299013266420431</v>
      </c>
      <c r="O302" s="3">
        <f t="shared" si="43"/>
        <v>0.12119253866641033</v>
      </c>
      <c r="P302" s="3">
        <f t="shared" si="44"/>
        <v>3.7977818913327077E-2</v>
      </c>
      <c r="Q302">
        <v>0</v>
      </c>
    </row>
    <row r="303" spans="1:17" x14ac:dyDescent="0.2">
      <c r="A303" s="2">
        <v>38425</v>
      </c>
      <c r="B303" s="3">
        <v>34.756645966533085</v>
      </c>
      <c r="C303" s="3">
        <v>27.150000000000002</v>
      </c>
      <c r="D303" s="3">
        <v>25.44</v>
      </c>
      <c r="E303" s="3">
        <v>24.86</v>
      </c>
      <c r="F303" s="3">
        <v>22.69</v>
      </c>
      <c r="G303" s="3">
        <v>24.98</v>
      </c>
      <c r="H303" s="3">
        <v>26.76</v>
      </c>
      <c r="I303" s="3"/>
      <c r="J303" s="2">
        <v>38425</v>
      </c>
      <c r="K303" s="3">
        <f t="shared" si="39"/>
        <v>0.24699375818023173</v>
      </c>
      <c r="L303" s="3">
        <f t="shared" si="40"/>
        <v>0.31204806608825475</v>
      </c>
      <c r="M303" s="3">
        <f t="shared" si="41"/>
        <v>0.33511071847761098</v>
      </c>
      <c r="N303" s="3">
        <f t="shared" si="42"/>
        <v>0.42644650576842569</v>
      </c>
      <c r="O303" s="3">
        <f t="shared" si="43"/>
        <v>0.33029529986274442</v>
      </c>
      <c r="P303" s="3">
        <f t="shared" si="44"/>
        <v>0.26146256930014822</v>
      </c>
      <c r="Q303">
        <v>0</v>
      </c>
    </row>
    <row r="304" spans="1:17" x14ac:dyDescent="0.2">
      <c r="A304" s="2">
        <v>38426</v>
      </c>
      <c r="B304" s="3">
        <v>34.315037111701635</v>
      </c>
      <c r="C304" s="3">
        <v>27.060000000000002</v>
      </c>
      <c r="D304" s="3">
        <v>25.53</v>
      </c>
      <c r="E304" s="3">
        <v>24.740000000000002</v>
      </c>
      <c r="F304" s="3">
        <v>22.72</v>
      </c>
      <c r="G304" s="3">
        <v>24.98</v>
      </c>
      <c r="H304" s="3">
        <v>26.57</v>
      </c>
      <c r="I304" s="3"/>
      <c r="J304" s="2">
        <v>38426</v>
      </c>
      <c r="K304" s="3">
        <f t="shared" si="39"/>
        <v>0.23752703511821993</v>
      </c>
      <c r="L304" s="3">
        <f t="shared" si="40"/>
        <v>0.29572942660746948</v>
      </c>
      <c r="M304" s="3">
        <f t="shared" si="41"/>
        <v>0.32716229089652016</v>
      </c>
      <c r="N304" s="3">
        <f t="shared" si="42"/>
        <v>0.41233806400791151</v>
      </c>
      <c r="O304" s="3">
        <f t="shared" si="43"/>
        <v>0.31750815316343051</v>
      </c>
      <c r="P304" s="3">
        <f t="shared" si="44"/>
        <v>0.25580089808914019</v>
      </c>
      <c r="Q304">
        <v>0</v>
      </c>
    </row>
    <row r="305" spans="1:17" x14ac:dyDescent="0.2">
      <c r="A305" s="2">
        <v>38427</v>
      </c>
      <c r="B305" s="3">
        <v>30.068813652628677</v>
      </c>
      <c r="C305" s="3">
        <v>26.95</v>
      </c>
      <c r="D305" s="3">
        <v>25.48</v>
      </c>
      <c r="E305" s="3">
        <v>24.66</v>
      </c>
      <c r="F305" s="3">
        <v>22.740000000000002</v>
      </c>
      <c r="G305" s="3">
        <v>25</v>
      </c>
      <c r="H305" s="3">
        <v>26.46</v>
      </c>
      <c r="I305" s="3"/>
      <c r="J305" s="2">
        <v>38427</v>
      </c>
      <c r="K305" s="3">
        <f t="shared" si="39"/>
        <v>0.10950524601143297</v>
      </c>
      <c r="L305" s="3">
        <f t="shared" si="40"/>
        <v>0.16559471266247661</v>
      </c>
      <c r="M305" s="3">
        <f t="shared" si="41"/>
        <v>0.19830604563024101</v>
      </c>
      <c r="N305" s="3">
        <f t="shared" si="42"/>
        <v>0.27936305504404935</v>
      </c>
      <c r="O305" s="3">
        <f t="shared" si="43"/>
        <v>0.18461271849823868</v>
      </c>
      <c r="P305" s="3">
        <f t="shared" si="44"/>
        <v>0.12785438467962962</v>
      </c>
      <c r="Q305">
        <v>0</v>
      </c>
    </row>
    <row r="306" spans="1:17" x14ac:dyDescent="0.2">
      <c r="A306" s="2">
        <v>38428</v>
      </c>
      <c r="B306" s="3">
        <v>28.838408644400786</v>
      </c>
      <c r="C306" s="3">
        <v>27.82</v>
      </c>
      <c r="D306" s="3">
        <v>26.35</v>
      </c>
      <c r="E306" s="3">
        <v>25.43</v>
      </c>
      <c r="F306" s="3">
        <v>23.400000000000002</v>
      </c>
      <c r="G306" s="3">
        <v>25.64</v>
      </c>
      <c r="H306" s="3">
        <v>27.150000000000002</v>
      </c>
      <c r="I306" s="3"/>
      <c r="J306" s="2">
        <v>38428</v>
      </c>
      <c r="K306" s="3">
        <f t="shared" si="39"/>
        <v>3.5952945633471067E-2</v>
      </c>
      <c r="L306" s="3">
        <f t="shared" si="40"/>
        <v>9.0239857141396485E-2</v>
      </c>
      <c r="M306" s="3">
        <f t="shared" si="41"/>
        <v>0.1257785526947397</v>
      </c>
      <c r="N306" s="3">
        <f t="shared" si="42"/>
        <v>0.20897210976511227</v>
      </c>
      <c r="O306" s="3">
        <f t="shared" si="43"/>
        <v>0.11755450007629875</v>
      </c>
      <c r="P306" s="3">
        <f t="shared" si="44"/>
        <v>6.0331085748823732E-2</v>
      </c>
      <c r="Q306">
        <v>0</v>
      </c>
    </row>
    <row r="307" spans="1:17" x14ac:dyDescent="0.2">
      <c r="A307" s="2">
        <v>38429</v>
      </c>
      <c r="B307" s="3">
        <v>31.05182270855105</v>
      </c>
      <c r="C307" s="3">
        <v>27.740000000000002</v>
      </c>
      <c r="D307" s="3">
        <v>26.21</v>
      </c>
      <c r="E307" s="3">
        <v>25.47</v>
      </c>
      <c r="F307" s="3">
        <v>23.25</v>
      </c>
      <c r="G307" s="3">
        <v>25.59</v>
      </c>
      <c r="H307" s="3">
        <v>27.34</v>
      </c>
      <c r="I307" s="3"/>
      <c r="J307" s="2">
        <v>38429</v>
      </c>
      <c r="K307" s="3">
        <f t="shared" si="39"/>
        <v>0.11278209413867923</v>
      </c>
      <c r="L307" s="3">
        <f t="shared" si="40"/>
        <v>0.16951649169004979</v>
      </c>
      <c r="M307" s="3">
        <f t="shared" si="41"/>
        <v>0.19815622003399946</v>
      </c>
      <c r="N307" s="3">
        <f t="shared" si="42"/>
        <v>0.28935237699199945</v>
      </c>
      <c r="O307" s="3">
        <f t="shared" si="43"/>
        <v>0.19345585885366745</v>
      </c>
      <c r="P307" s="3">
        <f t="shared" si="44"/>
        <v>0.12730667772956128</v>
      </c>
      <c r="Q307">
        <v>0</v>
      </c>
    </row>
    <row r="308" spans="1:17" x14ac:dyDescent="0.2">
      <c r="A308" s="2">
        <v>38432</v>
      </c>
      <c r="B308" s="3">
        <v>30.850267051384371</v>
      </c>
      <c r="C308" s="3">
        <v>28.44</v>
      </c>
      <c r="D308" s="3">
        <v>26.84</v>
      </c>
      <c r="E308" s="3">
        <v>26.35</v>
      </c>
      <c r="F308" s="3">
        <v>24.2</v>
      </c>
      <c r="G308" s="3">
        <v>26.54</v>
      </c>
      <c r="H308" s="3">
        <v>28.07</v>
      </c>
      <c r="I308" s="3"/>
      <c r="J308" s="2">
        <v>38432</v>
      </c>
      <c r="K308" s="3">
        <f t="shared" si="39"/>
        <v>8.1348801825709138E-2</v>
      </c>
      <c r="L308" s="3">
        <f t="shared" si="40"/>
        <v>0.13925209465726818</v>
      </c>
      <c r="M308" s="3">
        <f t="shared" si="41"/>
        <v>0.15767713177337761</v>
      </c>
      <c r="N308" s="3">
        <f t="shared" si="42"/>
        <v>0.24279277359810836</v>
      </c>
      <c r="O308" s="3">
        <f t="shared" si="43"/>
        <v>0.15049237785668756</v>
      </c>
      <c r="P308" s="3">
        <f t="shared" si="44"/>
        <v>9.4444016386958207E-2</v>
      </c>
      <c r="Q308">
        <v>0</v>
      </c>
    </row>
    <row r="309" spans="1:17" x14ac:dyDescent="0.2">
      <c r="A309" s="2">
        <v>38433</v>
      </c>
      <c r="B309" s="3">
        <v>28.528602018966041</v>
      </c>
      <c r="C309" s="3">
        <v>28.810000000000002</v>
      </c>
      <c r="D309" s="3">
        <v>27.41</v>
      </c>
      <c r="E309" s="3">
        <v>26.46</v>
      </c>
      <c r="F309" s="3">
        <v>24.53</v>
      </c>
      <c r="G309" s="3">
        <v>27.07</v>
      </c>
      <c r="H309" s="3">
        <v>28.14</v>
      </c>
      <c r="I309" s="3"/>
      <c r="J309" s="2">
        <v>38433</v>
      </c>
      <c r="K309" s="3">
        <f t="shared" si="39"/>
        <v>-9.8153854583360456E-3</v>
      </c>
      <c r="L309" s="3">
        <f t="shared" si="40"/>
        <v>3.9999253323406592E-2</v>
      </c>
      <c r="M309" s="3">
        <f t="shared" si="41"/>
        <v>7.5273004951291522E-2</v>
      </c>
      <c r="N309" s="3">
        <f t="shared" si="42"/>
        <v>0.15101030536770299</v>
      </c>
      <c r="O309" s="3">
        <f t="shared" si="43"/>
        <v>5.2481060011891234E-2</v>
      </c>
      <c r="P309" s="3">
        <f t="shared" si="44"/>
        <v>1.3715111951857928E-2</v>
      </c>
      <c r="Q309">
        <v>0</v>
      </c>
    </row>
    <row r="310" spans="1:17" x14ac:dyDescent="0.2">
      <c r="A310" s="2">
        <v>38434</v>
      </c>
      <c r="B310" s="3">
        <v>28.511679099914392</v>
      </c>
      <c r="C310" s="3">
        <v>29.11</v>
      </c>
      <c r="D310" s="3">
        <v>27.8</v>
      </c>
      <c r="E310" s="3">
        <v>26.67</v>
      </c>
      <c r="F310" s="3">
        <v>24.62</v>
      </c>
      <c r="G310" s="3">
        <v>27.46</v>
      </c>
      <c r="H310" s="3">
        <v>28.62</v>
      </c>
      <c r="I310" s="3"/>
      <c r="J310" s="2">
        <v>38434</v>
      </c>
      <c r="K310" s="3">
        <f t="shared" si="39"/>
        <v>-2.0767961445685934E-2</v>
      </c>
      <c r="L310" s="3">
        <f t="shared" si="40"/>
        <v>2.5277775615254683E-2</v>
      </c>
      <c r="M310" s="3">
        <f t="shared" si="41"/>
        <v>6.6774458117923263E-2</v>
      </c>
      <c r="N310" s="3">
        <f t="shared" si="42"/>
        <v>0.14675467555553867</v>
      </c>
      <c r="O310" s="3">
        <f t="shared" si="43"/>
        <v>3.7583395972021094E-2</v>
      </c>
      <c r="P310" s="3">
        <f t="shared" si="44"/>
        <v>-3.7919778164585694E-3</v>
      </c>
      <c r="Q310">
        <v>0</v>
      </c>
    </row>
    <row r="311" spans="1:17" x14ac:dyDescent="0.2">
      <c r="A311" s="2">
        <v>38440</v>
      </c>
      <c r="B311" s="3">
        <v>28.796248363226645</v>
      </c>
      <c r="C311" s="3">
        <v>28.47</v>
      </c>
      <c r="D311" s="3">
        <v>27.13</v>
      </c>
      <c r="E311" s="3">
        <v>26.16</v>
      </c>
      <c r="F311" s="3">
        <v>24.27</v>
      </c>
      <c r="G311" s="3">
        <v>26.89</v>
      </c>
      <c r="H311" s="3">
        <v>27.95</v>
      </c>
      <c r="I311" s="3"/>
      <c r="J311" s="2">
        <v>38440</v>
      </c>
      <c r="K311" s="3">
        <f t="shared" si="39"/>
        <v>1.1394212200968923E-2</v>
      </c>
      <c r="L311" s="3">
        <f t="shared" si="40"/>
        <v>5.9604986820074757E-2</v>
      </c>
      <c r="M311" s="3">
        <f t="shared" si="41"/>
        <v>9.6013586901917414E-2</v>
      </c>
      <c r="N311" s="3">
        <f t="shared" si="42"/>
        <v>0.17100409375240533</v>
      </c>
      <c r="O311" s="3">
        <f t="shared" si="43"/>
        <v>6.8490643210141755E-2</v>
      </c>
      <c r="P311" s="3">
        <f t="shared" si="44"/>
        <v>2.982791388980699E-2</v>
      </c>
      <c r="Q311">
        <v>0</v>
      </c>
    </row>
    <row r="312" spans="1:17" x14ac:dyDescent="0.2">
      <c r="A312" s="2">
        <v>38441</v>
      </c>
      <c r="B312" s="3">
        <v>29.098683607708988</v>
      </c>
      <c r="C312" s="3">
        <v>28.66</v>
      </c>
      <c r="D312" s="3">
        <v>27.490000000000002</v>
      </c>
      <c r="E312" s="3">
        <v>26.39</v>
      </c>
      <c r="F312" s="3">
        <v>24.52</v>
      </c>
      <c r="G312" s="3">
        <v>26.810000000000002</v>
      </c>
      <c r="H312" s="3">
        <v>28.1</v>
      </c>
      <c r="I312" s="3"/>
      <c r="J312" s="2">
        <v>38441</v>
      </c>
      <c r="K312" s="3">
        <f t="shared" si="39"/>
        <v>1.5190513905715797E-2</v>
      </c>
      <c r="L312" s="3">
        <f t="shared" si="40"/>
        <v>5.687063412858695E-2</v>
      </c>
      <c r="M312" s="3">
        <f t="shared" si="41"/>
        <v>9.7707785790508872E-2</v>
      </c>
      <c r="N312" s="3">
        <f t="shared" si="42"/>
        <v>0.17120382523773081</v>
      </c>
      <c r="O312" s="3">
        <f t="shared" si="43"/>
        <v>8.1917984057873205E-2</v>
      </c>
      <c r="P312" s="3">
        <f t="shared" si="44"/>
        <v>3.4923359966041456E-2</v>
      </c>
      <c r="Q312">
        <v>0</v>
      </c>
    </row>
    <row r="313" spans="1:17" x14ac:dyDescent="0.2">
      <c r="A313" s="2">
        <v>38442</v>
      </c>
      <c r="B313" s="3">
        <v>29.563151160665328</v>
      </c>
      <c r="C313" s="3">
        <v>29.04</v>
      </c>
      <c r="D313" s="3">
        <v>28.330000000000002</v>
      </c>
      <c r="E313" s="3">
        <v>26.93</v>
      </c>
      <c r="F313" s="3">
        <v>25.3</v>
      </c>
      <c r="G313" s="3">
        <v>27.66</v>
      </c>
      <c r="H313" s="3">
        <v>28.82</v>
      </c>
      <c r="I313" s="3"/>
      <c r="J313" s="2">
        <v>38442</v>
      </c>
      <c r="K313" s="3">
        <f t="shared" si="39"/>
        <v>1.7854502629392144E-2</v>
      </c>
      <c r="L313" s="3">
        <f t="shared" si="40"/>
        <v>4.260737874356213E-2</v>
      </c>
      <c r="M313" s="3">
        <f t="shared" si="41"/>
        <v>9.3287785762480091E-2</v>
      </c>
      <c r="N313" s="3">
        <f t="shared" si="42"/>
        <v>0.15572429685251299</v>
      </c>
      <c r="O313" s="3">
        <f t="shared" si="43"/>
        <v>6.6541366349375242E-2</v>
      </c>
      <c r="P313" s="3">
        <f t="shared" si="44"/>
        <v>2.5459102014611545E-2</v>
      </c>
      <c r="Q313">
        <v>0</v>
      </c>
    </row>
    <row r="314" spans="1:17" x14ac:dyDescent="0.2">
      <c r="A314" s="2">
        <v>38443</v>
      </c>
      <c r="B314" s="3">
        <v>29.568558099826198</v>
      </c>
      <c r="C314" s="3">
        <v>28.580000000000002</v>
      </c>
      <c r="D314" s="3">
        <v>27.09</v>
      </c>
      <c r="E314" s="3">
        <v>25.5</v>
      </c>
      <c r="F314" s="3">
        <v>27.94</v>
      </c>
      <c r="G314" s="3">
        <v>29.16</v>
      </c>
      <c r="H314" s="3">
        <v>29.96</v>
      </c>
      <c r="I314" s="3"/>
      <c r="J314" s="2">
        <v>38443</v>
      </c>
      <c r="K314" s="3">
        <f t="shared" si="39"/>
        <v>3.4004397908822703E-2</v>
      </c>
      <c r="L314" s="3">
        <f t="shared" si="40"/>
        <v>8.7546914313540558E-2</v>
      </c>
      <c r="M314" s="3">
        <f t="shared" si="41"/>
        <v>0.14803311824616383</v>
      </c>
      <c r="N314" s="3">
        <f t="shared" si="42"/>
        <v>5.6652216581728254E-2</v>
      </c>
      <c r="O314" s="3">
        <f t="shared" si="43"/>
        <v>1.3913663270086918E-2</v>
      </c>
      <c r="P314" s="3">
        <f t="shared" si="44"/>
        <v>-1.315158823847451E-2</v>
      </c>
      <c r="Q314">
        <v>0</v>
      </c>
    </row>
    <row r="315" spans="1:17" x14ac:dyDescent="0.2">
      <c r="A315" s="2">
        <v>38446</v>
      </c>
      <c r="B315" s="3">
        <v>29.774169921875</v>
      </c>
      <c r="C315" s="3">
        <v>29.28</v>
      </c>
      <c r="D315" s="3">
        <v>28.67</v>
      </c>
      <c r="E315" s="3">
        <v>26.650000000000002</v>
      </c>
      <c r="F315" s="3">
        <v>29.03</v>
      </c>
      <c r="G315" s="3">
        <v>29.89</v>
      </c>
      <c r="H315" s="3">
        <v>30.5</v>
      </c>
      <c r="I315" s="3"/>
      <c r="J315" s="2">
        <v>38446</v>
      </c>
      <c r="K315" s="3">
        <f t="shared" si="39"/>
        <v>1.6736547401122071E-2</v>
      </c>
      <c r="L315" s="3">
        <f t="shared" si="40"/>
        <v>3.7789956598954344E-2</v>
      </c>
      <c r="M315" s="3">
        <f t="shared" si="41"/>
        <v>0.11085208588237894</v>
      </c>
      <c r="N315" s="3">
        <f t="shared" si="42"/>
        <v>2.5311458457694336E-2</v>
      </c>
      <c r="O315" s="3">
        <f t="shared" si="43"/>
        <v>-3.8827398016136883E-3</v>
      </c>
      <c r="P315" s="3">
        <f t="shared" si="44"/>
        <v>-2.4085447119133185E-2</v>
      </c>
      <c r="Q315">
        <v>0</v>
      </c>
    </row>
    <row r="316" spans="1:17" x14ac:dyDescent="0.2">
      <c r="A316" s="2">
        <v>38447</v>
      </c>
      <c r="B316" s="3">
        <v>29.402075743195663</v>
      </c>
      <c r="C316" s="3">
        <v>29.400000000000002</v>
      </c>
      <c r="D316" s="3">
        <v>28.78</v>
      </c>
      <c r="E316" s="3">
        <v>26.95</v>
      </c>
      <c r="F316" s="3">
        <v>29.27</v>
      </c>
      <c r="G316" s="3">
        <v>30.16</v>
      </c>
      <c r="H316" s="3">
        <v>30.740000000000002</v>
      </c>
      <c r="I316" s="3"/>
      <c r="J316" s="2">
        <v>38447</v>
      </c>
      <c r="K316" s="3">
        <f t="shared" si="39"/>
        <v>7.0601017745808292E-5</v>
      </c>
      <c r="L316" s="3">
        <f t="shared" si="40"/>
        <v>2.1384573903159954E-2</v>
      </c>
      <c r="M316" s="3">
        <f t="shared" si="41"/>
        <v>8.7081978007375493E-2</v>
      </c>
      <c r="N316" s="3">
        <f t="shared" si="42"/>
        <v>4.5021746585871547E-3</v>
      </c>
      <c r="O316" s="3">
        <f t="shared" si="43"/>
        <v>-2.5451267777373499E-2</v>
      </c>
      <c r="P316" s="3">
        <f t="shared" si="44"/>
        <v>-4.4499462748067931E-2</v>
      </c>
      <c r="Q316">
        <v>0</v>
      </c>
    </row>
    <row r="317" spans="1:17" x14ac:dyDescent="0.2">
      <c r="A317" s="2">
        <v>38448</v>
      </c>
      <c r="B317" s="3">
        <v>29.849138590532146</v>
      </c>
      <c r="C317" s="3">
        <v>29.45</v>
      </c>
      <c r="D317" s="3">
        <v>28.900000000000002</v>
      </c>
      <c r="E317" s="3">
        <v>26.82</v>
      </c>
      <c r="F317" s="3">
        <v>29.14</v>
      </c>
      <c r="G317" s="3">
        <v>29.88</v>
      </c>
      <c r="H317" s="3">
        <v>30.490000000000002</v>
      </c>
      <c r="I317" s="3"/>
      <c r="J317" s="2">
        <v>38448</v>
      </c>
      <c r="K317" s="3">
        <f t="shared" si="39"/>
        <v>1.3462071385995422E-2</v>
      </c>
      <c r="L317" s="3">
        <f t="shared" si="40"/>
        <v>3.2314386365204673E-2</v>
      </c>
      <c r="M317" s="3">
        <f t="shared" si="41"/>
        <v>0.10700810363005875</v>
      </c>
      <c r="N317" s="3">
        <f t="shared" si="42"/>
        <v>2.404418071653236E-2</v>
      </c>
      <c r="O317" s="3">
        <f t="shared" si="43"/>
        <v>-1.0333787810252737E-3</v>
      </c>
      <c r="P317" s="3">
        <f t="shared" si="44"/>
        <v>-2.1242779516572163E-2</v>
      </c>
      <c r="Q317">
        <v>0</v>
      </c>
    </row>
    <row r="318" spans="1:17" x14ac:dyDescent="0.2">
      <c r="A318" s="2">
        <v>38449</v>
      </c>
      <c r="B318" s="3">
        <v>29.450159196669116</v>
      </c>
      <c r="C318" s="3">
        <v>30.02</v>
      </c>
      <c r="D318" s="3">
        <v>29.27</v>
      </c>
      <c r="E318" s="3">
        <v>27.2</v>
      </c>
      <c r="F318" s="3">
        <v>29.400000000000002</v>
      </c>
      <c r="G318" s="3">
        <v>30.26</v>
      </c>
      <c r="H318" s="3">
        <v>30.87</v>
      </c>
      <c r="I318" s="3"/>
      <c r="J318" s="2">
        <v>38449</v>
      </c>
      <c r="K318" s="3">
        <f t="shared" si="39"/>
        <v>-1.91645104629381E-2</v>
      </c>
      <c r="L318" s="3">
        <f t="shared" si="40"/>
        <v>6.1362150385830816E-3</v>
      </c>
      <c r="M318" s="3">
        <f t="shared" si="41"/>
        <v>7.948234244042629E-2</v>
      </c>
      <c r="N318" s="3">
        <f t="shared" si="42"/>
        <v>1.7046413977417352E-3</v>
      </c>
      <c r="O318" s="3">
        <f t="shared" si="43"/>
        <v>-2.7127392617832147E-2</v>
      </c>
      <c r="P318" s="3">
        <f t="shared" si="44"/>
        <v>-4.7085522771690425E-2</v>
      </c>
      <c r="Q318">
        <v>0</v>
      </c>
    </row>
    <row r="319" spans="1:17" x14ac:dyDescent="0.2">
      <c r="A319" s="2">
        <v>38450</v>
      </c>
      <c r="B319" s="3">
        <v>30.118308825777259</v>
      </c>
      <c r="C319" s="3">
        <v>29.77</v>
      </c>
      <c r="D319" s="3">
        <v>29.22</v>
      </c>
      <c r="E319" s="3">
        <v>27.04</v>
      </c>
      <c r="F319" s="3">
        <v>29.09</v>
      </c>
      <c r="G319" s="3">
        <v>30.26</v>
      </c>
      <c r="H319" s="3">
        <v>30.32</v>
      </c>
      <c r="I319" s="3"/>
      <c r="J319" s="2">
        <v>38450</v>
      </c>
      <c r="K319" s="3">
        <f t="shared" si="39"/>
        <v>1.1632078445095395E-2</v>
      </c>
      <c r="L319" s="3">
        <f t="shared" si="40"/>
        <v>3.0279847150227024E-2</v>
      </c>
      <c r="M319" s="3">
        <f t="shared" si="41"/>
        <v>0.10781600229801702</v>
      </c>
      <c r="N319" s="3">
        <f t="shared" si="42"/>
        <v>3.4738780965669847E-2</v>
      </c>
      <c r="O319" s="3">
        <f t="shared" si="43"/>
        <v>-4.6934548874295601E-3</v>
      </c>
      <c r="P319" s="3">
        <f t="shared" si="44"/>
        <v>-6.6743073013908472E-3</v>
      </c>
      <c r="Q319">
        <v>0</v>
      </c>
    </row>
    <row r="320" spans="1:17" x14ac:dyDescent="0.2">
      <c r="A320" s="2">
        <v>38453</v>
      </c>
      <c r="B320" s="3">
        <v>29.199157329099624</v>
      </c>
      <c r="C320" s="3">
        <v>29.7</v>
      </c>
      <c r="D320" s="3">
        <v>29.12</v>
      </c>
      <c r="E320" s="3">
        <v>26.98</v>
      </c>
      <c r="F320" s="3">
        <v>28.88</v>
      </c>
      <c r="G320" s="3">
        <v>29.98</v>
      </c>
      <c r="H320" s="3">
        <v>30.37</v>
      </c>
      <c r="I320" s="3"/>
      <c r="J320" s="2">
        <v>38453</v>
      </c>
      <c r="K320" s="3">
        <f t="shared" si="39"/>
        <v>-1.7007195543313536E-2</v>
      </c>
      <c r="L320" s="3">
        <f t="shared" si="40"/>
        <v>2.7146269368549802E-3</v>
      </c>
      <c r="M320" s="3">
        <f t="shared" si="41"/>
        <v>7.9043999485730598E-2</v>
      </c>
      <c r="N320" s="3">
        <f t="shared" si="42"/>
        <v>1.0990536240714999E-2</v>
      </c>
      <c r="O320" s="3">
        <f t="shared" si="43"/>
        <v>-2.6390642409111376E-2</v>
      </c>
      <c r="P320" s="3">
        <f t="shared" si="44"/>
        <v>-3.9315428792316975E-2</v>
      </c>
      <c r="Q320">
        <v>0</v>
      </c>
    </row>
    <row r="321" spans="1:17" x14ac:dyDescent="0.2">
      <c r="A321" s="2">
        <v>38454</v>
      </c>
      <c r="B321" s="3">
        <v>29.349879267659009</v>
      </c>
      <c r="C321" s="3">
        <v>30.82</v>
      </c>
      <c r="D321" s="3">
        <v>30.09</v>
      </c>
      <c r="E321" s="3">
        <v>28.13</v>
      </c>
      <c r="F321" s="3">
        <v>29.97</v>
      </c>
      <c r="G321" s="3">
        <v>31.07</v>
      </c>
      <c r="H321" s="3">
        <v>31.37</v>
      </c>
      <c r="I321" s="3"/>
      <c r="J321" s="2">
        <v>38454</v>
      </c>
      <c r="K321" s="3">
        <f t="shared" si="39"/>
        <v>-4.8875397164348744E-2</v>
      </c>
      <c r="L321" s="3">
        <f t="shared" si="40"/>
        <v>-2.490445791433249E-2</v>
      </c>
      <c r="M321" s="3">
        <f t="shared" si="41"/>
        <v>4.2451810225855535E-2</v>
      </c>
      <c r="N321" s="3">
        <f t="shared" si="42"/>
        <v>-2.0908448600950535E-2</v>
      </c>
      <c r="O321" s="3">
        <f t="shared" si="43"/>
        <v>-5.6954290677334818E-2</v>
      </c>
      <c r="P321" s="3">
        <f t="shared" si="44"/>
        <v>-6.6563589474965656E-2</v>
      </c>
      <c r="Q321">
        <v>0</v>
      </c>
    </row>
    <row r="322" spans="1:17" x14ac:dyDescent="0.2">
      <c r="A322" s="2">
        <v>38455</v>
      </c>
      <c r="B322" s="3">
        <v>30.476596262706185</v>
      </c>
      <c r="C322" s="3">
        <v>31.16</v>
      </c>
      <c r="D322" s="3">
        <v>30.61</v>
      </c>
      <c r="E322" s="3">
        <v>28.57</v>
      </c>
      <c r="F322" s="3">
        <v>30.400000000000002</v>
      </c>
      <c r="G322" s="3">
        <v>31.5</v>
      </c>
      <c r="H322" s="3">
        <v>31.86</v>
      </c>
      <c r="I322" s="3"/>
      <c r="J322" s="2">
        <v>38455</v>
      </c>
      <c r="K322" s="3">
        <f t="shared" si="39"/>
        <v>-2.2176167590848728E-2</v>
      </c>
      <c r="L322" s="3">
        <f t="shared" si="40"/>
        <v>-4.3676995456221057E-3</v>
      </c>
      <c r="M322" s="3">
        <f t="shared" si="41"/>
        <v>6.4601837169017351E-2</v>
      </c>
      <c r="N322" s="3">
        <f t="shared" si="42"/>
        <v>2.516444999522971E-3</v>
      </c>
      <c r="O322" s="3">
        <f t="shared" si="43"/>
        <v>-3.3028492419888256E-2</v>
      </c>
      <c r="P322" s="3">
        <f t="shared" si="44"/>
        <v>-4.4392251070203503E-2</v>
      </c>
      <c r="Q322">
        <v>0</v>
      </c>
    </row>
    <row r="323" spans="1:17" x14ac:dyDescent="0.2">
      <c r="A323" s="2">
        <v>38456</v>
      </c>
      <c r="B323" s="3">
        <v>31.881296273819636</v>
      </c>
      <c r="C323" s="3">
        <v>31.04</v>
      </c>
      <c r="D323" s="3">
        <v>30.44</v>
      </c>
      <c r="E323" s="3">
        <v>28.38</v>
      </c>
      <c r="F323" s="3">
        <v>30.19</v>
      </c>
      <c r="G323" s="3">
        <v>31.29</v>
      </c>
      <c r="H323" s="3">
        <v>31.64</v>
      </c>
      <c r="I323" s="3"/>
      <c r="J323" s="2">
        <v>38456</v>
      </c>
      <c r="K323" s="3">
        <f t="shared" si="39"/>
        <v>2.6742818816106517E-2</v>
      </c>
      <c r="L323" s="3">
        <f t="shared" si="40"/>
        <v>4.6261981137639463E-2</v>
      </c>
      <c r="M323" s="3">
        <f t="shared" si="41"/>
        <v>0.11633484239922787</v>
      </c>
      <c r="N323" s="3">
        <f t="shared" si="42"/>
        <v>5.4508770412377228E-2</v>
      </c>
      <c r="O323" s="3">
        <f t="shared" si="43"/>
        <v>1.872095645033367E-2</v>
      </c>
      <c r="P323" s="3">
        <f t="shared" si="44"/>
        <v>7.5973712316712572E-3</v>
      </c>
      <c r="Q323">
        <v>0</v>
      </c>
    </row>
    <row r="324" spans="1:17" x14ac:dyDescent="0.2">
      <c r="A324" s="2">
        <v>38457</v>
      </c>
      <c r="B324" s="3">
        <v>31.135811467444118</v>
      </c>
      <c r="C324" s="3">
        <v>31.28</v>
      </c>
      <c r="D324" s="3">
        <v>30.61</v>
      </c>
      <c r="E324" s="3">
        <v>28.36</v>
      </c>
      <c r="F324" s="3">
        <v>30.46</v>
      </c>
      <c r="G324" s="3">
        <v>31.55</v>
      </c>
      <c r="H324" s="3">
        <v>31.77</v>
      </c>
      <c r="I324" s="3"/>
      <c r="J324" s="2">
        <v>38457</v>
      </c>
      <c r="K324" s="3">
        <f t="shared" ref="K324:K387" si="45">LN($B324)-LN(C324)</f>
        <v>-4.6202648227540166E-3</v>
      </c>
      <c r="L324" s="3">
        <f t="shared" ref="L324:L387" si="46">LN($B324)-LN(D324)</f>
        <v>1.7031897897035186E-2</v>
      </c>
      <c r="M324" s="3">
        <f t="shared" ref="M324:M387" si="47">LN($B324)-LN(E324)</f>
        <v>9.3378949190429328E-2</v>
      </c>
      <c r="N324" s="3">
        <f t="shared" ref="N324:N387" si="48">LN($B324)-LN(F324)</f>
        <v>2.1944303387340547E-2</v>
      </c>
      <c r="O324" s="3">
        <f t="shared" ref="O324:O387" si="49">LN($B324)-LN(G324)</f>
        <v>-1.3214938132866116E-2</v>
      </c>
      <c r="P324" s="3">
        <f t="shared" ref="P324:P387" si="50">LN($B324)-LN(H324)</f>
        <v>-2.0163797427068531E-2</v>
      </c>
      <c r="Q324">
        <v>0</v>
      </c>
    </row>
    <row r="325" spans="1:17" x14ac:dyDescent="0.2">
      <c r="A325" s="2">
        <v>38460</v>
      </c>
      <c r="B325" s="3">
        <v>30.745504419384332</v>
      </c>
      <c r="C325" s="3">
        <v>31.720000000000002</v>
      </c>
      <c r="D325" s="3">
        <v>31.27</v>
      </c>
      <c r="E325" s="3">
        <v>29.2</v>
      </c>
      <c r="F325" s="3">
        <v>30.96</v>
      </c>
      <c r="G325" s="3">
        <v>32.299999999999997</v>
      </c>
      <c r="H325" s="3">
        <v>32.42</v>
      </c>
      <c r="I325" s="3"/>
      <c r="J325" s="2">
        <v>38460</v>
      </c>
      <c r="K325" s="3">
        <f t="shared" si="45"/>
        <v>-3.1203610945651494E-2</v>
      </c>
      <c r="L325" s="3">
        <f t="shared" si="46"/>
        <v>-1.6915385648753833E-2</v>
      </c>
      <c r="M325" s="3">
        <f t="shared" si="47"/>
        <v>5.157507654676019E-2</v>
      </c>
      <c r="N325" s="3">
        <f t="shared" si="48"/>
        <v>-6.9522629005303038E-3</v>
      </c>
      <c r="O325" s="3">
        <f t="shared" si="49"/>
        <v>-4.9323444407614936E-2</v>
      </c>
      <c r="P325" s="3">
        <f t="shared" si="50"/>
        <v>-5.3031730486534201E-2</v>
      </c>
      <c r="Q325">
        <v>0</v>
      </c>
    </row>
    <row r="326" spans="1:17" x14ac:dyDescent="0.2">
      <c r="A326" s="2">
        <v>38461</v>
      </c>
      <c r="B326" s="3">
        <v>31.367555217060168</v>
      </c>
      <c r="C326" s="3">
        <v>32.47</v>
      </c>
      <c r="D326" s="3">
        <v>32.17</v>
      </c>
      <c r="E326" s="3">
        <v>30.22</v>
      </c>
      <c r="F326" s="3">
        <v>31.92</v>
      </c>
      <c r="G326" s="3">
        <v>33.17</v>
      </c>
      <c r="H326" s="3">
        <v>33.51</v>
      </c>
      <c r="I326" s="3"/>
      <c r="J326" s="2">
        <v>38461</v>
      </c>
      <c r="K326" s="3">
        <f t="shared" si="45"/>
        <v>-3.4542500737490656E-2</v>
      </c>
      <c r="L326" s="3">
        <f t="shared" si="46"/>
        <v>-2.5260255873670978E-2</v>
      </c>
      <c r="M326" s="3">
        <f t="shared" si="47"/>
        <v>3.7270128532670643E-2</v>
      </c>
      <c r="N326" s="3">
        <f t="shared" si="48"/>
        <v>-1.745868720434407E-2</v>
      </c>
      <c r="O326" s="3">
        <f t="shared" si="49"/>
        <v>-5.5871767581697096E-2</v>
      </c>
      <c r="P326" s="3">
        <f t="shared" si="50"/>
        <v>-6.6069816371955081E-2</v>
      </c>
      <c r="Q326">
        <v>0</v>
      </c>
    </row>
    <row r="327" spans="1:17" x14ac:dyDescent="0.2">
      <c r="A327" s="2">
        <v>38462</v>
      </c>
      <c r="B327" s="3">
        <v>32.994194049665644</v>
      </c>
      <c r="C327" s="3">
        <v>32.160000000000004</v>
      </c>
      <c r="D327" s="3">
        <v>32.43</v>
      </c>
      <c r="E327" s="3">
        <v>30.11</v>
      </c>
      <c r="F327" s="3">
        <v>32.03</v>
      </c>
      <c r="G327" s="3">
        <v>33.1</v>
      </c>
      <c r="H327" s="3">
        <v>33.590000000000003</v>
      </c>
      <c r="I327" s="3"/>
      <c r="J327" s="2">
        <v>38462</v>
      </c>
      <c r="K327" s="3">
        <f t="shared" si="45"/>
        <v>2.5608163787909088E-2</v>
      </c>
      <c r="L327" s="3">
        <f t="shared" si="46"/>
        <v>1.7247687779447851E-2</v>
      </c>
      <c r="M327" s="3">
        <f t="shared" si="47"/>
        <v>9.1474265605032024E-2</v>
      </c>
      <c r="N327" s="3">
        <f t="shared" si="48"/>
        <v>2.9658644477607687E-2</v>
      </c>
      <c r="O327" s="3">
        <f t="shared" si="49"/>
        <v>-3.2016742843428148E-3</v>
      </c>
      <c r="P327" s="3">
        <f t="shared" si="50"/>
        <v>-1.7896795525526699E-2</v>
      </c>
      <c r="Q327">
        <v>0</v>
      </c>
    </row>
    <row r="328" spans="1:17" x14ac:dyDescent="0.2">
      <c r="A328" s="2">
        <v>38463</v>
      </c>
      <c r="B328" s="3">
        <v>33.426467164197391</v>
      </c>
      <c r="C328" s="3">
        <v>32.090000000000003</v>
      </c>
      <c r="D328" s="3">
        <v>32.31</v>
      </c>
      <c r="E328" s="3">
        <v>30.22</v>
      </c>
      <c r="F328" s="3">
        <v>32.090000000000003</v>
      </c>
      <c r="G328" s="3">
        <v>33.35</v>
      </c>
      <c r="H328" s="3">
        <v>33.72</v>
      </c>
      <c r="I328" s="3"/>
      <c r="J328" s="2">
        <v>38463</v>
      </c>
      <c r="K328" s="3">
        <f t="shared" si="45"/>
        <v>4.0803561119743481E-2</v>
      </c>
      <c r="L328" s="3">
        <f t="shared" si="46"/>
        <v>3.3971236405102356E-2</v>
      </c>
      <c r="M328" s="3">
        <f t="shared" si="47"/>
        <v>0.10084405939691576</v>
      </c>
      <c r="N328" s="3">
        <f t="shared" si="48"/>
        <v>4.0803561119743481E-2</v>
      </c>
      <c r="O328" s="3">
        <f t="shared" si="49"/>
        <v>2.290243879876197E-3</v>
      </c>
      <c r="P328" s="3">
        <f t="shared" si="50"/>
        <v>-8.7431168921456859E-3</v>
      </c>
      <c r="Q328">
        <v>0</v>
      </c>
    </row>
    <row r="329" spans="1:17" x14ac:dyDescent="0.2">
      <c r="A329" s="2">
        <v>38464</v>
      </c>
      <c r="B329" s="3">
        <v>33.324752062569722</v>
      </c>
      <c r="C329" s="3">
        <v>31.67</v>
      </c>
      <c r="D329" s="3">
        <v>31.73</v>
      </c>
      <c r="E329" s="3">
        <v>29.53</v>
      </c>
      <c r="F329" s="3">
        <v>31.490000000000002</v>
      </c>
      <c r="G329" s="3">
        <v>32.619999999999997</v>
      </c>
      <c r="H329" s="3">
        <v>32.71</v>
      </c>
      <c r="I329" s="3"/>
      <c r="J329" s="2">
        <v>38464</v>
      </c>
      <c r="K329" s="3">
        <f t="shared" si="45"/>
        <v>5.0930565503643166E-2</v>
      </c>
      <c r="L329" s="3">
        <f t="shared" si="46"/>
        <v>4.9037820459087111E-2</v>
      </c>
      <c r="M329" s="3">
        <f t="shared" si="47"/>
        <v>0.12089373029836015</v>
      </c>
      <c r="N329" s="3">
        <f t="shared" si="48"/>
        <v>5.6630390941258213E-2</v>
      </c>
      <c r="O329" s="3">
        <f t="shared" si="49"/>
        <v>2.1374828861323802E-2</v>
      </c>
      <c r="P329" s="3">
        <f t="shared" si="50"/>
        <v>1.8619584503898778E-2</v>
      </c>
      <c r="Q329">
        <v>0</v>
      </c>
    </row>
    <row r="330" spans="1:17" x14ac:dyDescent="0.2">
      <c r="A330" s="2">
        <v>38467</v>
      </c>
      <c r="B330" s="3">
        <v>33.197237145049883</v>
      </c>
      <c r="C330" s="3">
        <v>32.619999999999997</v>
      </c>
      <c r="D330" s="3">
        <v>32.74</v>
      </c>
      <c r="E330" s="3">
        <v>30.59</v>
      </c>
      <c r="F330" s="3">
        <v>32.86</v>
      </c>
      <c r="G330" s="3">
        <v>33.869999999999997</v>
      </c>
      <c r="H330" s="3">
        <v>34.270000000000003</v>
      </c>
      <c r="I330" s="3"/>
      <c r="J330" s="2">
        <v>38467</v>
      </c>
      <c r="K330" s="3">
        <f t="shared" si="45"/>
        <v>1.7541056744128092E-2</v>
      </c>
      <c r="L330" s="3">
        <f t="shared" si="46"/>
        <v>1.3869081994006827E-2</v>
      </c>
      <c r="M330" s="3">
        <f t="shared" si="47"/>
        <v>8.1793495774183711E-2</v>
      </c>
      <c r="N330" s="3">
        <f t="shared" si="48"/>
        <v>1.0210541327873912E-2</v>
      </c>
      <c r="O330" s="3">
        <f t="shared" si="49"/>
        <v>-2.006301289268464E-2</v>
      </c>
      <c r="P330" s="3">
        <f t="shared" si="50"/>
        <v>-3.1803681949521767E-2</v>
      </c>
      <c r="Q330">
        <v>0</v>
      </c>
    </row>
    <row r="331" spans="1:17" x14ac:dyDescent="0.2">
      <c r="A331" s="2">
        <v>38468</v>
      </c>
      <c r="B331" s="3">
        <v>33.091757769315805</v>
      </c>
      <c r="C331" s="3">
        <v>31.85</v>
      </c>
      <c r="D331" s="3">
        <v>32.21</v>
      </c>
      <c r="E331" s="3">
        <v>30.310000000000002</v>
      </c>
      <c r="F331" s="3">
        <v>32.22</v>
      </c>
      <c r="G331" s="3">
        <v>33.57</v>
      </c>
      <c r="H331" s="3">
        <v>33.94</v>
      </c>
      <c r="I331" s="3"/>
      <c r="J331" s="2">
        <v>38468</v>
      </c>
      <c r="K331" s="3">
        <f t="shared" si="45"/>
        <v>3.8246859366250607E-2</v>
      </c>
      <c r="L331" s="3">
        <f t="shared" si="46"/>
        <v>2.700727804131553E-2</v>
      </c>
      <c r="M331" s="3">
        <f t="shared" si="47"/>
        <v>8.7806550314711185E-2</v>
      </c>
      <c r="N331" s="3">
        <f t="shared" si="48"/>
        <v>2.669686363559487E-2</v>
      </c>
      <c r="O331" s="3">
        <f t="shared" si="49"/>
        <v>-1.4348569607520734E-2</v>
      </c>
      <c r="P331" s="3">
        <f t="shared" si="50"/>
        <v>-2.5310018421657254E-2</v>
      </c>
      <c r="Q331">
        <v>0</v>
      </c>
    </row>
    <row r="332" spans="1:17" x14ac:dyDescent="0.2">
      <c r="A332" s="2">
        <v>38469</v>
      </c>
      <c r="B332" s="3">
        <v>32.303306797682595</v>
      </c>
      <c r="C332" s="3">
        <v>30.7</v>
      </c>
      <c r="D332" s="3">
        <v>30.76</v>
      </c>
      <c r="E332" s="3">
        <v>28.98</v>
      </c>
      <c r="F332" s="3">
        <v>30.95</v>
      </c>
      <c r="G332" s="3">
        <v>32.24</v>
      </c>
      <c r="H332" s="3">
        <v>32.299999999999997</v>
      </c>
      <c r="I332" s="3"/>
      <c r="J332" s="2">
        <v>38469</v>
      </c>
      <c r="K332" s="3">
        <f t="shared" si="45"/>
        <v>5.0906948032458654E-2</v>
      </c>
      <c r="L332" s="3">
        <f t="shared" si="46"/>
        <v>4.8954457988166666E-2</v>
      </c>
      <c r="M332" s="3">
        <f t="shared" si="47"/>
        <v>0.10856366573307374</v>
      </c>
      <c r="N332" s="3">
        <f t="shared" si="48"/>
        <v>4.2796603495005137E-2</v>
      </c>
      <c r="O332" s="3">
        <f t="shared" si="49"/>
        <v>1.9616849871826325E-3</v>
      </c>
      <c r="P332" s="3">
        <f t="shared" si="50"/>
        <v>1.0237239699906198E-4</v>
      </c>
      <c r="Q332">
        <v>0</v>
      </c>
    </row>
    <row r="333" spans="1:17" x14ac:dyDescent="0.2">
      <c r="A333" s="2">
        <v>38470</v>
      </c>
      <c r="B333" s="3">
        <v>32.647371297678049</v>
      </c>
      <c r="C333" s="3">
        <v>30.82</v>
      </c>
      <c r="D333" s="3">
        <v>31.060000000000002</v>
      </c>
      <c r="E333" s="3">
        <v>28.97</v>
      </c>
      <c r="F333" s="3">
        <v>30.69</v>
      </c>
      <c r="G333" s="3">
        <v>31.740000000000002</v>
      </c>
      <c r="H333" s="3">
        <v>32.35</v>
      </c>
      <c r="I333" s="3"/>
      <c r="J333" s="2">
        <v>38470</v>
      </c>
      <c r="K333" s="3">
        <f t="shared" si="45"/>
        <v>5.7600511032672497E-2</v>
      </c>
      <c r="L333" s="3">
        <f t="shared" si="46"/>
        <v>4.9843523204101459E-2</v>
      </c>
      <c r="M333" s="3">
        <f t="shared" si="47"/>
        <v>0.11950352914338325</v>
      </c>
      <c r="N333" s="3">
        <f t="shared" si="48"/>
        <v>6.1827472292997676E-2</v>
      </c>
      <c r="O333" s="3">
        <f t="shared" si="49"/>
        <v>2.818662582637943E-2</v>
      </c>
      <c r="P333" s="3">
        <f t="shared" si="50"/>
        <v>9.150319977732746E-3</v>
      </c>
      <c r="Q333">
        <v>0</v>
      </c>
    </row>
    <row r="334" spans="1:17" x14ac:dyDescent="0.2">
      <c r="A334" s="2">
        <v>38471</v>
      </c>
      <c r="B334" s="3">
        <v>32.476076186959595</v>
      </c>
      <c r="C334" s="3">
        <v>30.650000000000002</v>
      </c>
      <c r="D334" s="3">
        <v>31.07</v>
      </c>
      <c r="E334" s="3">
        <v>29.23</v>
      </c>
      <c r="F334" s="3">
        <v>31.32</v>
      </c>
      <c r="G334" s="3">
        <v>32.36</v>
      </c>
      <c r="H334" s="3">
        <v>32.85</v>
      </c>
      <c r="I334" s="3"/>
      <c r="J334" s="2">
        <v>38471</v>
      </c>
      <c r="K334" s="3">
        <f t="shared" si="45"/>
        <v>5.7871038561760457E-2</v>
      </c>
      <c r="L334" s="3">
        <f t="shared" si="46"/>
        <v>4.4260977539024804E-2</v>
      </c>
      <c r="M334" s="3">
        <f t="shared" si="47"/>
        <v>0.10530812182082627</v>
      </c>
      <c r="N334" s="3">
        <f t="shared" si="48"/>
        <v>3.6246829821378501E-2</v>
      </c>
      <c r="O334" s="3">
        <f t="shared" si="49"/>
        <v>3.5806087536900399E-3</v>
      </c>
      <c r="P334" s="3">
        <f t="shared" si="50"/>
        <v>-1.1448043986638901E-2</v>
      </c>
      <c r="Q334">
        <v>0</v>
      </c>
    </row>
    <row r="335" spans="1:17" x14ac:dyDescent="0.2">
      <c r="A335" s="2">
        <v>38474</v>
      </c>
      <c r="B335" s="3">
        <v>32.130583136085576</v>
      </c>
      <c r="C335" s="3">
        <v>30.6</v>
      </c>
      <c r="D335" s="3">
        <v>28.51</v>
      </c>
      <c r="E335" s="3">
        <v>30.91</v>
      </c>
      <c r="F335" s="3">
        <v>31.71</v>
      </c>
      <c r="G335" s="3">
        <v>31.95</v>
      </c>
      <c r="H335" s="3">
        <v>33.18</v>
      </c>
      <c r="I335" s="3"/>
      <c r="J335" s="2">
        <v>38474</v>
      </c>
      <c r="K335" s="3">
        <f t="shared" si="45"/>
        <v>4.8808313275995552E-2</v>
      </c>
      <c r="L335" s="3">
        <f t="shared" si="46"/>
        <v>0.11955341930975028</v>
      </c>
      <c r="M335" s="3">
        <f t="shared" si="47"/>
        <v>3.8728566090305616E-2</v>
      </c>
      <c r="N335" s="3">
        <f t="shared" si="48"/>
        <v>1.3176233684074834E-2</v>
      </c>
      <c r="O335" s="3">
        <f t="shared" si="49"/>
        <v>5.6361414107870544E-3</v>
      </c>
      <c r="P335" s="3">
        <f t="shared" si="50"/>
        <v>-3.2138962527967774E-2</v>
      </c>
      <c r="Q335">
        <v>0</v>
      </c>
    </row>
    <row r="336" spans="1:17" x14ac:dyDescent="0.2">
      <c r="A336" s="2">
        <v>38475</v>
      </c>
      <c r="B336" s="3">
        <v>32.572916859079733</v>
      </c>
      <c r="C336" s="3">
        <v>31.5</v>
      </c>
      <c r="D336" s="3">
        <v>29.22</v>
      </c>
      <c r="E336" s="3">
        <v>31.560000000000002</v>
      </c>
      <c r="F336" s="3">
        <v>32.29</v>
      </c>
      <c r="G336" s="3">
        <v>32.54</v>
      </c>
      <c r="H336" s="3">
        <v>33.950000000000003</v>
      </c>
      <c r="I336" s="3"/>
      <c r="J336" s="2">
        <v>38475</v>
      </c>
      <c r="K336" s="3">
        <f t="shared" si="45"/>
        <v>3.3493626065566495E-2</v>
      </c>
      <c r="L336" s="3">
        <f t="shared" si="46"/>
        <v>0.10862776557460041</v>
      </c>
      <c r="M336" s="3">
        <f t="shared" si="47"/>
        <v>3.1590675919479949E-2</v>
      </c>
      <c r="N336" s="3">
        <f t="shared" si="48"/>
        <v>8.7235871269699672E-3</v>
      </c>
      <c r="O336" s="3">
        <f t="shared" si="49"/>
        <v>1.01107010626178E-3</v>
      </c>
      <c r="P336" s="3">
        <f t="shared" si="50"/>
        <v>-4.1407682107551746E-2</v>
      </c>
      <c r="Q336">
        <v>0</v>
      </c>
    </row>
    <row r="337" spans="1:17" x14ac:dyDescent="0.2">
      <c r="A337" s="2">
        <v>38476</v>
      </c>
      <c r="B337" s="3">
        <v>32.110227482892547</v>
      </c>
      <c r="C337" s="3">
        <v>31.25</v>
      </c>
      <c r="D337" s="3">
        <v>29.19</v>
      </c>
      <c r="E337" s="3">
        <v>31.650000000000002</v>
      </c>
      <c r="F337" s="3">
        <v>32.299999999999997</v>
      </c>
      <c r="G337" s="3">
        <v>32.61</v>
      </c>
      <c r="H337" s="3">
        <v>34.06</v>
      </c>
      <c r="I337" s="3"/>
      <c r="J337" s="2">
        <v>38476</v>
      </c>
      <c r="K337" s="3">
        <f t="shared" si="45"/>
        <v>2.7155216381383518E-2</v>
      </c>
      <c r="L337" s="3">
        <f t="shared" si="46"/>
        <v>9.5348407697770643E-2</v>
      </c>
      <c r="M337" s="3">
        <f t="shared" si="47"/>
        <v>1.4436443973608881E-2</v>
      </c>
      <c r="N337" s="3">
        <f t="shared" si="48"/>
        <v>-5.8926376648167356E-3</v>
      </c>
      <c r="O337" s="3">
        <f t="shared" si="49"/>
        <v>-1.5444397237433627E-2</v>
      </c>
      <c r="P337" s="3">
        <f t="shared" si="50"/>
        <v>-5.8949082670748165E-2</v>
      </c>
      <c r="Q337">
        <v>0</v>
      </c>
    </row>
    <row r="338" spans="1:17" x14ac:dyDescent="0.2">
      <c r="A338" s="2">
        <v>38478</v>
      </c>
      <c r="B338" s="3">
        <v>30.245073891625612</v>
      </c>
      <c r="C338" s="3">
        <v>31.560000000000002</v>
      </c>
      <c r="D338" s="3">
        <v>29.59</v>
      </c>
      <c r="E338" s="3">
        <v>31.93</v>
      </c>
      <c r="F338" s="3">
        <v>32.92</v>
      </c>
      <c r="G338" s="3">
        <v>33.160000000000004</v>
      </c>
      <c r="H338" s="3">
        <v>35.07</v>
      </c>
      <c r="I338" s="3"/>
      <c r="J338" s="2">
        <v>38478</v>
      </c>
      <c r="K338" s="3">
        <f t="shared" si="45"/>
        <v>-4.2557171319594467E-2</v>
      </c>
      <c r="L338" s="3">
        <f t="shared" si="46"/>
        <v>2.1896858245960882E-2</v>
      </c>
      <c r="M338" s="3">
        <f t="shared" si="47"/>
        <v>-5.4212682068611517E-2</v>
      </c>
      <c r="N338" s="3">
        <f t="shared" si="48"/>
        <v>-8.4747051150789954E-2</v>
      </c>
      <c r="O338" s="3">
        <f t="shared" si="49"/>
        <v>-9.2011005609014873E-2</v>
      </c>
      <c r="P338" s="3">
        <f t="shared" si="50"/>
        <v>-0.14801273949400739</v>
      </c>
      <c r="Q338">
        <v>0</v>
      </c>
    </row>
    <row r="339" spans="1:17" x14ac:dyDescent="0.2">
      <c r="A339" s="2">
        <v>38481</v>
      </c>
      <c r="B339" s="3">
        <v>35.965403675090023</v>
      </c>
      <c r="C339" s="3">
        <v>32.86</v>
      </c>
      <c r="D339" s="3">
        <v>31.01</v>
      </c>
      <c r="E339" s="3">
        <v>32.86</v>
      </c>
      <c r="F339" s="3">
        <v>34.090000000000003</v>
      </c>
      <c r="G339" s="3">
        <v>34.58</v>
      </c>
      <c r="H339" s="3">
        <v>36.42</v>
      </c>
      <c r="I339" s="3"/>
      <c r="J339" s="2">
        <v>38481</v>
      </c>
      <c r="K339" s="3">
        <f t="shared" si="45"/>
        <v>9.0301354756481267E-2</v>
      </c>
      <c r="L339" s="3">
        <f t="shared" si="46"/>
        <v>0.14824773425324533</v>
      </c>
      <c r="M339" s="3">
        <f t="shared" si="47"/>
        <v>9.0301354756481267E-2</v>
      </c>
      <c r="N339" s="3">
        <f t="shared" si="48"/>
        <v>5.355338121579134E-2</v>
      </c>
      <c r="O339" s="3">
        <f t="shared" si="49"/>
        <v>3.9281987110458605E-2</v>
      </c>
      <c r="P339" s="3">
        <f t="shared" si="50"/>
        <v>-1.2560606933858853E-2</v>
      </c>
      <c r="Q339">
        <v>0</v>
      </c>
    </row>
    <row r="340" spans="1:17" x14ac:dyDescent="0.2">
      <c r="A340" s="2">
        <v>38482</v>
      </c>
      <c r="B340" s="3">
        <v>34.705737199259715</v>
      </c>
      <c r="C340" s="3">
        <v>32.81</v>
      </c>
      <c r="D340" s="3">
        <v>30.900000000000002</v>
      </c>
      <c r="E340" s="3">
        <v>32.630000000000003</v>
      </c>
      <c r="F340" s="3">
        <v>34.07</v>
      </c>
      <c r="G340" s="3">
        <v>34.24</v>
      </c>
      <c r="H340" s="3">
        <v>36.29</v>
      </c>
      <c r="I340" s="3"/>
      <c r="J340" s="2">
        <v>38482</v>
      </c>
      <c r="K340" s="3">
        <f t="shared" si="45"/>
        <v>5.6171663467580846E-2</v>
      </c>
      <c r="L340" s="3">
        <f t="shared" si="46"/>
        <v>0.11614882653689129</v>
      </c>
      <c r="M340" s="3">
        <f t="shared" si="47"/>
        <v>6.167289983536195E-2</v>
      </c>
      <c r="N340" s="3">
        <f t="shared" si="48"/>
        <v>1.8487778767716012E-2</v>
      </c>
      <c r="O340" s="3">
        <f t="shared" si="49"/>
        <v>1.3510459167049849E-2</v>
      </c>
      <c r="P340" s="3">
        <f t="shared" si="50"/>
        <v>-4.4637210784387538E-2</v>
      </c>
      <c r="Q340">
        <v>0</v>
      </c>
    </row>
    <row r="341" spans="1:17" x14ac:dyDescent="0.2">
      <c r="A341" s="2">
        <v>38483</v>
      </c>
      <c r="B341" s="3">
        <v>34.740099009900987</v>
      </c>
      <c r="C341" s="3">
        <v>32.410000000000004</v>
      </c>
      <c r="D341" s="3">
        <v>30.62</v>
      </c>
      <c r="E341" s="3">
        <v>32.54</v>
      </c>
      <c r="F341" s="3">
        <v>33.4</v>
      </c>
      <c r="G341" s="3">
        <v>33.590000000000003</v>
      </c>
      <c r="H341" s="3">
        <v>35.200000000000003</v>
      </c>
      <c r="I341" s="3"/>
      <c r="J341" s="2">
        <v>38483</v>
      </c>
      <c r="K341" s="3">
        <f t="shared" si="45"/>
        <v>6.9427593681376631E-2</v>
      </c>
      <c r="L341" s="3">
        <f t="shared" si="46"/>
        <v>0.12624122060529519</v>
      </c>
      <c r="M341" s="3">
        <f t="shared" si="47"/>
        <v>6.5424509043940926E-2</v>
      </c>
      <c r="N341" s="3">
        <f t="shared" si="48"/>
        <v>3.9338710852178327E-2</v>
      </c>
      <c r="O341" s="3">
        <f t="shared" si="49"/>
        <v>3.3666207210631516E-2</v>
      </c>
      <c r="P341" s="3">
        <f t="shared" si="50"/>
        <v>-1.3151471769218492E-2</v>
      </c>
      <c r="Q341">
        <v>0</v>
      </c>
    </row>
    <row r="342" spans="1:17" x14ac:dyDescent="0.2">
      <c r="A342" s="2">
        <v>38484</v>
      </c>
      <c r="B342" s="3">
        <v>33.666965472473798</v>
      </c>
      <c r="C342" s="3">
        <v>31.76</v>
      </c>
      <c r="D342" s="3">
        <v>30.34</v>
      </c>
      <c r="E342" s="3">
        <v>32.32</v>
      </c>
      <c r="F342" s="3">
        <v>32.619999999999997</v>
      </c>
      <c r="G342" s="3">
        <v>32.869999999999997</v>
      </c>
      <c r="H342" s="3">
        <v>34.4</v>
      </c>
      <c r="I342" s="3"/>
      <c r="J342" s="2">
        <v>38484</v>
      </c>
      <c r="K342" s="3">
        <f t="shared" si="45"/>
        <v>5.8309467174842311E-2</v>
      </c>
      <c r="L342" s="3">
        <f t="shared" si="46"/>
        <v>0.10405012963339111</v>
      </c>
      <c r="M342" s="3">
        <f t="shared" si="47"/>
        <v>4.0830869900883027E-2</v>
      </c>
      <c r="N342" s="3">
        <f t="shared" si="48"/>
        <v>3.1591506360909793E-2</v>
      </c>
      <c r="O342" s="3">
        <f t="shared" si="49"/>
        <v>2.3956715877649692E-2</v>
      </c>
      <c r="P342" s="3">
        <f t="shared" si="50"/>
        <v>-2.153946082557523E-2</v>
      </c>
      <c r="Q342">
        <v>0</v>
      </c>
    </row>
    <row r="343" spans="1:17" x14ac:dyDescent="0.2">
      <c r="A343" s="2">
        <v>38485</v>
      </c>
      <c r="B343" s="3">
        <v>32.472101146866983</v>
      </c>
      <c r="C343" s="3">
        <v>31.77</v>
      </c>
      <c r="D343" s="3">
        <v>30.26</v>
      </c>
      <c r="E343" s="3">
        <v>32.39</v>
      </c>
      <c r="F343" s="3">
        <v>32.730000000000004</v>
      </c>
      <c r="G343" s="3">
        <v>33.04</v>
      </c>
      <c r="H343" s="3">
        <v>34.65</v>
      </c>
      <c r="I343" s="3"/>
      <c r="J343" s="2">
        <v>38485</v>
      </c>
      <c r="K343" s="3">
        <f t="shared" si="45"/>
        <v>2.1858846145214272E-2</v>
      </c>
      <c r="L343" s="3">
        <f t="shared" si="46"/>
        <v>7.055458606642917E-2</v>
      </c>
      <c r="M343" s="3">
        <f t="shared" si="47"/>
        <v>2.531561243400926E-3</v>
      </c>
      <c r="N343" s="3">
        <f t="shared" si="48"/>
        <v>-7.9107940864502346E-3</v>
      </c>
      <c r="O343" s="3">
        <f t="shared" si="49"/>
        <v>-1.7337654226138088E-2</v>
      </c>
      <c r="P343" s="3">
        <f t="shared" si="50"/>
        <v>-6.4916431209273373E-2</v>
      </c>
      <c r="Q343">
        <v>0</v>
      </c>
    </row>
    <row r="344" spans="1:17" x14ac:dyDescent="0.2">
      <c r="A344" s="2">
        <v>38490</v>
      </c>
      <c r="B344" s="3">
        <v>33.808906182447032</v>
      </c>
      <c r="C344" s="3">
        <v>31.77</v>
      </c>
      <c r="D344" s="3">
        <v>29.59</v>
      </c>
      <c r="E344" s="3">
        <v>31.63</v>
      </c>
      <c r="F344" s="3">
        <v>32.119999999999997</v>
      </c>
      <c r="G344" s="3">
        <v>33.04</v>
      </c>
      <c r="H344" s="3">
        <v>33.910000000000004</v>
      </c>
      <c r="I344" s="3"/>
      <c r="J344" s="2">
        <v>38490</v>
      </c>
      <c r="K344" s="3">
        <f t="shared" si="45"/>
        <v>6.2201816020538203E-2</v>
      </c>
      <c r="L344" s="3">
        <f t="shared" si="46"/>
        <v>0.13328779788984457</v>
      </c>
      <c r="M344" s="3">
        <f t="shared" si="47"/>
        <v>6.661822698440556E-2</v>
      </c>
      <c r="N344" s="3">
        <f t="shared" si="48"/>
        <v>5.124537522340189E-2</v>
      </c>
      <c r="O344" s="3">
        <f t="shared" si="49"/>
        <v>2.3005315649185842E-2</v>
      </c>
      <c r="P344" s="3">
        <f t="shared" si="50"/>
        <v>-2.985691835584614E-3</v>
      </c>
      <c r="Q344">
        <v>0</v>
      </c>
    </row>
    <row r="345" spans="1:17" x14ac:dyDescent="0.2">
      <c r="A345" s="2">
        <v>38491</v>
      </c>
      <c r="B345" s="3">
        <v>32.849919842150697</v>
      </c>
      <c r="C345" s="3">
        <v>29.830000000000002</v>
      </c>
      <c r="D345" s="3">
        <v>28.59</v>
      </c>
      <c r="E345" s="3">
        <v>31.060000000000002</v>
      </c>
      <c r="F345" s="3">
        <v>31.46</v>
      </c>
      <c r="G345" s="3">
        <v>31.68</v>
      </c>
      <c r="H345" s="3">
        <v>33.520000000000003</v>
      </c>
      <c r="I345" s="3"/>
      <c r="J345" s="2">
        <v>38491</v>
      </c>
      <c r="K345" s="3">
        <f t="shared" si="45"/>
        <v>9.6434706283807348E-2</v>
      </c>
      <c r="L345" s="3">
        <f t="shared" si="46"/>
        <v>0.13889229847624396</v>
      </c>
      <c r="M345" s="3">
        <f t="shared" si="47"/>
        <v>5.6028487089923473E-2</v>
      </c>
      <c r="N345" s="3">
        <f t="shared" si="48"/>
        <v>4.3232407180332721E-2</v>
      </c>
      <c r="O345" s="3">
        <f t="shared" si="49"/>
        <v>3.626373786423942E-2</v>
      </c>
      <c r="P345" s="3">
        <f t="shared" si="50"/>
        <v>-2.0192970803417865E-2</v>
      </c>
      <c r="Q345">
        <v>0</v>
      </c>
    </row>
    <row r="346" spans="1:17" x14ac:dyDescent="0.2">
      <c r="A346" s="2">
        <v>38492</v>
      </c>
      <c r="B346" s="3">
        <v>31.031870669745956</v>
      </c>
      <c r="C346" s="3">
        <v>29.69</v>
      </c>
      <c r="D346" s="3">
        <v>28.740000000000002</v>
      </c>
      <c r="E346" s="3">
        <v>31.04</v>
      </c>
      <c r="F346" s="3">
        <v>31.76</v>
      </c>
      <c r="G346" s="3">
        <v>32.39</v>
      </c>
      <c r="H346" s="3">
        <v>33.9</v>
      </c>
      <c r="I346" s="3"/>
      <c r="J346" s="2">
        <v>38492</v>
      </c>
      <c r="K346" s="3">
        <f t="shared" si="45"/>
        <v>4.4204473711715764E-2</v>
      </c>
      <c r="L346" s="3">
        <f t="shared" si="46"/>
        <v>7.6724881836505165E-2</v>
      </c>
      <c r="M346" s="3">
        <f t="shared" si="47"/>
        <v>-2.619328276338706E-4</v>
      </c>
      <c r="N346" s="3">
        <f t="shared" si="48"/>
        <v>-2.3192873891551002E-2</v>
      </c>
      <c r="O346" s="3">
        <f t="shared" si="49"/>
        <v>-4.2834970695853958E-2</v>
      </c>
      <c r="P346" s="3">
        <f t="shared" si="50"/>
        <v>-8.8400251899020343E-2</v>
      </c>
      <c r="Q346">
        <v>0</v>
      </c>
    </row>
    <row r="347" spans="1:17" x14ac:dyDescent="0.2">
      <c r="A347" s="2">
        <v>38495</v>
      </c>
      <c r="B347" s="3">
        <v>31.001386962552012</v>
      </c>
      <c r="C347" s="3">
        <v>29.34</v>
      </c>
      <c r="D347" s="3">
        <v>28.35</v>
      </c>
      <c r="E347" s="3">
        <v>30.69</v>
      </c>
      <c r="F347" s="3">
        <v>31.650000000000002</v>
      </c>
      <c r="G347" s="3">
        <v>32.230000000000004</v>
      </c>
      <c r="H347" s="3">
        <v>33.869999999999997</v>
      </c>
      <c r="I347" s="3"/>
      <c r="J347" s="2">
        <v>38495</v>
      </c>
      <c r="K347" s="3">
        <f t="shared" si="45"/>
        <v>5.5080171496958652E-2</v>
      </c>
      <c r="L347" s="3">
        <f t="shared" si="46"/>
        <v>8.9404914038032857E-2</v>
      </c>
      <c r="M347" s="3">
        <f t="shared" si="47"/>
        <v>1.0095075580149437E-2</v>
      </c>
      <c r="N347" s="3">
        <f t="shared" si="48"/>
        <v>-2.0706204378391213E-2</v>
      </c>
      <c r="O347" s="3">
        <f t="shared" si="49"/>
        <v>-3.8865751615552391E-2</v>
      </c>
      <c r="P347" s="3">
        <f t="shared" si="50"/>
        <v>-8.8497722617886243E-2</v>
      </c>
      <c r="Q347">
        <v>0</v>
      </c>
    </row>
    <row r="348" spans="1:17" x14ac:dyDescent="0.2">
      <c r="A348" s="2">
        <v>38496</v>
      </c>
      <c r="B348" s="3">
        <v>31.102155356248801</v>
      </c>
      <c r="C348" s="3">
        <v>28.990000000000002</v>
      </c>
      <c r="D348" s="3">
        <v>28.060000000000002</v>
      </c>
      <c r="E348" s="3">
        <v>30.54</v>
      </c>
      <c r="F348" s="3">
        <v>31.84</v>
      </c>
      <c r="G348" s="3">
        <v>32.14</v>
      </c>
      <c r="H348" s="3">
        <v>34</v>
      </c>
      <c r="I348" s="3"/>
      <c r="J348" s="2">
        <v>38496</v>
      </c>
      <c r="K348" s="3">
        <f t="shared" si="45"/>
        <v>7.0326177909656007E-2</v>
      </c>
      <c r="L348" s="3">
        <f t="shared" si="46"/>
        <v>0.10293204616890517</v>
      </c>
      <c r="M348" s="3">
        <f t="shared" si="47"/>
        <v>1.8239821052733696E-2</v>
      </c>
      <c r="N348" s="3">
        <f t="shared" si="48"/>
        <v>-2.3446240132961815E-2</v>
      </c>
      <c r="O348" s="3">
        <f t="shared" si="49"/>
        <v>-3.282423946614621E-2</v>
      </c>
      <c r="P348" s="3">
        <f t="shared" si="50"/>
        <v>-8.9083403772941328E-2</v>
      </c>
      <c r="Q348">
        <v>0</v>
      </c>
    </row>
    <row r="349" spans="1:17" x14ac:dyDescent="0.2">
      <c r="A349" s="2">
        <v>38497</v>
      </c>
      <c r="B349" s="3">
        <v>30.198001365526657</v>
      </c>
      <c r="C349" s="3">
        <v>29.42</v>
      </c>
      <c r="D349" s="3">
        <v>28.3</v>
      </c>
      <c r="E349" s="3">
        <v>31.16</v>
      </c>
      <c r="F349" s="3">
        <v>32.369999999999997</v>
      </c>
      <c r="G349" s="3">
        <v>32.89</v>
      </c>
      <c r="H349" s="3">
        <v>34.880000000000003</v>
      </c>
      <c r="I349" s="3"/>
      <c r="J349" s="2">
        <v>38497</v>
      </c>
      <c r="K349" s="3">
        <f t="shared" si="45"/>
        <v>2.6101027068094584E-2</v>
      </c>
      <c r="L349" s="3">
        <f t="shared" si="46"/>
        <v>6.4913937592194326E-2</v>
      </c>
      <c r="M349" s="3">
        <f t="shared" si="47"/>
        <v>-3.1359478761161519E-2</v>
      </c>
      <c r="N349" s="3">
        <f t="shared" si="48"/>
        <v>-6.945632569676663E-2</v>
      </c>
      <c r="O349" s="3">
        <f t="shared" si="49"/>
        <v>-8.5392917959579595E-2</v>
      </c>
      <c r="P349" s="3">
        <f t="shared" si="50"/>
        <v>-0.14413785679939295</v>
      </c>
      <c r="Q349">
        <v>0</v>
      </c>
    </row>
    <row r="350" spans="1:17" x14ac:dyDescent="0.2">
      <c r="A350" s="2">
        <v>38498</v>
      </c>
      <c r="B350" s="3">
        <v>30.802480736703625</v>
      </c>
      <c r="C350" s="3">
        <v>29.47</v>
      </c>
      <c r="D350" s="3">
        <v>28.41</v>
      </c>
      <c r="E350" s="3">
        <v>31.46</v>
      </c>
      <c r="F350" s="3">
        <v>32.71</v>
      </c>
      <c r="G350" s="3">
        <v>33.15</v>
      </c>
      <c r="H350" s="3">
        <v>35.619999999999997</v>
      </c>
      <c r="I350" s="3"/>
      <c r="J350" s="2">
        <v>38498</v>
      </c>
      <c r="K350" s="3">
        <f t="shared" si="45"/>
        <v>4.4222433385948445E-2</v>
      </c>
      <c r="L350" s="3">
        <f t="shared" si="46"/>
        <v>8.0854034269455255E-2</v>
      </c>
      <c r="M350" s="3">
        <f t="shared" si="47"/>
        <v>-2.1121667494579999E-2</v>
      </c>
      <c r="N350" s="3">
        <f t="shared" si="48"/>
        <v>-6.0085611414741003E-2</v>
      </c>
      <c r="O350" s="3">
        <f t="shared" si="49"/>
        <v>-7.3447486496319936E-2</v>
      </c>
      <c r="P350" s="3">
        <f t="shared" si="50"/>
        <v>-0.14531204772596373</v>
      </c>
      <c r="Q350">
        <v>0</v>
      </c>
    </row>
    <row r="351" spans="1:17" x14ac:dyDescent="0.2">
      <c r="A351" s="2">
        <v>38499</v>
      </c>
      <c r="B351" s="3">
        <v>29.255245850297523</v>
      </c>
      <c r="C351" s="3">
        <v>29.26</v>
      </c>
      <c r="D351" s="3">
        <v>28.48</v>
      </c>
      <c r="E351" s="3">
        <v>31.490000000000002</v>
      </c>
      <c r="F351" s="3">
        <v>33.06</v>
      </c>
      <c r="G351" s="3">
        <v>33.56</v>
      </c>
      <c r="H351" s="3">
        <v>35.69</v>
      </c>
      <c r="I351" s="3"/>
      <c r="J351" s="2">
        <v>38499</v>
      </c>
      <c r="K351" s="3">
        <f t="shared" si="45"/>
        <v>-1.624926852432651E-4</v>
      </c>
      <c r="L351" s="3">
        <f t="shared" si="46"/>
        <v>2.6856816362960334E-2</v>
      </c>
      <c r="M351" s="3">
        <f t="shared" si="47"/>
        <v>-7.3611132206198082E-2</v>
      </c>
      <c r="N351" s="3">
        <f t="shared" si="48"/>
        <v>-0.12226518948614284</v>
      </c>
      <c r="O351" s="3">
        <f t="shared" si="49"/>
        <v>-0.13727597869227015</v>
      </c>
      <c r="P351" s="3">
        <f t="shared" si="50"/>
        <v>-0.19881163459533369</v>
      </c>
      <c r="Q351">
        <v>0</v>
      </c>
    </row>
    <row r="352" spans="1:17" x14ac:dyDescent="0.2">
      <c r="A352" s="2">
        <v>38502</v>
      </c>
      <c r="B352" s="3">
        <v>31.081699858867808</v>
      </c>
      <c r="C352" s="3">
        <v>29.400000000000002</v>
      </c>
      <c r="D352" s="3">
        <v>28.650000000000002</v>
      </c>
      <c r="E352" s="3">
        <v>31.220000000000002</v>
      </c>
      <c r="F352" s="3">
        <v>33.049999999999997</v>
      </c>
      <c r="G352" s="3">
        <v>33.71</v>
      </c>
      <c r="H352" s="3">
        <v>35.97</v>
      </c>
      <c r="I352" s="3"/>
      <c r="J352" s="2">
        <v>38502</v>
      </c>
      <c r="K352" s="3">
        <f t="shared" si="45"/>
        <v>5.5624542672966903E-2</v>
      </c>
      <c r="L352" s="3">
        <f t="shared" si="46"/>
        <v>8.1465773856854273E-2</v>
      </c>
      <c r="M352" s="3">
        <f t="shared" si="47"/>
        <v>-4.439698069683029E-3</v>
      </c>
      <c r="N352" s="3">
        <f t="shared" si="48"/>
        <v>-6.1402349280092139E-2</v>
      </c>
      <c r="O352" s="3">
        <f t="shared" si="49"/>
        <v>-8.1175312228366714E-2</v>
      </c>
      <c r="P352" s="3">
        <f t="shared" si="50"/>
        <v>-0.14606604068992945</v>
      </c>
      <c r="Q352">
        <v>0</v>
      </c>
    </row>
    <row r="353" spans="1:17" x14ac:dyDescent="0.2">
      <c r="A353" s="2">
        <v>38503</v>
      </c>
      <c r="B353" s="3">
        <v>31.557731795924813</v>
      </c>
      <c r="C353" s="3">
        <v>29.76</v>
      </c>
      <c r="D353" s="3">
        <v>28.72</v>
      </c>
      <c r="E353" s="3">
        <v>31.52</v>
      </c>
      <c r="F353" s="3">
        <v>33.11</v>
      </c>
      <c r="G353" s="3">
        <v>33.630000000000003</v>
      </c>
      <c r="H353" s="3">
        <v>35.9</v>
      </c>
      <c r="I353" s="3"/>
      <c r="J353" s="2">
        <v>38503</v>
      </c>
      <c r="K353" s="3">
        <f t="shared" si="45"/>
        <v>5.865341384590872E-2</v>
      </c>
      <c r="L353" s="3">
        <f t="shared" si="46"/>
        <v>9.4224879630776304E-2</v>
      </c>
      <c r="M353" s="3">
        <f t="shared" si="47"/>
        <v>1.1963588211214571E-3</v>
      </c>
      <c r="N353" s="3">
        <f t="shared" si="48"/>
        <v>-4.801672774835497E-2</v>
      </c>
      <c r="O353" s="3">
        <f t="shared" si="49"/>
        <v>-6.3599901941378434E-2</v>
      </c>
      <c r="P353" s="3">
        <f t="shared" si="50"/>
        <v>-0.12891867168343341</v>
      </c>
      <c r="Q353">
        <v>0</v>
      </c>
    </row>
    <row r="354" spans="1:17" x14ac:dyDescent="0.2">
      <c r="A354" s="2">
        <v>38504</v>
      </c>
      <c r="B354" s="3">
        <v>31.179149797570847</v>
      </c>
      <c r="C354" s="3">
        <v>28.36</v>
      </c>
      <c r="D354" s="3">
        <v>31.04</v>
      </c>
      <c r="E354" s="3">
        <v>32.65</v>
      </c>
      <c r="F354" s="3">
        <v>33.06</v>
      </c>
      <c r="G354" s="3">
        <v>35.369999999999997</v>
      </c>
      <c r="H354" s="3">
        <v>37.14</v>
      </c>
      <c r="I354" s="3"/>
      <c r="J354" s="2">
        <v>38504</v>
      </c>
      <c r="K354" s="3">
        <f t="shared" si="45"/>
        <v>9.4769894036876412E-2</v>
      </c>
      <c r="L354" s="3">
        <f t="shared" si="46"/>
        <v>4.4729003857852945E-3</v>
      </c>
      <c r="M354" s="3">
        <f t="shared" si="47"/>
        <v>-4.6095260021636886E-2</v>
      </c>
      <c r="N354" s="3">
        <f t="shared" si="48"/>
        <v>-5.8574496692074707E-2</v>
      </c>
      <c r="O354" s="3">
        <f t="shared" si="49"/>
        <v>-0.12611440751658609</v>
      </c>
      <c r="P354" s="3">
        <f t="shared" si="50"/>
        <v>-0.1749449602237565</v>
      </c>
      <c r="Q354">
        <v>0</v>
      </c>
    </row>
    <row r="355" spans="1:17" x14ac:dyDescent="0.2">
      <c r="A355" s="2">
        <v>38505</v>
      </c>
      <c r="B355" s="3">
        <v>30.075396875513064</v>
      </c>
      <c r="C355" s="3">
        <v>28.52</v>
      </c>
      <c r="D355" s="3">
        <v>31.32</v>
      </c>
      <c r="E355" s="3">
        <v>32.630000000000003</v>
      </c>
      <c r="F355" s="3">
        <v>33.08</v>
      </c>
      <c r="G355" s="3">
        <v>35.480000000000004</v>
      </c>
      <c r="H355" s="3">
        <v>37.19</v>
      </c>
      <c r="I355" s="3"/>
      <c r="J355" s="2">
        <v>38505</v>
      </c>
      <c r="K355" s="3">
        <f t="shared" si="45"/>
        <v>5.3101862420863899E-2</v>
      </c>
      <c r="L355" s="3">
        <f t="shared" si="46"/>
        <v>-4.0549413155642977E-2</v>
      </c>
      <c r="M355" s="3">
        <f t="shared" si="47"/>
        <v>-8.1524652638270023E-2</v>
      </c>
      <c r="N355" s="3">
        <f t="shared" si="48"/>
        <v>-9.5221412188531307E-2</v>
      </c>
      <c r="O355" s="3">
        <f t="shared" si="49"/>
        <v>-0.16526169947441938</v>
      </c>
      <c r="P355" s="3">
        <f t="shared" si="50"/>
        <v>-0.21233244997001943</v>
      </c>
      <c r="Q355">
        <v>0</v>
      </c>
    </row>
    <row r="356" spans="1:17" x14ac:dyDescent="0.2">
      <c r="A356" s="2">
        <v>38506</v>
      </c>
      <c r="B356" s="3">
        <v>29.869537682077262</v>
      </c>
      <c r="C356" s="3">
        <v>28.23</v>
      </c>
      <c r="D356" s="3">
        <v>31.21</v>
      </c>
      <c r="E356" s="3">
        <v>32.54</v>
      </c>
      <c r="F356" s="3">
        <v>33.049999999999997</v>
      </c>
      <c r="G356" s="3">
        <v>35.39</v>
      </c>
      <c r="H356" s="3">
        <v>36.840000000000003</v>
      </c>
      <c r="I356" s="3"/>
      <c r="J356" s="2">
        <v>38506</v>
      </c>
      <c r="K356" s="3">
        <f t="shared" si="45"/>
        <v>5.6453912175523868E-2</v>
      </c>
      <c r="L356" s="3">
        <f t="shared" si="46"/>
        <v>-4.3899401841766217E-2</v>
      </c>
      <c r="M356" s="3">
        <f t="shared" si="47"/>
        <v>-8.5630947349970121E-2</v>
      </c>
      <c r="N356" s="3">
        <f t="shared" si="48"/>
        <v>-0.10118241185677324</v>
      </c>
      <c r="O356" s="3">
        <f t="shared" si="49"/>
        <v>-0.16959013991645033</v>
      </c>
      <c r="P356" s="3">
        <f t="shared" si="50"/>
        <v>-0.2097450569461845</v>
      </c>
      <c r="Q356">
        <v>0</v>
      </c>
    </row>
    <row r="357" spans="1:17" x14ac:dyDescent="0.2">
      <c r="A357" s="2">
        <v>38509</v>
      </c>
      <c r="B357" s="3">
        <v>27.564061804539961</v>
      </c>
      <c r="C357" s="3">
        <v>27.72</v>
      </c>
      <c r="D357" s="3">
        <v>30.87</v>
      </c>
      <c r="E357" s="3">
        <v>32.770000000000003</v>
      </c>
      <c r="F357" s="3">
        <v>33.410000000000004</v>
      </c>
      <c r="G357" s="3">
        <v>36.07</v>
      </c>
      <c r="H357" s="3">
        <v>37.6</v>
      </c>
      <c r="I357" s="3"/>
      <c r="J357" s="2">
        <v>38509</v>
      </c>
      <c r="K357" s="3">
        <f t="shared" si="45"/>
        <v>-5.6413586096941692E-3</v>
      </c>
      <c r="L357" s="3">
        <f t="shared" si="46"/>
        <v>-0.11327202280206006</v>
      </c>
      <c r="M357" s="3">
        <f t="shared" si="47"/>
        <v>-0.17300064699871509</v>
      </c>
      <c r="N357" s="3">
        <f t="shared" si="48"/>
        <v>-0.1923424406566574</v>
      </c>
      <c r="O357" s="3">
        <f t="shared" si="49"/>
        <v>-0.26894867920343968</v>
      </c>
      <c r="P357" s="3">
        <f t="shared" si="50"/>
        <v>-0.31049123468384066</v>
      </c>
      <c r="Q357">
        <v>0</v>
      </c>
    </row>
    <row r="358" spans="1:17" x14ac:dyDescent="0.2">
      <c r="A358" s="2">
        <v>38510</v>
      </c>
      <c r="B358" s="3">
        <v>29.364720852552885</v>
      </c>
      <c r="C358" s="3">
        <v>27.490000000000002</v>
      </c>
      <c r="D358" s="3">
        <v>30.55</v>
      </c>
      <c r="E358" s="3">
        <v>33.14</v>
      </c>
      <c r="F358" s="3">
        <v>33.86</v>
      </c>
      <c r="G358" s="3">
        <v>36.910000000000004</v>
      </c>
      <c r="H358" s="3">
        <v>38.44</v>
      </c>
      <c r="I358" s="3"/>
      <c r="J358" s="2">
        <v>38510</v>
      </c>
      <c r="K358" s="3">
        <f t="shared" si="45"/>
        <v>6.5971680624199447E-2</v>
      </c>
      <c r="L358" s="3">
        <f t="shared" si="46"/>
        <v>-3.9570702816250414E-2</v>
      </c>
      <c r="M358" s="3">
        <f t="shared" si="47"/>
        <v>-0.12094702919706313</v>
      </c>
      <c r="N358" s="3">
        <f t="shared" si="48"/>
        <v>-0.14244039390363517</v>
      </c>
      <c r="O358" s="3">
        <f t="shared" si="49"/>
        <v>-0.22868853424055358</v>
      </c>
      <c r="P358" s="3">
        <f t="shared" si="50"/>
        <v>-0.26930460130073763</v>
      </c>
      <c r="Q358">
        <v>0</v>
      </c>
    </row>
    <row r="359" spans="1:17" x14ac:dyDescent="0.2">
      <c r="A359" s="2">
        <v>38511</v>
      </c>
      <c r="B359" s="3">
        <v>29.172088792308372</v>
      </c>
      <c r="C359" s="3">
        <v>27.44</v>
      </c>
      <c r="D359" s="3">
        <v>30.35</v>
      </c>
      <c r="E359" s="3">
        <v>32.97</v>
      </c>
      <c r="F359" s="3">
        <v>33.799999999999997</v>
      </c>
      <c r="G359" s="3">
        <v>36.93</v>
      </c>
      <c r="H359" s="3">
        <v>38.54</v>
      </c>
      <c r="I359" s="3"/>
      <c r="J359" s="2">
        <v>38511</v>
      </c>
      <c r="K359" s="3">
        <f t="shared" si="45"/>
        <v>6.1210586010814083E-2</v>
      </c>
      <c r="L359" s="3">
        <f t="shared" si="46"/>
        <v>-3.9584128637009108E-2</v>
      </c>
      <c r="M359" s="3">
        <f t="shared" si="47"/>
        <v>-0.12238566821514141</v>
      </c>
      <c r="N359" s="3">
        <f t="shared" si="48"/>
        <v>-0.14724841362047458</v>
      </c>
      <c r="O359" s="3">
        <f t="shared" si="49"/>
        <v>-0.23581183999597322</v>
      </c>
      <c r="P359" s="3">
        <f t="shared" si="50"/>
        <v>-0.27848427411772203</v>
      </c>
      <c r="Q359">
        <v>0</v>
      </c>
    </row>
    <row r="360" spans="1:17" x14ac:dyDescent="0.2">
      <c r="A360" s="2">
        <v>38512</v>
      </c>
      <c r="B360" s="3">
        <v>28.707879402077523</v>
      </c>
      <c r="C360" s="3">
        <v>26.41</v>
      </c>
      <c r="D360" s="3">
        <v>29.76</v>
      </c>
      <c r="E360" s="3">
        <v>32.35</v>
      </c>
      <c r="F360" s="3">
        <v>33.299999999999997</v>
      </c>
      <c r="G360" s="3">
        <v>36.71</v>
      </c>
      <c r="H360" s="3">
        <v>38.42</v>
      </c>
      <c r="I360" s="3"/>
      <c r="J360" s="2">
        <v>38512</v>
      </c>
      <c r="K360" s="3">
        <f t="shared" si="45"/>
        <v>8.3428902402724159E-2</v>
      </c>
      <c r="L360" s="3">
        <f t="shared" si="46"/>
        <v>-3.5993581253126017E-2</v>
      </c>
      <c r="M360" s="3">
        <f t="shared" si="47"/>
        <v>-0.11944239223514463</v>
      </c>
      <c r="N360" s="3">
        <f t="shared" si="48"/>
        <v>-0.14838576827463301</v>
      </c>
      <c r="O360" s="3">
        <f t="shared" si="49"/>
        <v>-0.24587756879697809</v>
      </c>
      <c r="P360" s="3">
        <f t="shared" si="50"/>
        <v>-0.29140652862864558</v>
      </c>
      <c r="Q360">
        <v>0</v>
      </c>
    </row>
    <row r="361" spans="1:17" x14ac:dyDescent="0.2">
      <c r="A361" s="2">
        <v>38513</v>
      </c>
      <c r="B361" s="3">
        <v>27.74516365490646</v>
      </c>
      <c r="C361" s="3">
        <v>26.25</v>
      </c>
      <c r="D361" s="3">
        <v>29.92</v>
      </c>
      <c r="E361" s="3">
        <v>32.6</v>
      </c>
      <c r="F361" s="3">
        <v>33.68</v>
      </c>
      <c r="G361" s="3">
        <v>37.32</v>
      </c>
      <c r="H361" s="3">
        <v>39.11</v>
      </c>
      <c r="I361" s="3"/>
      <c r="J361" s="2">
        <v>38513</v>
      </c>
      <c r="K361" s="3">
        <f t="shared" si="45"/>
        <v>5.5395553259741437E-2</v>
      </c>
      <c r="L361" s="3">
        <f t="shared" si="46"/>
        <v>-7.5465610808902461E-2</v>
      </c>
      <c r="M361" s="3">
        <f t="shared" si="47"/>
        <v>-0.16125074607528767</v>
      </c>
      <c r="N361" s="3">
        <f t="shared" si="48"/>
        <v>-0.19384264707675181</v>
      </c>
      <c r="O361" s="3">
        <f t="shared" si="49"/>
        <v>-0.29646783368176877</v>
      </c>
      <c r="P361" s="3">
        <f t="shared" si="50"/>
        <v>-0.34331664647004878</v>
      </c>
      <c r="Q361">
        <v>0</v>
      </c>
    </row>
    <row r="362" spans="1:17" x14ac:dyDescent="0.2">
      <c r="A362" s="2">
        <v>38516</v>
      </c>
      <c r="B362" s="3">
        <v>29.395098906835933</v>
      </c>
      <c r="C362" s="3">
        <v>25.29</v>
      </c>
      <c r="D362" s="3">
        <v>29.43</v>
      </c>
      <c r="E362" s="3">
        <v>31.85</v>
      </c>
      <c r="F362" s="3">
        <v>32.869999999999997</v>
      </c>
      <c r="G362" s="3">
        <v>36.76</v>
      </c>
      <c r="H362" s="3">
        <v>38.480000000000004</v>
      </c>
      <c r="I362" s="3"/>
      <c r="J362" s="2">
        <v>38516</v>
      </c>
      <c r="K362" s="3">
        <f t="shared" si="45"/>
        <v>0.15041889591701318</v>
      </c>
      <c r="L362" s="3">
        <f t="shared" si="46"/>
        <v>-1.1866056464944208E-3</v>
      </c>
      <c r="M362" s="3">
        <f t="shared" si="47"/>
        <v>-8.0209425419285552E-2</v>
      </c>
      <c r="N362" s="3">
        <f t="shared" si="48"/>
        <v>-0.11173243107724096</v>
      </c>
      <c r="O362" s="3">
        <f t="shared" si="49"/>
        <v>-0.22358234088859952</v>
      </c>
      <c r="P362" s="3">
        <f t="shared" si="50"/>
        <v>-0.26931066919861912</v>
      </c>
      <c r="Q362">
        <v>0</v>
      </c>
    </row>
    <row r="363" spans="1:17" x14ac:dyDescent="0.2">
      <c r="A363" s="2">
        <v>38517</v>
      </c>
      <c r="B363" s="3">
        <v>28.350672418167978</v>
      </c>
      <c r="C363" s="3">
        <v>24</v>
      </c>
      <c r="D363" s="3">
        <v>27.93</v>
      </c>
      <c r="E363" s="3">
        <v>30.72</v>
      </c>
      <c r="F363" s="3">
        <v>31.93</v>
      </c>
      <c r="G363" s="3">
        <v>36.18</v>
      </c>
      <c r="H363" s="3">
        <v>38.020000000000003</v>
      </c>
      <c r="I363" s="3"/>
      <c r="J363" s="2">
        <v>38517</v>
      </c>
      <c r="K363" s="3">
        <f t="shared" si="45"/>
        <v>0.16659691799843435</v>
      </c>
      <c r="L363" s="3">
        <f t="shared" si="46"/>
        <v>1.4949368389294726E-2</v>
      </c>
      <c r="M363" s="3">
        <f t="shared" si="47"/>
        <v>-8.0263159933091188E-2</v>
      </c>
      <c r="N363" s="3">
        <f t="shared" si="48"/>
        <v>-0.11889525838031068</v>
      </c>
      <c r="O363" s="3">
        <f t="shared" si="49"/>
        <v>-0.24385573162076879</v>
      </c>
      <c r="P363" s="3">
        <f t="shared" si="50"/>
        <v>-0.29346158871390315</v>
      </c>
      <c r="Q363">
        <v>0</v>
      </c>
    </row>
    <row r="364" spans="1:17" x14ac:dyDescent="0.2">
      <c r="A364" s="2">
        <v>38518</v>
      </c>
      <c r="B364" s="3">
        <v>27.793112180298806</v>
      </c>
      <c r="C364" s="3">
        <v>23.82</v>
      </c>
      <c r="D364" s="3">
        <v>27.95</v>
      </c>
      <c r="E364" s="3">
        <v>30.87</v>
      </c>
      <c r="F364" s="3">
        <v>32.49</v>
      </c>
      <c r="G364" s="3">
        <v>37.160000000000004</v>
      </c>
      <c r="H364" s="3">
        <v>38.94</v>
      </c>
      <c r="I364" s="3"/>
      <c r="J364" s="2">
        <v>38518</v>
      </c>
      <c r="K364" s="3">
        <f t="shared" si="45"/>
        <v>0.15426266277243661</v>
      </c>
      <c r="L364" s="3">
        <f t="shared" si="46"/>
        <v>-5.6289729015177592E-3</v>
      </c>
      <c r="M364" s="3">
        <f t="shared" si="47"/>
        <v>-0.10499661181447761</v>
      </c>
      <c r="N364" s="3">
        <f t="shared" si="48"/>
        <v>-0.15614412298141866</v>
      </c>
      <c r="O364" s="3">
        <f t="shared" si="49"/>
        <v>-0.29044468724604755</v>
      </c>
      <c r="P364" s="3">
        <f t="shared" si="50"/>
        <v>-0.33723377324446302</v>
      </c>
      <c r="Q364">
        <v>0</v>
      </c>
    </row>
    <row r="365" spans="1:17" x14ac:dyDescent="0.2">
      <c r="A365" s="2">
        <v>38519</v>
      </c>
      <c r="B365" s="3">
        <v>26.445482569040578</v>
      </c>
      <c r="C365" s="3">
        <v>23.41</v>
      </c>
      <c r="D365" s="3">
        <v>27.79</v>
      </c>
      <c r="E365" s="3">
        <v>30.8</v>
      </c>
      <c r="F365" s="3">
        <v>32.450000000000003</v>
      </c>
      <c r="G365" s="3">
        <v>37.08</v>
      </c>
      <c r="H365" s="3">
        <v>38.89</v>
      </c>
      <c r="I365" s="3"/>
      <c r="J365" s="2">
        <v>38519</v>
      </c>
      <c r="K365" s="3">
        <f t="shared" si="45"/>
        <v>0.12192207087436602</v>
      </c>
      <c r="L365" s="3">
        <f t="shared" si="46"/>
        <v>-4.9590891377226942E-2</v>
      </c>
      <c r="M365" s="3">
        <f t="shared" si="47"/>
        <v>-0.15242933760234356</v>
      </c>
      <c r="N365" s="3">
        <f t="shared" si="48"/>
        <v>-0.20461509077291362</v>
      </c>
      <c r="O365" s="3">
        <f t="shared" si="49"/>
        <v>-0.33799238832046896</v>
      </c>
      <c r="P365" s="3">
        <f t="shared" si="50"/>
        <v>-0.3856517957904706</v>
      </c>
      <c r="Q365">
        <v>0</v>
      </c>
    </row>
    <row r="366" spans="1:17" x14ac:dyDescent="0.2">
      <c r="A366" s="2">
        <v>38520</v>
      </c>
      <c r="B366" s="3">
        <v>23.933482975561944</v>
      </c>
      <c r="C366" s="3">
        <v>23.27</v>
      </c>
      <c r="D366" s="3">
        <v>28.17</v>
      </c>
      <c r="E366" s="3">
        <v>30.650000000000002</v>
      </c>
      <c r="F366" s="3">
        <v>32.880000000000003</v>
      </c>
      <c r="G366" s="3">
        <v>37.450000000000003</v>
      </c>
      <c r="H366" s="3">
        <v>39.36</v>
      </c>
      <c r="I366" s="3"/>
      <c r="J366" s="2">
        <v>38520</v>
      </c>
      <c r="K366" s="3">
        <f t="shared" si="45"/>
        <v>2.8113462513127185E-2</v>
      </c>
      <c r="L366" s="3">
        <f t="shared" si="46"/>
        <v>-0.16297914206095365</v>
      </c>
      <c r="M366" s="3">
        <f t="shared" si="47"/>
        <v>-0.24735422255489281</v>
      </c>
      <c r="N366" s="3">
        <f t="shared" si="48"/>
        <v>-0.31758613036065153</v>
      </c>
      <c r="O366" s="3">
        <f t="shared" si="49"/>
        <v>-0.44772827013590089</v>
      </c>
      <c r="P366" s="3">
        <f t="shared" si="50"/>
        <v>-0.4974716323567252</v>
      </c>
      <c r="Q366">
        <v>0</v>
      </c>
    </row>
    <row r="367" spans="1:17" x14ac:dyDescent="0.2">
      <c r="A367" s="2">
        <v>38523</v>
      </c>
      <c r="B367" s="3">
        <v>27.48712077847739</v>
      </c>
      <c r="C367" s="3">
        <v>24.5</v>
      </c>
      <c r="D367" s="3">
        <v>29.52</v>
      </c>
      <c r="E367" s="3">
        <v>31.990000000000002</v>
      </c>
      <c r="F367" s="3">
        <v>33.799999999999997</v>
      </c>
      <c r="G367" s="3">
        <v>38.47</v>
      </c>
      <c r="H367" s="3">
        <v>40.43</v>
      </c>
      <c r="I367" s="3"/>
      <c r="J367" s="2">
        <v>38523</v>
      </c>
      <c r="K367" s="3">
        <f t="shared" si="45"/>
        <v>0.11504444209050613</v>
      </c>
      <c r="L367" s="3">
        <f t="shared" si="46"/>
        <v>-7.1350440091084266E-2</v>
      </c>
      <c r="M367" s="3">
        <f t="shared" si="47"/>
        <v>-0.15170579432023912</v>
      </c>
      <c r="N367" s="3">
        <f t="shared" si="48"/>
        <v>-0.20674324284778534</v>
      </c>
      <c r="O367" s="3">
        <f t="shared" si="49"/>
        <v>-0.33616115712301609</v>
      </c>
      <c r="P367" s="3">
        <f t="shared" si="50"/>
        <v>-0.38585452401149167</v>
      </c>
      <c r="Q367">
        <v>0</v>
      </c>
    </row>
    <row r="368" spans="1:17" x14ac:dyDescent="0.2">
      <c r="A368" s="2">
        <v>38524</v>
      </c>
      <c r="B368" s="3">
        <v>27.145540803005698</v>
      </c>
      <c r="C368" s="3">
        <v>24.86</v>
      </c>
      <c r="D368" s="3">
        <v>29.85</v>
      </c>
      <c r="E368" s="3">
        <v>32.26</v>
      </c>
      <c r="F368" s="3">
        <v>34.160000000000004</v>
      </c>
      <c r="G368" s="3">
        <v>38.64</v>
      </c>
      <c r="H368" s="3">
        <v>41.12</v>
      </c>
      <c r="I368" s="3"/>
      <c r="J368" s="2">
        <v>38524</v>
      </c>
      <c r="K368" s="3">
        <f t="shared" si="45"/>
        <v>8.7952703824807799E-2</v>
      </c>
      <c r="L368" s="3">
        <f t="shared" si="46"/>
        <v>-9.4972049931238089E-2</v>
      </c>
      <c r="M368" s="3">
        <f t="shared" si="47"/>
        <v>-0.17261528278968985</v>
      </c>
      <c r="N368" s="3">
        <f t="shared" si="48"/>
        <v>-0.22984257901299632</v>
      </c>
      <c r="O368" s="3">
        <f t="shared" si="49"/>
        <v>-0.3530752194369442</v>
      </c>
      <c r="P368" s="3">
        <f t="shared" si="50"/>
        <v>-0.41528183123953655</v>
      </c>
      <c r="Q368">
        <v>0</v>
      </c>
    </row>
    <row r="369" spans="1:17" x14ac:dyDescent="0.2">
      <c r="A369" s="2">
        <v>38525</v>
      </c>
      <c r="B369" s="3">
        <v>26.871488875487984</v>
      </c>
      <c r="C369" s="3">
        <v>26.09</v>
      </c>
      <c r="D369" s="3">
        <v>30.73</v>
      </c>
      <c r="E369" s="3">
        <v>32.950000000000003</v>
      </c>
      <c r="F369" s="3">
        <v>34.79</v>
      </c>
      <c r="G369" s="3">
        <v>38.82</v>
      </c>
      <c r="H369" s="3">
        <v>41.300000000000004</v>
      </c>
      <c r="I369" s="3"/>
      <c r="J369" s="2">
        <v>38525</v>
      </c>
      <c r="K369" s="3">
        <f t="shared" si="45"/>
        <v>2.9513732270723292E-2</v>
      </c>
      <c r="L369" s="3">
        <f t="shared" si="46"/>
        <v>-0.134173544723033</v>
      </c>
      <c r="M369" s="3">
        <f t="shared" si="47"/>
        <v>-0.20392542952915615</v>
      </c>
      <c r="N369" s="3">
        <f t="shared" si="48"/>
        <v>-0.25826415774449041</v>
      </c>
      <c r="O369" s="3">
        <f t="shared" si="49"/>
        <v>-0.36786974632150393</v>
      </c>
      <c r="P369" s="3">
        <f t="shared" si="50"/>
        <v>-0.4297966685476271</v>
      </c>
      <c r="Q369">
        <v>0</v>
      </c>
    </row>
    <row r="370" spans="1:17" x14ac:dyDescent="0.2">
      <c r="A370" s="2">
        <v>38526</v>
      </c>
      <c r="B370" s="3">
        <v>25.78460376408384</v>
      </c>
      <c r="C370" s="3">
        <v>25.98</v>
      </c>
      <c r="D370" s="3">
        <v>31.12</v>
      </c>
      <c r="E370" s="3">
        <v>33.54</v>
      </c>
      <c r="F370" s="3">
        <v>35.18</v>
      </c>
      <c r="G370" s="3">
        <v>38.950000000000003</v>
      </c>
      <c r="H370" s="3">
        <v>41.300000000000004</v>
      </c>
      <c r="I370" s="3"/>
      <c r="J370" s="2">
        <v>38526</v>
      </c>
      <c r="K370" s="3">
        <f t="shared" si="45"/>
        <v>-7.5494507731028726E-3</v>
      </c>
      <c r="L370" s="3">
        <f t="shared" si="46"/>
        <v>-0.18807313884084031</v>
      </c>
      <c r="M370" s="3">
        <f t="shared" si="47"/>
        <v>-0.26296119592571232</v>
      </c>
      <c r="N370" s="3">
        <f t="shared" si="48"/>
        <v>-0.31070017884006162</v>
      </c>
      <c r="O370" s="3">
        <f t="shared" si="49"/>
        <v>-0.41250121184740696</v>
      </c>
      <c r="P370" s="3">
        <f t="shared" si="50"/>
        <v>-0.47108493949763686</v>
      </c>
      <c r="Q370">
        <v>0</v>
      </c>
    </row>
    <row r="371" spans="1:17" x14ac:dyDescent="0.2">
      <c r="A371" s="2">
        <v>38527</v>
      </c>
      <c r="B371" s="3">
        <v>20.481510621557828</v>
      </c>
      <c r="C371" s="3">
        <v>25.98</v>
      </c>
      <c r="D371" s="3">
        <v>31.12</v>
      </c>
      <c r="E371" s="3">
        <v>33.54</v>
      </c>
      <c r="F371" s="3">
        <v>35.18</v>
      </c>
      <c r="G371" s="3">
        <v>38.950000000000003</v>
      </c>
      <c r="H371" s="3">
        <v>41.300000000000004</v>
      </c>
      <c r="I371" s="3"/>
      <c r="J371" s="2">
        <v>38527</v>
      </c>
      <c r="K371" s="3">
        <f t="shared" si="45"/>
        <v>-0.2378044529730885</v>
      </c>
      <c r="L371" s="3">
        <f t="shared" si="46"/>
        <v>-0.41832814104082594</v>
      </c>
      <c r="M371" s="3">
        <f t="shared" si="47"/>
        <v>-0.49321619812569795</v>
      </c>
      <c r="N371" s="3">
        <f t="shared" si="48"/>
        <v>-0.54095518104004725</v>
      </c>
      <c r="O371" s="3">
        <f t="shared" si="49"/>
        <v>-0.64275621404739258</v>
      </c>
      <c r="P371" s="3">
        <f t="shared" si="50"/>
        <v>-0.70133994169762248</v>
      </c>
      <c r="Q371">
        <v>0</v>
      </c>
    </row>
    <row r="372" spans="1:17" x14ac:dyDescent="0.2">
      <c r="A372" s="2">
        <v>38530</v>
      </c>
      <c r="B372" s="3">
        <v>24.949338569396719</v>
      </c>
      <c r="C372" s="3">
        <v>25.63</v>
      </c>
      <c r="D372" s="3">
        <v>30.8</v>
      </c>
      <c r="E372" s="3">
        <v>33.51</v>
      </c>
      <c r="F372" s="3">
        <v>34.51</v>
      </c>
      <c r="G372" s="3">
        <v>38.800000000000004</v>
      </c>
      <c r="H372" s="3">
        <v>41.09</v>
      </c>
      <c r="I372" s="3"/>
      <c r="J372" s="2">
        <v>38530</v>
      </c>
      <c r="K372" s="3">
        <f t="shared" si="45"/>
        <v>-2.6916228774475304E-2</v>
      </c>
      <c r="L372" s="3">
        <f t="shared" si="46"/>
        <v>-0.21066737837802441</v>
      </c>
      <c r="M372" s="3">
        <f t="shared" si="47"/>
        <v>-0.29499659014771451</v>
      </c>
      <c r="N372" s="3">
        <f t="shared" si="48"/>
        <v>-0.32440182550840735</v>
      </c>
      <c r="O372" s="3">
        <f t="shared" si="49"/>
        <v>-0.4415729350277231</v>
      </c>
      <c r="P372" s="3">
        <f t="shared" si="50"/>
        <v>-0.49891747129381381</v>
      </c>
      <c r="Q372">
        <v>0</v>
      </c>
    </row>
    <row r="373" spans="1:17" x14ac:dyDescent="0.2">
      <c r="A373" s="2">
        <v>38532</v>
      </c>
      <c r="B373" s="3">
        <v>26.623655913978496</v>
      </c>
      <c r="C373" s="3">
        <v>27.48</v>
      </c>
      <c r="D373" s="3">
        <v>32.230000000000004</v>
      </c>
      <c r="E373" s="3">
        <v>34.51</v>
      </c>
      <c r="F373" s="3">
        <v>36.090000000000003</v>
      </c>
      <c r="G373" s="3">
        <v>39.76</v>
      </c>
      <c r="H373" s="3">
        <v>42.04</v>
      </c>
      <c r="I373" s="3"/>
      <c r="J373" s="2">
        <v>38532</v>
      </c>
      <c r="K373" s="3">
        <f t="shared" si="45"/>
        <v>-3.1658326702917794E-2</v>
      </c>
      <c r="L373" s="3">
        <f t="shared" si="46"/>
        <v>-0.19109755517611582</v>
      </c>
      <c r="M373" s="3">
        <f t="shared" si="47"/>
        <v>-0.25944899645868125</v>
      </c>
      <c r="N373" s="3">
        <f t="shared" si="48"/>
        <v>-0.30421567800346638</v>
      </c>
      <c r="O373" s="3">
        <f t="shared" si="49"/>
        <v>-0.40106124113714259</v>
      </c>
      <c r="P373" s="3">
        <f t="shared" si="50"/>
        <v>-0.45682140535751969</v>
      </c>
      <c r="Q373">
        <v>0</v>
      </c>
    </row>
    <row r="374" spans="1:17" x14ac:dyDescent="0.2">
      <c r="A374" s="2">
        <v>38533</v>
      </c>
      <c r="B374" s="3">
        <v>27.001895135818064</v>
      </c>
      <c r="C374" s="3">
        <v>27.72</v>
      </c>
      <c r="D374" s="3">
        <v>32.119999999999997</v>
      </c>
      <c r="E374" s="3">
        <v>34.49</v>
      </c>
      <c r="F374" s="3">
        <v>36.01</v>
      </c>
      <c r="G374" s="3">
        <v>39.480000000000004</v>
      </c>
      <c r="H374" s="3">
        <v>41.94</v>
      </c>
      <c r="I374" s="3"/>
      <c r="J374" s="2">
        <v>38533</v>
      </c>
      <c r="K374" s="3">
        <f t="shared" si="45"/>
        <v>-2.6247120565107362E-2</v>
      </c>
      <c r="L374" s="3">
        <f t="shared" si="46"/>
        <v>-0.17357183532196618</v>
      </c>
      <c r="M374" s="3">
        <f t="shared" si="47"/>
        <v>-0.24476237319215466</v>
      </c>
      <c r="N374" s="3">
        <f t="shared" si="48"/>
        <v>-0.28788962390418904</v>
      </c>
      <c r="O374" s="3">
        <f t="shared" si="49"/>
        <v>-0.37988716080868601</v>
      </c>
      <c r="P374" s="3">
        <f t="shared" si="50"/>
        <v>-0.44033297171717889</v>
      </c>
      <c r="Q374">
        <v>0</v>
      </c>
    </row>
    <row r="375" spans="1:17" x14ac:dyDescent="0.2">
      <c r="A375" s="2">
        <v>38534</v>
      </c>
      <c r="B375" s="3">
        <v>25.934902607702554</v>
      </c>
      <c r="C375" s="3">
        <v>33.24</v>
      </c>
      <c r="D375" s="3">
        <v>35.270000000000003</v>
      </c>
      <c r="E375" s="3">
        <v>36.800000000000004</v>
      </c>
      <c r="F375" s="3">
        <v>40.35</v>
      </c>
      <c r="G375" s="3">
        <v>42.87</v>
      </c>
      <c r="H375" s="3">
        <v>44.56</v>
      </c>
      <c r="I375" s="3"/>
      <c r="J375" s="2">
        <v>38534</v>
      </c>
      <c r="K375" s="3">
        <f t="shared" si="45"/>
        <v>-0.24816431743664324</v>
      </c>
      <c r="L375" s="3">
        <f t="shared" si="46"/>
        <v>-0.30744309169735651</v>
      </c>
      <c r="M375" s="3">
        <f t="shared" si="47"/>
        <v>-0.34990819262428108</v>
      </c>
      <c r="N375" s="3">
        <f t="shared" si="48"/>
        <v>-0.44200174216535348</v>
      </c>
      <c r="O375" s="3">
        <f t="shared" si="49"/>
        <v>-0.50258262805928133</v>
      </c>
      <c r="P375" s="3">
        <f t="shared" si="50"/>
        <v>-0.54124694306842436</v>
      </c>
      <c r="Q375">
        <v>0</v>
      </c>
    </row>
    <row r="376" spans="1:17" x14ac:dyDescent="0.2">
      <c r="A376" s="2">
        <v>38537</v>
      </c>
      <c r="B376" s="3">
        <v>28.496715432706036</v>
      </c>
      <c r="C376" s="3">
        <v>35.15</v>
      </c>
      <c r="D376" s="3">
        <v>37.18</v>
      </c>
      <c r="E376" s="3">
        <v>38.700000000000003</v>
      </c>
      <c r="F376" s="3">
        <v>42.06</v>
      </c>
      <c r="G376" s="3">
        <v>44.85</v>
      </c>
      <c r="H376" s="3">
        <v>46.21</v>
      </c>
      <c r="I376" s="3"/>
      <c r="J376" s="2">
        <v>38537</v>
      </c>
      <c r="K376" s="3">
        <f t="shared" si="45"/>
        <v>-0.20983578559885396</v>
      </c>
      <c r="L376" s="3">
        <f t="shared" si="46"/>
        <v>-0.26598214963547795</v>
      </c>
      <c r="M376" s="3">
        <f t="shared" si="47"/>
        <v>-0.30605076737791626</v>
      </c>
      <c r="N376" s="3">
        <f t="shared" si="48"/>
        <v>-0.38930833761673389</v>
      </c>
      <c r="O376" s="3">
        <f t="shared" si="49"/>
        <v>-0.45353475584698533</v>
      </c>
      <c r="P376" s="3">
        <f t="shared" si="50"/>
        <v>-0.48340739222435536</v>
      </c>
      <c r="Q376">
        <v>0</v>
      </c>
    </row>
    <row r="377" spans="1:17" x14ac:dyDescent="0.2">
      <c r="A377" s="2">
        <v>38538</v>
      </c>
      <c r="B377" s="3">
        <v>30.370426597844236</v>
      </c>
      <c r="C377" s="3">
        <v>34.840000000000003</v>
      </c>
      <c r="D377" s="3">
        <v>36.72</v>
      </c>
      <c r="E377" s="3">
        <v>38.25</v>
      </c>
      <c r="F377" s="3">
        <v>41.7</v>
      </c>
      <c r="G377" s="3">
        <v>44.230000000000004</v>
      </c>
      <c r="H377" s="3">
        <v>46.39</v>
      </c>
      <c r="I377" s="3"/>
      <c r="J377" s="2">
        <v>38538</v>
      </c>
      <c r="K377" s="3">
        <f t="shared" si="45"/>
        <v>-0.13729682633961415</v>
      </c>
      <c r="L377" s="3">
        <f t="shared" si="46"/>
        <v>-0.18985224010760149</v>
      </c>
      <c r="M377" s="3">
        <f t="shared" si="47"/>
        <v>-0.23067423462785674</v>
      </c>
      <c r="N377" s="3">
        <f t="shared" si="48"/>
        <v>-0.31703180316006785</v>
      </c>
      <c r="O377" s="3">
        <f t="shared" si="49"/>
        <v>-0.37593396623554742</v>
      </c>
      <c r="P377" s="3">
        <f t="shared" si="50"/>
        <v>-0.42361459311896432</v>
      </c>
      <c r="Q377">
        <v>0</v>
      </c>
    </row>
    <row r="378" spans="1:17" x14ac:dyDescent="0.2">
      <c r="A378" s="2">
        <v>38539</v>
      </c>
      <c r="B378" s="3">
        <v>30.773407412084097</v>
      </c>
      <c r="C378" s="3">
        <v>34.69</v>
      </c>
      <c r="D378" s="3">
        <v>36.64</v>
      </c>
      <c r="E378" s="3">
        <v>38.22</v>
      </c>
      <c r="F378" s="3">
        <v>41.82</v>
      </c>
      <c r="G378" s="3">
        <v>44.35</v>
      </c>
      <c r="H378" s="3">
        <v>45.980000000000004</v>
      </c>
      <c r="I378" s="3"/>
      <c r="J378" s="2">
        <v>38539</v>
      </c>
      <c r="K378" s="3">
        <f t="shared" si="45"/>
        <v>-0.11980053965444126</v>
      </c>
      <c r="L378" s="3">
        <f t="shared" si="46"/>
        <v>-0.17448961847871258</v>
      </c>
      <c r="M378" s="3">
        <f t="shared" si="47"/>
        <v>-0.21670801748490964</v>
      </c>
      <c r="N378" s="3">
        <f t="shared" si="48"/>
        <v>-0.30672377267327056</v>
      </c>
      <c r="O378" s="3">
        <f t="shared" si="49"/>
        <v>-0.36546178742837121</v>
      </c>
      <c r="P378" s="3">
        <f t="shared" si="50"/>
        <v>-0.40155559800781848</v>
      </c>
      <c r="Q378">
        <v>0</v>
      </c>
    </row>
    <row r="379" spans="1:17" x14ac:dyDescent="0.2">
      <c r="A379" s="2">
        <v>38540</v>
      </c>
      <c r="B379" s="3">
        <v>29.54113803844108</v>
      </c>
      <c r="C379" s="3">
        <v>34.230000000000004</v>
      </c>
      <c r="D379" s="3">
        <v>36.51</v>
      </c>
      <c r="E379" s="3">
        <v>37.9</v>
      </c>
      <c r="F379" s="3">
        <v>41.94</v>
      </c>
      <c r="G379" s="3">
        <v>43.96</v>
      </c>
      <c r="H379" s="3">
        <v>46</v>
      </c>
      <c r="I379" s="3"/>
      <c r="J379" s="2">
        <v>38540</v>
      </c>
      <c r="K379" s="3">
        <f t="shared" si="45"/>
        <v>-0.14731865084441242</v>
      </c>
      <c r="L379" s="3">
        <f t="shared" si="46"/>
        <v>-0.21180239396986389</v>
      </c>
      <c r="M379" s="3">
        <f t="shared" si="47"/>
        <v>-0.24916731039069928</v>
      </c>
      <c r="N379" s="3">
        <f t="shared" si="48"/>
        <v>-0.3504562237760922</v>
      </c>
      <c r="O379" s="3">
        <f t="shared" si="49"/>
        <v>-0.39749632783773903</v>
      </c>
      <c r="P379" s="3">
        <f t="shared" si="50"/>
        <v>-0.44285759479141351</v>
      </c>
      <c r="Q379">
        <v>0</v>
      </c>
    </row>
    <row r="380" spans="1:17" x14ac:dyDescent="0.2">
      <c r="A380" s="2">
        <v>38541</v>
      </c>
      <c r="B380" s="3">
        <v>28.959477041221081</v>
      </c>
      <c r="C380" s="3">
        <v>35.11</v>
      </c>
      <c r="D380" s="3">
        <v>37.65</v>
      </c>
      <c r="E380" s="3">
        <v>38.980000000000004</v>
      </c>
      <c r="F380" s="3">
        <v>42.92</v>
      </c>
      <c r="G380" s="3">
        <v>44.76</v>
      </c>
      <c r="H380" s="3">
        <v>46.050000000000004</v>
      </c>
      <c r="I380" s="3"/>
      <c r="J380" s="2">
        <v>38541</v>
      </c>
      <c r="K380" s="3">
        <f t="shared" si="45"/>
        <v>-0.19258848079475754</v>
      </c>
      <c r="L380" s="3">
        <f t="shared" si="46"/>
        <v>-0.26243544486031922</v>
      </c>
      <c r="M380" s="3">
        <f t="shared" si="47"/>
        <v>-0.29715118469383128</v>
      </c>
      <c r="N380" s="3">
        <f t="shared" si="48"/>
        <v>-0.39344040837691452</v>
      </c>
      <c r="O380" s="3">
        <f t="shared" si="49"/>
        <v>-0.43541737405814107</v>
      </c>
      <c r="P380" s="3">
        <f t="shared" si="50"/>
        <v>-0.46383025331573258</v>
      </c>
      <c r="Q380">
        <v>0</v>
      </c>
    </row>
    <row r="381" spans="1:17" x14ac:dyDescent="0.2">
      <c r="A381" s="2">
        <v>38544</v>
      </c>
      <c r="B381" s="3">
        <v>29.7686196309309</v>
      </c>
      <c r="C381" s="3">
        <v>35.770000000000003</v>
      </c>
      <c r="D381" s="3">
        <v>38.300000000000004</v>
      </c>
      <c r="E381" s="3">
        <v>40.07</v>
      </c>
      <c r="F381" s="3">
        <v>43.480000000000004</v>
      </c>
      <c r="G381" s="3">
        <v>45.37</v>
      </c>
      <c r="H381" s="3">
        <v>46.1</v>
      </c>
      <c r="I381" s="3"/>
      <c r="J381" s="2">
        <v>38544</v>
      </c>
      <c r="K381" s="3">
        <f t="shared" si="45"/>
        <v>-0.18365474710694407</v>
      </c>
      <c r="L381" s="3">
        <f t="shared" si="46"/>
        <v>-0.25199509002261777</v>
      </c>
      <c r="M381" s="3">
        <f t="shared" si="47"/>
        <v>-0.29717311848407091</v>
      </c>
      <c r="N381" s="3">
        <f t="shared" si="48"/>
        <v>-0.37884625608902622</v>
      </c>
      <c r="O381" s="3">
        <f t="shared" si="49"/>
        <v>-0.42139628751188996</v>
      </c>
      <c r="P381" s="3">
        <f t="shared" si="50"/>
        <v>-0.43735814383862026</v>
      </c>
      <c r="Q381">
        <v>0</v>
      </c>
    </row>
    <row r="382" spans="1:17" x14ac:dyDescent="0.2">
      <c r="A382" s="2">
        <v>38545</v>
      </c>
      <c r="B382" s="3">
        <v>30.039540695283584</v>
      </c>
      <c r="C382" s="3">
        <v>36.54</v>
      </c>
      <c r="D382" s="3">
        <v>39</v>
      </c>
      <c r="E382" s="3">
        <v>40.9</v>
      </c>
      <c r="F382" s="3">
        <v>44.83</v>
      </c>
      <c r="G382" s="3">
        <v>46.51</v>
      </c>
      <c r="H382" s="3">
        <v>46.800000000000004</v>
      </c>
      <c r="I382" s="3"/>
      <c r="J382" s="2">
        <v>38545</v>
      </c>
      <c r="K382" s="3">
        <f t="shared" si="45"/>
        <v>-0.19589301394166903</v>
      </c>
      <c r="L382" s="3">
        <f t="shared" si="46"/>
        <v>-0.26104710912145457</v>
      </c>
      <c r="M382" s="3">
        <f t="shared" si="47"/>
        <v>-0.30861552604056408</v>
      </c>
      <c r="N382" s="3">
        <f t="shared" si="48"/>
        <v>-0.40036302115915623</v>
      </c>
      <c r="O382" s="3">
        <f t="shared" si="49"/>
        <v>-0.43715280622781405</v>
      </c>
      <c r="P382" s="3">
        <f t="shared" si="50"/>
        <v>-0.44336866591540947</v>
      </c>
      <c r="Q382">
        <v>0</v>
      </c>
    </row>
    <row r="383" spans="1:17" x14ac:dyDescent="0.2">
      <c r="A383" s="2">
        <v>38546</v>
      </c>
      <c r="B383" s="3">
        <v>30.471005317801971</v>
      </c>
      <c r="C383" s="3">
        <v>35.74</v>
      </c>
      <c r="D383" s="3">
        <v>38.03</v>
      </c>
      <c r="E383" s="3">
        <v>40.050000000000004</v>
      </c>
      <c r="F383" s="3">
        <v>43.730000000000004</v>
      </c>
      <c r="G383" s="3">
        <v>45.88</v>
      </c>
      <c r="H383" s="3">
        <v>46.15</v>
      </c>
      <c r="I383" s="3"/>
      <c r="J383" s="2">
        <v>38546</v>
      </c>
      <c r="K383" s="3">
        <f t="shared" si="45"/>
        <v>-0.15949492358572348</v>
      </c>
      <c r="L383" s="3">
        <f t="shared" si="46"/>
        <v>-0.22159973579460956</v>
      </c>
      <c r="M383" s="3">
        <f t="shared" si="47"/>
        <v>-0.2733530873688097</v>
      </c>
      <c r="N383" s="3">
        <f t="shared" si="48"/>
        <v>-0.36125877927927075</v>
      </c>
      <c r="O383" s="3">
        <f t="shared" si="49"/>
        <v>-0.4092537061156114</v>
      </c>
      <c r="P383" s="3">
        <f t="shared" si="50"/>
        <v>-0.41512137480330269</v>
      </c>
      <c r="Q383">
        <v>0</v>
      </c>
    </row>
    <row r="384" spans="1:17" x14ac:dyDescent="0.2">
      <c r="A384" s="2">
        <v>38547</v>
      </c>
      <c r="B384" s="3">
        <v>31.208500173408581</v>
      </c>
      <c r="C384" s="3">
        <v>34.46</v>
      </c>
      <c r="D384" s="3">
        <v>36.1</v>
      </c>
      <c r="E384" s="3">
        <v>37.619999999999997</v>
      </c>
      <c r="F384" s="3">
        <v>40.14</v>
      </c>
      <c r="G384" s="3">
        <v>42.160000000000004</v>
      </c>
      <c r="H384" s="3">
        <v>43.25</v>
      </c>
      <c r="I384" s="3"/>
      <c r="J384" s="2">
        <v>38547</v>
      </c>
      <c r="K384" s="3">
        <f t="shared" si="45"/>
        <v>-9.9108731934377747E-2</v>
      </c>
      <c r="L384" s="3">
        <f t="shared" si="46"/>
        <v>-0.14560236617342914</v>
      </c>
      <c r="M384" s="3">
        <f t="shared" si="47"/>
        <v>-0.18684532470747817</v>
      </c>
      <c r="N384" s="3">
        <f t="shared" si="48"/>
        <v>-0.25168284420278608</v>
      </c>
      <c r="O384" s="3">
        <f t="shared" si="49"/>
        <v>-0.3007814050677009</v>
      </c>
      <c r="P384" s="3">
        <f t="shared" si="50"/>
        <v>-0.32630673421248257</v>
      </c>
      <c r="Q384">
        <v>0</v>
      </c>
    </row>
    <row r="385" spans="1:17" x14ac:dyDescent="0.2">
      <c r="A385" s="2">
        <v>38548</v>
      </c>
      <c r="B385" s="3">
        <v>31.814006166236705</v>
      </c>
      <c r="C385" s="3">
        <v>34.44</v>
      </c>
      <c r="D385" s="3">
        <v>36.01</v>
      </c>
      <c r="E385" s="3">
        <v>37.35</v>
      </c>
      <c r="F385" s="3">
        <v>40.53</v>
      </c>
      <c r="G385" s="3">
        <v>41.6</v>
      </c>
      <c r="H385" s="3">
        <v>42.5</v>
      </c>
      <c r="I385" s="3"/>
      <c r="J385" s="2">
        <v>38548</v>
      </c>
      <c r="K385" s="3">
        <f t="shared" si="45"/>
        <v>-7.9312041261895505E-2</v>
      </c>
      <c r="L385" s="3">
        <f t="shared" si="46"/>
        <v>-0.12389003936314946</v>
      </c>
      <c r="M385" s="3">
        <f t="shared" si="47"/>
        <v>-0.16042627328119208</v>
      </c>
      <c r="N385" s="3">
        <f t="shared" si="48"/>
        <v>-0.24213580234258281</v>
      </c>
      <c r="O385" s="3">
        <f t="shared" si="49"/>
        <v>-0.26819352896958337</v>
      </c>
      <c r="P385" s="3">
        <f t="shared" si="50"/>
        <v>-0.28959743763273682</v>
      </c>
      <c r="Q385">
        <v>0</v>
      </c>
    </row>
    <row r="386" spans="1:17" x14ac:dyDescent="0.2">
      <c r="A386" s="2">
        <v>38551</v>
      </c>
      <c r="B386" s="3">
        <v>31.59567148308</v>
      </c>
      <c r="C386" s="3">
        <v>33.200000000000003</v>
      </c>
      <c r="D386" s="3">
        <v>34.770000000000003</v>
      </c>
      <c r="E386" s="3">
        <v>36.090000000000003</v>
      </c>
      <c r="F386" s="3">
        <v>39.74</v>
      </c>
      <c r="G386" s="3">
        <v>40.619999999999997</v>
      </c>
      <c r="H386" s="3">
        <v>41.75</v>
      </c>
      <c r="I386" s="3"/>
      <c r="J386" s="2">
        <v>38551</v>
      </c>
      <c r="K386" s="3">
        <f t="shared" si="45"/>
        <v>-4.9529743095516388E-2</v>
      </c>
      <c r="L386" s="3">
        <f t="shared" si="46"/>
        <v>-9.5734813192843493E-2</v>
      </c>
      <c r="M386" s="3">
        <f t="shared" si="47"/>
        <v>-0.13299568582777033</v>
      </c>
      <c r="N386" s="3">
        <f t="shared" si="48"/>
        <v>-0.22933810429674395</v>
      </c>
      <c r="O386" s="3">
        <f t="shared" si="49"/>
        <v>-0.25124042332531182</v>
      </c>
      <c r="P386" s="3">
        <f t="shared" si="50"/>
        <v>-0.27867931846993788</v>
      </c>
      <c r="Q386">
        <v>0</v>
      </c>
    </row>
    <row r="387" spans="1:17" x14ac:dyDescent="0.2">
      <c r="A387" s="2">
        <v>38552</v>
      </c>
      <c r="B387" s="3">
        <v>31.121761270031449</v>
      </c>
      <c r="C387" s="3">
        <v>32.78</v>
      </c>
      <c r="D387" s="3">
        <v>34.68</v>
      </c>
      <c r="E387" s="3">
        <v>36.550000000000004</v>
      </c>
      <c r="F387" s="3">
        <v>40.17</v>
      </c>
      <c r="G387" s="3">
        <v>41.6</v>
      </c>
      <c r="H387" s="3">
        <v>43.15</v>
      </c>
      <c r="I387" s="3"/>
      <c r="J387" s="2">
        <v>38552</v>
      </c>
      <c r="K387" s="3">
        <f t="shared" si="45"/>
        <v>-5.1911279526288379E-2</v>
      </c>
      <c r="L387" s="3">
        <f t="shared" si="46"/>
        <v>-0.1082558581229458</v>
      </c>
      <c r="M387" s="3">
        <f t="shared" si="47"/>
        <v>-0.16077389240639262</v>
      </c>
      <c r="N387" s="3">
        <f t="shared" si="48"/>
        <v>-0.25521315458179572</v>
      </c>
      <c r="O387" s="3">
        <f t="shared" si="49"/>
        <v>-0.29019287347782274</v>
      </c>
      <c r="P387" s="3">
        <f t="shared" si="50"/>
        <v>-0.32677512374004181</v>
      </c>
      <c r="Q387">
        <v>0</v>
      </c>
    </row>
    <row r="388" spans="1:17" x14ac:dyDescent="0.2">
      <c r="A388" s="2">
        <v>38553</v>
      </c>
      <c r="B388" s="3">
        <v>29.638418079096041</v>
      </c>
      <c r="C388" s="3">
        <v>31.650000000000002</v>
      </c>
      <c r="D388" s="3">
        <v>33.92</v>
      </c>
      <c r="E388" s="3">
        <v>35.49</v>
      </c>
      <c r="F388" s="3">
        <v>38.94</v>
      </c>
      <c r="G388" s="3">
        <v>40.130000000000003</v>
      </c>
      <c r="H388" s="3">
        <v>41</v>
      </c>
      <c r="I388" s="3"/>
      <c r="J388" s="2">
        <v>38553</v>
      </c>
      <c r="K388" s="3">
        <f t="shared" ref="K388:K451" si="51">LN($B388)-LN(C388)</f>
        <v>-6.5666720737195483E-2</v>
      </c>
      <c r="L388" s="3">
        <f t="shared" ref="L388:L451" si="52">LN($B388)-LN(D388)</f>
        <v>-0.13493338307071268</v>
      </c>
      <c r="M388" s="3">
        <f t="shared" ref="M388:M451" si="53">LN($B388)-LN(E388)</f>
        <v>-0.18017953880541526</v>
      </c>
      <c r="N388" s="3">
        <f t="shared" ref="N388:N451" si="54">LN($B388)-LN(F388)</f>
        <v>-0.27295057209106366</v>
      </c>
      <c r="O388" s="3">
        <f t="shared" ref="O388:O451" si="55">LN($B388)-LN(G388)</f>
        <v>-0.3030527564258354</v>
      </c>
      <c r="P388" s="3">
        <f t="shared" ref="P388:P451" si="56">LN($B388)-LN(H388)</f>
        <v>-0.32450063885131808</v>
      </c>
      <c r="Q388">
        <v>0</v>
      </c>
    </row>
    <row r="389" spans="1:17" x14ac:dyDescent="0.2">
      <c r="A389" s="2">
        <v>38554</v>
      </c>
      <c r="B389" s="3">
        <v>28.852171186706379</v>
      </c>
      <c r="C389" s="3">
        <v>30.94</v>
      </c>
      <c r="D389" s="3">
        <v>33.39</v>
      </c>
      <c r="E389" s="3">
        <v>34.46</v>
      </c>
      <c r="F389" s="3">
        <v>38.1</v>
      </c>
      <c r="G389" s="3">
        <v>39.24</v>
      </c>
      <c r="H389" s="3">
        <v>40.9</v>
      </c>
      <c r="I389" s="3"/>
      <c r="J389" s="2">
        <v>38554</v>
      </c>
      <c r="K389" s="3">
        <f t="shared" si="51"/>
        <v>-6.9864597251083627E-2</v>
      </c>
      <c r="L389" s="3">
        <f t="shared" si="52"/>
        <v>-0.14607120606172685</v>
      </c>
      <c r="M389" s="3">
        <f t="shared" si="53"/>
        <v>-0.17761398320594735</v>
      </c>
      <c r="N389" s="3">
        <f t="shared" si="54"/>
        <v>-0.27802903423881897</v>
      </c>
      <c r="O389" s="3">
        <f t="shared" si="55"/>
        <v>-0.30751138680332613</v>
      </c>
      <c r="P389" s="3">
        <f t="shared" si="56"/>
        <v>-0.34894481515491949</v>
      </c>
      <c r="Q389">
        <v>0</v>
      </c>
    </row>
    <row r="390" spans="1:17" x14ac:dyDescent="0.2">
      <c r="A390" s="2">
        <v>38555</v>
      </c>
      <c r="B390" s="3">
        <v>29.766974436279128</v>
      </c>
      <c r="C390" s="3">
        <v>30.6</v>
      </c>
      <c r="D390" s="3">
        <v>32.92</v>
      </c>
      <c r="E390" s="3">
        <v>34.049999999999997</v>
      </c>
      <c r="F390" s="3">
        <v>36.869999999999997</v>
      </c>
      <c r="G390" s="3">
        <v>38.340000000000003</v>
      </c>
      <c r="H390" s="3">
        <v>39.5</v>
      </c>
      <c r="I390" s="3"/>
      <c r="J390" s="2">
        <v>38555</v>
      </c>
      <c r="K390" s="3">
        <f t="shared" si="51"/>
        <v>-2.7600470392768806E-2</v>
      </c>
      <c r="L390" s="3">
        <f t="shared" si="52"/>
        <v>-0.10068083724330279</v>
      </c>
      <c r="M390" s="3">
        <f t="shared" si="53"/>
        <v>-0.13443049402995477</v>
      </c>
      <c r="N390" s="3">
        <f t="shared" si="54"/>
        <v>-0.21399867368048664</v>
      </c>
      <c r="O390" s="3">
        <f t="shared" si="55"/>
        <v>-0.2530941990519322</v>
      </c>
      <c r="P390" s="3">
        <f t="shared" si="56"/>
        <v>-0.28290113334150968</v>
      </c>
      <c r="Q390">
        <v>0</v>
      </c>
    </row>
    <row r="391" spans="1:17" x14ac:dyDescent="0.2">
      <c r="A391" s="2">
        <v>38558</v>
      </c>
      <c r="B391" s="3">
        <v>28.245846756364095</v>
      </c>
      <c r="C391" s="3">
        <v>31.69</v>
      </c>
      <c r="D391" s="3">
        <v>34.11</v>
      </c>
      <c r="E391" s="3">
        <v>35.880000000000003</v>
      </c>
      <c r="F391" s="3">
        <v>38.410000000000004</v>
      </c>
      <c r="G391" s="3">
        <v>40.14</v>
      </c>
      <c r="H391" s="3">
        <v>41.38</v>
      </c>
      <c r="I391" s="3"/>
      <c r="J391" s="2">
        <v>38558</v>
      </c>
      <c r="K391" s="3">
        <f t="shared" si="51"/>
        <v>-0.11505474439234487</v>
      </c>
      <c r="L391" s="3">
        <f t="shared" si="52"/>
        <v>-0.18864416712006982</v>
      </c>
      <c r="M391" s="3">
        <f t="shared" si="53"/>
        <v>-0.23923360788011072</v>
      </c>
      <c r="N391" s="3">
        <f t="shared" si="54"/>
        <v>-0.30737141304732862</v>
      </c>
      <c r="O391" s="3">
        <f t="shared" si="55"/>
        <v>-0.35142691405770732</v>
      </c>
      <c r="P391" s="3">
        <f t="shared" si="56"/>
        <v>-0.38185124300691253</v>
      </c>
      <c r="Q391">
        <v>0</v>
      </c>
    </row>
    <row r="392" spans="1:17" x14ac:dyDescent="0.2">
      <c r="A392" s="2">
        <v>38559</v>
      </c>
      <c r="B392" s="3">
        <v>27.881969701761598</v>
      </c>
      <c r="C392" s="3">
        <v>32.1</v>
      </c>
      <c r="D392" s="3">
        <v>35.11</v>
      </c>
      <c r="E392" s="3">
        <v>36.25</v>
      </c>
      <c r="F392" s="3">
        <v>39.54</v>
      </c>
      <c r="G392" s="3">
        <v>41.44</v>
      </c>
      <c r="H392" s="3">
        <v>42.65</v>
      </c>
      <c r="I392" s="3"/>
      <c r="J392" s="2">
        <v>38559</v>
      </c>
      <c r="K392" s="3">
        <f t="shared" si="51"/>
        <v>-0.14087579746510093</v>
      </c>
      <c r="L392" s="3">
        <f t="shared" si="52"/>
        <v>-0.23050575750947155</v>
      </c>
      <c r="M392" s="3">
        <f t="shared" si="53"/>
        <v>-0.26245914862981445</v>
      </c>
      <c r="N392" s="3">
        <f t="shared" si="54"/>
        <v>-0.34933258507160136</v>
      </c>
      <c r="O392" s="3">
        <f t="shared" si="55"/>
        <v>-0.39626636528035819</v>
      </c>
      <c r="P392" s="3">
        <f t="shared" si="56"/>
        <v>-0.42504704126681858</v>
      </c>
      <c r="Q392">
        <v>0</v>
      </c>
    </row>
    <row r="393" spans="1:17" x14ac:dyDescent="0.2">
      <c r="A393" s="2">
        <v>38560</v>
      </c>
      <c r="B393" s="3">
        <v>27.464495360727131</v>
      </c>
      <c r="C393" s="3">
        <v>31.63</v>
      </c>
      <c r="D393" s="3">
        <v>34.72</v>
      </c>
      <c r="E393" s="3">
        <v>35.68</v>
      </c>
      <c r="F393" s="3">
        <v>39.6</v>
      </c>
      <c r="G393" s="3">
        <v>41.12</v>
      </c>
      <c r="H393" s="3">
        <v>42.4</v>
      </c>
      <c r="I393" s="3"/>
      <c r="J393" s="2">
        <v>38560</v>
      </c>
      <c r="K393" s="3">
        <f t="shared" si="51"/>
        <v>-0.14121194459575781</v>
      </c>
      <c r="L393" s="3">
        <f t="shared" si="52"/>
        <v>-0.23442179707034994</v>
      </c>
      <c r="M393" s="3">
        <f t="shared" si="53"/>
        <v>-0.26169621499000906</v>
      </c>
      <c r="N393" s="3">
        <f t="shared" si="54"/>
        <v>-0.36593502553863511</v>
      </c>
      <c r="O393" s="3">
        <f t="shared" si="55"/>
        <v>-0.40360052842510985</v>
      </c>
      <c r="P393" s="3">
        <f t="shared" si="56"/>
        <v>-0.43425426951611268</v>
      </c>
      <c r="Q393">
        <v>0</v>
      </c>
    </row>
    <row r="394" spans="1:17" x14ac:dyDescent="0.2">
      <c r="A394" s="2">
        <v>38561</v>
      </c>
      <c r="B394" s="3">
        <v>27.937150263981536</v>
      </c>
      <c r="C394" s="3">
        <v>31.3</v>
      </c>
      <c r="D394" s="3">
        <v>34.31</v>
      </c>
      <c r="E394" s="3">
        <v>35.450000000000003</v>
      </c>
      <c r="F394" s="3">
        <v>39.06</v>
      </c>
      <c r="G394" s="3">
        <v>40.770000000000003</v>
      </c>
      <c r="H394" s="3">
        <v>42</v>
      </c>
      <c r="I394" s="3"/>
      <c r="J394" s="2">
        <v>38561</v>
      </c>
      <c r="K394" s="3">
        <f t="shared" si="51"/>
        <v>-0.11366074376587942</v>
      </c>
      <c r="L394" s="3">
        <f t="shared" si="52"/>
        <v>-0.20547950309013041</v>
      </c>
      <c r="M394" s="3">
        <f t="shared" si="53"/>
        <v>-0.23816589919790854</v>
      </c>
      <c r="N394" s="3">
        <f t="shared" si="54"/>
        <v>-0.33514157166830483</v>
      </c>
      <c r="O394" s="3">
        <f t="shared" si="55"/>
        <v>-0.377989163050934</v>
      </c>
      <c r="P394" s="3">
        <f t="shared" si="56"/>
        <v>-0.40771226450314035</v>
      </c>
      <c r="Q394">
        <v>0</v>
      </c>
    </row>
    <row r="395" spans="1:17" x14ac:dyDescent="0.2">
      <c r="A395" s="2">
        <v>38562</v>
      </c>
      <c r="B395" s="3">
        <v>28.102303415409054</v>
      </c>
      <c r="C395" s="3">
        <v>32.33</v>
      </c>
      <c r="D395" s="3">
        <v>35.31</v>
      </c>
      <c r="E395" s="3">
        <v>36.64</v>
      </c>
      <c r="F395" s="3">
        <v>40.22</v>
      </c>
      <c r="G395" s="3">
        <v>41.84</v>
      </c>
      <c r="H395" s="3">
        <v>43.13</v>
      </c>
      <c r="I395" s="3"/>
      <c r="J395" s="2">
        <v>38562</v>
      </c>
      <c r="K395" s="3">
        <f t="shared" si="51"/>
        <v>-0.14014404667855462</v>
      </c>
      <c r="L395" s="3">
        <f t="shared" si="52"/>
        <v>-0.2283146648815082</v>
      </c>
      <c r="M395" s="3">
        <f t="shared" si="53"/>
        <v>-0.26528899474714285</v>
      </c>
      <c r="N395" s="3">
        <f t="shared" si="54"/>
        <v>-0.35851283928571887</v>
      </c>
      <c r="O395" s="3">
        <f t="shared" si="55"/>
        <v>-0.39800127469788071</v>
      </c>
      <c r="P395" s="3">
        <f t="shared" si="56"/>
        <v>-0.42836726560096494</v>
      </c>
      <c r="Q395">
        <v>0</v>
      </c>
    </row>
    <row r="396" spans="1:17" x14ac:dyDescent="0.2">
      <c r="A396" s="2">
        <v>38565</v>
      </c>
      <c r="B396" s="3">
        <v>29.554472787490841</v>
      </c>
      <c r="C396" s="3">
        <v>34.65</v>
      </c>
      <c r="D396" s="3">
        <v>35.840000000000003</v>
      </c>
      <c r="E396" s="3">
        <v>39.83</v>
      </c>
      <c r="F396" s="3">
        <v>40.980000000000004</v>
      </c>
      <c r="G396" s="3">
        <v>42.35</v>
      </c>
      <c r="H396" s="3">
        <v>42.35</v>
      </c>
      <c r="I396" s="3"/>
      <c r="J396" s="2">
        <v>38565</v>
      </c>
      <c r="K396" s="3">
        <f t="shared" si="51"/>
        <v>-0.15906262987121922</v>
      </c>
      <c r="L396" s="3">
        <f t="shared" si="52"/>
        <v>-0.19282949234203661</v>
      </c>
      <c r="M396" s="3">
        <f t="shared" si="53"/>
        <v>-0.29838530142885977</v>
      </c>
      <c r="N396" s="3">
        <f t="shared" si="54"/>
        <v>-0.32684904704606055</v>
      </c>
      <c r="O396" s="3">
        <f t="shared" si="55"/>
        <v>-0.35973332533337032</v>
      </c>
      <c r="P396" s="3">
        <f t="shared" si="56"/>
        <v>-0.35973332533337032</v>
      </c>
      <c r="Q396">
        <v>0</v>
      </c>
    </row>
    <row r="397" spans="1:17" x14ac:dyDescent="0.2">
      <c r="A397" s="2">
        <v>38566</v>
      </c>
      <c r="B397" s="3">
        <v>30.849023543279493</v>
      </c>
      <c r="C397" s="3">
        <v>33.840000000000003</v>
      </c>
      <c r="D397" s="3">
        <v>34.86</v>
      </c>
      <c r="E397" s="3">
        <v>38.11</v>
      </c>
      <c r="F397" s="3">
        <v>39.57</v>
      </c>
      <c r="G397" s="3">
        <v>41.65</v>
      </c>
      <c r="H397" s="3">
        <v>41.65</v>
      </c>
      <c r="I397" s="3"/>
      <c r="J397" s="2">
        <v>38566</v>
      </c>
      <c r="K397" s="3">
        <f t="shared" si="51"/>
        <v>-9.2538436645106525E-2</v>
      </c>
      <c r="L397" s="3">
        <f t="shared" si="52"/>
        <v>-0.12223494199895857</v>
      </c>
      <c r="M397" s="3">
        <f t="shared" si="53"/>
        <v>-0.21137161679285255</v>
      </c>
      <c r="N397" s="3">
        <f t="shared" si="54"/>
        <v>-0.24896615730441685</v>
      </c>
      <c r="O397" s="3">
        <f t="shared" si="55"/>
        <v>-0.30019627051993547</v>
      </c>
      <c r="P397" s="3">
        <f t="shared" si="56"/>
        <v>-0.30019627051993547</v>
      </c>
      <c r="Q397">
        <v>0</v>
      </c>
    </row>
    <row r="398" spans="1:17" x14ac:dyDescent="0.2">
      <c r="A398" s="2">
        <v>38567</v>
      </c>
      <c r="B398" s="3">
        <v>30.795208359882757</v>
      </c>
      <c r="C398" s="3">
        <v>34.300000000000004</v>
      </c>
      <c r="D398" s="3">
        <v>35.369999999999997</v>
      </c>
      <c r="E398" s="3">
        <v>38.76</v>
      </c>
      <c r="F398" s="3">
        <v>40.42</v>
      </c>
      <c r="G398" s="3">
        <v>41.550000000000004</v>
      </c>
      <c r="H398" s="3">
        <v>41.6</v>
      </c>
      <c r="I398" s="3"/>
      <c r="J398" s="2">
        <v>38567</v>
      </c>
      <c r="K398" s="3">
        <f t="shared" si="51"/>
        <v>-0.10778624902613743</v>
      </c>
      <c r="L398" s="3">
        <f t="shared" si="52"/>
        <v>-0.13850489807163235</v>
      </c>
      <c r="M398" s="3">
        <f t="shared" si="53"/>
        <v>-0.23002968187680839</v>
      </c>
      <c r="N398" s="3">
        <f t="shared" si="54"/>
        <v>-0.27196560682971782</v>
      </c>
      <c r="O398" s="3">
        <f t="shared" si="55"/>
        <v>-0.2995384161557002</v>
      </c>
      <c r="P398" s="3">
        <f t="shared" si="56"/>
        <v>-0.30074106212146079</v>
      </c>
      <c r="Q398">
        <v>0</v>
      </c>
    </row>
    <row r="399" spans="1:17" x14ac:dyDescent="0.2">
      <c r="A399" s="2">
        <v>38568</v>
      </c>
      <c r="B399" s="3">
        <v>31.543619895121559</v>
      </c>
      <c r="C399" s="3">
        <v>33.950000000000003</v>
      </c>
      <c r="D399" s="3">
        <v>35.22</v>
      </c>
      <c r="E399" s="3">
        <v>38.5</v>
      </c>
      <c r="F399" s="3">
        <v>40.300000000000004</v>
      </c>
      <c r="G399" s="3">
        <v>41.83</v>
      </c>
      <c r="H399" s="3">
        <v>41.58</v>
      </c>
      <c r="I399" s="3"/>
      <c r="J399" s="2">
        <v>38568</v>
      </c>
      <c r="K399" s="3">
        <f t="shared" si="51"/>
        <v>-7.3517507491787093E-2</v>
      </c>
      <c r="L399" s="3">
        <f t="shared" si="52"/>
        <v>-0.1102427565551416</v>
      </c>
      <c r="M399" s="3">
        <f t="shared" si="53"/>
        <v>-0.1992868947808204</v>
      </c>
      <c r="N399" s="3">
        <f t="shared" si="54"/>
        <v>-0.24498012243971923</v>
      </c>
      <c r="O399" s="3">
        <f t="shared" si="55"/>
        <v>-0.28224243894118883</v>
      </c>
      <c r="P399" s="3">
        <f t="shared" si="56"/>
        <v>-0.27624793591694852</v>
      </c>
      <c r="Q399">
        <v>0</v>
      </c>
    </row>
    <row r="400" spans="1:17" x14ac:dyDescent="0.2">
      <c r="A400" s="2">
        <v>38569</v>
      </c>
      <c r="B400" s="3">
        <v>30.788415888589963</v>
      </c>
      <c r="C400" s="3">
        <v>34.36</v>
      </c>
      <c r="D400" s="3">
        <v>35.590000000000003</v>
      </c>
      <c r="E400" s="3">
        <v>39.14</v>
      </c>
      <c r="F400" s="3">
        <v>40.619999999999997</v>
      </c>
      <c r="G400" s="3">
        <v>42.25</v>
      </c>
      <c r="H400" s="3">
        <v>42.15</v>
      </c>
      <c r="I400" s="3"/>
      <c r="J400" s="2">
        <v>38569</v>
      </c>
      <c r="K400" s="3">
        <f t="shared" si="51"/>
        <v>-0.10975458539600913</v>
      </c>
      <c r="L400" s="3">
        <f t="shared" si="52"/>
        <v>-0.14492618780205557</v>
      </c>
      <c r="M400" s="3">
        <f t="shared" si="53"/>
        <v>-0.24000645024788447</v>
      </c>
      <c r="N400" s="3">
        <f t="shared" si="54"/>
        <v>-0.2771220444321929</v>
      </c>
      <c r="O400" s="3">
        <f t="shared" si="55"/>
        <v>-0.31646584208313699</v>
      </c>
      <c r="P400" s="3">
        <f t="shared" si="56"/>
        <v>-0.31409617272781887</v>
      </c>
      <c r="Q400">
        <v>0</v>
      </c>
    </row>
    <row r="401" spans="1:17" x14ac:dyDescent="0.2">
      <c r="A401" s="2">
        <v>38572</v>
      </c>
      <c r="B401" s="3">
        <v>31.078400404321183</v>
      </c>
      <c r="C401" s="3">
        <v>33.61</v>
      </c>
      <c r="D401" s="3">
        <v>35.06</v>
      </c>
      <c r="E401" s="3">
        <v>38.590000000000003</v>
      </c>
      <c r="F401" s="3">
        <v>40.160000000000004</v>
      </c>
      <c r="G401" s="3">
        <v>41.95</v>
      </c>
      <c r="H401" s="3">
        <v>42.25</v>
      </c>
      <c r="I401" s="3"/>
      <c r="J401" s="2">
        <v>38572</v>
      </c>
      <c r="K401" s="3">
        <f t="shared" si="51"/>
        <v>-7.8310584604474265E-2</v>
      </c>
      <c r="L401" s="3">
        <f t="shared" si="52"/>
        <v>-0.12054782236054828</v>
      </c>
      <c r="M401" s="3">
        <f t="shared" si="53"/>
        <v>-0.21648011841698711</v>
      </c>
      <c r="N401" s="3">
        <f t="shared" si="54"/>
        <v>-0.25635841825093353</v>
      </c>
      <c r="O401" s="3">
        <f t="shared" si="55"/>
        <v>-0.29996537578067528</v>
      </c>
      <c r="P401" s="3">
        <f t="shared" si="56"/>
        <v>-0.3070912966706425</v>
      </c>
      <c r="Q401">
        <v>0</v>
      </c>
    </row>
    <row r="402" spans="1:17" x14ac:dyDescent="0.2">
      <c r="A402" s="2">
        <v>38573</v>
      </c>
      <c r="B402" s="3">
        <v>30.769522605121718</v>
      </c>
      <c r="C402" s="3">
        <v>34</v>
      </c>
      <c r="D402" s="3">
        <v>35.68</v>
      </c>
      <c r="E402" s="3">
        <v>39.1</v>
      </c>
      <c r="F402" s="3">
        <v>40.94</v>
      </c>
      <c r="G402" s="3">
        <v>42.13</v>
      </c>
      <c r="H402" s="3">
        <v>42.33</v>
      </c>
      <c r="I402" s="3"/>
      <c r="J402" s="2">
        <v>38573</v>
      </c>
      <c r="K402" s="3">
        <f t="shared" si="51"/>
        <v>-9.9835850348239497E-2</v>
      </c>
      <c r="L402" s="3">
        <f t="shared" si="52"/>
        <v>-0.14806563344388657</v>
      </c>
      <c r="M402" s="3">
        <f t="shared" si="53"/>
        <v>-0.23959779272339787</v>
      </c>
      <c r="N402" s="3">
        <f t="shared" si="54"/>
        <v>-0.28558290596522129</v>
      </c>
      <c r="O402" s="3">
        <f t="shared" si="55"/>
        <v>-0.31423540172300335</v>
      </c>
      <c r="P402" s="3">
        <f t="shared" si="56"/>
        <v>-0.31897138026491012</v>
      </c>
      <c r="Q402">
        <v>0</v>
      </c>
    </row>
    <row r="403" spans="1:17" x14ac:dyDescent="0.2">
      <c r="A403" s="2">
        <v>38574</v>
      </c>
      <c r="B403" s="3">
        <v>30.539240506329111</v>
      </c>
      <c r="C403" s="3">
        <v>34.57</v>
      </c>
      <c r="D403" s="3">
        <v>36.35</v>
      </c>
      <c r="E403" s="3">
        <v>39.76</v>
      </c>
      <c r="F403" s="3">
        <v>41.54</v>
      </c>
      <c r="G403" s="3">
        <v>42.78</v>
      </c>
      <c r="H403" s="3">
        <v>42.78</v>
      </c>
      <c r="I403" s="3"/>
      <c r="J403" s="2">
        <v>38574</v>
      </c>
      <c r="K403" s="3">
        <f t="shared" si="51"/>
        <v>-0.12397382326927131</v>
      </c>
      <c r="L403" s="3">
        <f t="shared" si="52"/>
        <v>-0.17418177331526641</v>
      </c>
      <c r="M403" s="3">
        <f t="shared" si="53"/>
        <v>-0.26384895112411133</v>
      </c>
      <c r="N403" s="3">
        <f t="shared" si="54"/>
        <v>-0.30764438778370407</v>
      </c>
      <c r="O403" s="3">
        <f t="shared" si="55"/>
        <v>-0.33705827298999758</v>
      </c>
      <c r="P403" s="3">
        <f t="shared" si="56"/>
        <v>-0.33705827298999758</v>
      </c>
      <c r="Q403">
        <v>0</v>
      </c>
    </row>
    <row r="404" spans="1:17" x14ac:dyDescent="0.2">
      <c r="A404" s="2">
        <v>38575</v>
      </c>
      <c r="B404" s="3">
        <v>30.075178429817605</v>
      </c>
      <c r="C404" s="3">
        <v>34.44</v>
      </c>
      <c r="D404" s="3">
        <v>36.340000000000003</v>
      </c>
      <c r="E404" s="3">
        <v>39.700000000000003</v>
      </c>
      <c r="F404" s="3">
        <v>41.53</v>
      </c>
      <c r="G404" s="3">
        <v>43.28</v>
      </c>
      <c r="H404" s="3">
        <v>42.83</v>
      </c>
      <c r="I404" s="3"/>
      <c r="J404" s="2">
        <v>38575</v>
      </c>
      <c r="K404" s="3">
        <f t="shared" si="51"/>
        <v>-0.13551848488787099</v>
      </c>
      <c r="L404" s="3">
        <f t="shared" si="52"/>
        <v>-0.18921886829636625</v>
      </c>
      <c r="M404" s="3">
        <f t="shared" si="53"/>
        <v>-0.27765099302148588</v>
      </c>
      <c r="N404" s="3">
        <f t="shared" si="54"/>
        <v>-0.32271586297100319</v>
      </c>
      <c r="O404" s="3">
        <f t="shared" si="55"/>
        <v>-0.36399043986656698</v>
      </c>
      <c r="P404" s="3">
        <f t="shared" si="56"/>
        <v>-0.3535385969556204</v>
      </c>
      <c r="Q404">
        <v>0</v>
      </c>
    </row>
    <row r="405" spans="1:17" x14ac:dyDescent="0.2">
      <c r="A405" s="2">
        <v>38576</v>
      </c>
      <c r="B405" s="3">
        <v>30.021546261089984</v>
      </c>
      <c r="C405" s="3">
        <v>34.730000000000004</v>
      </c>
      <c r="D405" s="3">
        <v>36.57</v>
      </c>
      <c r="E405" s="3">
        <v>40.03</v>
      </c>
      <c r="F405" s="3">
        <v>41.800000000000004</v>
      </c>
      <c r="G405" s="3">
        <v>43.13</v>
      </c>
      <c r="H405" s="3">
        <v>43.13</v>
      </c>
      <c r="I405" s="3"/>
      <c r="J405" s="2">
        <v>38576</v>
      </c>
      <c r="K405" s="3">
        <f t="shared" si="51"/>
        <v>-0.14568853417927485</v>
      </c>
      <c r="L405" s="3">
        <f t="shared" si="52"/>
        <v>-0.19731289958458209</v>
      </c>
      <c r="M405" s="3">
        <f t="shared" si="53"/>
        <v>-0.28771384042777459</v>
      </c>
      <c r="N405" s="3">
        <f t="shared" si="54"/>
        <v>-0.33098100695400312</v>
      </c>
      <c r="O405" s="3">
        <f t="shared" si="55"/>
        <v>-0.36230347808304408</v>
      </c>
      <c r="P405" s="3">
        <f t="shared" si="56"/>
        <v>-0.36230347808304408</v>
      </c>
      <c r="Q405">
        <v>0</v>
      </c>
    </row>
    <row r="406" spans="1:17" x14ac:dyDescent="0.2">
      <c r="A406" s="2">
        <v>38579</v>
      </c>
      <c r="B406" s="3">
        <v>32.026147899054024</v>
      </c>
      <c r="C406" s="3">
        <v>34.340000000000003</v>
      </c>
      <c r="D406" s="3">
        <v>35.97</v>
      </c>
      <c r="E406" s="3">
        <v>39.24</v>
      </c>
      <c r="F406" s="3">
        <v>40.840000000000003</v>
      </c>
      <c r="G406" s="3">
        <v>42.35</v>
      </c>
      <c r="H406" s="3">
        <v>42.35</v>
      </c>
      <c r="I406" s="3"/>
      <c r="J406" s="2">
        <v>38579</v>
      </c>
      <c r="K406" s="3">
        <f t="shared" si="51"/>
        <v>-6.9758164486470431E-2</v>
      </c>
      <c r="L406" s="3">
        <f t="shared" si="52"/>
        <v>-0.11613256672467331</v>
      </c>
      <c r="M406" s="3">
        <f t="shared" si="53"/>
        <v>-0.20314394371430344</v>
      </c>
      <c r="N406" s="3">
        <f t="shared" si="54"/>
        <v>-0.24310930231360572</v>
      </c>
      <c r="O406" s="3">
        <f t="shared" si="55"/>
        <v>-0.27941573011520449</v>
      </c>
      <c r="P406" s="3">
        <f t="shared" si="56"/>
        <v>-0.27941573011520449</v>
      </c>
      <c r="Q406">
        <v>0</v>
      </c>
    </row>
    <row r="407" spans="1:17" x14ac:dyDescent="0.2">
      <c r="A407" s="2">
        <v>38580</v>
      </c>
      <c r="B407" s="3">
        <v>31.87731757903337</v>
      </c>
      <c r="C407" s="3">
        <v>33.799999999999997</v>
      </c>
      <c r="D407" s="3">
        <v>35.090000000000003</v>
      </c>
      <c r="E407" s="3">
        <v>38.480000000000004</v>
      </c>
      <c r="F407" s="3">
        <v>40.119999999999997</v>
      </c>
      <c r="G407" s="3">
        <v>41.5</v>
      </c>
      <c r="H407" s="3">
        <v>41.75</v>
      </c>
      <c r="I407" s="3"/>
      <c r="J407" s="2">
        <v>38580</v>
      </c>
      <c r="K407" s="3">
        <f t="shared" si="51"/>
        <v>-5.8566093291676502E-2</v>
      </c>
      <c r="L407" s="3">
        <f t="shared" si="52"/>
        <v>-9.6021480397827208E-2</v>
      </c>
      <c r="M407" s="3">
        <f t="shared" si="53"/>
        <v>-0.18824391660020945</v>
      </c>
      <c r="N407" s="3">
        <f t="shared" si="54"/>
        <v>-0.22998025389643839</v>
      </c>
      <c r="O407" s="3">
        <f t="shared" si="55"/>
        <v>-0.26379871803935595</v>
      </c>
      <c r="P407" s="3">
        <f t="shared" si="56"/>
        <v>-0.26980474209956817</v>
      </c>
      <c r="Q407">
        <v>0</v>
      </c>
    </row>
    <row r="408" spans="1:17" x14ac:dyDescent="0.2">
      <c r="A408" s="2">
        <v>38581</v>
      </c>
      <c r="B408" s="3">
        <v>31.795065934759286</v>
      </c>
      <c r="C408" s="3">
        <v>33.910000000000004</v>
      </c>
      <c r="D408" s="3">
        <v>35.57</v>
      </c>
      <c r="E408" s="3">
        <v>38.76</v>
      </c>
      <c r="F408" s="3">
        <v>40.590000000000003</v>
      </c>
      <c r="G408" s="3">
        <v>42.050000000000004</v>
      </c>
      <c r="H408" s="3">
        <v>42.050000000000004</v>
      </c>
      <c r="I408" s="3"/>
      <c r="J408" s="2">
        <v>38581</v>
      </c>
      <c r="K408" s="3">
        <f t="shared" si="51"/>
        <v>-6.4398837674162657E-2</v>
      </c>
      <c r="L408" s="3">
        <f t="shared" si="52"/>
        <v>-0.11219146749697906</v>
      </c>
      <c r="M408" s="3">
        <f t="shared" si="53"/>
        <v>-0.19807766855918052</v>
      </c>
      <c r="N408" s="3">
        <f t="shared" si="54"/>
        <v>-0.24421061238742148</v>
      </c>
      <c r="O408" s="3">
        <f t="shared" si="55"/>
        <v>-0.27954826795557208</v>
      </c>
      <c r="P408" s="3">
        <f t="shared" si="56"/>
        <v>-0.27954826795557208</v>
      </c>
      <c r="Q408">
        <v>0</v>
      </c>
    </row>
    <row r="409" spans="1:17" x14ac:dyDescent="0.2">
      <c r="A409" s="2">
        <v>38582</v>
      </c>
      <c r="B409" s="3">
        <v>31.903323262839876</v>
      </c>
      <c r="C409" s="3">
        <v>33.25</v>
      </c>
      <c r="D409" s="3">
        <v>34.93</v>
      </c>
      <c r="E409" s="3">
        <v>38.200000000000003</v>
      </c>
      <c r="F409" s="3">
        <v>39.9</v>
      </c>
      <c r="G409" s="3">
        <v>41.5</v>
      </c>
      <c r="H409" s="3">
        <v>41.5</v>
      </c>
      <c r="I409" s="3"/>
      <c r="J409" s="2">
        <v>38582</v>
      </c>
      <c r="K409" s="3">
        <f t="shared" si="51"/>
        <v>-4.1344585218674013E-2</v>
      </c>
      <c r="L409" s="3">
        <f t="shared" si="52"/>
        <v>-9.0635876935551085E-2</v>
      </c>
      <c r="M409" s="3">
        <f t="shared" si="53"/>
        <v>-0.18012533372934003</v>
      </c>
      <c r="N409" s="3">
        <f t="shared" si="54"/>
        <v>-0.22366614201262847</v>
      </c>
      <c r="O409" s="3">
        <f t="shared" si="55"/>
        <v>-0.26298324535346307</v>
      </c>
      <c r="P409" s="3">
        <f t="shared" si="56"/>
        <v>-0.26298324535346307</v>
      </c>
      <c r="Q409">
        <v>0</v>
      </c>
    </row>
    <row r="410" spans="1:17" x14ac:dyDescent="0.2">
      <c r="A410" s="2">
        <v>38583</v>
      </c>
      <c r="B410" s="3">
        <v>31.253830279532234</v>
      </c>
      <c r="C410" s="3">
        <v>34.08</v>
      </c>
      <c r="D410" s="3">
        <v>35.619999999999997</v>
      </c>
      <c r="E410" s="3">
        <v>38.94</v>
      </c>
      <c r="F410" s="3">
        <v>40.79</v>
      </c>
      <c r="G410" s="3">
        <v>42.25</v>
      </c>
      <c r="H410" s="3">
        <v>42.1</v>
      </c>
      <c r="I410" s="3"/>
      <c r="J410" s="2">
        <v>38583</v>
      </c>
      <c r="K410" s="3">
        <f t="shared" si="51"/>
        <v>-8.6568764344632232E-2</v>
      </c>
      <c r="L410" s="3">
        <f t="shared" si="52"/>
        <v>-0.13076534024503284</v>
      </c>
      <c r="M410" s="3">
        <f t="shared" si="53"/>
        <v>-0.21988006232757096</v>
      </c>
      <c r="N410" s="3">
        <f t="shared" si="54"/>
        <v>-0.26629501571298464</v>
      </c>
      <c r="O410" s="3">
        <f t="shared" si="55"/>
        <v>-0.30146241618670011</v>
      </c>
      <c r="P410" s="3">
        <f t="shared" si="56"/>
        <v>-0.2979058030718531</v>
      </c>
      <c r="Q410">
        <v>0</v>
      </c>
    </row>
    <row r="411" spans="1:17" x14ac:dyDescent="0.2">
      <c r="A411" s="2">
        <v>38586</v>
      </c>
      <c r="B411" s="3">
        <v>32.672386797770407</v>
      </c>
      <c r="C411" s="3">
        <v>33.35</v>
      </c>
      <c r="D411" s="3">
        <v>35.01</v>
      </c>
      <c r="E411" s="3">
        <v>38.200000000000003</v>
      </c>
      <c r="F411" s="3">
        <v>40.07</v>
      </c>
      <c r="G411" s="3">
        <v>41.9</v>
      </c>
      <c r="H411" s="3">
        <v>41.75</v>
      </c>
      <c r="I411" s="3"/>
      <c r="J411" s="2">
        <v>38586</v>
      </c>
      <c r="K411" s="3">
        <f t="shared" si="51"/>
        <v>-2.0527491634250161E-2</v>
      </c>
      <c r="L411" s="3">
        <f t="shared" si="52"/>
        <v>-6.9103454239191286E-2</v>
      </c>
      <c r="M411" s="3">
        <f t="shared" si="53"/>
        <v>-0.15630523488514658</v>
      </c>
      <c r="N411" s="3">
        <f t="shared" si="54"/>
        <v>-0.20409764392067054</v>
      </c>
      <c r="O411" s="3">
        <f t="shared" si="55"/>
        <v>-0.24875554620070917</v>
      </c>
      <c r="P411" s="3">
        <f t="shared" si="56"/>
        <v>-0.24516917056948184</v>
      </c>
      <c r="Q411">
        <v>0</v>
      </c>
    </row>
    <row r="412" spans="1:17" x14ac:dyDescent="0.2">
      <c r="A412" s="2">
        <v>38587</v>
      </c>
      <c r="B412" s="3">
        <v>32.552164922614196</v>
      </c>
      <c r="C412" s="3">
        <v>33.25</v>
      </c>
      <c r="D412" s="3">
        <v>34.78</v>
      </c>
      <c r="E412" s="3">
        <v>38.08</v>
      </c>
      <c r="F412" s="3">
        <v>39.9</v>
      </c>
      <c r="G412" s="3">
        <v>41.7</v>
      </c>
      <c r="H412" s="3">
        <v>41.6</v>
      </c>
      <c r="I412" s="3"/>
      <c r="J412" s="2">
        <v>38587</v>
      </c>
      <c r="K412" s="3">
        <f t="shared" si="51"/>
        <v>-2.1210889979630831E-2</v>
      </c>
      <c r="L412" s="3">
        <f t="shared" si="52"/>
        <v>-6.6198631803904284E-2</v>
      </c>
      <c r="M412" s="3">
        <f t="shared" si="53"/>
        <v>-0.15684533280093182</v>
      </c>
      <c r="N412" s="3">
        <f t="shared" si="54"/>
        <v>-0.20353244677358528</v>
      </c>
      <c r="O412" s="3">
        <f t="shared" si="55"/>
        <v>-0.2476572516825235</v>
      </c>
      <c r="P412" s="3">
        <f t="shared" si="56"/>
        <v>-0.24525629014498529</v>
      </c>
      <c r="Q412">
        <v>0</v>
      </c>
    </row>
    <row r="413" spans="1:17" x14ac:dyDescent="0.2">
      <c r="A413" s="2">
        <v>38588</v>
      </c>
      <c r="B413" s="3">
        <v>32.972955994597477</v>
      </c>
      <c r="C413" s="3">
        <v>32.82</v>
      </c>
      <c r="D413" s="3">
        <v>34.28</v>
      </c>
      <c r="E413" s="3">
        <v>37.58</v>
      </c>
      <c r="F413" s="3">
        <v>39.74</v>
      </c>
      <c r="G413" s="3">
        <v>41.2</v>
      </c>
      <c r="H413" s="3">
        <v>41.2</v>
      </c>
      <c r="I413" s="3"/>
      <c r="J413" s="2">
        <v>38588</v>
      </c>
      <c r="K413" s="3">
        <f t="shared" si="51"/>
        <v>4.6496245030551719E-3</v>
      </c>
      <c r="L413" s="3">
        <f t="shared" si="52"/>
        <v>-3.8874383564579063E-2</v>
      </c>
      <c r="M413" s="3">
        <f t="shared" si="53"/>
        <v>-0.13078428382031948</v>
      </c>
      <c r="N413" s="3">
        <f t="shared" si="54"/>
        <v>-0.18667052695867081</v>
      </c>
      <c r="O413" s="3">
        <f t="shared" si="55"/>
        <v>-0.22275054619048085</v>
      </c>
      <c r="P413" s="3">
        <f t="shared" si="56"/>
        <v>-0.22275054619048085</v>
      </c>
      <c r="Q413">
        <v>0</v>
      </c>
    </row>
    <row r="414" spans="1:17" x14ac:dyDescent="0.2">
      <c r="A414" s="2">
        <v>38589</v>
      </c>
      <c r="B414" s="3">
        <v>32.267625173414046</v>
      </c>
      <c r="C414" s="3">
        <v>33.880000000000003</v>
      </c>
      <c r="D414" s="3">
        <v>35.64</v>
      </c>
      <c r="E414" s="3">
        <v>39.050000000000004</v>
      </c>
      <c r="F414" s="3">
        <v>41.01</v>
      </c>
      <c r="G414" s="3">
        <v>42</v>
      </c>
      <c r="H414" s="3">
        <v>41.95</v>
      </c>
      <c r="I414" s="3"/>
      <c r="J414" s="2">
        <v>38589</v>
      </c>
      <c r="K414" s="3">
        <f t="shared" si="51"/>
        <v>-4.8760458823014829E-2</v>
      </c>
      <c r="L414" s="3">
        <f t="shared" si="52"/>
        <v>-9.9404191641769835E-2</v>
      </c>
      <c r="M414" s="3">
        <f t="shared" si="53"/>
        <v>-0.19077846532485632</v>
      </c>
      <c r="N414" s="3">
        <f t="shared" si="54"/>
        <v>-0.23975152844312886</v>
      </c>
      <c r="O414" s="3">
        <f t="shared" si="55"/>
        <v>-0.26360520732252946</v>
      </c>
      <c r="P414" s="3">
        <f t="shared" si="56"/>
        <v>-0.26241402195237651</v>
      </c>
      <c r="Q414">
        <v>0</v>
      </c>
    </row>
    <row r="415" spans="1:17" x14ac:dyDescent="0.2">
      <c r="A415" s="2">
        <v>38590</v>
      </c>
      <c r="B415" s="3">
        <v>33.164094488188972</v>
      </c>
      <c r="C415" s="3">
        <v>33.75</v>
      </c>
      <c r="D415" s="3">
        <v>35.39</v>
      </c>
      <c r="E415" s="3">
        <v>38.730000000000004</v>
      </c>
      <c r="F415" s="3">
        <v>40.85</v>
      </c>
      <c r="G415" s="3">
        <v>42.1</v>
      </c>
      <c r="H415" s="3">
        <v>42.1</v>
      </c>
      <c r="I415" s="3"/>
      <c r="J415" s="2">
        <v>38590</v>
      </c>
      <c r="K415" s="3">
        <f t="shared" si="51"/>
        <v>-1.7512617949430709E-2</v>
      </c>
      <c r="L415" s="3">
        <f t="shared" si="52"/>
        <v>-6.4961494988263979E-2</v>
      </c>
      <c r="M415" s="3">
        <f t="shared" si="53"/>
        <v>-0.155146694157553</v>
      </c>
      <c r="N415" s="3">
        <f t="shared" si="54"/>
        <v>-0.20843902193690367</v>
      </c>
      <c r="O415" s="3">
        <f t="shared" si="55"/>
        <v>-0.23857994131922755</v>
      </c>
      <c r="P415" s="3">
        <f t="shared" si="56"/>
        <v>-0.23857994131922755</v>
      </c>
      <c r="Q415">
        <v>0</v>
      </c>
    </row>
    <row r="416" spans="1:17" x14ac:dyDescent="0.2">
      <c r="A416" s="2">
        <v>38593</v>
      </c>
      <c r="B416" s="3">
        <v>32.440705837707917</v>
      </c>
      <c r="C416" s="3">
        <v>33.369999999999997</v>
      </c>
      <c r="D416" s="3">
        <v>35.270000000000003</v>
      </c>
      <c r="E416" s="3">
        <v>38.619999999999997</v>
      </c>
      <c r="F416" s="3">
        <v>40.71</v>
      </c>
      <c r="G416" s="3">
        <v>41.9</v>
      </c>
      <c r="H416" s="3">
        <v>41.75</v>
      </c>
      <c r="I416" s="3"/>
      <c r="J416" s="2">
        <v>38593</v>
      </c>
      <c r="K416" s="3">
        <f t="shared" si="51"/>
        <v>-2.8243305500375904E-2</v>
      </c>
      <c r="L416" s="3">
        <f t="shared" si="52"/>
        <v>-8.3618756985054166E-2</v>
      </c>
      <c r="M416" s="3">
        <f t="shared" si="53"/>
        <v>-0.17435628973746153</v>
      </c>
      <c r="N416" s="3">
        <f t="shared" si="54"/>
        <v>-0.22705977525198096</v>
      </c>
      <c r="O416" s="3">
        <f t="shared" si="55"/>
        <v>-0.25587183966518534</v>
      </c>
      <c r="P416" s="3">
        <f t="shared" si="56"/>
        <v>-0.25228546403395802</v>
      </c>
      <c r="Q416">
        <v>0</v>
      </c>
    </row>
    <row r="417" spans="1:17" x14ac:dyDescent="0.2">
      <c r="A417" s="2">
        <v>38594</v>
      </c>
      <c r="B417" s="3">
        <v>31.557281308204686</v>
      </c>
      <c r="C417" s="3">
        <v>33.58</v>
      </c>
      <c r="D417" s="3">
        <v>36.01</v>
      </c>
      <c r="E417" s="3">
        <v>39.32</v>
      </c>
      <c r="F417" s="3">
        <v>41.4</v>
      </c>
      <c r="G417" s="3">
        <v>42.5</v>
      </c>
      <c r="H417" s="3">
        <v>42.5</v>
      </c>
      <c r="I417" s="3"/>
      <c r="J417" s="2">
        <v>38594</v>
      </c>
      <c r="K417" s="3">
        <f t="shared" si="51"/>
        <v>-6.2126302975300973E-2</v>
      </c>
      <c r="L417" s="3">
        <f t="shared" si="52"/>
        <v>-0.13199232898669022</v>
      </c>
      <c r="M417" s="3">
        <f t="shared" si="53"/>
        <v>-0.21992894660487217</v>
      </c>
      <c r="N417" s="3">
        <f t="shared" si="54"/>
        <v>-0.27147653215717504</v>
      </c>
      <c r="O417" s="3">
        <f t="shared" si="55"/>
        <v>-0.29769972725627758</v>
      </c>
      <c r="P417" s="3">
        <f t="shared" si="56"/>
        <v>-0.29769972725627758</v>
      </c>
      <c r="Q417">
        <v>0</v>
      </c>
    </row>
    <row r="418" spans="1:17" x14ac:dyDescent="0.2">
      <c r="A418" s="2">
        <v>38595</v>
      </c>
      <c r="B418" s="3">
        <v>31.889425555067675</v>
      </c>
      <c r="C418" s="3">
        <v>33.53</v>
      </c>
      <c r="D418" s="3">
        <v>35.910000000000004</v>
      </c>
      <c r="E418" s="3">
        <v>39.119999999999997</v>
      </c>
      <c r="F418" s="3">
        <v>41.44</v>
      </c>
      <c r="G418" s="3">
        <v>42.5</v>
      </c>
      <c r="H418" s="3">
        <v>42.5</v>
      </c>
      <c r="I418" s="3"/>
      <c r="J418" s="2">
        <v>38595</v>
      </c>
      <c r="K418" s="3">
        <f t="shared" si="51"/>
        <v>-5.0166092943352503E-2</v>
      </c>
      <c r="L418" s="3">
        <f t="shared" si="52"/>
        <v>-0.11874134070320697</v>
      </c>
      <c r="M418" s="3">
        <f t="shared" si="53"/>
        <v>-0.20435937763183221</v>
      </c>
      <c r="N418" s="3">
        <f t="shared" si="54"/>
        <v>-0.26197213041644307</v>
      </c>
      <c r="O418" s="3">
        <f t="shared" si="55"/>
        <v>-0.28722960839558676</v>
      </c>
      <c r="P418" s="3">
        <f t="shared" si="56"/>
        <v>-0.28722960839558676</v>
      </c>
      <c r="Q418">
        <v>0</v>
      </c>
    </row>
    <row r="419" spans="1:17" x14ac:dyDescent="0.2">
      <c r="A419" s="2">
        <v>38596</v>
      </c>
      <c r="B419" s="3">
        <v>31.026625704045056</v>
      </c>
      <c r="C419" s="3">
        <v>35.44</v>
      </c>
      <c r="D419" s="3">
        <v>38.880000000000003</v>
      </c>
      <c r="E419" s="3">
        <v>41.14</v>
      </c>
      <c r="F419" s="3">
        <v>42.6</v>
      </c>
      <c r="G419" s="3">
        <v>42.550000000000004</v>
      </c>
      <c r="H419" s="3">
        <v>38.700000000000003</v>
      </c>
      <c r="I419" s="3"/>
      <c r="J419" s="2">
        <v>38596</v>
      </c>
      <c r="K419" s="3">
        <f t="shared" si="51"/>
        <v>-0.13299539621097134</v>
      </c>
      <c r="L419" s="3">
        <f t="shared" si="52"/>
        <v>-0.22563425006632976</v>
      </c>
      <c r="M419" s="3">
        <f t="shared" si="53"/>
        <v>-0.28213515469890238</v>
      </c>
      <c r="N419" s="3">
        <f t="shared" si="54"/>
        <v>-0.31700852374941624</v>
      </c>
      <c r="O419" s="3">
        <f t="shared" si="55"/>
        <v>-0.31583412549347445</v>
      </c>
      <c r="P419" s="3">
        <f t="shared" si="56"/>
        <v>-0.22099387050982733</v>
      </c>
      <c r="Q419">
        <v>0</v>
      </c>
    </row>
    <row r="420" spans="1:17" x14ac:dyDescent="0.2">
      <c r="A420" s="2">
        <v>38597</v>
      </c>
      <c r="B420" s="3">
        <v>31.152304287867612</v>
      </c>
      <c r="C420" s="3">
        <v>35.21</v>
      </c>
      <c r="D420" s="3">
        <v>38.93</v>
      </c>
      <c r="E420" s="3">
        <v>41.410000000000004</v>
      </c>
      <c r="F420" s="3">
        <v>42.9</v>
      </c>
      <c r="G420" s="3">
        <v>42.88</v>
      </c>
      <c r="H420" s="3">
        <v>39</v>
      </c>
      <c r="I420" s="3"/>
      <c r="J420" s="2">
        <v>38597</v>
      </c>
      <c r="K420" s="3">
        <f t="shared" si="51"/>
        <v>-0.12244191674110105</v>
      </c>
      <c r="L420" s="3">
        <f t="shared" si="52"/>
        <v>-0.22287694519650403</v>
      </c>
      <c r="M420" s="3">
        <f t="shared" si="53"/>
        <v>-0.28463418113161554</v>
      </c>
      <c r="N420" s="3">
        <f t="shared" si="54"/>
        <v>-0.31998360950811078</v>
      </c>
      <c r="O420" s="3">
        <f t="shared" si="55"/>
        <v>-0.31951730033668646</v>
      </c>
      <c r="P420" s="3">
        <f t="shared" si="56"/>
        <v>-0.22467342970378601</v>
      </c>
      <c r="Q420">
        <v>0</v>
      </c>
    </row>
    <row r="421" spans="1:17" x14ac:dyDescent="0.2">
      <c r="A421" s="2">
        <v>38600</v>
      </c>
      <c r="B421" s="3">
        <v>31.848232250646735</v>
      </c>
      <c r="C421" s="3">
        <v>34.660000000000004</v>
      </c>
      <c r="D421" s="3">
        <v>38.4</v>
      </c>
      <c r="E421" s="3">
        <v>41.09</v>
      </c>
      <c r="F421" s="3">
        <v>42.75</v>
      </c>
      <c r="G421" s="3">
        <v>42.7</v>
      </c>
      <c r="H421" s="3">
        <v>38.800000000000004</v>
      </c>
      <c r="I421" s="3"/>
      <c r="J421" s="2">
        <v>38600</v>
      </c>
      <c r="K421" s="3">
        <f t="shared" si="51"/>
        <v>-8.4604406144081601E-2</v>
      </c>
      <c r="L421" s="3">
        <f t="shared" si="52"/>
        <v>-0.18707558145030267</v>
      </c>
      <c r="M421" s="3">
        <f t="shared" si="53"/>
        <v>-0.2547829047519401</v>
      </c>
      <c r="N421" s="3">
        <f t="shared" si="54"/>
        <v>-0.29438731723939071</v>
      </c>
      <c r="O421" s="3">
        <f t="shared" si="55"/>
        <v>-0.29321704209120059</v>
      </c>
      <c r="P421" s="3">
        <f t="shared" si="56"/>
        <v>-0.19743836848584939</v>
      </c>
      <c r="Q421">
        <v>0</v>
      </c>
    </row>
    <row r="422" spans="1:17" x14ac:dyDescent="0.2">
      <c r="A422" s="2">
        <v>38601</v>
      </c>
      <c r="B422" s="3">
        <v>31.768427106297324</v>
      </c>
      <c r="C422" s="3">
        <v>34.56</v>
      </c>
      <c r="D422" s="3">
        <v>38.33</v>
      </c>
      <c r="E422" s="3">
        <v>41.08</v>
      </c>
      <c r="F422" s="3">
        <v>42.5</v>
      </c>
      <c r="G422" s="3">
        <v>42.7</v>
      </c>
      <c r="H422" s="3">
        <v>38.68</v>
      </c>
      <c r="I422" s="3"/>
      <c r="J422" s="2">
        <v>38601</v>
      </c>
      <c r="K422" s="3">
        <f t="shared" si="51"/>
        <v>-8.4224005652540956E-2</v>
      </c>
      <c r="L422" s="3">
        <f t="shared" si="52"/>
        <v>-0.18775994110914951</v>
      </c>
      <c r="M422" s="3">
        <f t="shared" si="53"/>
        <v>-0.25704844677704308</v>
      </c>
      <c r="N422" s="3">
        <f t="shared" si="54"/>
        <v>-0.29103113764705713</v>
      </c>
      <c r="O422" s="3">
        <f t="shared" si="55"/>
        <v>-0.29572598195126476</v>
      </c>
      <c r="P422" s="3">
        <f t="shared" si="56"/>
        <v>-0.19684973230177949</v>
      </c>
      <c r="Q422">
        <v>0</v>
      </c>
    </row>
    <row r="423" spans="1:17" x14ac:dyDescent="0.2">
      <c r="A423" s="2">
        <v>38602</v>
      </c>
      <c r="B423" s="3">
        <v>31.610006414368183</v>
      </c>
      <c r="C423" s="3">
        <v>34.39</v>
      </c>
      <c r="D423" s="3">
        <v>38.25</v>
      </c>
      <c r="E423" s="3">
        <v>41.12</v>
      </c>
      <c r="F423" s="3">
        <v>42.7</v>
      </c>
      <c r="G423" s="3">
        <v>42.75</v>
      </c>
      <c r="H423" s="3">
        <v>38.75</v>
      </c>
      <c r="I423" s="3"/>
      <c r="J423" s="2">
        <v>38602</v>
      </c>
      <c r="K423" s="3">
        <f t="shared" si="51"/>
        <v>-8.4292095294550062E-2</v>
      </c>
      <c r="L423" s="3">
        <f t="shared" si="52"/>
        <v>-0.19066983112292002</v>
      </c>
      <c r="M423" s="3">
        <f t="shared" si="53"/>
        <v>-0.26302089199728451</v>
      </c>
      <c r="N423" s="3">
        <f t="shared" si="54"/>
        <v>-0.30072519108495399</v>
      </c>
      <c r="O423" s="3">
        <f t="shared" si="55"/>
        <v>-0.30189546623314412</v>
      </c>
      <c r="P423" s="3">
        <f t="shared" si="56"/>
        <v>-0.20365702664973107</v>
      </c>
      <c r="Q423">
        <v>0</v>
      </c>
    </row>
    <row r="424" spans="1:17" x14ac:dyDescent="0.2">
      <c r="A424" s="2">
        <v>38603</v>
      </c>
      <c r="B424" s="3">
        <v>30.98898283371765</v>
      </c>
      <c r="C424" s="3">
        <v>34.15</v>
      </c>
      <c r="D424" s="3">
        <v>38.130000000000003</v>
      </c>
      <c r="E424" s="3">
        <v>41.08</v>
      </c>
      <c r="F424" s="3">
        <v>42.5</v>
      </c>
      <c r="G424" s="3">
        <v>42.5</v>
      </c>
      <c r="H424" s="3">
        <v>38.6</v>
      </c>
      <c r="I424" s="3"/>
      <c r="J424" s="2">
        <v>38603</v>
      </c>
      <c r="K424" s="3">
        <f t="shared" si="51"/>
        <v>-9.7130837159240535E-2</v>
      </c>
      <c r="L424" s="3">
        <f t="shared" si="52"/>
        <v>-0.20736962501191414</v>
      </c>
      <c r="M424" s="3">
        <f t="shared" si="53"/>
        <v>-0.28188963620279894</v>
      </c>
      <c r="N424" s="3">
        <f t="shared" si="54"/>
        <v>-0.31587232707281299</v>
      </c>
      <c r="O424" s="3">
        <f t="shared" si="55"/>
        <v>-0.31587232707281299</v>
      </c>
      <c r="P424" s="3">
        <f t="shared" si="56"/>
        <v>-0.21962052761322681</v>
      </c>
      <c r="Q424">
        <v>0</v>
      </c>
    </row>
    <row r="425" spans="1:17" x14ac:dyDescent="0.2">
      <c r="A425" s="2">
        <v>38604</v>
      </c>
      <c r="B425" s="3">
        <v>30.748404067622619</v>
      </c>
      <c r="C425" s="3">
        <v>34.020000000000003</v>
      </c>
      <c r="D425" s="3">
        <v>37.770000000000003</v>
      </c>
      <c r="E425" s="3">
        <v>40.840000000000003</v>
      </c>
      <c r="F425" s="3">
        <v>42.25</v>
      </c>
      <c r="G425" s="3">
        <v>42.25</v>
      </c>
      <c r="H425" s="3">
        <v>38.5</v>
      </c>
      <c r="I425" s="3"/>
      <c r="J425" s="2">
        <v>38604</v>
      </c>
      <c r="K425" s="3">
        <f t="shared" si="51"/>
        <v>-0.10111049430196761</v>
      </c>
      <c r="L425" s="3">
        <f t="shared" si="52"/>
        <v>-0.20567704405861731</v>
      </c>
      <c r="M425" s="3">
        <f t="shared" si="53"/>
        <v>-0.28382390063071661</v>
      </c>
      <c r="N425" s="3">
        <f t="shared" si="54"/>
        <v>-0.31776626113743456</v>
      </c>
      <c r="O425" s="3">
        <f t="shared" si="55"/>
        <v>-0.31776626113743456</v>
      </c>
      <c r="P425" s="3">
        <f t="shared" si="56"/>
        <v>-0.2248201486279906</v>
      </c>
      <c r="Q425">
        <v>0</v>
      </c>
    </row>
    <row r="426" spans="1:17" x14ac:dyDescent="0.2">
      <c r="A426" s="2">
        <v>38607</v>
      </c>
      <c r="B426" s="3">
        <v>31.16700265591501</v>
      </c>
      <c r="C426" s="3">
        <v>33.01</v>
      </c>
      <c r="D426" s="3">
        <v>36.53</v>
      </c>
      <c r="E426" s="3">
        <v>39.54</v>
      </c>
      <c r="F426" s="3">
        <v>40.950000000000003</v>
      </c>
      <c r="G426" s="3">
        <v>40.9</v>
      </c>
      <c r="H426" s="3">
        <v>37.15</v>
      </c>
      <c r="I426" s="3"/>
      <c r="J426" s="2">
        <v>38607</v>
      </c>
      <c r="K426" s="3">
        <f t="shared" si="51"/>
        <v>-5.745061789298811E-2</v>
      </c>
      <c r="L426" s="3">
        <f t="shared" si="52"/>
        <v>-0.1587739128350778</v>
      </c>
      <c r="M426" s="3">
        <f t="shared" si="53"/>
        <v>-0.23795288977035733</v>
      </c>
      <c r="N426" s="3">
        <f t="shared" si="54"/>
        <v>-0.27299188232696503</v>
      </c>
      <c r="O426" s="3">
        <f t="shared" si="55"/>
        <v>-0.27177013507664238</v>
      </c>
      <c r="P426" s="3">
        <f t="shared" si="56"/>
        <v>-0.1756038431916549</v>
      </c>
      <c r="Q426">
        <v>0</v>
      </c>
    </row>
    <row r="427" spans="1:17" x14ac:dyDescent="0.2">
      <c r="A427" s="2">
        <v>38608</v>
      </c>
      <c r="B427" s="3">
        <v>30.725067609469797</v>
      </c>
      <c r="C427" s="3">
        <v>32.35</v>
      </c>
      <c r="D427" s="3">
        <v>35.93</v>
      </c>
      <c r="E427" s="3">
        <v>38.97</v>
      </c>
      <c r="F427" s="3">
        <v>40.6</v>
      </c>
      <c r="G427" s="3">
        <v>40.4</v>
      </c>
      <c r="H427" s="3">
        <v>36.65</v>
      </c>
      <c r="I427" s="3"/>
      <c r="J427" s="2">
        <v>38608</v>
      </c>
      <c r="K427" s="3">
        <f t="shared" si="51"/>
        <v>-5.1535165026286744E-2</v>
      </c>
      <c r="L427" s="3">
        <f t="shared" si="52"/>
        <v>-0.1564937452048043</v>
      </c>
      <c r="M427" s="3">
        <f t="shared" si="53"/>
        <v>-0.23771326342999499</v>
      </c>
      <c r="N427" s="3">
        <f t="shared" si="54"/>
        <v>-0.2786892106870642</v>
      </c>
      <c r="O427" s="3">
        <f t="shared" si="55"/>
        <v>-0.27375092904648168</v>
      </c>
      <c r="P427" s="3">
        <f t="shared" si="56"/>
        <v>-0.17633457241203754</v>
      </c>
      <c r="Q427">
        <v>0</v>
      </c>
    </row>
    <row r="428" spans="1:17" x14ac:dyDescent="0.2">
      <c r="A428" s="2">
        <v>38609</v>
      </c>
      <c r="B428" s="3">
        <v>28.831506594835592</v>
      </c>
      <c r="C428" s="3">
        <v>31.87</v>
      </c>
      <c r="D428" s="3">
        <v>35.800000000000004</v>
      </c>
      <c r="E428" s="3">
        <v>39.03</v>
      </c>
      <c r="F428" s="3">
        <v>40.5</v>
      </c>
      <c r="G428" s="3">
        <v>40.4</v>
      </c>
      <c r="H428" s="3">
        <v>36.700000000000003</v>
      </c>
      <c r="I428" s="3"/>
      <c r="J428" s="2">
        <v>38609</v>
      </c>
      <c r="K428" s="3">
        <f t="shared" si="51"/>
        <v>-0.10019636025894707</v>
      </c>
      <c r="L428" s="3">
        <f t="shared" si="52"/>
        <v>-0.21647912523635693</v>
      </c>
      <c r="M428" s="3">
        <f t="shared" si="53"/>
        <v>-0.30286181302222559</v>
      </c>
      <c r="N428" s="3">
        <f t="shared" si="54"/>
        <v>-0.33983320594219535</v>
      </c>
      <c r="O428" s="3">
        <f t="shared" si="55"/>
        <v>-0.33736101679680663</v>
      </c>
      <c r="P428" s="3">
        <f t="shared" si="56"/>
        <v>-0.24130798689022681</v>
      </c>
      <c r="Q428">
        <v>0</v>
      </c>
    </row>
    <row r="429" spans="1:17" x14ac:dyDescent="0.2">
      <c r="A429" s="2">
        <v>38610</v>
      </c>
      <c r="B429" s="3">
        <v>29.03697996918336</v>
      </c>
      <c r="C429" s="3">
        <v>32.47</v>
      </c>
      <c r="D429" s="3">
        <v>36.270000000000003</v>
      </c>
      <c r="E429" s="3">
        <v>39.47</v>
      </c>
      <c r="F429" s="3">
        <v>41.25</v>
      </c>
      <c r="G429" s="3">
        <v>41.38</v>
      </c>
      <c r="H429" s="3">
        <v>37.1</v>
      </c>
      <c r="I429" s="3"/>
      <c r="J429" s="2">
        <v>38610</v>
      </c>
      <c r="K429" s="3">
        <f t="shared" si="51"/>
        <v>-0.1117463971176087</v>
      </c>
      <c r="L429" s="3">
        <f t="shared" si="52"/>
        <v>-0.22242076429766522</v>
      </c>
      <c r="M429" s="3">
        <f t="shared" si="53"/>
        <v>-0.3069707006776099</v>
      </c>
      <c r="N429" s="3">
        <f t="shared" si="54"/>
        <v>-0.35108092378354394</v>
      </c>
      <c r="O429" s="3">
        <f t="shared" si="55"/>
        <v>-0.35422748332025122</v>
      </c>
      <c r="P429" s="3">
        <f t="shared" si="56"/>
        <v>-0.24504678061624352</v>
      </c>
      <c r="Q429">
        <v>0</v>
      </c>
    </row>
    <row r="430" spans="1:17" x14ac:dyDescent="0.2">
      <c r="A430" s="2">
        <v>38611</v>
      </c>
      <c r="B430" s="3">
        <v>29.229199684313866</v>
      </c>
      <c r="C430" s="3">
        <v>32.410000000000004</v>
      </c>
      <c r="D430" s="3">
        <v>36.050000000000004</v>
      </c>
      <c r="E430" s="3">
        <v>39.130000000000003</v>
      </c>
      <c r="F430" s="3">
        <v>40.950000000000003</v>
      </c>
      <c r="G430" s="3">
        <v>40.950000000000003</v>
      </c>
      <c r="H430" s="3">
        <v>36.85</v>
      </c>
      <c r="I430" s="3"/>
      <c r="J430" s="2">
        <v>38611</v>
      </c>
      <c r="K430" s="3">
        <f t="shared" si="51"/>
        <v>-0.10329881834650534</v>
      </c>
      <c r="L430" s="3">
        <f t="shared" si="52"/>
        <v>-0.20973866492400717</v>
      </c>
      <c r="M430" s="3">
        <f t="shared" si="53"/>
        <v>-0.29172123741537037</v>
      </c>
      <c r="N430" s="3">
        <f t="shared" si="54"/>
        <v>-0.33718361149212761</v>
      </c>
      <c r="O430" s="3">
        <f t="shared" si="55"/>
        <v>-0.33718361149212761</v>
      </c>
      <c r="P430" s="3">
        <f t="shared" si="56"/>
        <v>-0.23168741982839469</v>
      </c>
      <c r="Q430">
        <v>0</v>
      </c>
    </row>
    <row r="431" spans="1:17" x14ac:dyDescent="0.2">
      <c r="A431" s="2">
        <v>38614</v>
      </c>
      <c r="B431" s="3">
        <v>29.83026919498187</v>
      </c>
      <c r="C431" s="3">
        <v>31.34</v>
      </c>
      <c r="D431" s="3">
        <v>35.28</v>
      </c>
      <c r="E431" s="3">
        <v>38.230000000000004</v>
      </c>
      <c r="F431" s="3">
        <v>40.050000000000004</v>
      </c>
      <c r="G431" s="3">
        <v>40.1</v>
      </c>
      <c r="H431" s="3">
        <v>35.800000000000004</v>
      </c>
      <c r="I431" s="3"/>
      <c r="J431" s="2">
        <v>38614</v>
      </c>
      <c r="K431" s="3">
        <f t="shared" si="51"/>
        <v>-4.9371614138152609E-2</v>
      </c>
      <c r="L431" s="3">
        <f t="shared" si="52"/>
        <v>-0.16779260834886811</v>
      </c>
      <c r="M431" s="3">
        <f t="shared" si="53"/>
        <v>-0.24809692491859936</v>
      </c>
      <c r="N431" s="3">
        <f t="shared" si="54"/>
        <v>-0.29460505072464604</v>
      </c>
      <c r="O431" s="3">
        <f t="shared" si="55"/>
        <v>-0.29585271152280113</v>
      </c>
      <c r="P431" s="3">
        <f t="shared" si="56"/>
        <v>-0.18242427061693256</v>
      </c>
      <c r="Q431">
        <v>0</v>
      </c>
    </row>
    <row r="432" spans="1:17" x14ac:dyDescent="0.2">
      <c r="A432" s="2">
        <v>38615</v>
      </c>
      <c r="B432" s="3">
        <v>29.277158729649013</v>
      </c>
      <c r="C432" s="3">
        <v>31.42</v>
      </c>
      <c r="D432" s="3">
        <v>35.410000000000004</v>
      </c>
      <c r="E432" s="3">
        <v>38.450000000000003</v>
      </c>
      <c r="F432" s="3">
        <v>40.050000000000004</v>
      </c>
      <c r="G432" s="3">
        <v>40.050000000000004</v>
      </c>
      <c r="H432" s="3">
        <v>35.9</v>
      </c>
      <c r="I432" s="3"/>
      <c r="J432" s="2">
        <v>38615</v>
      </c>
      <c r="K432" s="3">
        <f t="shared" si="51"/>
        <v>-7.0636986364671639E-2</v>
      </c>
      <c r="L432" s="3">
        <f t="shared" si="52"/>
        <v>-0.19018661966100892</v>
      </c>
      <c r="M432" s="3">
        <f t="shared" si="53"/>
        <v>-0.27255104948884945</v>
      </c>
      <c r="N432" s="3">
        <f t="shared" si="54"/>
        <v>-0.31332102705156473</v>
      </c>
      <c r="O432" s="3">
        <f t="shared" si="55"/>
        <v>-0.31332102705156473</v>
      </c>
      <c r="P432" s="3">
        <f t="shared" si="56"/>
        <v>-0.20392964903142952</v>
      </c>
      <c r="Q432">
        <v>0</v>
      </c>
    </row>
    <row r="433" spans="1:17" x14ac:dyDescent="0.2">
      <c r="A433" s="2">
        <v>38616</v>
      </c>
      <c r="B433" s="3">
        <v>29.222930752715733</v>
      </c>
      <c r="C433" s="3">
        <v>31.59</v>
      </c>
      <c r="D433" s="3">
        <v>35.74</v>
      </c>
      <c r="E433" s="3">
        <v>38.630000000000003</v>
      </c>
      <c r="F433" s="3">
        <v>40.15</v>
      </c>
      <c r="G433" s="3">
        <v>40.18</v>
      </c>
      <c r="H433" s="3">
        <v>36.130000000000003</v>
      </c>
      <c r="I433" s="3"/>
      <c r="J433" s="2">
        <v>38616</v>
      </c>
      <c r="K433" s="3">
        <f t="shared" si="51"/>
        <v>-7.788691397573233E-2</v>
      </c>
      <c r="L433" s="3">
        <f t="shared" si="52"/>
        <v>-0.20131680889302084</v>
      </c>
      <c r="M433" s="3">
        <f t="shared" si="53"/>
        <v>-0.27907547583992853</v>
      </c>
      <c r="N433" s="3">
        <f t="shared" si="54"/>
        <v>-0.31766873955450947</v>
      </c>
      <c r="O433" s="3">
        <f t="shared" si="55"/>
        <v>-0.31841565854852716</v>
      </c>
      <c r="P433" s="3">
        <f t="shared" si="56"/>
        <v>-0.21216984432128783</v>
      </c>
      <c r="Q433">
        <v>0</v>
      </c>
    </row>
    <row r="434" spans="1:17" x14ac:dyDescent="0.2">
      <c r="A434" s="2">
        <v>38617</v>
      </c>
      <c r="B434" s="3">
        <v>28.869565217391301</v>
      </c>
      <c r="C434" s="3">
        <v>32.11</v>
      </c>
      <c r="D434" s="3">
        <v>36.51</v>
      </c>
      <c r="E434" s="3">
        <v>39.300000000000004</v>
      </c>
      <c r="F434" s="3">
        <v>40.6</v>
      </c>
      <c r="G434" s="3">
        <v>40.6</v>
      </c>
      <c r="H434" s="3">
        <v>36.5</v>
      </c>
      <c r="I434" s="3"/>
      <c r="J434" s="2">
        <v>38617</v>
      </c>
      <c r="K434" s="3">
        <f t="shared" si="51"/>
        <v>-0.10637957455413849</v>
      </c>
      <c r="L434" s="3">
        <f t="shared" si="52"/>
        <v>-0.23479826212026156</v>
      </c>
      <c r="M434" s="3">
        <f t="shared" si="53"/>
        <v>-0.30843658532793183</v>
      </c>
      <c r="N434" s="3">
        <f t="shared" si="54"/>
        <v>-0.3409801330604032</v>
      </c>
      <c r="O434" s="3">
        <f t="shared" si="55"/>
        <v>-0.3409801330604032</v>
      </c>
      <c r="P434" s="3">
        <f t="shared" si="56"/>
        <v>-0.23452432704116211</v>
      </c>
      <c r="Q434">
        <v>0</v>
      </c>
    </row>
    <row r="435" spans="1:17" x14ac:dyDescent="0.2">
      <c r="A435" s="2">
        <v>38618</v>
      </c>
      <c r="B435" s="3">
        <v>28.407515786231325</v>
      </c>
      <c r="C435" s="3">
        <v>31.32</v>
      </c>
      <c r="D435" s="3">
        <v>35.94</v>
      </c>
      <c r="E435" s="3">
        <v>38.57</v>
      </c>
      <c r="F435" s="3">
        <v>40.1</v>
      </c>
      <c r="G435" s="3">
        <v>40.08</v>
      </c>
      <c r="H435" s="3">
        <v>35.9</v>
      </c>
      <c r="I435" s="3"/>
      <c r="J435" s="2">
        <v>38618</v>
      </c>
      <c r="K435" s="3">
        <f t="shared" si="51"/>
        <v>-9.7603120606267524E-2</v>
      </c>
      <c r="L435" s="3">
        <f t="shared" si="52"/>
        <v>-0.23519713083907812</v>
      </c>
      <c r="M435" s="3">
        <f t="shared" si="53"/>
        <v>-0.30582102170380177</v>
      </c>
      <c r="N435" s="3">
        <f t="shared" si="54"/>
        <v>-0.3447225837961887</v>
      </c>
      <c r="O435" s="3">
        <f t="shared" si="55"/>
        <v>-0.34422370626027465</v>
      </c>
      <c r="P435" s="3">
        <f t="shared" si="56"/>
        <v>-0.23408354497789841</v>
      </c>
      <c r="Q435">
        <v>0</v>
      </c>
    </row>
    <row r="436" spans="1:17" x14ac:dyDescent="0.2">
      <c r="A436" s="2">
        <v>38621</v>
      </c>
      <c r="B436" s="3">
        <v>28.153831399251942</v>
      </c>
      <c r="C436" s="3">
        <v>30.94</v>
      </c>
      <c r="D436" s="3">
        <v>35.22</v>
      </c>
      <c r="E436" s="3">
        <v>37.72</v>
      </c>
      <c r="F436" s="3">
        <v>39.6</v>
      </c>
      <c r="G436" s="3">
        <v>39.5</v>
      </c>
      <c r="H436" s="3">
        <v>35.4</v>
      </c>
      <c r="I436" s="3"/>
      <c r="J436" s="2">
        <v>38621</v>
      </c>
      <c r="K436" s="3">
        <f t="shared" si="51"/>
        <v>-9.4366393275513882E-2</v>
      </c>
      <c r="L436" s="3">
        <f t="shared" si="52"/>
        <v>-0.22393065119865385</v>
      </c>
      <c r="M436" s="3">
        <f t="shared" si="53"/>
        <v>-0.29250700589585055</v>
      </c>
      <c r="N436" s="3">
        <f t="shared" si="54"/>
        <v>-0.34114566639102861</v>
      </c>
      <c r="O436" s="3">
        <f t="shared" si="55"/>
        <v>-0.33861722003767003</v>
      </c>
      <c r="P436" s="3">
        <f t="shared" si="56"/>
        <v>-0.22902836827032269</v>
      </c>
      <c r="Q436">
        <v>0</v>
      </c>
    </row>
    <row r="437" spans="1:17" x14ac:dyDescent="0.2">
      <c r="A437" s="2">
        <v>38622</v>
      </c>
      <c r="B437" s="3">
        <v>28.928719767404708</v>
      </c>
      <c r="C437" s="3">
        <v>31.71</v>
      </c>
      <c r="D437" s="3">
        <v>36</v>
      </c>
      <c r="E437" s="3">
        <v>38.49</v>
      </c>
      <c r="F437" s="3">
        <v>40.06</v>
      </c>
      <c r="G437" s="3">
        <v>40</v>
      </c>
      <c r="H437" s="3">
        <v>36</v>
      </c>
      <c r="I437" s="3"/>
      <c r="J437" s="2">
        <v>38622</v>
      </c>
      <c r="K437" s="3">
        <f t="shared" si="51"/>
        <v>-9.179722330998441E-2</v>
      </c>
      <c r="L437" s="3">
        <f t="shared" si="52"/>
        <v>-0.21868407321583838</v>
      </c>
      <c r="M437" s="3">
        <f t="shared" si="53"/>
        <v>-0.28556360205538311</v>
      </c>
      <c r="N437" s="3">
        <f t="shared" si="54"/>
        <v>-0.32554346499740072</v>
      </c>
      <c r="O437" s="3">
        <f t="shared" si="55"/>
        <v>-0.32404458887366472</v>
      </c>
      <c r="P437" s="3">
        <f t="shared" si="56"/>
        <v>-0.21868407321583838</v>
      </c>
      <c r="Q437">
        <v>0</v>
      </c>
    </row>
    <row r="438" spans="1:17" x14ac:dyDescent="0.2">
      <c r="A438" s="2">
        <v>38623</v>
      </c>
      <c r="B438" s="3">
        <v>29.234160835809448</v>
      </c>
      <c r="C438" s="3">
        <v>31.970000000000002</v>
      </c>
      <c r="D438" s="3">
        <v>36.160000000000004</v>
      </c>
      <c r="E438" s="3">
        <v>38.71</v>
      </c>
      <c r="F438" s="3">
        <v>40.5</v>
      </c>
      <c r="G438" s="3">
        <v>40.9</v>
      </c>
      <c r="H438" s="3">
        <v>36.5</v>
      </c>
      <c r="I438" s="3"/>
      <c r="J438" s="2">
        <v>38623</v>
      </c>
      <c r="K438" s="3">
        <f t="shared" si="51"/>
        <v>-8.9460045950171097E-2</v>
      </c>
      <c r="L438" s="3">
        <f t="shared" si="52"/>
        <v>-0.21261561840239684</v>
      </c>
      <c r="M438" s="3">
        <f t="shared" si="53"/>
        <v>-0.28076004746797745</v>
      </c>
      <c r="N438" s="3">
        <f t="shared" si="54"/>
        <v>-0.32596405699091413</v>
      </c>
      <c r="O438" s="3">
        <f t="shared" si="55"/>
        <v>-0.33579214592717666</v>
      </c>
      <c r="P438" s="3">
        <f t="shared" si="56"/>
        <v>-0.22197434346686684</v>
      </c>
      <c r="Q438">
        <v>0</v>
      </c>
    </row>
    <row r="439" spans="1:17" x14ac:dyDescent="0.2">
      <c r="A439" s="2">
        <v>38624</v>
      </c>
      <c r="B439" s="3">
        <v>29.044026041234083</v>
      </c>
      <c r="C439" s="3">
        <v>31.73</v>
      </c>
      <c r="D439" s="3">
        <v>36.46</v>
      </c>
      <c r="E439" s="3">
        <v>39.15</v>
      </c>
      <c r="F439" s="3">
        <v>41</v>
      </c>
      <c r="G439" s="3">
        <v>41.15</v>
      </c>
      <c r="H439" s="3">
        <v>37</v>
      </c>
      <c r="I439" s="3"/>
      <c r="J439" s="2">
        <v>38624</v>
      </c>
      <c r="K439" s="3">
        <f t="shared" si="51"/>
        <v>-8.844978746429577E-2</v>
      </c>
      <c r="L439" s="3">
        <f t="shared" si="52"/>
        <v>-0.22740295111970843</v>
      </c>
      <c r="M439" s="3">
        <f t="shared" si="53"/>
        <v>-0.2985876043060034</v>
      </c>
      <c r="N439" s="3">
        <f t="shared" si="54"/>
        <v>-0.34475924857349938</v>
      </c>
      <c r="O439" s="3">
        <f t="shared" si="55"/>
        <v>-0.34841110899227035</v>
      </c>
      <c r="P439" s="3">
        <f t="shared" si="56"/>
        <v>-0.24210509451341578</v>
      </c>
      <c r="Q439">
        <v>0</v>
      </c>
    </row>
    <row r="440" spans="1:17" x14ac:dyDescent="0.2">
      <c r="A440" s="2">
        <v>38625</v>
      </c>
      <c r="B440" s="3">
        <v>28.421052631578945</v>
      </c>
      <c r="C440" s="3">
        <v>31.85</v>
      </c>
      <c r="D440" s="3">
        <v>36.56</v>
      </c>
      <c r="E440" s="3">
        <v>39.1</v>
      </c>
      <c r="F440" s="3">
        <v>41.300000000000004</v>
      </c>
      <c r="G440" s="3">
        <v>41.15</v>
      </c>
      <c r="H440" s="3">
        <v>37.300000000000004</v>
      </c>
      <c r="I440" s="3"/>
      <c r="J440" s="2">
        <v>38625</v>
      </c>
      <c r="K440" s="3">
        <f t="shared" si="51"/>
        <v>-0.11390722162629263</v>
      </c>
      <c r="L440" s="3">
        <f t="shared" si="52"/>
        <v>-0.25182458619406978</v>
      </c>
      <c r="M440" s="3">
        <f t="shared" si="53"/>
        <v>-0.31899230659944022</v>
      </c>
      <c r="N440" s="3">
        <f t="shared" si="54"/>
        <v>-0.37373233957510754</v>
      </c>
      <c r="O440" s="3">
        <f t="shared" si="55"/>
        <v>-0.3700937667311992</v>
      </c>
      <c r="P440" s="3">
        <f t="shared" si="56"/>
        <v>-0.27186316625789031</v>
      </c>
      <c r="Q440">
        <v>0</v>
      </c>
    </row>
    <row r="441" spans="1:17" x14ac:dyDescent="0.2">
      <c r="A441" s="2">
        <v>38628</v>
      </c>
      <c r="B441" s="3">
        <v>29.239818141353766</v>
      </c>
      <c r="C441" s="3">
        <v>34.869999999999997</v>
      </c>
      <c r="D441" s="3">
        <v>37.869999999999997</v>
      </c>
      <c r="E441" s="3">
        <v>40.800000000000004</v>
      </c>
      <c r="F441" s="3">
        <v>40.6</v>
      </c>
      <c r="G441" s="3">
        <v>36.65</v>
      </c>
      <c r="H441" s="3">
        <v>35.300000000000004</v>
      </c>
      <c r="I441" s="3"/>
      <c r="J441" s="2">
        <v>38628</v>
      </c>
      <c r="K441" s="3">
        <f t="shared" si="51"/>
        <v>-0.17609544534126842</v>
      </c>
      <c r="L441" s="3">
        <f t="shared" si="52"/>
        <v>-0.25862782656741201</v>
      </c>
      <c r="M441" s="3">
        <f t="shared" si="53"/>
        <v>-0.33315066606382482</v>
      </c>
      <c r="N441" s="3">
        <f t="shared" si="54"/>
        <v>-0.3282366512613959</v>
      </c>
      <c r="O441" s="3">
        <f t="shared" si="55"/>
        <v>-0.22588201298636923</v>
      </c>
      <c r="P441" s="3">
        <f t="shared" si="56"/>
        <v>-0.18835154859295988</v>
      </c>
      <c r="Q441">
        <v>0</v>
      </c>
    </row>
    <row r="442" spans="1:17" x14ac:dyDescent="0.2">
      <c r="A442" s="2">
        <v>38629</v>
      </c>
      <c r="B442" s="3">
        <v>29.045643153526971</v>
      </c>
      <c r="C442" s="3">
        <v>35.340000000000003</v>
      </c>
      <c r="D442" s="3">
        <v>38.19</v>
      </c>
      <c r="E442" s="3">
        <v>41.09</v>
      </c>
      <c r="F442" s="3">
        <v>41</v>
      </c>
      <c r="G442" s="3">
        <v>37.050000000000004</v>
      </c>
      <c r="H442" s="3">
        <v>35.5</v>
      </c>
      <c r="I442" s="3"/>
      <c r="J442" s="2">
        <v>38629</v>
      </c>
      <c r="K442" s="3">
        <f t="shared" si="51"/>
        <v>-0.19614697234475509</v>
      </c>
      <c r="L442" s="3">
        <f t="shared" si="52"/>
        <v>-0.27370520669062914</v>
      </c>
      <c r="M442" s="3">
        <f t="shared" si="53"/>
        <v>-0.34689628834852293</v>
      </c>
      <c r="N442" s="3">
        <f t="shared" si="54"/>
        <v>-0.34470357215751246</v>
      </c>
      <c r="O442" s="3">
        <f t="shared" si="55"/>
        <v>-0.24339985719530066</v>
      </c>
      <c r="P442" s="3">
        <f t="shared" si="56"/>
        <v>-0.20066420193457457</v>
      </c>
      <c r="Q442">
        <v>0</v>
      </c>
    </row>
    <row r="443" spans="1:17" x14ac:dyDescent="0.2">
      <c r="A443" s="2">
        <v>38630</v>
      </c>
      <c r="B443" s="3">
        <v>29.027054490029212</v>
      </c>
      <c r="C443" s="3">
        <v>35.1</v>
      </c>
      <c r="D443" s="3">
        <v>37.950000000000003</v>
      </c>
      <c r="E443" s="3">
        <v>40.700000000000003</v>
      </c>
      <c r="F443" s="3">
        <v>40.6</v>
      </c>
      <c r="G443" s="3">
        <v>36.6</v>
      </c>
      <c r="H443" s="3">
        <v>35.61</v>
      </c>
      <c r="I443" s="3"/>
      <c r="J443" s="2">
        <v>38630</v>
      </c>
      <c r="K443" s="3">
        <f t="shared" si="51"/>
        <v>-0.18997282192935705</v>
      </c>
      <c r="L443" s="3">
        <f t="shared" si="52"/>
        <v>-0.26804119529917614</v>
      </c>
      <c r="M443" s="3">
        <f t="shared" si="53"/>
        <v>-0.33799978390608665</v>
      </c>
      <c r="N443" s="3">
        <f t="shared" si="54"/>
        <v>-0.33553975806522418</v>
      </c>
      <c r="O443" s="3">
        <f t="shared" si="55"/>
        <v>-0.2318199318648575</v>
      </c>
      <c r="P443" s="3">
        <f t="shared" si="56"/>
        <v>-0.20439818874722349</v>
      </c>
      <c r="Q443">
        <v>0</v>
      </c>
    </row>
    <row r="444" spans="1:17" x14ac:dyDescent="0.2">
      <c r="A444" s="2">
        <v>38631</v>
      </c>
      <c r="B444" s="3">
        <v>29.068508588106436</v>
      </c>
      <c r="C444" s="3">
        <v>35.69</v>
      </c>
      <c r="D444" s="3">
        <v>38.42</v>
      </c>
      <c r="E444" s="3">
        <v>40.9</v>
      </c>
      <c r="F444" s="3">
        <v>40.980000000000004</v>
      </c>
      <c r="G444" s="3">
        <v>36.700000000000003</v>
      </c>
      <c r="H444" s="3">
        <v>35.4</v>
      </c>
      <c r="I444" s="3"/>
      <c r="J444" s="2">
        <v>38631</v>
      </c>
      <c r="K444" s="3">
        <f t="shared" si="51"/>
        <v>-0.20521512840609279</v>
      </c>
      <c r="L444" s="3">
        <f t="shared" si="52"/>
        <v>-0.27892274824443453</v>
      </c>
      <c r="M444" s="3">
        <f t="shared" si="53"/>
        <v>-0.34147465395277976</v>
      </c>
      <c r="N444" s="3">
        <f t="shared" si="54"/>
        <v>-0.34342873371477767</v>
      </c>
      <c r="O444" s="3">
        <f t="shared" si="55"/>
        <v>-0.2331213459645487</v>
      </c>
      <c r="P444" s="3">
        <f t="shared" si="56"/>
        <v>-0.19705641104375271</v>
      </c>
      <c r="Q444">
        <v>0</v>
      </c>
    </row>
    <row r="445" spans="1:17" x14ac:dyDescent="0.2">
      <c r="A445" s="2">
        <v>38632</v>
      </c>
      <c r="B445" s="3">
        <v>29.357809780028486</v>
      </c>
      <c r="C445" s="3">
        <v>36.07</v>
      </c>
      <c r="D445" s="3">
        <v>38.79</v>
      </c>
      <c r="E445" s="3">
        <v>41.1</v>
      </c>
      <c r="F445" s="3">
        <v>40.980000000000004</v>
      </c>
      <c r="G445" s="3">
        <v>36.950000000000003</v>
      </c>
      <c r="H445" s="3">
        <v>35.450000000000003</v>
      </c>
      <c r="I445" s="3"/>
      <c r="J445" s="2">
        <v>38632</v>
      </c>
      <c r="K445" s="3">
        <f t="shared" si="51"/>
        <v>-0.20590289272463158</v>
      </c>
      <c r="L445" s="3">
        <f t="shared" si="52"/>
        <v>-0.27860387926105945</v>
      </c>
      <c r="M445" s="3">
        <f t="shared" si="53"/>
        <v>-0.33644951931137301</v>
      </c>
      <c r="N445" s="3">
        <f t="shared" si="54"/>
        <v>-0.33352554061993755</v>
      </c>
      <c r="O445" s="3">
        <f t="shared" si="55"/>
        <v>-0.23000704520339488</v>
      </c>
      <c r="P445" s="3">
        <f t="shared" si="56"/>
        <v>-0.18856465078732043</v>
      </c>
      <c r="Q445">
        <v>0</v>
      </c>
    </row>
    <row r="446" spans="1:17" x14ac:dyDescent="0.2">
      <c r="A446" s="2">
        <v>38635</v>
      </c>
      <c r="B446" s="3">
        <v>29.704566369434836</v>
      </c>
      <c r="C446" s="3">
        <v>37.67</v>
      </c>
      <c r="D446" s="3">
        <v>40.369999999999997</v>
      </c>
      <c r="E446" s="3">
        <v>42.35</v>
      </c>
      <c r="F446" s="3">
        <v>42.25</v>
      </c>
      <c r="G446" s="3">
        <v>38.200000000000003</v>
      </c>
      <c r="H446" s="3">
        <v>35.950000000000003</v>
      </c>
      <c r="I446" s="3"/>
      <c r="J446" s="2">
        <v>38635</v>
      </c>
      <c r="K446" s="3">
        <f t="shared" si="51"/>
        <v>-0.23756323790096623</v>
      </c>
      <c r="L446" s="3">
        <f t="shared" si="52"/>
        <v>-0.30678615106186591</v>
      </c>
      <c r="M446" s="3">
        <f t="shared" si="53"/>
        <v>-0.35466763729507989</v>
      </c>
      <c r="N446" s="3">
        <f t="shared" si="54"/>
        <v>-0.35230357000019907</v>
      </c>
      <c r="O446" s="3">
        <f t="shared" si="55"/>
        <v>-0.25153473180954578</v>
      </c>
      <c r="P446" s="3">
        <f t="shared" si="56"/>
        <v>-0.19082830036407206</v>
      </c>
      <c r="Q446">
        <v>0</v>
      </c>
    </row>
    <row r="447" spans="1:17" x14ac:dyDescent="0.2">
      <c r="A447" s="2">
        <v>38636</v>
      </c>
      <c r="B447" s="3">
        <v>30.353106442755887</v>
      </c>
      <c r="C447" s="3">
        <v>38.5</v>
      </c>
      <c r="D447" s="3">
        <v>40.980000000000004</v>
      </c>
      <c r="E447" s="3">
        <v>43</v>
      </c>
      <c r="F447" s="3">
        <v>42.800000000000004</v>
      </c>
      <c r="G447" s="3">
        <v>38.85</v>
      </c>
      <c r="H447" s="3">
        <v>36.75</v>
      </c>
      <c r="I447" s="3"/>
      <c r="J447" s="2">
        <v>38636</v>
      </c>
      <c r="K447" s="3">
        <f t="shared" si="51"/>
        <v>-0.23775937506373834</v>
      </c>
      <c r="L447" s="3">
        <f t="shared" si="52"/>
        <v>-0.30018527658075334</v>
      </c>
      <c r="M447" s="3">
        <f t="shared" si="53"/>
        <v>-0.348301249463562</v>
      </c>
      <c r="N447" s="3">
        <f t="shared" si="54"/>
        <v>-0.34363923635775073</v>
      </c>
      <c r="O447" s="3">
        <f t="shared" si="55"/>
        <v>-0.24680921058365612</v>
      </c>
      <c r="P447" s="3">
        <f t="shared" si="56"/>
        <v>-0.19123935942884529</v>
      </c>
      <c r="Q447">
        <v>0</v>
      </c>
    </row>
    <row r="448" spans="1:17" x14ac:dyDescent="0.2">
      <c r="A448" s="2">
        <v>38637</v>
      </c>
      <c r="B448" s="3">
        <v>31.122491438082129</v>
      </c>
      <c r="C448" s="3">
        <v>39.22</v>
      </c>
      <c r="D448" s="3">
        <v>41.62</v>
      </c>
      <c r="E448" s="3">
        <v>43.300000000000004</v>
      </c>
      <c r="F448" s="3">
        <v>43.050000000000004</v>
      </c>
      <c r="G448" s="3">
        <v>39.200000000000003</v>
      </c>
      <c r="H448" s="3">
        <v>36.9</v>
      </c>
      <c r="I448" s="3"/>
      <c r="J448" s="2">
        <v>38637</v>
      </c>
      <c r="K448" s="3">
        <f t="shared" si="51"/>
        <v>-0.23125606559822964</v>
      </c>
      <c r="L448" s="3">
        <f t="shared" si="52"/>
        <v>-0.29065006579551778</v>
      </c>
      <c r="M448" s="3">
        <f t="shared" si="53"/>
        <v>-0.33022187983847351</v>
      </c>
      <c r="N448" s="3">
        <f t="shared" si="54"/>
        <v>-0.3244314757037694</v>
      </c>
      <c r="O448" s="3">
        <f t="shared" si="55"/>
        <v>-0.23074599162644605</v>
      </c>
      <c r="P448" s="3">
        <f t="shared" si="56"/>
        <v>-0.1702807958765109</v>
      </c>
      <c r="Q448">
        <v>0</v>
      </c>
    </row>
    <row r="449" spans="1:17" x14ac:dyDescent="0.2">
      <c r="A449" s="2">
        <v>38638</v>
      </c>
      <c r="B449" s="3">
        <v>32.233332268472672</v>
      </c>
      <c r="C449" s="3">
        <v>38.770000000000003</v>
      </c>
      <c r="D449" s="3">
        <v>41.11</v>
      </c>
      <c r="E449" s="3">
        <v>43.25</v>
      </c>
      <c r="F449" s="3">
        <v>43.15</v>
      </c>
      <c r="G449" s="3">
        <v>39.35</v>
      </c>
      <c r="H449" s="3">
        <v>36.700000000000003</v>
      </c>
      <c r="I449" s="3"/>
      <c r="J449" s="2">
        <v>38638</v>
      </c>
      <c r="K449" s="3">
        <f t="shared" si="51"/>
        <v>-0.18464567092770778</v>
      </c>
      <c r="L449" s="3">
        <f t="shared" si="52"/>
        <v>-0.24325032015465675</v>
      </c>
      <c r="M449" s="3">
        <f t="shared" si="53"/>
        <v>-0.29399615262275836</v>
      </c>
      <c r="N449" s="3">
        <f t="shared" si="54"/>
        <v>-0.29168133677430674</v>
      </c>
      <c r="O449" s="3">
        <f t="shared" si="55"/>
        <v>-0.19949489410828214</v>
      </c>
      <c r="P449" s="3">
        <f t="shared" si="56"/>
        <v>-0.12977567430539461</v>
      </c>
      <c r="Q449">
        <v>0</v>
      </c>
    </row>
    <row r="450" spans="1:17" x14ac:dyDescent="0.2">
      <c r="A450" s="2">
        <v>38639</v>
      </c>
      <c r="B450" s="3">
        <v>33.517290004166263</v>
      </c>
      <c r="C450" s="3">
        <v>38.550000000000004</v>
      </c>
      <c r="D450" s="3">
        <v>40.85</v>
      </c>
      <c r="E450" s="3">
        <v>43.1</v>
      </c>
      <c r="F450" s="3">
        <v>43</v>
      </c>
      <c r="G450" s="3">
        <v>38.75</v>
      </c>
      <c r="H450" s="3">
        <v>36.700000000000003</v>
      </c>
      <c r="I450" s="3"/>
      <c r="J450" s="2">
        <v>38639</v>
      </c>
      <c r="K450" s="3">
        <f t="shared" si="51"/>
        <v>-0.13989467479483997</v>
      </c>
      <c r="L450" s="3">
        <f t="shared" si="52"/>
        <v>-0.19784539609151297</v>
      </c>
      <c r="M450" s="3">
        <f t="shared" si="53"/>
        <v>-0.25146157189520313</v>
      </c>
      <c r="N450" s="3">
        <f t="shared" si="54"/>
        <v>-0.24913869047906356</v>
      </c>
      <c r="O450" s="3">
        <f t="shared" si="55"/>
        <v>-0.14506933058485716</v>
      </c>
      <c r="P450" s="3">
        <f t="shared" si="56"/>
        <v>-9.0715329846025927E-2</v>
      </c>
      <c r="Q450">
        <v>0</v>
      </c>
    </row>
    <row r="451" spans="1:17" x14ac:dyDescent="0.2">
      <c r="A451" s="2">
        <v>38642</v>
      </c>
      <c r="B451" s="3">
        <v>34.973741514025875</v>
      </c>
      <c r="C451" s="3">
        <v>38.6</v>
      </c>
      <c r="D451" s="3">
        <v>40.93</v>
      </c>
      <c r="E451" s="3">
        <v>43</v>
      </c>
      <c r="F451" s="3">
        <v>42.800000000000004</v>
      </c>
      <c r="G451" s="3">
        <v>38.880000000000003</v>
      </c>
      <c r="H451" s="3">
        <v>36.65</v>
      </c>
      <c r="I451" s="3"/>
      <c r="J451" s="2">
        <v>38642</v>
      </c>
      <c r="K451" s="3">
        <f t="shared" si="51"/>
        <v>-9.8654739010487269E-2</v>
      </c>
      <c r="L451" s="3">
        <f t="shared" si="52"/>
        <v>-0.15726575304401358</v>
      </c>
      <c r="M451" s="3">
        <f t="shared" si="53"/>
        <v>-0.20660257823326456</v>
      </c>
      <c r="N451" s="3">
        <f t="shared" si="54"/>
        <v>-0.20194056512745329</v>
      </c>
      <c r="O451" s="3">
        <f t="shared" si="55"/>
        <v>-0.10588244213194065</v>
      </c>
      <c r="P451" s="3">
        <f t="shared" si="56"/>
        <v>-4.6815890872362598E-2</v>
      </c>
      <c r="Q451">
        <v>0</v>
      </c>
    </row>
    <row r="452" spans="1:17" x14ac:dyDescent="0.2">
      <c r="A452" s="2">
        <v>38643</v>
      </c>
      <c r="B452" s="3">
        <v>35.962492399270324</v>
      </c>
      <c r="C452" s="3">
        <v>38.61</v>
      </c>
      <c r="D452" s="3">
        <v>40.92</v>
      </c>
      <c r="E452" s="3">
        <v>42.800000000000004</v>
      </c>
      <c r="F452" s="3">
        <v>42.730000000000004</v>
      </c>
      <c r="G452" s="3">
        <v>38.9</v>
      </c>
      <c r="H452" s="3">
        <v>36.5</v>
      </c>
      <c r="I452" s="3"/>
      <c r="J452" s="2">
        <v>38643</v>
      </c>
      <c r="K452" s="3">
        <f t="shared" ref="K452:K515" si="57">LN($B452)-LN(C452)</f>
        <v>-7.1034792750038989E-2</v>
      </c>
      <c r="L452" s="3">
        <f t="shared" ref="L452:L515" si="58">LN($B452)-LN(D452)</f>
        <v>-0.12914242355731975</v>
      </c>
      <c r="M452" s="3">
        <f t="shared" ref="M452:M515" si="59">LN($B452)-LN(E452)</f>
        <v>-0.17406158506164493</v>
      </c>
      <c r="N452" s="3">
        <f t="shared" ref="N452:N515" si="60">LN($B452)-LN(F452)</f>
        <v>-0.17242473212982734</v>
      </c>
      <c r="O452" s="3">
        <f t="shared" ref="O452:O515" si="61">LN($B452)-LN(G452)</f>
        <v>-7.851773309829424E-2</v>
      </c>
      <c r="P452" s="3">
        <f t="shared" ref="P452:P515" si="62">LN($B452)-LN(H452)</f>
        <v>-1.4835743062339812E-2</v>
      </c>
      <c r="Q452">
        <v>0</v>
      </c>
    </row>
    <row r="453" spans="1:17" x14ac:dyDescent="0.2">
      <c r="A453" s="2">
        <v>38644</v>
      </c>
      <c r="B453" s="3">
        <v>36.801282051282051</v>
      </c>
      <c r="C453" s="3">
        <v>38.67</v>
      </c>
      <c r="D453" s="3">
        <v>40.880000000000003</v>
      </c>
      <c r="E453" s="3">
        <v>42.65</v>
      </c>
      <c r="F453" s="3">
        <v>42.550000000000004</v>
      </c>
      <c r="G453" s="3">
        <v>38.550000000000004</v>
      </c>
      <c r="H453" s="3">
        <v>36.4</v>
      </c>
      <c r="I453" s="3"/>
      <c r="J453" s="2">
        <v>38644</v>
      </c>
      <c r="K453" s="3">
        <f t="shared" si="57"/>
        <v>-4.9531422701106109E-2</v>
      </c>
      <c r="L453" s="3">
        <f t="shared" si="58"/>
        <v>-0.10510826297734965</v>
      </c>
      <c r="M453" s="3">
        <f t="shared" si="59"/>
        <v>-0.14749459101958839</v>
      </c>
      <c r="N453" s="3">
        <f t="shared" si="60"/>
        <v>-0.14514717210128358</v>
      </c>
      <c r="O453" s="3">
        <f t="shared" si="61"/>
        <v>-4.6423417091239205E-2</v>
      </c>
      <c r="P453" s="3">
        <f t="shared" si="62"/>
        <v>1.0963908275404499E-2</v>
      </c>
      <c r="Q453">
        <v>0</v>
      </c>
    </row>
    <row r="454" spans="1:17" x14ac:dyDescent="0.2">
      <c r="A454" s="2">
        <v>38645</v>
      </c>
      <c r="B454" s="3">
        <v>36.13612262604839</v>
      </c>
      <c r="C454" s="3">
        <v>36.67</v>
      </c>
      <c r="D454" s="3">
        <v>39.29</v>
      </c>
      <c r="E454" s="3">
        <v>40.93</v>
      </c>
      <c r="F454" s="3">
        <v>40.800000000000004</v>
      </c>
      <c r="G454" s="3">
        <v>37</v>
      </c>
      <c r="H454" s="3">
        <v>35.5</v>
      </c>
      <c r="I454" s="3"/>
      <c r="J454" s="2">
        <v>38645</v>
      </c>
      <c r="K454" s="3">
        <f t="shared" si="57"/>
        <v>-1.4665990277302754E-2</v>
      </c>
      <c r="L454" s="3">
        <f t="shared" si="58"/>
        <v>-8.3677041764436577E-2</v>
      </c>
      <c r="M454" s="3">
        <f t="shared" si="59"/>
        <v>-0.12457029869837966</v>
      </c>
      <c r="N454" s="3">
        <f t="shared" si="60"/>
        <v>-0.12138908960418426</v>
      </c>
      <c r="O454" s="3">
        <f t="shared" si="61"/>
        <v>-2.3624920838292596E-2</v>
      </c>
      <c r="P454" s="3">
        <f t="shared" si="62"/>
        <v>1.7760295324561692E-2</v>
      </c>
      <c r="Q454">
        <v>0</v>
      </c>
    </row>
    <row r="455" spans="1:17" x14ac:dyDescent="0.2">
      <c r="A455" s="2">
        <v>38646</v>
      </c>
      <c r="B455" s="3">
        <v>35.165159386825728</v>
      </c>
      <c r="C455" s="3">
        <v>36.96</v>
      </c>
      <c r="D455" s="3">
        <v>39.46</v>
      </c>
      <c r="E455" s="3">
        <v>41.15</v>
      </c>
      <c r="F455" s="3">
        <v>41.1</v>
      </c>
      <c r="G455" s="3">
        <v>37.200000000000003</v>
      </c>
      <c r="H455" s="3">
        <v>35.75</v>
      </c>
      <c r="I455" s="3"/>
      <c r="J455" s="2">
        <v>38646</v>
      </c>
      <c r="K455" s="3">
        <f t="shared" si="57"/>
        <v>-4.9780444482163677E-2</v>
      </c>
      <c r="L455" s="3">
        <f t="shared" si="58"/>
        <v>-0.11523169830314961</v>
      </c>
      <c r="M455" s="3">
        <f t="shared" si="59"/>
        <v>-0.15716812483175913</v>
      </c>
      <c r="N455" s="3">
        <f t="shared" si="60"/>
        <v>-0.15595231921086938</v>
      </c>
      <c r="O455" s="3">
        <f t="shared" si="61"/>
        <v>-5.6252958987781376E-2</v>
      </c>
      <c r="P455" s="3">
        <f t="shared" si="62"/>
        <v>-1.649446684869682E-2</v>
      </c>
      <c r="Q455">
        <v>0</v>
      </c>
    </row>
    <row r="456" spans="1:17" x14ac:dyDescent="0.2">
      <c r="A456" s="2">
        <v>38649</v>
      </c>
      <c r="B456" s="3">
        <v>35.142099037754541</v>
      </c>
      <c r="C456" s="3">
        <v>34.950000000000003</v>
      </c>
      <c r="D456" s="3">
        <v>37.76</v>
      </c>
      <c r="E456" s="3">
        <v>39.950000000000003</v>
      </c>
      <c r="F456" s="3">
        <v>40</v>
      </c>
      <c r="G456" s="3">
        <v>36.1</v>
      </c>
      <c r="H456" s="3">
        <v>35</v>
      </c>
      <c r="I456" s="3"/>
      <c r="J456" s="2">
        <v>38649</v>
      </c>
      <c r="K456" s="3">
        <f t="shared" si="57"/>
        <v>5.4813458681337579E-3</v>
      </c>
      <c r="L456" s="3">
        <f t="shared" si="58"/>
        <v>-7.1850526729346775E-2</v>
      </c>
      <c r="M456" s="3">
        <f t="shared" si="59"/>
        <v>-0.12822885766433068</v>
      </c>
      <c r="N456" s="3">
        <f t="shared" si="60"/>
        <v>-0.12947963956598318</v>
      </c>
      <c r="O456" s="3">
        <f t="shared" si="61"/>
        <v>-2.6893050790882E-2</v>
      </c>
      <c r="P456" s="3">
        <f t="shared" si="62"/>
        <v>4.0517530585395534E-3</v>
      </c>
      <c r="Q456">
        <v>0</v>
      </c>
    </row>
    <row r="457" spans="1:17" x14ac:dyDescent="0.2">
      <c r="A457" s="2">
        <v>38650</v>
      </c>
      <c r="B457" s="3">
        <v>34.704736354635749</v>
      </c>
      <c r="C457" s="3">
        <v>35.1</v>
      </c>
      <c r="D457" s="3">
        <v>38.42</v>
      </c>
      <c r="E457" s="3">
        <v>40.83</v>
      </c>
      <c r="F457" s="3">
        <v>40.6</v>
      </c>
      <c r="G457" s="3">
        <v>36.800000000000004</v>
      </c>
      <c r="H457" s="3">
        <v>35.4</v>
      </c>
      <c r="I457" s="3"/>
      <c r="J457" s="2">
        <v>38650</v>
      </c>
      <c r="K457" s="3">
        <f t="shared" si="57"/>
        <v>-1.1324958463609036E-2</v>
      </c>
      <c r="L457" s="3">
        <f t="shared" si="58"/>
        <v>-0.10170198533219965</v>
      </c>
      <c r="M457" s="3">
        <f t="shared" si="59"/>
        <v>-0.16254093332327324</v>
      </c>
      <c r="N457" s="3">
        <f t="shared" si="60"/>
        <v>-0.15689189459947617</v>
      </c>
      <c r="O457" s="3">
        <f t="shared" si="61"/>
        <v>-5.8621673166674437E-2</v>
      </c>
      <c r="P457" s="3">
        <f t="shared" si="62"/>
        <v>-1.9835648131517836E-2</v>
      </c>
      <c r="Q457">
        <v>0</v>
      </c>
    </row>
    <row r="458" spans="1:17" x14ac:dyDescent="0.2">
      <c r="A458" s="2">
        <v>38651</v>
      </c>
      <c r="B458" s="3">
        <v>33.549237720971313</v>
      </c>
      <c r="C458" s="3">
        <v>35.160000000000004</v>
      </c>
      <c r="D458" s="3">
        <v>38.9</v>
      </c>
      <c r="E458" s="3">
        <v>41.050000000000004</v>
      </c>
      <c r="F458" s="3">
        <v>40.950000000000003</v>
      </c>
      <c r="G458" s="3">
        <v>37.050000000000004</v>
      </c>
      <c r="H458" s="3">
        <v>35.25</v>
      </c>
      <c r="I458" s="3"/>
      <c r="J458" s="2">
        <v>38651</v>
      </c>
      <c r="K458" s="3">
        <f t="shared" si="57"/>
        <v>-4.689493034380332E-2</v>
      </c>
      <c r="L458" s="3">
        <f t="shared" si="58"/>
        <v>-0.14798010815122753</v>
      </c>
      <c r="M458" s="3">
        <f t="shared" si="59"/>
        <v>-0.2017766934252645</v>
      </c>
      <c r="N458" s="3">
        <f t="shared" si="60"/>
        <v>-0.19933766782590556</v>
      </c>
      <c r="O458" s="3">
        <f t="shared" si="61"/>
        <v>-9.9254209268923255E-2</v>
      </c>
      <c r="P458" s="3">
        <f t="shared" si="62"/>
        <v>-4.9451386785104745E-2</v>
      </c>
      <c r="Q458">
        <v>0</v>
      </c>
    </row>
    <row r="459" spans="1:17" x14ac:dyDescent="0.2">
      <c r="A459" s="2">
        <v>38652</v>
      </c>
      <c r="B459" s="3">
        <v>34.318746319104804</v>
      </c>
      <c r="C459" s="3">
        <v>34.76</v>
      </c>
      <c r="D459" s="3">
        <v>38.65</v>
      </c>
      <c r="E459" s="3">
        <v>40.9</v>
      </c>
      <c r="F459" s="3">
        <v>40.25</v>
      </c>
      <c r="G459" s="3">
        <v>36.480000000000004</v>
      </c>
      <c r="H459" s="3">
        <v>35.65</v>
      </c>
      <c r="I459" s="3"/>
      <c r="J459" s="2">
        <v>38652</v>
      </c>
      <c r="K459" s="3">
        <f t="shared" si="57"/>
        <v>-1.2775555608248723E-2</v>
      </c>
      <c r="L459" s="3">
        <f t="shared" si="58"/>
        <v>-0.11885503024448862</v>
      </c>
      <c r="M459" s="3">
        <f t="shared" si="59"/>
        <v>-0.17543831825981338</v>
      </c>
      <c r="N459" s="3">
        <f t="shared" si="60"/>
        <v>-0.1594182590756299</v>
      </c>
      <c r="O459" s="3">
        <f t="shared" si="61"/>
        <v>-6.1072420417188411E-2</v>
      </c>
      <c r="P459" s="3">
        <f t="shared" si="62"/>
        <v>-3.8057402071362656E-2</v>
      </c>
      <c r="Q459">
        <v>0</v>
      </c>
    </row>
    <row r="460" spans="1:17" x14ac:dyDescent="0.2">
      <c r="A460" s="2">
        <v>38653</v>
      </c>
      <c r="B460" s="3">
        <v>32.965216834283517</v>
      </c>
      <c r="C460" s="3">
        <v>35.82</v>
      </c>
      <c r="D460" s="3">
        <v>39.730000000000004</v>
      </c>
      <c r="E460" s="3">
        <v>41.75</v>
      </c>
      <c r="F460" s="3">
        <v>41.6</v>
      </c>
      <c r="G460" s="3">
        <v>37.730000000000004</v>
      </c>
      <c r="H460" s="3">
        <v>36.300000000000004</v>
      </c>
      <c r="I460" s="3"/>
      <c r="J460" s="2">
        <v>38653</v>
      </c>
      <c r="K460" s="3">
        <f t="shared" si="57"/>
        <v>-8.3053426376710426E-2</v>
      </c>
      <c r="L460" s="3">
        <f t="shared" si="58"/>
        <v>-0.18665359957065242</v>
      </c>
      <c r="M460" s="3">
        <f t="shared" si="59"/>
        <v>-0.2362464810410092</v>
      </c>
      <c r="N460" s="3">
        <f t="shared" si="60"/>
        <v>-0.23264719701136238</v>
      </c>
      <c r="O460" s="3">
        <f t="shared" si="61"/>
        <v>-0.13500256372036379</v>
      </c>
      <c r="P460" s="3">
        <f t="shared" si="62"/>
        <v>-9.6364771014949557E-2</v>
      </c>
      <c r="Q460">
        <v>0</v>
      </c>
    </row>
    <row r="461" spans="1:17" x14ac:dyDescent="0.2">
      <c r="A461" s="2">
        <v>38656</v>
      </c>
      <c r="B461" s="3">
        <v>32.45995967068675</v>
      </c>
      <c r="C461" s="3">
        <v>34.619999999999997</v>
      </c>
      <c r="D461" s="3">
        <v>38.69</v>
      </c>
      <c r="E461" s="3">
        <v>40.800000000000004</v>
      </c>
      <c r="F461" s="3">
        <v>40.550000000000004</v>
      </c>
      <c r="G461" s="3">
        <v>36.43</v>
      </c>
      <c r="H461" s="3">
        <v>35.700000000000003</v>
      </c>
      <c r="I461" s="3"/>
      <c r="J461" s="2">
        <v>38656</v>
      </c>
      <c r="K461" s="3">
        <f t="shared" si="57"/>
        <v>-6.442423009348186E-2</v>
      </c>
      <c r="L461" s="3">
        <f t="shared" si="58"/>
        <v>-0.17557384905784046</v>
      </c>
      <c r="M461" s="3">
        <f t="shared" si="59"/>
        <v>-0.22867476175553492</v>
      </c>
      <c r="N461" s="3">
        <f t="shared" si="60"/>
        <v>-0.22252846090684075</v>
      </c>
      <c r="O461" s="3">
        <f t="shared" si="61"/>
        <v>-0.11538529136589126</v>
      </c>
      <c r="P461" s="3">
        <f t="shared" si="62"/>
        <v>-9.5143369131012179E-2</v>
      </c>
      <c r="Q461">
        <v>0</v>
      </c>
    </row>
    <row r="462" spans="1:17" x14ac:dyDescent="0.2">
      <c r="A462" s="2">
        <v>38657</v>
      </c>
      <c r="B462" s="3">
        <v>31.177226577560724</v>
      </c>
      <c r="C462" s="3">
        <v>38.130000000000003</v>
      </c>
      <c r="D462" s="3">
        <v>40.5</v>
      </c>
      <c r="E462" s="3">
        <v>40.35</v>
      </c>
      <c r="F462" s="3">
        <v>36.25</v>
      </c>
      <c r="G462" s="3">
        <v>35.800000000000004</v>
      </c>
      <c r="H462" s="3">
        <v>34.25</v>
      </c>
      <c r="I462" s="3"/>
      <c r="J462" s="2">
        <v>38657</v>
      </c>
      <c r="K462" s="3">
        <f t="shared" si="57"/>
        <v>-0.20131346295930452</v>
      </c>
      <c r="L462" s="3">
        <f t="shared" si="58"/>
        <v>-0.26161406320232539</v>
      </c>
      <c r="M462" s="3">
        <f t="shared" si="59"/>
        <v>-0.25790348380578987</v>
      </c>
      <c r="N462" s="3">
        <f t="shared" si="60"/>
        <v>-0.15075147039051595</v>
      </c>
      <c r="O462" s="3">
        <f t="shared" si="61"/>
        <v>-0.13825998249648697</v>
      </c>
      <c r="P462" s="3">
        <f t="shared" si="62"/>
        <v>-9.3998653798066378E-2</v>
      </c>
      <c r="Q462">
        <v>0</v>
      </c>
    </row>
    <row r="463" spans="1:17" x14ac:dyDescent="0.2">
      <c r="A463" s="2">
        <v>38658</v>
      </c>
      <c r="B463" s="3">
        <v>31.156720007696499</v>
      </c>
      <c r="C463" s="3">
        <v>37.36</v>
      </c>
      <c r="D463" s="3">
        <v>40.130000000000003</v>
      </c>
      <c r="E463" s="3">
        <v>40.1</v>
      </c>
      <c r="F463" s="3">
        <v>36</v>
      </c>
      <c r="G463" s="3">
        <v>35.550000000000004</v>
      </c>
      <c r="H463" s="3">
        <v>33.75</v>
      </c>
      <c r="I463" s="3"/>
      <c r="J463" s="2">
        <v>38658</v>
      </c>
      <c r="K463" s="3">
        <f t="shared" si="57"/>
        <v>-0.18157066080951889</v>
      </c>
      <c r="L463" s="3">
        <f t="shared" si="58"/>
        <v>-0.25309423172770229</v>
      </c>
      <c r="M463" s="3">
        <f t="shared" si="59"/>
        <v>-0.25234638176140045</v>
      </c>
      <c r="N463" s="3">
        <f t="shared" si="60"/>
        <v>-0.14448898590498693</v>
      </c>
      <c r="O463" s="3">
        <f t="shared" si="61"/>
        <v>-0.13191020369812723</v>
      </c>
      <c r="P463" s="3">
        <f t="shared" si="62"/>
        <v>-7.9950464767415852E-2</v>
      </c>
      <c r="Q463">
        <v>0</v>
      </c>
    </row>
    <row r="464" spans="1:17" x14ac:dyDescent="0.2">
      <c r="A464" s="2">
        <v>38659</v>
      </c>
      <c r="B464" s="3">
        <v>30.187445929058921</v>
      </c>
      <c r="C464" s="3">
        <v>36.71</v>
      </c>
      <c r="D464" s="3">
        <v>39.85</v>
      </c>
      <c r="E464" s="3">
        <v>39.85</v>
      </c>
      <c r="F464" s="3">
        <v>35.730000000000004</v>
      </c>
      <c r="G464" s="3">
        <v>35.050000000000004</v>
      </c>
      <c r="H464" s="3">
        <v>33.75</v>
      </c>
      <c r="I464" s="3"/>
      <c r="J464" s="2">
        <v>38659</v>
      </c>
      <c r="K464" s="3">
        <f t="shared" si="57"/>
        <v>-0.19562305726744667</v>
      </c>
      <c r="L464" s="3">
        <f t="shared" si="58"/>
        <v>-0.2776962649949275</v>
      </c>
      <c r="M464" s="3">
        <f t="shared" si="59"/>
        <v>-0.2776962649949275</v>
      </c>
      <c r="N464" s="3">
        <f t="shared" si="60"/>
        <v>-0.16856453179402209</v>
      </c>
      <c r="O464" s="3">
        <f t="shared" si="61"/>
        <v>-0.14934947323930281</v>
      </c>
      <c r="P464" s="3">
        <f t="shared" si="62"/>
        <v>-0.11155427707724241</v>
      </c>
      <c r="Q464">
        <v>0</v>
      </c>
    </row>
    <row r="465" spans="1:17" x14ac:dyDescent="0.2">
      <c r="A465" s="2">
        <v>38660</v>
      </c>
      <c r="B465" s="3">
        <v>27.549566891241579</v>
      </c>
      <c r="C465" s="3">
        <v>35.78</v>
      </c>
      <c r="D465" s="3">
        <v>39.480000000000004</v>
      </c>
      <c r="E465" s="3">
        <v>39.4</v>
      </c>
      <c r="F465" s="3">
        <v>35.5</v>
      </c>
      <c r="G465" s="3">
        <v>35</v>
      </c>
      <c r="H465" s="3">
        <v>33.25</v>
      </c>
      <c r="I465" s="3"/>
      <c r="J465" s="2">
        <v>38660</v>
      </c>
      <c r="K465" s="3">
        <f t="shared" si="57"/>
        <v>-0.26140226343130024</v>
      </c>
      <c r="L465" s="3">
        <f t="shared" si="58"/>
        <v>-0.35980739991600785</v>
      </c>
      <c r="M465" s="3">
        <f t="shared" si="59"/>
        <v>-0.35777900165461496</v>
      </c>
      <c r="N465" s="3">
        <f t="shared" si="60"/>
        <v>-0.25354588183209703</v>
      </c>
      <c r="O465" s="3">
        <f t="shared" si="61"/>
        <v>-0.23936124684014048</v>
      </c>
      <c r="P465" s="3">
        <f t="shared" si="62"/>
        <v>-0.18806795245259034</v>
      </c>
      <c r="Q465">
        <v>0</v>
      </c>
    </row>
    <row r="466" spans="1:17" x14ac:dyDescent="0.2">
      <c r="A466" s="2">
        <v>38663</v>
      </c>
      <c r="B466" s="3">
        <v>27.794174258950335</v>
      </c>
      <c r="C466" s="3">
        <v>34.630000000000003</v>
      </c>
      <c r="D466" s="3">
        <v>38</v>
      </c>
      <c r="E466" s="3">
        <v>37.93</v>
      </c>
      <c r="F466" s="3">
        <v>34.4</v>
      </c>
      <c r="G466" s="3">
        <v>34</v>
      </c>
      <c r="H466" s="3">
        <v>32.75</v>
      </c>
      <c r="I466" s="3"/>
      <c r="J466" s="2">
        <v>38663</v>
      </c>
      <c r="K466" s="3">
        <f t="shared" si="57"/>
        <v>-0.21989391870886443</v>
      </c>
      <c r="L466" s="3">
        <f t="shared" si="58"/>
        <v>-0.31275972002091956</v>
      </c>
      <c r="M466" s="3">
        <f t="shared" si="59"/>
        <v>-0.31091591599534141</v>
      </c>
      <c r="N466" s="3">
        <f t="shared" si="60"/>
        <v>-0.21323012467388658</v>
      </c>
      <c r="O466" s="3">
        <f t="shared" si="61"/>
        <v>-0.20153408491069547</v>
      </c>
      <c r="P466" s="3">
        <f t="shared" si="62"/>
        <v>-0.16407652237579473</v>
      </c>
      <c r="Q466">
        <v>0</v>
      </c>
    </row>
    <row r="467" spans="1:17" x14ac:dyDescent="0.2">
      <c r="A467" s="2">
        <v>38664</v>
      </c>
      <c r="B467" s="3">
        <v>28.520192054299688</v>
      </c>
      <c r="C467" s="3">
        <v>35.96</v>
      </c>
      <c r="D467" s="3">
        <v>39.21</v>
      </c>
      <c r="E467" s="3">
        <v>39.1</v>
      </c>
      <c r="F467" s="3">
        <v>35.950000000000003</v>
      </c>
      <c r="G467" s="3">
        <v>34.9</v>
      </c>
      <c r="H467" s="3">
        <v>33.130000000000003</v>
      </c>
      <c r="I467" s="3"/>
      <c r="J467" s="2">
        <v>38664</v>
      </c>
      <c r="K467" s="3">
        <f t="shared" si="57"/>
        <v>-0.23179488005826965</v>
      </c>
      <c r="L467" s="3">
        <f t="shared" si="58"/>
        <v>-0.31831948675909061</v>
      </c>
      <c r="M467" s="3">
        <f t="shared" si="59"/>
        <v>-0.31551013744617018</v>
      </c>
      <c r="N467" s="3">
        <f t="shared" si="60"/>
        <v>-0.23151675462190591</v>
      </c>
      <c r="O467" s="3">
        <f t="shared" si="61"/>
        <v>-0.20187449966323179</v>
      </c>
      <c r="P467" s="3">
        <f t="shared" si="62"/>
        <v>-0.14982688676665479</v>
      </c>
      <c r="Q467">
        <v>0</v>
      </c>
    </row>
    <row r="468" spans="1:17" x14ac:dyDescent="0.2">
      <c r="A468" s="2">
        <v>38665</v>
      </c>
      <c r="B468" s="3">
        <v>27.78463227931914</v>
      </c>
      <c r="C468" s="3">
        <v>37.43</v>
      </c>
      <c r="D468" s="3">
        <v>40.4</v>
      </c>
      <c r="E468" s="3">
        <v>40.300000000000004</v>
      </c>
      <c r="F468" s="3">
        <v>37.03</v>
      </c>
      <c r="G468" s="3">
        <v>35.96</v>
      </c>
      <c r="H468" s="3">
        <v>34.08</v>
      </c>
      <c r="I468" s="3"/>
      <c r="J468" s="2">
        <v>38665</v>
      </c>
      <c r="K468" s="3">
        <f t="shared" si="57"/>
        <v>-0.29798944977556951</v>
      </c>
      <c r="L468" s="3">
        <f t="shared" si="58"/>
        <v>-0.37434671282633669</v>
      </c>
      <c r="M468" s="3">
        <f t="shared" si="59"/>
        <v>-0.37186839681186967</v>
      </c>
      <c r="N468" s="3">
        <f t="shared" si="60"/>
        <v>-0.28724532278475357</v>
      </c>
      <c r="O468" s="3">
        <f t="shared" si="61"/>
        <v>-0.25792413746265153</v>
      </c>
      <c r="P468" s="3">
        <f t="shared" si="62"/>
        <v>-0.20422762982034692</v>
      </c>
      <c r="Q468">
        <v>0</v>
      </c>
    </row>
    <row r="469" spans="1:17" x14ac:dyDescent="0.2">
      <c r="A469" s="2">
        <v>38666</v>
      </c>
      <c r="B469" s="3">
        <v>27.713085621970919</v>
      </c>
      <c r="C469" s="3">
        <v>36.97</v>
      </c>
      <c r="D469" s="3">
        <v>40.26</v>
      </c>
      <c r="E469" s="3">
        <v>40.15</v>
      </c>
      <c r="F469" s="3">
        <v>36.6</v>
      </c>
      <c r="G469" s="3">
        <v>35.800000000000004</v>
      </c>
      <c r="H469" s="3">
        <v>34.35</v>
      </c>
      <c r="I469" s="3"/>
      <c r="J469" s="2">
        <v>38666</v>
      </c>
      <c r="K469" s="3">
        <f t="shared" si="57"/>
        <v>-0.2882020661781155</v>
      </c>
      <c r="L469" s="3">
        <f t="shared" si="58"/>
        <v>-0.37345371344122036</v>
      </c>
      <c r="M469" s="3">
        <f t="shared" si="59"/>
        <v>-0.37071773362234595</v>
      </c>
      <c r="N469" s="3">
        <f t="shared" si="60"/>
        <v>-0.27814353363689559</v>
      </c>
      <c r="O469" s="3">
        <f t="shared" si="61"/>
        <v>-0.25604318663623005</v>
      </c>
      <c r="P469" s="3">
        <f t="shared" si="62"/>
        <v>-0.2146973118979334</v>
      </c>
      <c r="Q469">
        <v>0</v>
      </c>
    </row>
    <row r="470" spans="1:17" x14ac:dyDescent="0.2">
      <c r="A470" s="2">
        <v>38667</v>
      </c>
      <c r="B470" s="3">
        <v>27.295134856110462</v>
      </c>
      <c r="C470" s="3">
        <v>36.410000000000004</v>
      </c>
      <c r="D470" s="3">
        <v>40.1</v>
      </c>
      <c r="E470" s="3">
        <v>40.1</v>
      </c>
      <c r="F470" s="3">
        <v>36.53</v>
      </c>
      <c r="G470" s="3">
        <v>35.730000000000004</v>
      </c>
      <c r="H470" s="3">
        <v>34.200000000000003</v>
      </c>
      <c r="I470" s="3"/>
      <c r="J470" s="2">
        <v>38667</v>
      </c>
      <c r="K470" s="3">
        <f t="shared" si="57"/>
        <v>-0.28813498627667222</v>
      </c>
      <c r="L470" s="3">
        <f t="shared" si="58"/>
        <v>-0.38466785840185347</v>
      </c>
      <c r="M470" s="3">
        <f t="shared" si="59"/>
        <v>-0.38466785840185347</v>
      </c>
      <c r="N470" s="3">
        <f t="shared" si="60"/>
        <v>-0.29142536489652127</v>
      </c>
      <c r="O470" s="3">
        <f t="shared" si="61"/>
        <v>-0.26928219612464854</v>
      </c>
      <c r="P470" s="3">
        <f t="shared" si="62"/>
        <v>-0.2255171681578898</v>
      </c>
      <c r="Q470">
        <v>0</v>
      </c>
    </row>
    <row r="471" spans="1:17" x14ac:dyDescent="0.2">
      <c r="A471" s="2">
        <v>38670</v>
      </c>
      <c r="B471" s="3">
        <v>27.233167282661096</v>
      </c>
      <c r="C471" s="3">
        <v>36.96</v>
      </c>
      <c r="D471" s="3">
        <v>41.050000000000004</v>
      </c>
      <c r="E471" s="3">
        <v>41.1</v>
      </c>
      <c r="F471" s="3">
        <v>37.6</v>
      </c>
      <c r="G471" s="3">
        <v>36.300000000000004</v>
      </c>
      <c r="H471" s="3">
        <v>34.5</v>
      </c>
      <c r="I471" s="3"/>
      <c r="J471" s="2">
        <v>38670</v>
      </c>
      <c r="K471" s="3">
        <f t="shared" si="57"/>
        <v>-0.30540063092613057</v>
      </c>
      <c r="L471" s="3">
        <f t="shared" si="58"/>
        <v>-0.41035522005108449</v>
      </c>
      <c r="M471" s="3">
        <f t="shared" si="59"/>
        <v>-0.41157250565483627</v>
      </c>
      <c r="N471" s="3">
        <f t="shared" si="60"/>
        <v>-0.32256843454849582</v>
      </c>
      <c r="O471" s="3">
        <f t="shared" si="61"/>
        <v>-0.28738212542345209</v>
      </c>
      <c r="P471" s="3">
        <f t="shared" si="62"/>
        <v>-0.23652370818996138</v>
      </c>
      <c r="Q471">
        <v>0</v>
      </c>
    </row>
    <row r="472" spans="1:17" x14ac:dyDescent="0.2">
      <c r="A472" s="2">
        <v>38671</v>
      </c>
      <c r="B472" s="3">
        <v>23.669306994195555</v>
      </c>
      <c r="C472" s="3">
        <v>35.980000000000004</v>
      </c>
      <c r="D472" s="3">
        <v>40.300000000000004</v>
      </c>
      <c r="E472" s="3">
        <v>40.4</v>
      </c>
      <c r="F472" s="3">
        <v>37</v>
      </c>
      <c r="G472" s="3">
        <v>35.85</v>
      </c>
      <c r="H472" s="3">
        <v>34.380000000000003</v>
      </c>
      <c r="I472" s="3"/>
      <c r="J472" s="2">
        <v>38671</v>
      </c>
      <c r="K472" s="3">
        <f t="shared" si="57"/>
        <v>-0.41878408323686189</v>
      </c>
      <c r="L472" s="3">
        <f t="shared" si="58"/>
        <v>-0.53217232366711231</v>
      </c>
      <c r="M472" s="3">
        <f t="shared" si="59"/>
        <v>-0.53465063968157933</v>
      </c>
      <c r="N472" s="3">
        <f t="shared" si="60"/>
        <v>-0.44673876735869911</v>
      </c>
      <c r="O472" s="3">
        <f t="shared" si="61"/>
        <v>-0.41516442176010404</v>
      </c>
      <c r="P472" s="3">
        <f t="shared" si="62"/>
        <v>-0.37329585466917825</v>
      </c>
      <c r="Q472">
        <v>0</v>
      </c>
    </row>
    <row r="473" spans="1:17" x14ac:dyDescent="0.2">
      <c r="A473" s="2">
        <v>38672</v>
      </c>
      <c r="B473" s="3">
        <v>30.164513918684399</v>
      </c>
      <c r="C473" s="3">
        <v>36.92</v>
      </c>
      <c r="D473" s="3">
        <v>40.83</v>
      </c>
      <c r="E473" s="3">
        <v>40.85</v>
      </c>
      <c r="F473" s="3">
        <v>37.35</v>
      </c>
      <c r="G473" s="3">
        <v>36.15</v>
      </c>
      <c r="H473" s="3">
        <v>35</v>
      </c>
      <c r="I473" s="3"/>
      <c r="J473" s="2">
        <v>38672</v>
      </c>
      <c r="K473" s="3">
        <f t="shared" si="57"/>
        <v>-0.20208721195482315</v>
      </c>
      <c r="L473" s="3">
        <f t="shared" si="58"/>
        <v>-0.30275090765165569</v>
      </c>
      <c r="M473" s="3">
        <f t="shared" si="59"/>
        <v>-0.30324062362618331</v>
      </c>
      <c r="N473" s="3">
        <f t="shared" si="60"/>
        <v>-0.21366671389899805</v>
      </c>
      <c r="O473" s="3">
        <f t="shared" si="61"/>
        <v>-0.18101075092494501</v>
      </c>
      <c r="P473" s="3">
        <f t="shared" si="62"/>
        <v>-0.14868186380958504</v>
      </c>
      <c r="Q473">
        <v>0</v>
      </c>
    </row>
    <row r="474" spans="1:17" x14ac:dyDescent="0.2">
      <c r="A474" s="2">
        <v>38673</v>
      </c>
      <c r="B474" s="3">
        <v>31.447757868941153</v>
      </c>
      <c r="C474" s="3">
        <v>37.300000000000004</v>
      </c>
      <c r="D474" s="3">
        <v>40.800000000000004</v>
      </c>
      <c r="E474" s="3">
        <v>40.83</v>
      </c>
      <c r="F474" s="3">
        <v>37.300000000000004</v>
      </c>
      <c r="G474" s="3">
        <v>36.25</v>
      </c>
      <c r="H474" s="3">
        <v>34.85</v>
      </c>
      <c r="I474" s="3"/>
      <c r="J474" s="2">
        <v>38673</v>
      </c>
      <c r="K474" s="3">
        <f t="shared" si="57"/>
        <v>-0.17066563797027001</v>
      </c>
      <c r="L474" s="3">
        <f t="shared" si="58"/>
        <v>-0.260354392730616</v>
      </c>
      <c r="M474" s="3">
        <f t="shared" si="59"/>
        <v>-0.26108941665198415</v>
      </c>
      <c r="N474" s="3">
        <f t="shared" si="60"/>
        <v>-0.17066563797027001</v>
      </c>
      <c r="O474" s="3">
        <f t="shared" si="61"/>
        <v>-0.14211169262118384</v>
      </c>
      <c r="P474" s="3">
        <f t="shared" si="62"/>
        <v>-0.1027254485270328</v>
      </c>
      <c r="Q474">
        <v>0</v>
      </c>
    </row>
    <row r="475" spans="1:17" x14ac:dyDescent="0.2">
      <c r="A475" s="2">
        <v>38674</v>
      </c>
      <c r="B475" s="3">
        <v>32.725147387680423</v>
      </c>
      <c r="C475" s="3">
        <v>36.79</v>
      </c>
      <c r="D475" s="3">
        <v>39.9</v>
      </c>
      <c r="E475" s="3">
        <v>40.15</v>
      </c>
      <c r="F475" s="3">
        <v>36.75</v>
      </c>
      <c r="G475" s="3">
        <v>35.75</v>
      </c>
      <c r="H475" s="3">
        <v>34.58</v>
      </c>
      <c r="I475" s="3"/>
      <c r="J475" s="2">
        <v>38674</v>
      </c>
      <c r="K475" s="3">
        <f t="shared" si="57"/>
        <v>-0.11708225350563861</v>
      </c>
      <c r="L475" s="3">
        <f t="shared" si="58"/>
        <v>-0.19823250828477335</v>
      </c>
      <c r="M475" s="3">
        <f t="shared" si="59"/>
        <v>-0.20447862478172629</v>
      </c>
      <c r="N475" s="3">
        <f t="shared" si="60"/>
        <v>-0.1159944100478012</v>
      </c>
      <c r="O475" s="3">
        <f t="shared" si="61"/>
        <v>-8.840645352897214E-2</v>
      </c>
      <c r="P475" s="3">
        <f t="shared" si="62"/>
        <v>-5.513166464410002E-2</v>
      </c>
      <c r="Q475">
        <v>0</v>
      </c>
    </row>
    <row r="476" spans="1:17" x14ac:dyDescent="0.2">
      <c r="A476" s="2">
        <v>38677</v>
      </c>
      <c r="B476" s="3">
        <v>35.800677923147589</v>
      </c>
      <c r="C476" s="3">
        <v>37.25</v>
      </c>
      <c r="D476" s="3">
        <v>40.200000000000003</v>
      </c>
      <c r="E476" s="3">
        <v>40.4</v>
      </c>
      <c r="F476" s="3">
        <v>36.980000000000004</v>
      </c>
      <c r="G476" s="3">
        <v>36.25</v>
      </c>
      <c r="H476" s="3">
        <v>34.700000000000003</v>
      </c>
      <c r="I476" s="3"/>
      <c r="J476" s="2">
        <v>38677</v>
      </c>
      <c r="K476" s="3">
        <f t="shared" si="57"/>
        <v>-3.9685115197434673E-2</v>
      </c>
      <c r="L476" s="3">
        <f t="shared" si="58"/>
        <v>-0.11590016599684194</v>
      </c>
      <c r="M476" s="3">
        <f t="shared" si="59"/>
        <v>-0.12086295533897085</v>
      </c>
      <c r="N476" s="3">
        <f t="shared" si="60"/>
        <v>-3.2410396330845082E-2</v>
      </c>
      <c r="O476" s="3">
        <f t="shared" si="61"/>
        <v>-1.2472551672550125E-2</v>
      </c>
      <c r="P476" s="3">
        <f t="shared" si="62"/>
        <v>3.1227142675320341E-2</v>
      </c>
      <c r="Q476">
        <v>0</v>
      </c>
    </row>
    <row r="477" spans="1:17" x14ac:dyDescent="0.2">
      <c r="A477" s="2">
        <v>38678</v>
      </c>
      <c r="B477" s="3">
        <v>34.077494530097177</v>
      </c>
      <c r="C477" s="3">
        <v>37.32</v>
      </c>
      <c r="D477" s="3">
        <v>39.980000000000004</v>
      </c>
      <c r="E477" s="3">
        <v>40.200000000000003</v>
      </c>
      <c r="F477" s="3">
        <v>36.800000000000004</v>
      </c>
      <c r="G477" s="3">
        <v>35.480000000000004</v>
      </c>
      <c r="H477" s="3">
        <v>34.1</v>
      </c>
      <c r="I477" s="3"/>
      <c r="J477" s="2">
        <v>38678</v>
      </c>
      <c r="K477" s="3">
        <f t="shared" si="57"/>
        <v>-9.0892194029912776E-2</v>
      </c>
      <c r="L477" s="3">
        <f t="shared" si="58"/>
        <v>-0.15974214712302404</v>
      </c>
      <c r="M477" s="3">
        <f t="shared" si="59"/>
        <v>-0.16522981367574552</v>
      </c>
      <c r="N477" s="3">
        <f t="shared" si="60"/>
        <v>-7.6860663225655212E-2</v>
      </c>
      <c r="O477" s="3">
        <f t="shared" si="61"/>
        <v>-4.0331975492148509E-2</v>
      </c>
      <c r="P477" s="3">
        <f t="shared" si="62"/>
        <v>-6.6020234024088964E-4</v>
      </c>
      <c r="Q477">
        <v>0</v>
      </c>
    </row>
    <row r="478" spans="1:17" x14ac:dyDescent="0.2">
      <c r="A478" s="2">
        <v>38679</v>
      </c>
      <c r="B478" s="3">
        <v>32.953744339508802</v>
      </c>
      <c r="C478" s="3">
        <v>37.520000000000003</v>
      </c>
      <c r="D478" s="3">
        <v>39.9</v>
      </c>
      <c r="E478" s="3">
        <v>40.18</v>
      </c>
      <c r="F478" s="3">
        <v>36.68</v>
      </c>
      <c r="G478" s="3">
        <v>35.550000000000004</v>
      </c>
      <c r="H478" s="3">
        <v>34.03</v>
      </c>
      <c r="I478" s="3"/>
      <c r="J478" s="2">
        <v>38679</v>
      </c>
      <c r="K478" s="3">
        <f t="shared" si="57"/>
        <v>-0.12976923263481455</v>
      </c>
      <c r="L478" s="3">
        <f t="shared" si="58"/>
        <v>-0.19127143239260835</v>
      </c>
      <c r="M478" s="3">
        <f t="shared" si="59"/>
        <v>-0.19826446788357899</v>
      </c>
      <c r="N478" s="3">
        <f t="shared" si="60"/>
        <v>-0.1071267558850546</v>
      </c>
      <c r="O478" s="3">
        <f t="shared" si="61"/>
        <v>-7.5835264746040743E-2</v>
      </c>
      <c r="P478" s="3">
        <f t="shared" si="62"/>
        <v>-3.2137597009604946E-2</v>
      </c>
      <c r="Q478">
        <v>0</v>
      </c>
    </row>
    <row r="479" spans="1:17" x14ac:dyDescent="0.2">
      <c r="A479" s="2">
        <v>38680</v>
      </c>
      <c r="B479" s="3">
        <v>32.957451534092712</v>
      </c>
      <c r="C479" s="3">
        <v>36.770000000000003</v>
      </c>
      <c r="D479" s="3">
        <v>39.300000000000004</v>
      </c>
      <c r="E479" s="3">
        <v>39.300000000000004</v>
      </c>
      <c r="F479" s="3">
        <v>36</v>
      </c>
      <c r="G479" s="3">
        <v>34.85</v>
      </c>
      <c r="H479" s="3">
        <v>33.65</v>
      </c>
      <c r="I479" s="3"/>
      <c r="J479" s="2">
        <v>38680</v>
      </c>
      <c r="K479" s="3">
        <f t="shared" si="57"/>
        <v>-0.10946491322203133</v>
      </c>
      <c r="L479" s="3">
        <f t="shared" si="58"/>
        <v>-0.17600713678406654</v>
      </c>
      <c r="M479" s="3">
        <f t="shared" si="59"/>
        <v>-0.17600713678406654</v>
      </c>
      <c r="N479" s="3">
        <f t="shared" si="60"/>
        <v>-8.8301556364960732E-2</v>
      </c>
      <c r="O479" s="3">
        <f t="shared" si="61"/>
        <v>-5.5835755115383634E-2</v>
      </c>
      <c r="P479" s="3">
        <f t="shared" si="62"/>
        <v>-2.0795673999587372E-2</v>
      </c>
      <c r="Q479">
        <v>0</v>
      </c>
    </row>
    <row r="480" spans="1:17" x14ac:dyDescent="0.2">
      <c r="A480" s="2">
        <v>38681</v>
      </c>
      <c r="B480" s="3">
        <v>33.227425811781146</v>
      </c>
      <c r="C480" s="3">
        <v>36.82</v>
      </c>
      <c r="D480" s="3">
        <v>39.25</v>
      </c>
      <c r="E480" s="3">
        <v>39.25</v>
      </c>
      <c r="F480" s="3">
        <v>35.5</v>
      </c>
      <c r="G480" s="3">
        <v>34.5</v>
      </c>
      <c r="H480" s="3">
        <v>33.35</v>
      </c>
      <c r="I480" s="3"/>
      <c r="J480" s="2">
        <v>38681</v>
      </c>
      <c r="K480" s="3">
        <f t="shared" si="57"/>
        <v>-0.10266556222957446</v>
      </c>
      <c r="L480" s="3">
        <f t="shared" si="58"/>
        <v>-0.16657583065306003</v>
      </c>
      <c r="M480" s="3">
        <f t="shared" si="59"/>
        <v>-0.16657583065306003</v>
      </c>
      <c r="N480" s="3">
        <f t="shared" si="60"/>
        <v>-6.6157082906012743E-2</v>
      </c>
      <c r="O480" s="3">
        <f t="shared" si="61"/>
        <v>-3.7583710461956965E-2</v>
      </c>
      <c r="P480" s="3">
        <f t="shared" si="62"/>
        <v>-3.6821587862756466E-3</v>
      </c>
      <c r="Q480">
        <v>0</v>
      </c>
    </row>
    <row r="481" spans="1:17" x14ac:dyDescent="0.2">
      <c r="A481" s="2">
        <v>38684</v>
      </c>
      <c r="B481" s="3">
        <v>35.001901381670677</v>
      </c>
      <c r="C481" s="3">
        <v>37.61</v>
      </c>
      <c r="D481" s="3">
        <v>40.700000000000003</v>
      </c>
      <c r="E481" s="3">
        <v>40.6</v>
      </c>
      <c r="F481" s="3">
        <v>36.93</v>
      </c>
      <c r="G481" s="3">
        <v>35.35</v>
      </c>
      <c r="H481" s="3">
        <v>34.550000000000004</v>
      </c>
      <c r="I481" s="3"/>
      <c r="J481" s="2">
        <v>38684</v>
      </c>
      <c r="K481" s="3">
        <f t="shared" si="57"/>
        <v>-7.1867587277800293E-2</v>
      </c>
      <c r="L481" s="3">
        <f t="shared" si="58"/>
        <v>-0.15082570724410482</v>
      </c>
      <c r="M481" s="3">
        <f t="shared" si="59"/>
        <v>-0.14836568140324236</v>
      </c>
      <c r="N481" s="3">
        <f t="shared" si="60"/>
        <v>-5.3621843660026869E-2</v>
      </c>
      <c r="O481" s="3">
        <f t="shared" si="61"/>
        <v>-9.8960071381370973E-3</v>
      </c>
      <c r="P481" s="3">
        <f t="shared" si="62"/>
        <v>1.2994834990765813E-2</v>
      </c>
      <c r="Q481">
        <v>0</v>
      </c>
    </row>
    <row r="482" spans="1:17" x14ac:dyDescent="0.2">
      <c r="A482" s="2">
        <v>38685</v>
      </c>
      <c r="B482" s="3">
        <v>35.499101711476023</v>
      </c>
      <c r="C482" s="3">
        <v>38.619999999999997</v>
      </c>
      <c r="D482" s="3">
        <v>41.4</v>
      </c>
      <c r="E482" s="3">
        <v>41.4</v>
      </c>
      <c r="F482" s="3">
        <v>37.5</v>
      </c>
      <c r="G482" s="3">
        <v>35.85</v>
      </c>
      <c r="H482" s="3">
        <v>34.800000000000004</v>
      </c>
      <c r="I482" s="3"/>
      <c r="J482" s="2">
        <v>38685</v>
      </c>
      <c r="K482" s="3">
        <f t="shared" si="57"/>
        <v>-8.4262884741231225E-2</v>
      </c>
      <c r="L482" s="3">
        <f t="shared" si="58"/>
        <v>-0.1537734885721318</v>
      </c>
      <c r="M482" s="3">
        <f t="shared" si="59"/>
        <v>-0.1537734885721318</v>
      </c>
      <c r="N482" s="3">
        <f t="shared" si="60"/>
        <v>-5.4833540717228235E-2</v>
      </c>
      <c r="O482" s="3">
        <f t="shared" si="61"/>
        <v>-9.8361747864923466E-3</v>
      </c>
      <c r="P482" s="3">
        <f t="shared" si="62"/>
        <v>1.9890005478708339E-2</v>
      </c>
      <c r="Q482">
        <v>0</v>
      </c>
    </row>
    <row r="483" spans="1:17" x14ac:dyDescent="0.2">
      <c r="A483" s="2">
        <v>38686</v>
      </c>
      <c r="B483" s="3">
        <v>38.288946559500111</v>
      </c>
      <c r="C483" s="3">
        <v>37.79</v>
      </c>
      <c r="D483" s="3">
        <v>40.550000000000004</v>
      </c>
      <c r="E483" s="3">
        <v>40.43</v>
      </c>
      <c r="F483" s="3">
        <v>36.619999999999997</v>
      </c>
      <c r="G483" s="3">
        <v>35</v>
      </c>
      <c r="H483" s="3">
        <v>34</v>
      </c>
      <c r="I483" s="3"/>
      <c r="J483" s="2">
        <v>38686</v>
      </c>
      <c r="K483" s="3">
        <f t="shared" si="57"/>
        <v>1.3116735592120676E-2</v>
      </c>
      <c r="L483" s="3">
        <f t="shared" si="58"/>
        <v>-5.7374527607903403E-2</v>
      </c>
      <c r="M483" s="3">
        <f t="shared" si="59"/>
        <v>-5.4410830699160861E-2</v>
      </c>
      <c r="N483" s="3">
        <f t="shared" si="60"/>
        <v>4.4566713707153927E-2</v>
      </c>
      <c r="O483" s="3">
        <f t="shared" si="61"/>
        <v>8.9813191464104936E-2</v>
      </c>
      <c r="P483" s="3">
        <f t="shared" si="62"/>
        <v>0.11880072833735689</v>
      </c>
      <c r="Q483">
        <v>0</v>
      </c>
    </row>
    <row r="484" spans="1:17" x14ac:dyDescent="0.2">
      <c r="A484" s="2">
        <v>38687</v>
      </c>
      <c r="B484" s="3">
        <v>35.774053320602057</v>
      </c>
      <c r="C484" s="3">
        <v>40.700000000000003</v>
      </c>
      <c r="D484" s="3">
        <v>40.800000000000004</v>
      </c>
      <c r="E484" s="3">
        <v>36.700000000000003</v>
      </c>
      <c r="F484" s="3">
        <v>35.65</v>
      </c>
      <c r="G484" s="3">
        <v>34.800000000000004</v>
      </c>
      <c r="H484" s="3">
        <v>33.299999999999997</v>
      </c>
      <c r="I484" s="3"/>
      <c r="J484" s="2">
        <v>38687</v>
      </c>
      <c r="K484" s="3">
        <f t="shared" si="57"/>
        <v>-0.12900522939383929</v>
      </c>
      <c r="L484" s="3">
        <f t="shared" si="58"/>
        <v>-0.13145921835540575</v>
      </c>
      <c r="M484" s="3">
        <f t="shared" si="59"/>
        <v>-2.5553892005814483E-2</v>
      </c>
      <c r="N484" s="3">
        <f t="shared" si="60"/>
        <v>3.4737161944051742E-3</v>
      </c>
      <c r="O484" s="3">
        <f t="shared" si="61"/>
        <v>2.7605476274281671E-2</v>
      </c>
      <c r="P484" s="3">
        <f t="shared" si="62"/>
        <v>7.1665466068312256E-2</v>
      </c>
      <c r="Q484">
        <v>0</v>
      </c>
    </row>
    <row r="485" spans="1:17" x14ac:dyDescent="0.2">
      <c r="A485" s="2">
        <v>38688</v>
      </c>
      <c r="B485" s="3">
        <v>35.751642243557349</v>
      </c>
      <c r="C485" s="3">
        <v>41.15</v>
      </c>
      <c r="D485" s="3">
        <v>41.050000000000004</v>
      </c>
      <c r="E485" s="3">
        <v>36.9</v>
      </c>
      <c r="F485" s="3">
        <v>35.9</v>
      </c>
      <c r="G485" s="3">
        <v>34.450000000000003</v>
      </c>
      <c r="H485" s="3">
        <v>33.6</v>
      </c>
      <c r="I485" s="3"/>
      <c r="J485" s="2">
        <v>38688</v>
      </c>
      <c r="K485" s="3">
        <f t="shared" si="57"/>
        <v>-0.14062772215540553</v>
      </c>
      <c r="L485" s="3">
        <f t="shared" si="58"/>
        <v>-0.13819463093076401</v>
      </c>
      <c r="M485" s="3">
        <f t="shared" si="59"/>
        <v>-3.1615346078808226E-2</v>
      </c>
      <c r="N485" s="3">
        <f t="shared" si="60"/>
        <v>-4.1410905265597542E-3</v>
      </c>
      <c r="O485" s="3">
        <f t="shared" si="61"/>
        <v>3.7087207508005537E-2</v>
      </c>
      <c r="P485" s="3">
        <f t="shared" si="62"/>
        <v>6.2070137998514685E-2</v>
      </c>
      <c r="Q485">
        <v>0</v>
      </c>
    </row>
    <row r="486" spans="1:17" x14ac:dyDescent="0.2">
      <c r="A486" s="2">
        <v>38691</v>
      </c>
      <c r="B486" s="3">
        <v>34.82981965963932</v>
      </c>
      <c r="C486" s="3">
        <v>41.800000000000004</v>
      </c>
      <c r="D486" s="3">
        <v>41.800000000000004</v>
      </c>
      <c r="E486" s="3">
        <v>37.75</v>
      </c>
      <c r="F486" s="3">
        <v>36.300000000000004</v>
      </c>
      <c r="G486" s="3">
        <v>35.35</v>
      </c>
      <c r="H486" s="3">
        <v>34.15</v>
      </c>
      <c r="I486" s="3"/>
      <c r="J486" s="2">
        <v>38691</v>
      </c>
      <c r="K486" s="3">
        <f t="shared" si="57"/>
        <v>-0.18242243289691684</v>
      </c>
      <c r="L486" s="3">
        <f t="shared" si="58"/>
        <v>-0.18242243289691684</v>
      </c>
      <c r="M486" s="3">
        <f t="shared" si="59"/>
        <v>-8.0511569061239463E-2</v>
      </c>
      <c r="N486" s="3">
        <f t="shared" si="60"/>
        <v>-4.1343834637010968E-2</v>
      </c>
      <c r="O486" s="3">
        <f t="shared" si="61"/>
        <v>-1.4824485708787805E-2</v>
      </c>
      <c r="P486" s="3">
        <f t="shared" si="62"/>
        <v>1.9711320616995209E-2</v>
      </c>
      <c r="Q486">
        <v>0</v>
      </c>
    </row>
    <row r="487" spans="1:17" x14ac:dyDescent="0.2">
      <c r="A487" s="2">
        <v>38692</v>
      </c>
      <c r="B487" s="3">
        <v>33.975805184603296</v>
      </c>
      <c r="C487" s="3">
        <v>41.5</v>
      </c>
      <c r="D487" s="3">
        <v>41.65</v>
      </c>
      <c r="E487" s="3">
        <v>37.6</v>
      </c>
      <c r="F487" s="3">
        <v>36.1</v>
      </c>
      <c r="G487" s="3">
        <v>35.230000000000004</v>
      </c>
      <c r="H487" s="3">
        <v>34.03</v>
      </c>
      <c r="I487" s="3"/>
      <c r="J487" s="2">
        <v>38692</v>
      </c>
      <c r="K487" s="3">
        <f t="shared" si="57"/>
        <v>-0.20004476815419769</v>
      </c>
      <c r="L487" s="3">
        <f t="shared" si="58"/>
        <v>-0.20365270953039705</v>
      </c>
      <c r="M487" s="3">
        <f t="shared" si="59"/>
        <v>-0.10135539131339399</v>
      </c>
      <c r="N487" s="3">
        <f t="shared" si="60"/>
        <v>-6.064420625638034E-2</v>
      </c>
      <c r="O487" s="3">
        <f t="shared" si="61"/>
        <v>-3.6249333270691686E-2</v>
      </c>
      <c r="P487" s="3">
        <f t="shared" si="62"/>
        <v>-1.5938294303596834E-3</v>
      </c>
      <c r="Q487">
        <v>0</v>
      </c>
    </row>
    <row r="488" spans="1:17" x14ac:dyDescent="0.2">
      <c r="A488" s="2">
        <v>38693</v>
      </c>
      <c r="B488" s="3">
        <v>35.314235234729928</v>
      </c>
      <c r="C488" s="3">
        <v>41.5</v>
      </c>
      <c r="D488" s="3">
        <v>41.65</v>
      </c>
      <c r="E488" s="3">
        <v>37.75</v>
      </c>
      <c r="F488" s="3">
        <v>36.08</v>
      </c>
      <c r="G488" s="3">
        <v>35.15</v>
      </c>
      <c r="H488" s="3">
        <v>34</v>
      </c>
      <c r="I488" s="3"/>
      <c r="J488" s="2">
        <v>38693</v>
      </c>
      <c r="K488" s="3">
        <f t="shared" si="57"/>
        <v>-0.1614072801467108</v>
      </c>
      <c r="L488" s="3">
        <f t="shared" si="58"/>
        <v>-0.16501522152291015</v>
      </c>
      <c r="M488" s="3">
        <f t="shared" si="59"/>
        <v>-6.6699328605091868E-2</v>
      </c>
      <c r="N488" s="3">
        <f t="shared" si="60"/>
        <v>-2.1452548104481384E-2</v>
      </c>
      <c r="O488" s="3">
        <f t="shared" si="61"/>
        <v>4.6615288332678695E-3</v>
      </c>
      <c r="P488" s="3">
        <f t="shared" si="62"/>
        <v>3.7925622473780063E-2</v>
      </c>
      <c r="Q488">
        <v>0</v>
      </c>
    </row>
    <row r="489" spans="1:17" x14ac:dyDescent="0.2">
      <c r="A489" s="2">
        <v>38694</v>
      </c>
      <c r="B489" s="3">
        <v>35.996367443209763</v>
      </c>
      <c r="C489" s="3">
        <v>41.5</v>
      </c>
      <c r="D489" s="3">
        <v>41.550000000000004</v>
      </c>
      <c r="E489" s="3">
        <v>37.300000000000004</v>
      </c>
      <c r="F489" s="3">
        <v>36.1</v>
      </c>
      <c r="G489" s="3">
        <v>35.1</v>
      </c>
      <c r="H489" s="3">
        <v>33.700000000000003</v>
      </c>
      <c r="I489" s="3"/>
      <c r="J489" s="2">
        <v>38694</v>
      </c>
      <c r="K489" s="3">
        <f t="shared" si="57"/>
        <v>-0.14227539822701374</v>
      </c>
      <c r="L489" s="3">
        <f t="shared" si="58"/>
        <v>-0.14347949229181856</v>
      </c>
      <c r="M489" s="3">
        <f t="shared" si="59"/>
        <v>-3.5575297640131343E-2</v>
      </c>
      <c r="N489" s="3">
        <f t="shared" si="60"/>
        <v>-2.8748363291963841E-3</v>
      </c>
      <c r="O489" s="3">
        <f t="shared" si="61"/>
        <v>2.5216898537818722E-2</v>
      </c>
      <c r="P489" s="3">
        <f t="shared" si="62"/>
        <v>6.5920191651322568E-2</v>
      </c>
      <c r="Q489">
        <v>0</v>
      </c>
    </row>
    <row r="490" spans="1:17" x14ac:dyDescent="0.2">
      <c r="A490" s="2">
        <v>38695</v>
      </c>
      <c r="B490" s="3">
        <v>35.509727871850664</v>
      </c>
      <c r="C490" s="3">
        <v>41</v>
      </c>
      <c r="D490" s="3">
        <v>41.15</v>
      </c>
      <c r="E490" s="3">
        <v>36.950000000000003</v>
      </c>
      <c r="F490" s="3">
        <v>35.9</v>
      </c>
      <c r="G490" s="3">
        <v>35</v>
      </c>
      <c r="H490" s="3">
        <v>33.53</v>
      </c>
      <c r="I490" s="3"/>
      <c r="J490" s="2">
        <v>38695</v>
      </c>
      <c r="K490" s="3">
        <f t="shared" si="57"/>
        <v>-0.14376538320163634</v>
      </c>
      <c r="L490" s="3">
        <f t="shared" si="58"/>
        <v>-0.14741724362040731</v>
      </c>
      <c r="M490" s="3">
        <f t="shared" si="59"/>
        <v>-3.9758963891539434E-2</v>
      </c>
      <c r="N490" s="3">
        <f t="shared" si="60"/>
        <v>-1.0930611991561534E-2</v>
      </c>
      <c r="O490" s="3">
        <f t="shared" si="61"/>
        <v>1.4458622013258093E-2</v>
      </c>
      <c r="P490" s="3">
        <f t="shared" si="62"/>
        <v>5.7366123024534588E-2</v>
      </c>
      <c r="Q490">
        <v>0</v>
      </c>
    </row>
    <row r="491" spans="1:17" x14ac:dyDescent="0.2">
      <c r="A491" s="2">
        <v>38698</v>
      </c>
      <c r="B491" s="3">
        <v>34.095694383155767</v>
      </c>
      <c r="C491" s="3">
        <v>42.300000000000004</v>
      </c>
      <c r="D491" s="3">
        <v>42.300000000000004</v>
      </c>
      <c r="E491" s="3">
        <v>38</v>
      </c>
      <c r="F491" s="3">
        <v>36.270000000000003</v>
      </c>
      <c r="G491" s="3">
        <v>35.880000000000003</v>
      </c>
      <c r="H491" s="3">
        <v>33.9</v>
      </c>
      <c r="I491" s="3"/>
      <c r="J491" s="2">
        <v>38698</v>
      </c>
      <c r="K491" s="3">
        <f t="shared" si="57"/>
        <v>-0.21561597415836919</v>
      </c>
      <c r="L491" s="3">
        <f t="shared" si="58"/>
        <v>-0.21561597415836919</v>
      </c>
      <c r="M491" s="3">
        <f t="shared" si="59"/>
        <v>-0.10841504783252232</v>
      </c>
      <c r="N491" s="3">
        <f t="shared" si="60"/>
        <v>-6.1819841400947873E-2</v>
      </c>
      <c r="O491" s="3">
        <f t="shared" si="61"/>
        <v>-5.1008925296732066E-2</v>
      </c>
      <c r="P491" s="3">
        <f t="shared" si="62"/>
        <v>5.7560975074588683E-3</v>
      </c>
      <c r="Q491">
        <v>0</v>
      </c>
    </row>
    <row r="492" spans="1:17" x14ac:dyDescent="0.2">
      <c r="A492" s="2">
        <v>38699</v>
      </c>
      <c r="B492" s="3">
        <v>34.605751683342767</v>
      </c>
      <c r="C492" s="3">
        <v>42.35</v>
      </c>
      <c r="D492" s="3">
        <v>42.4</v>
      </c>
      <c r="E492" s="3">
        <v>38.4</v>
      </c>
      <c r="F492" s="3">
        <v>36.75</v>
      </c>
      <c r="G492" s="3">
        <v>35.950000000000003</v>
      </c>
      <c r="H492" s="3">
        <v>34.300000000000004</v>
      </c>
      <c r="I492" s="3"/>
      <c r="J492" s="2">
        <v>38699</v>
      </c>
      <c r="K492" s="3">
        <f t="shared" si="57"/>
        <v>-0.20194851922703938</v>
      </c>
      <c r="L492" s="3">
        <f t="shared" si="58"/>
        <v>-0.20312846036688814</v>
      </c>
      <c r="M492" s="3">
        <f t="shared" si="59"/>
        <v>-0.10403755772265688</v>
      </c>
      <c r="N492" s="3">
        <f t="shared" si="60"/>
        <v>-6.0118323787821559E-2</v>
      </c>
      <c r="O492" s="3">
        <f t="shared" si="61"/>
        <v>-3.8109182296031552E-2</v>
      </c>
      <c r="P492" s="3">
        <f t="shared" si="62"/>
        <v>8.8745476991296535E-3</v>
      </c>
      <c r="Q492">
        <v>0</v>
      </c>
    </row>
    <row r="493" spans="1:17" x14ac:dyDescent="0.2">
      <c r="A493" s="2">
        <v>38700</v>
      </c>
      <c r="B493" s="3">
        <v>34.856442026478817</v>
      </c>
      <c r="C493" s="3">
        <v>41.300000000000004</v>
      </c>
      <c r="D493" s="3">
        <v>41.5</v>
      </c>
      <c r="E493" s="3">
        <v>37.9</v>
      </c>
      <c r="F493" s="3">
        <v>37.03</v>
      </c>
      <c r="G493" s="3">
        <v>36.200000000000003</v>
      </c>
      <c r="H493" s="3">
        <v>34.200000000000003</v>
      </c>
      <c r="I493" s="3"/>
      <c r="J493" s="2">
        <v>38700</v>
      </c>
      <c r="K493" s="3">
        <f t="shared" si="57"/>
        <v>-0.1696245297289618</v>
      </c>
      <c r="L493" s="3">
        <f t="shared" si="58"/>
        <v>-0.17445545699862697</v>
      </c>
      <c r="M493" s="3">
        <f t="shared" si="59"/>
        <v>-8.3713141850355388E-2</v>
      </c>
      <c r="N493" s="3">
        <f t="shared" si="60"/>
        <v>-6.0490424687495992E-2</v>
      </c>
      <c r="O493" s="3">
        <f t="shared" si="61"/>
        <v>-3.7821148593700116E-2</v>
      </c>
      <c r="P493" s="3">
        <f t="shared" si="62"/>
        <v>1.9012326169465688E-2</v>
      </c>
      <c r="Q493">
        <v>0</v>
      </c>
    </row>
    <row r="494" spans="1:17" x14ac:dyDescent="0.2">
      <c r="A494" s="2">
        <v>38701</v>
      </c>
      <c r="B494" s="3">
        <v>34.121273116115233</v>
      </c>
      <c r="C494" s="3">
        <v>40.15</v>
      </c>
      <c r="D494" s="3">
        <v>40.25</v>
      </c>
      <c r="E494" s="3">
        <v>37.1</v>
      </c>
      <c r="F494" s="3">
        <v>36.4</v>
      </c>
      <c r="G494" s="3">
        <v>35.450000000000003</v>
      </c>
      <c r="H494" s="3">
        <v>33.730000000000004</v>
      </c>
      <c r="I494" s="3"/>
      <c r="J494" s="2">
        <v>38701</v>
      </c>
      <c r="K494" s="3">
        <f t="shared" si="57"/>
        <v>-0.16270140556636159</v>
      </c>
      <c r="L494" s="3">
        <f t="shared" si="58"/>
        <v>-0.16518896903816316</v>
      </c>
      <c r="M494" s="3">
        <f t="shared" si="59"/>
        <v>-8.3695934786980342E-2</v>
      </c>
      <c r="N494" s="3">
        <f t="shared" si="60"/>
        <v>-6.464773981628591E-2</v>
      </c>
      <c r="O494" s="3">
        <f t="shared" si="61"/>
        <v>-3.8202218151727418E-2</v>
      </c>
      <c r="P494" s="3">
        <f t="shared" si="62"/>
        <v>1.1533385752850123E-2</v>
      </c>
      <c r="Q494">
        <v>0</v>
      </c>
    </row>
    <row r="495" spans="1:17" x14ac:dyDescent="0.2">
      <c r="A495" s="2">
        <v>38702</v>
      </c>
      <c r="B495" s="3">
        <v>34.715207719781937</v>
      </c>
      <c r="C495" s="3">
        <v>39.730000000000004</v>
      </c>
      <c r="D495" s="3">
        <v>40</v>
      </c>
      <c r="E495" s="3">
        <v>37.25</v>
      </c>
      <c r="F495" s="3">
        <v>36.300000000000004</v>
      </c>
      <c r="G495" s="3">
        <v>35.450000000000003</v>
      </c>
      <c r="H495" s="3">
        <v>33.75</v>
      </c>
      <c r="I495" s="3"/>
      <c r="J495" s="2">
        <v>38702</v>
      </c>
      <c r="K495" s="3">
        <f t="shared" si="57"/>
        <v>-0.13492871606486956</v>
      </c>
      <c r="L495" s="3">
        <f t="shared" si="58"/>
        <v>-0.14170160035229795</v>
      </c>
      <c r="M495" s="3">
        <f t="shared" si="59"/>
        <v>-7.04740910639301E-2</v>
      </c>
      <c r="N495" s="3">
        <f t="shared" si="60"/>
        <v>-4.4639887509166698E-2</v>
      </c>
      <c r="O495" s="3">
        <f t="shared" si="61"/>
        <v>-2.0945399216498295E-2</v>
      </c>
      <c r="P495" s="3">
        <f t="shared" si="62"/>
        <v>2.8197436443099466E-2</v>
      </c>
      <c r="Q495">
        <v>0</v>
      </c>
    </row>
    <row r="496" spans="1:17" x14ac:dyDescent="0.2">
      <c r="A496" s="2">
        <v>38705</v>
      </c>
      <c r="B496" s="3">
        <v>35.86297348780564</v>
      </c>
      <c r="C496" s="3">
        <v>37.450000000000003</v>
      </c>
      <c r="D496" s="3">
        <v>37.480000000000004</v>
      </c>
      <c r="E496" s="3">
        <v>36.15</v>
      </c>
      <c r="F496" s="3">
        <v>35.5</v>
      </c>
      <c r="G496" s="3">
        <v>34.75</v>
      </c>
      <c r="H496" s="3">
        <v>33.299999999999997</v>
      </c>
      <c r="I496" s="3"/>
      <c r="J496" s="2">
        <v>38705</v>
      </c>
      <c r="K496" s="3">
        <f t="shared" si="57"/>
        <v>-4.3301325876241137E-2</v>
      </c>
      <c r="L496" s="3">
        <f t="shared" si="58"/>
        <v>-4.4102073283234233E-2</v>
      </c>
      <c r="M496" s="3">
        <f t="shared" si="59"/>
        <v>-7.9715645177862449E-3</v>
      </c>
      <c r="N496" s="3">
        <f t="shared" si="60"/>
        <v>1.0172687605617181E-2</v>
      </c>
      <c r="O496" s="3">
        <f t="shared" si="61"/>
        <v>3.1525812076186099E-2</v>
      </c>
      <c r="P496" s="3">
        <f t="shared" si="62"/>
        <v>7.414798710058923E-2</v>
      </c>
      <c r="Q496">
        <v>0</v>
      </c>
    </row>
    <row r="497" spans="1:17" x14ac:dyDescent="0.2">
      <c r="A497" s="2">
        <v>38706</v>
      </c>
      <c r="B497" s="3">
        <v>35.044302813617286</v>
      </c>
      <c r="C497" s="3">
        <v>38.1</v>
      </c>
      <c r="D497" s="3">
        <v>38.25</v>
      </c>
      <c r="E497" s="3">
        <v>36.65</v>
      </c>
      <c r="F497" s="3">
        <v>35.9</v>
      </c>
      <c r="G497" s="3">
        <v>35.03</v>
      </c>
      <c r="H497" s="3">
        <v>33.58</v>
      </c>
      <c r="I497" s="3"/>
      <c r="J497" s="2">
        <v>38706</v>
      </c>
      <c r="K497" s="3">
        <f t="shared" si="57"/>
        <v>-8.3601226411148311E-2</v>
      </c>
      <c r="L497" s="3">
        <f t="shared" si="58"/>
        <v>-8.7530504551037946E-2</v>
      </c>
      <c r="M497" s="3">
        <f t="shared" si="59"/>
        <v>-4.4800372611153438E-2</v>
      </c>
      <c r="N497" s="3">
        <f t="shared" si="60"/>
        <v>-2.4124239772726153E-2</v>
      </c>
      <c r="O497" s="3">
        <f t="shared" si="61"/>
        <v>4.0821851211170213E-4</v>
      </c>
      <c r="P497" s="3">
        <f t="shared" si="62"/>
        <v>4.2682404072112323E-2</v>
      </c>
      <c r="Q497">
        <v>0</v>
      </c>
    </row>
    <row r="498" spans="1:17" x14ac:dyDescent="0.2">
      <c r="A498" s="2">
        <v>38707</v>
      </c>
      <c r="B498" s="3">
        <v>34.678000646235674</v>
      </c>
      <c r="C498" s="3">
        <v>37.450000000000003</v>
      </c>
      <c r="D498" s="3">
        <v>38</v>
      </c>
      <c r="E498" s="3">
        <v>36.35</v>
      </c>
      <c r="F498" s="3">
        <v>35.75</v>
      </c>
      <c r="G498" s="3">
        <v>34.9</v>
      </c>
      <c r="H498" s="3">
        <v>33.630000000000003</v>
      </c>
      <c r="I498" s="3"/>
      <c r="J498" s="2">
        <v>38707</v>
      </c>
      <c r="K498" s="3">
        <f t="shared" si="57"/>
        <v>-7.6901211205425923E-2</v>
      </c>
      <c r="L498" s="3">
        <f t="shared" si="58"/>
        <v>-9.1480660968583205E-2</v>
      </c>
      <c r="M498" s="3">
        <f t="shared" si="59"/>
        <v>-4.7088705221725924E-2</v>
      </c>
      <c r="N498" s="3">
        <f t="shared" si="60"/>
        <v>-3.0444770382214159E-2</v>
      </c>
      <c r="O498" s="3">
        <f t="shared" si="61"/>
        <v>-6.3813304505790924E-3</v>
      </c>
      <c r="P498" s="3">
        <f t="shared" si="62"/>
        <v>3.0686973005624285E-2</v>
      </c>
      <c r="Q498">
        <v>0</v>
      </c>
    </row>
    <row r="499" spans="1:17" x14ac:dyDescent="0.2">
      <c r="A499" s="2">
        <v>38708</v>
      </c>
      <c r="B499" s="3">
        <v>34.095727154607005</v>
      </c>
      <c r="C499" s="3">
        <v>37.450000000000003</v>
      </c>
      <c r="D499" s="3">
        <v>38.15</v>
      </c>
      <c r="E499" s="3">
        <v>36.6</v>
      </c>
      <c r="F499" s="3">
        <v>35.9</v>
      </c>
      <c r="G499" s="3">
        <v>35.300000000000004</v>
      </c>
      <c r="H499" s="3">
        <v>33.630000000000003</v>
      </c>
      <c r="I499" s="3"/>
      <c r="J499" s="2">
        <v>38708</v>
      </c>
      <c r="K499" s="3">
        <f t="shared" si="57"/>
        <v>-9.3834636908840974E-2</v>
      </c>
      <c r="L499" s="3">
        <f t="shared" si="58"/>
        <v>-0.11235368467607865</v>
      </c>
      <c r="M499" s="3">
        <f t="shared" si="59"/>
        <v>-7.0876167352933006E-2</v>
      </c>
      <c r="N499" s="3">
        <f t="shared" si="60"/>
        <v>-5.1565222439845737E-2</v>
      </c>
      <c r="O499" s="3">
        <f t="shared" si="61"/>
        <v>-3.4710890884863677E-2</v>
      </c>
      <c r="P499" s="3">
        <f t="shared" si="62"/>
        <v>1.3753547302209235E-2</v>
      </c>
      <c r="Q499">
        <v>0</v>
      </c>
    </row>
    <row r="500" spans="1:17" x14ac:dyDescent="0.2">
      <c r="A500" s="2">
        <v>38709</v>
      </c>
      <c r="B500" s="3">
        <v>33.803324530060586</v>
      </c>
      <c r="C500" s="3">
        <v>37.050000000000004</v>
      </c>
      <c r="D500" s="3">
        <v>38.300000000000004</v>
      </c>
      <c r="E500" s="3">
        <v>37.25</v>
      </c>
      <c r="F500" s="3">
        <v>36.5</v>
      </c>
      <c r="G500" s="3">
        <v>35.050000000000004</v>
      </c>
      <c r="H500" s="3">
        <v>33.299999999999997</v>
      </c>
      <c r="I500" s="3"/>
      <c r="J500" s="2">
        <v>38709</v>
      </c>
      <c r="K500" s="3">
        <f t="shared" si="57"/>
        <v>-9.1709195212508199E-2</v>
      </c>
      <c r="L500" s="3">
        <f t="shared" si="58"/>
        <v>-0.12489073965701225</v>
      </c>
      <c r="M500" s="3">
        <f t="shared" si="59"/>
        <v>-9.7092788295980448E-2</v>
      </c>
      <c r="N500" s="3">
        <f t="shared" si="60"/>
        <v>-7.6753104058858046E-2</v>
      </c>
      <c r="O500" s="3">
        <f t="shared" si="61"/>
        <v>-3.6216456951011278E-2</v>
      </c>
      <c r="P500" s="3">
        <f t="shared" si="62"/>
        <v>1.5001759543189941E-2</v>
      </c>
      <c r="Q500">
        <v>0</v>
      </c>
    </row>
    <row r="501" spans="1:17" x14ac:dyDescent="0.2">
      <c r="A501" s="2">
        <v>38713</v>
      </c>
      <c r="B501" s="3">
        <v>33.836556456643791</v>
      </c>
      <c r="C501" s="3">
        <v>38</v>
      </c>
      <c r="D501" s="3">
        <v>39</v>
      </c>
      <c r="E501" s="3">
        <v>38.200000000000003</v>
      </c>
      <c r="F501" s="3">
        <v>37.230000000000004</v>
      </c>
      <c r="G501" s="3">
        <v>36.5</v>
      </c>
      <c r="H501" s="3">
        <v>35.4</v>
      </c>
      <c r="I501" s="3"/>
      <c r="J501" s="2">
        <v>38713</v>
      </c>
      <c r="K501" s="3">
        <f t="shared" si="57"/>
        <v>-0.11604438972166164</v>
      </c>
      <c r="L501" s="3">
        <f t="shared" si="58"/>
        <v>-0.14201987612492228</v>
      </c>
      <c r="M501" s="3">
        <f t="shared" si="59"/>
        <v>-0.12129374560780537</v>
      </c>
      <c r="N501" s="3">
        <f t="shared" si="60"/>
        <v>-9.5573117879901748E-2</v>
      </c>
      <c r="O501" s="3">
        <f t="shared" si="61"/>
        <v>-7.5770490583721983E-2</v>
      </c>
      <c r="P501" s="3">
        <f t="shared" si="62"/>
        <v>-4.5170050135004747E-2</v>
      </c>
      <c r="Q501">
        <v>0</v>
      </c>
    </row>
    <row r="502" spans="1:17" x14ac:dyDescent="0.2">
      <c r="A502" s="2">
        <v>38714</v>
      </c>
      <c r="B502" s="3">
        <v>35.568542119987562</v>
      </c>
      <c r="C502" s="3">
        <v>38.050000000000004</v>
      </c>
      <c r="D502" s="3">
        <v>38.950000000000003</v>
      </c>
      <c r="E502" s="3">
        <v>38.300000000000004</v>
      </c>
      <c r="F502" s="3">
        <v>37.450000000000003</v>
      </c>
      <c r="G502" s="3">
        <v>36.700000000000003</v>
      </c>
      <c r="H502" s="3">
        <v>35.700000000000003</v>
      </c>
      <c r="I502" s="3"/>
      <c r="J502" s="2">
        <v>38714</v>
      </c>
      <c r="K502" s="3">
        <f t="shared" si="57"/>
        <v>-6.7439485411985078E-2</v>
      </c>
      <c r="L502" s="3">
        <f t="shared" si="58"/>
        <v>-9.081717342104767E-2</v>
      </c>
      <c r="M502" s="3">
        <f t="shared" si="59"/>
        <v>-7.3988297290890515E-2</v>
      </c>
      <c r="N502" s="3">
        <f t="shared" si="60"/>
        <v>-5.154511106751869E-2</v>
      </c>
      <c r="O502" s="3">
        <f t="shared" si="61"/>
        <v>-3.1315156164815061E-2</v>
      </c>
      <c r="P502" s="3">
        <f t="shared" si="62"/>
        <v>-3.68908988988359E-3</v>
      </c>
      <c r="Q502">
        <v>0</v>
      </c>
    </row>
    <row r="503" spans="1:17" x14ac:dyDescent="0.2">
      <c r="A503" s="2">
        <v>38715</v>
      </c>
      <c r="B503" s="3">
        <v>35.801883850040547</v>
      </c>
      <c r="C503" s="3">
        <v>38.65</v>
      </c>
      <c r="D503" s="3">
        <v>39.58</v>
      </c>
      <c r="E503" s="3">
        <v>38.6</v>
      </c>
      <c r="F503" s="3">
        <v>37.450000000000003</v>
      </c>
      <c r="G503" s="3">
        <v>37.050000000000004</v>
      </c>
      <c r="H503" s="3">
        <v>36.200000000000003</v>
      </c>
      <c r="I503" s="3"/>
      <c r="J503" s="2">
        <v>38715</v>
      </c>
      <c r="K503" s="3">
        <f t="shared" si="57"/>
        <v>-7.6546261501726942E-2</v>
      </c>
      <c r="L503" s="3">
        <f t="shared" si="58"/>
        <v>-0.10032342664271532</v>
      </c>
      <c r="M503" s="3">
        <f t="shared" si="59"/>
        <v>-7.5251762939080979E-2</v>
      </c>
      <c r="N503" s="3">
        <f t="shared" si="60"/>
        <v>-4.5006196431524259E-2</v>
      </c>
      <c r="O503" s="3">
        <f t="shared" si="61"/>
        <v>-3.4267838210392032E-2</v>
      </c>
      <c r="P503" s="3">
        <f t="shared" si="62"/>
        <v>-1.1058605300021451E-2</v>
      </c>
      <c r="Q503">
        <v>0</v>
      </c>
    </row>
    <row r="504" spans="1:17" x14ac:dyDescent="0.2">
      <c r="A504" s="2">
        <v>38716</v>
      </c>
      <c r="B504" s="3">
        <v>35.063227745085761</v>
      </c>
      <c r="C504" s="3">
        <v>38.93</v>
      </c>
      <c r="D504" s="3">
        <v>39.800000000000004</v>
      </c>
      <c r="E504" s="3">
        <v>38.800000000000004</v>
      </c>
      <c r="F504" s="3">
        <v>37.700000000000003</v>
      </c>
      <c r="G504" s="3">
        <v>37.380000000000003</v>
      </c>
      <c r="H504" s="3">
        <v>36.550000000000004</v>
      </c>
      <c r="I504" s="3"/>
      <c r="J504" s="2">
        <v>38716</v>
      </c>
      <c r="K504" s="3">
        <f t="shared" si="57"/>
        <v>-0.10461222290177519</v>
      </c>
      <c r="L504" s="3">
        <f t="shared" si="58"/>
        <v>-0.12671397356980307</v>
      </c>
      <c r="M504" s="3">
        <f t="shared" si="59"/>
        <v>-0.10126730790863858</v>
      </c>
      <c r="N504" s="3">
        <f t="shared" si="60"/>
        <v>-7.250715573337585E-2</v>
      </c>
      <c r="O504" s="3">
        <f t="shared" si="61"/>
        <v>-6.3982863306827564E-2</v>
      </c>
      <c r="P504" s="3">
        <f t="shared" si="62"/>
        <v>-4.1528247475198565E-2</v>
      </c>
      <c r="Q504">
        <v>0</v>
      </c>
    </row>
    <row r="505" spans="1:17" x14ac:dyDescent="0.2">
      <c r="A505" s="2">
        <v>38719</v>
      </c>
      <c r="B505" s="3">
        <v>37.478402403906344</v>
      </c>
      <c r="C505" s="3">
        <v>42.300000000000004</v>
      </c>
      <c r="D505" s="3">
        <v>40.9</v>
      </c>
      <c r="E505" s="3">
        <v>39.65</v>
      </c>
      <c r="F505" s="3">
        <v>39.450000000000003</v>
      </c>
      <c r="G505" s="3">
        <v>38.5</v>
      </c>
      <c r="H505" s="3">
        <v>36</v>
      </c>
      <c r="I505" s="3"/>
      <c r="J505" s="2">
        <v>38719</v>
      </c>
      <c r="K505" s="3">
        <f t="shared" si="57"/>
        <v>-0.12102225488648344</v>
      </c>
      <c r="L505" s="3">
        <f t="shared" si="58"/>
        <v>-8.7365231883006711E-2</v>
      </c>
      <c r="M505" s="3">
        <f t="shared" si="59"/>
        <v>-5.6326116915107693E-2</v>
      </c>
      <c r="N505" s="3">
        <f t="shared" si="60"/>
        <v>-5.1269216126134332E-2</v>
      </c>
      <c r="O505" s="3">
        <f t="shared" si="61"/>
        <v>-2.6893410127989625E-2</v>
      </c>
      <c r="P505" s="3">
        <f t="shared" si="62"/>
        <v>4.0245892709639186E-2</v>
      </c>
      <c r="Q505">
        <v>0</v>
      </c>
    </row>
    <row r="506" spans="1:17" x14ac:dyDescent="0.2">
      <c r="A506" s="2">
        <v>38720</v>
      </c>
      <c r="B506" s="3">
        <v>43.530003141690223</v>
      </c>
      <c r="C506" s="3">
        <v>40.9</v>
      </c>
      <c r="D506" s="3">
        <v>39.800000000000004</v>
      </c>
      <c r="E506" s="3">
        <v>38.6</v>
      </c>
      <c r="F506" s="3">
        <v>38</v>
      </c>
      <c r="G506" s="3">
        <v>37.300000000000004</v>
      </c>
      <c r="H506" s="3">
        <v>35.68</v>
      </c>
      <c r="I506" s="3"/>
      <c r="J506" s="2">
        <v>38720</v>
      </c>
      <c r="K506" s="3">
        <f t="shared" si="57"/>
        <v>6.2320364688436936E-2</v>
      </c>
      <c r="L506" s="3">
        <f t="shared" si="58"/>
        <v>8.9583515446800543E-2</v>
      </c>
      <c r="M506" s="3">
        <f t="shared" si="59"/>
        <v>0.12019815126640765</v>
      </c>
      <c r="N506" s="3">
        <f t="shared" si="60"/>
        <v>0.13586426801080709</v>
      </c>
      <c r="O506" s="3">
        <f t="shared" si="61"/>
        <v>0.15445710108742272</v>
      </c>
      <c r="P506" s="3">
        <f t="shared" si="62"/>
        <v>0.19886012002538411</v>
      </c>
      <c r="Q506">
        <v>0</v>
      </c>
    </row>
    <row r="507" spans="1:17" x14ac:dyDescent="0.2">
      <c r="A507" s="2">
        <v>38721</v>
      </c>
      <c r="B507" s="3">
        <v>39.127341413505427</v>
      </c>
      <c r="C507" s="3">
        <v>41.300000000000004</v>
      </c>
      <c r="D507" s="3">
        <v>40.25</v>
      </c>
      <c r="E507" s="3">
        <v>39.35</v>
      </c>
      <c r="F507" s="3">
        <v>39</v>
      </c>
      <c r="G507" s="3">
        <v>38</v>
      </c>
      <c r="H507" s="3">
        <v>35.800000000000004</v>
      </c>
      <c r="I507" s="3"/>
      <c r="J507" s="2">
        <v>38721</v>
      </c>
      <c r="K507" s="3">
        <f t="shared" si="57"/>
        <v>-5.4041008462633044E-2</v>
      </c>
      <c r="L507" s="3">
        <f t="shared" si="58"/>
        <v>-2.8288512360218121E-2</v>
      </c>
      <c r="M507" s="3">
        <f t="shared" si="59"/>
        <v>-5.674483359058069E-3</v>
      </c>
      <c r="N507" s="3">
        <f t="shared" si="60"/>
        <v>3.2598453747079148E-3</v>
      </c>
      <c r="O507" s="3">
        <f t="shared" si="61"/>
        <v>2.9235331777968554E-2</v>
      </c>
      <c r="P507" s="3">
        <f t="shared" si="62"/>
        <v>8.8873598097699347E-2</v>
      </c>
      <c r="Q507">
        <v>0</v>
      </c>
    </row>
    <row r="508" spans="1:17" x14ac:dyDescent="0.2">
      <c r="A508" s="2">
        <v>38722</v>
      </c>
      <c r="B508" s="3">
        <v>37.544480623767924</v>
      </c>
      <c r="C508" s="3">
        <v>40.950000000000003</v>
      </c>
      <c r="D508" s="3">
        <v>40.1</v>
      </c>
      <c r="E508" s="3">
        <v>39.1</v>
      </c>
      <c r="F508" s="3">
        <v>38.9</v>
      </c>
      <c r="G508" s="3">
        <v>38</v>
      </c>
      <c r="H508" s="3">
        <v>35.65</v>
      </c>
      <c r="I508" s="3"/>
      <c r="J508" s="2">
        <v>38722</v>
      </c>
      <c r="K508" s="3">
        <f t="shared" si="57"/>
        <v>-8.6825430275649929E-2</v>
      </c>
      <c r="L508" s="3">
        <f t="shared" si="58"/>
        <v>-6.5849954289094903E-2</v>
      </c>
      <c r="M508" s="3">
        <f t="shared" si="59"/>
        <v>-4.0596086967891409E-2</v>
      </c>
      <c r="N508" s="3">
        <f t="shared" si="60"/>
        <v>-3.5467870600971896E-2</v>
      </c>
      <c r="O508" s="3">
        <f t="shared" si="61"/>
        <v>-1.205977970295713E-2</v>
      </c>
      <c r="P508" s="3">
        <f t="shared" si="62"/>
        <v>5.1777233163123437E-2</v>
      </c>
      <c r="Q508">
        <v>0</v>
      </c>
    </row>
    <row r="509" spans="1:17" x14ac:dyDescent="0.2">
      <c r="A509" s="2">
        <v>38723</v>
      </c>
      <c r="B509" s="3">
        <v>36.712034610161993</v>
      </c>
      <c r="C509" s="3">
        <v>41.85</v>
      </c>
      <c r="D509" s="3">
        <v>41</v>
      </c>
      <c r="E509" s="3">
        <v>39.950000000000003</v>
      </c>
      <c r="F509" s="3">
        <v>39.6</v>
      </c>
      <c r="G509" s="3">
        <v>38.5</v>
      </c>
      <c r="H509" s="3">
        <v>36.5</v>
      </c>
      <c r="I509" s="3"/>
      <c r="J509" s="2">
        <v>38723</v>
      </c>
      <c r="K509" s="3">
        <f t="shared" si="57"/>
        <v>-0.13098717709546692</v>
      </c>
      <c r="L509" s="3">
        <f t="shared" si="58"/>
        <v>-0.11046744686429033</v>
      </c>
      <c r="M509" s="3">
        <f t="shared" si="59"/>
        <v>-8.4524052372266123E-2</v>
      </c>
      <c r="N509" s="3">
        <f t="shared" si="60"/>
        <v>-7.5724498420417063E-2</v>
      </c>
      <c r="O509" s="3">
        <f t="shared" si="61"/>
        <v>-4.7553621453721107E-2</v>
      </c>
      <c r="P509" s="3">
        <f t="shared" si="62"/>
        <v>5.7923592515716216E-3</v>
      </c>
      <c r="Q509">
        <v>0</v>
      </c>
    </row>
    <row r="510" spans="1:17" x14ac:dyDescent="0.2">
      <c r="A510" s="2">
        <v>38726</v>
      </c>
      <c r="B510" s="3">
        <v>45.469439193446753</v>
      </c>
      <c r="C510" s="3">
        <v>41.4</v>
      </c>
      <c r="D510" s="3">
        <v>40.300000000000004</v>
      </c>
      <c r="E510" s="3">
        <v>39.050000000000004</v>
      </c>
      <c r="F510" s="3">
        <v>38.450000000000003</v>
      </c>
      <c r="G510" s="3">
        <v>37.700000000000003</v>
      </c>
      <c r="H510" s="3">
        <v>35.700000000000003</v>
      </c>
      <c r="I510" s="3"/>
      <c r="J510" s="2">
        <v>38726</v>
      </c>
      <c r="K510" s="3">
        <f t="shared" si="57"/>
        <v>9.3759553378827576E-2</v>
      </c>
      <c r="L510" s="3">
        <f t="shared" si="58"/>
        <v>0.12068896525745876</v>
      </c>
      <c r="M510" s="3">
        <f t="shared" si="59"/>
        <v>0.15219755792440104</v>
      </c>
      <c r="N510" s="3">
        <f t="shared" si="60"/>
        <v>0.16768173825844324</v>
      </c>
      <c r="O510" s="3">
        <f t="shared" si="61"/>
        <v>0.18738033975613133</v>
      </c>
      <c r="P510" s="3">
        <f t="shared" si="62"/>
        <v>0.24188974542450303</v>
      </c>
      <c r="Q510">
        <v>0</v>
      </c>
    </row>
    <row r="511" spans="1:17" x14ac:dyDescent="0.2">
      <c r="A511" s="2">
        <v>38727</v>
      </c>
      <c r="B511" s="3">
        <v>36.596783278052442</v>
      </c>
      <c r="C511" s="3">
        <v>41.15</v>
      </c>
      <c r="D511" s="3">
        <v>40.4</v>
      </c>
      <c r="E511" s="3">
        <v>39.300000000000004</v>
      </c>
      <c r="F511" s="3">
        <v>38.6</v>
      </c>
      <c r="G511" s="3">
        <v>37.800000000000004</v>
      </c>
      <c r="H511" s="3">
        <v>35.9</v>
      </c>
      <c r="I511" s="3"/>
      <c r="J511" s="2">
        <v>38727</v>
      </c>
      <c r="K511" s="3">
        <f t="shared" si="57"/>
        <v>-0.11726357915598795</v>
      </c>
      <c r="L511" s="3">
        <f t="shared" si="58"/>
        <v>-9.8869437000013605E-2</v>
      </c>
      <c r="M511" s="3">
        <f t="shared" si="59"/>
        <v>-7.1264170908124758E-2</v>
      </c>
      <c r="N511" s="3">
        <f t="shared" si="60"/>
        <v>-5.329192850369413E-2</v>
      </c>
      <c r="O511" s="3">
        <f t="shared" si="61"/>
        <v>-3.2348754658451107E-2</v>
      </c>
      <c r="P511" s="3">
        <f t="shared" si="62"/>
        <v>1.9223052472857827E-2</v>
      </c>
      <c r="Q511">
        <v>0</v>
      </c>
    </row>
    <row r="512" spans="1:17" x14ac:dyDescent="0.2">
      <c r="A512" s="2">
        <v>38728</v>
      </c>
      <c r="B512" s="3">
        <v>35.917976402977921</v>
      </c>
      <c r="C512" s="3">
        <v>40</v>
      </c>
      <c r="D512" s="3">
        <v>39.5</v>
      </c>
      <c r="E512" s="3">
        <v>38.5</v>
      </c>
      <c r="F512" s="3">
        <v>38</v>
      </c>
      <c r="G512" s="3">
        <v>37.15</v>
      </c>
      <c r="H512" s="3">
        <v>35.300000000000004</v>
      </c>
      <c r="I512" s="3"/>
      <c r="J512" s="2">
        <v>38728</v>
      </c>
      <c r="K512" s="3">
        <f t="shared" si="57"/>
        <v>-0.10764154848687291</v>
      </c>
      <c r="L512" s="3">
        <f t="shared" si="58"/>
        <v>-9.5062766280012756E-2</v>
      </c>
      <c r="M512" s="3">
        <f t="shared" si="59"/>
        <v>-6.9420335666675381E-2</v>
      </c>
      <c r="N512" s="3">
        <f t="shared" si="60"/>
        <v>-5.6348254099322315E-2</v>
      </c>
      <c r="O512" s="3">
        <f t="shared" si="61"/>
        <v>-3.372586553670498E-2</v>
      </c>
      <c r="P512" s="3">
        <f t="shared" si="62"/>
        <v>1.7354941687812264E-2</v>
      </c>
      <c r="Q512">
        <v>0</v>
      </c>
    </row>
    <row r="513" spans="1:17" x14ac:dyDescent="0.2">
      <c r="A513" s="2">
        <v>38729</v>
      </c>
      <c r="B513" s="3">
        <v>36.248604391514696</v>
      </c>
      <c r="C513" s="3">
        <v>38.97</v>
      </c>
      <c r="D513" s="3">
        <v>38.770000000000003</v>
      </c>
      <c r="E513" s="3">
        <v>37.9</v>
      </c>
      <c r="F513" s="3">
        <v>37.5</v>
      </c>
      <c r="G513" s="3">
        <v>36.58</v>
      </c>
      <c r="H513" s="3">
        <v>35.65</v>
      </c>
      <c r="I513" s="3"/>
      <c r="J513" s="2">
        <v>38729</v>
      </c>
      <c r="K513" s="3">
        <f t="shared" si="57"/>
        <v>-7.2391238335482555E-2</v>
      </c>
      <c r="L513" s="3">
        <f t="shared" si="58"/>
        <v>-6.7245870667702601E-2</v>
      </c>
      <c r="M513" s="3">
        <f t="shared" si="59"/>
        <v>-4.4550231073245516E-2</v>
      </c>
      <c r="N513" s="3">
        <f t="shared" si="60"/>
        <v>-3.3940051961229845E-2</v>
      </c>
      <c r="O513" s="3">
        <f t="shared" si="61"/>
        <v>-9.1007619475842461E-3</v>
      </c>
      <c r="P513" s="3">
        <f t="shared" si="62"/>
        <v>1.6651734154830233E-2</v>
      </c>
      <c r="Q513">
        <v>0</v>
      </c>
    </row>
    <row r="514" spans="1:17" x14ac:dyDescent="0.2">
      <c r="A514" s="2">
        <v>38730</v>
      </c>
      <c r="B514" s="3">
        <v>36.491965573852049</v>
      </c>
      <c r="C514" s="3">
        <v>39.4</v>
      </c>
      <c r="D514" s="3">
        <v>39.300000000000004</v>
      </c>
      <c r="E514" s="3">
        <v>38.35</v>
      </c>
      <c r="F514" s="3">
        <v>37.950000000000003</v>
      </c>
      <c r="G514" s="3">
        <v>37.15</v>
      </c>
      <c r="H514" s="3">
        <v>36.1</v>
      </c>
      <c r="I514" s="3"/>
      <c r="J514" s="2">
        <v>38730</v>
      </c>
      <c r="K514" s="3">
        <f t="shared" si="57"/>
        <v>-7.6673701210010936E-2</v>
      </c>
      <c r="L514" s="3">
        <f t="shared" si="58"/>
        <v>-7.4132403781338674E-2</v>
      </c>
      <c r="M514" s="3">
        <f t="shared" si="59"/>
        <v>-4.9662412719388094E-2</v>
      </c>
      <c r="N514" s="3">
        <f t="shared" si="60"/>
        <v>-3.9177388747761999E-2</v>
      </c>
      <c r="O514" s="3">
        <f t="shared" si="61"/>
        <v>-1.7871656069891273E-2</v>
      </c>
      <c r="P514" s="3">
        <f t="shared" si="62"/>
        <v>1.0799249755041984E-2</v>
      </c>
      <c r="Q514">
        <v>0</v>
      </c>
    </row>
    <row r="515" spans="1:17" x14ac:dyDescent="0.2">
      <c r="A515" s="2">
        <v>38733</v>
      </c>
      <c r="B515" s="3">
        <v>37.822665592663725</v>
      </c>
      <c r="C515" s="3">
        <v>40.35</v>
      </c>
      <c r="D515" s="3">
        <v>39.85</v>
      </c>
      <c r="E515" s="3">
        <v>38.85</v>
      </c>
      <c r="F515" s="3">
        <v>38.5</v>
      </c>
      <c r="G515" s="3">
        <v>38.03</v>
      </c>
      <c r="H515" s="3">
        <v>36.53</v>
      </c>
      <c r="I515" s="3"/>
      <c r="J515" s="2">
        <v>38733</v>
      </c>
      <c r="K515" s="3">
        <f t="shared" si="57"/>
        <v>-6.4682852936432056E-2</v>
      </c>
      <c r="L515" s="3">
        <f t="shared" si="58"/>
        <v>-5.2213863456698206E-2</v>
      </c>
      <c r="M515" s="3">
        <f t="shared" si="59"/>
        <v>-2.6799535034130795E-2</v>
      </c>
      <c r="N515" s="3">
        <f t="shared" si="60"/>
        <v>-1.7749699514213013E-2</v>
      </c>
      <c r="O515" s="3">
        <f t="shared" si="61"/>
        <v>-5.4667801606425037E-3</v>
      </c>
      <c r="P515" s="3">
        <f t="shared" si="62"/>
        <v>3.4774700972334482E-2</v>
      </c>
      <c r="Q515">
        <v>0</v>
      </c>
    </row>
    <row r="516" spans="1:17" x14ac:dyDescent="0.2">
      <c r="A516" s="2">
        <v>38734</v>
      </c>
      <c r="B516" s="3">
        <v>37.679387427442258</v>
      </c>
      <c r="C516" s="3">
        <v>42.15</v>
      </c>
      <c r="D516" s="3">
        <v>40.9</v>
      </c>
      <c r="E516" s="3">
        <v>39.75</v>
      </c>
      <c r="F516" s="3">
        <v>39.200000000000003</v>
      </c>
      <c r="G516" s="3">
        <v>38.450000000000003</v>
      </c>
      <c r="H516" s="3">
        <v>37.200000000000003</v>
      </c>
      <c r="I516" s="3"/>
      <c r="J516" s="2">
        <v>38734</v>
      </c>
      <c r="K516" s="3">
        <f t="shared" ref="K516:K579" si="63">LN($B516)-LN(C516)</f>
        <v>-0.11212149210533839</v>
      </c>
      <c r="L516" s="3">
        <f t="shared" ref="L516:L579" si="64">LN($B516)-LN(D516)</f>
        <v>-8.201687070622965E-2</v>
      </c>
      <c r="M516" s="3">
        <f t="shared" ref="M516:M579" si="65">LN($B516)-LN(E516)</f>
        <v>-5.3496648757814569E-2</v>
      </c>
      <c r="N516" s="3">
        <f t="shared" ref="N516:N579" si="66">LN($B516)-LN(F516)</f>
        <v>-3.9563554453890593E-2</v>
      </c>
      <c r="O516" s="3">
        <f t="shared" ref="O516:O579" si="67">LN($B516)-LN(G516)</f>
        <v>-2.0245503609126914E-2</v>
      </c>
      <c r="P516" s="3">
        <f t="shared" ref="P516:P579" si="68">LN($B516)-LN(H516)</f>
        <v>1.2804431063424992E-2</v>
      </c>
      <c r="Q516">
        <v>0</v>
      </c>
    </row>
    <row r="517" spans="1:17" x14ac:dyDescent="0.2">
      <c r="A517" s="2">
        <v>38735</v>
      </c>
      <c r="B517" s="3">
        <v>43.265837235994915</v>
      </c>
      <c r="C517" s="3">
        <v>47.1</v>
      </c>
      <c r="D517" s="3">
        <v>44</v>
      </c>
      <c r="E517" s="3">
        <v>42.300000000000004</v>
      </c>
      <c r="F517" s="3">
        <v>41.25</v>
      </c>
      <c r="G517" s="3">
        <v>40.1</v>
      </c>
      <c r="H517" s="3">
        <v>38.75</v>
      </c>
      <c r="I517" s="3"/>
      <c r="J517" s="2">
        <v>38735</v>
      </c>
      <c r="K517" s="3">
        <f t="shared" si="63"/>
        <v>-8.4909655804668471E-2</v>
      </c>
      <c r="L517" s="3">
        <f t="shared" si="64"/>
        <v>-1.6826288700557246E-2</v>
      </c>
      <c r="M517" s="3">
        <f t="shared" si="65"/>
        <v>2.2576259165471235E-2</v>
      </c>
      <c r="N517" s="3">
        <f t="shared" si="66"/>
        <v>4.7712232437013835E-2</v>
      </c>
      <c r="O517" s="3">
        <f t="shared" si="67"/>
        <v>7.5987010905180341E-2</v>
      </c>
      <c r="P517" s="3">
        <f t="shared" si="68"/>
        <v>0.11023258941834779</v>
      </c>
      <c r="Q517">
        <v>0</v>
      </c>
    </row>
    <row r="518" spans="1:17" x14ac:dyDescent="0.2">
      <c r="A518" s="2">
        <v>38736</v>
      </c>
      <c r="B518" s="3">
        <v>58.547053217327147</v>
      </c>
      <c r="C518" s="3">
        <v>46.4</v>
      </c>
      <c r="D518" s="3">
        <v>43.75</v>
      </c>
      <c r="E518" s="3">
        <v>42.1</v>
      </c>
      <c r="F518" s="3">
        <v>40.9</v>
      </c>
      <c r="G518" s="3">
        <v>39.800000000000004</v>
      </c>
      <c r="H518" s="3">
        <v>38.5</v>
      </c>
      <c r="I518" s="3"/>
      <c r="J518" s="2">
        <v>38736</v>
      </c>
      <c r="K518" s="3">
        <f t="shared" si="63"/>
        <v>0.2325313002080982</v>
      </c>
      <c r="L518" s="3">
        <f t="shared" si="64"/>
        <v>0.29133914663668437</v>
      </c>
      <c r="M518" s="3">
        <f t="shared" si="65"/>
        <v>0.32978301875197191</v>
      </c>
      <c r="N518" s="3">
        <f t="shared" si="66"/>
        <v>0.35870069639155178</v>
      </c>
      <c r="O518" s="3">
        <f t="shared" si="67"/>
        <v>0.38596384714991538</v>
      </c>
      <c r="P518" s="3">
        <f t="shared" si="68"/>
        <v>0.41917251814656886</v>
      </c>
      <c r="Q518">
        <v>0</v>
      </c>
    </row>
    <row r="519" spans="1:17" x14ac:dyDescent="0.2">
      <c r="A519" s="2">
        <v>38737</v>
      </c>
      <c r="B519" s="3">
        <v>54.661599217599068</v>
      </c>
      <c r="C519" s="3">
        <v>48.800000000000004</v>
      </c>
      <c r="D519" s="3">
        <v>45.25</v>
      </c>
      <c r="E519" s="3">
        <v>43.35</v>
      </c>
      <c r="F519" s="3">
        <v>42</v>
      </c>
      <c r="G519" s="3">
        <v>41.1</v>
      </c>
      <c r="H519" s="3">
        <v>39.25</v>
      </c>
      <c r="I519" s="3"/>
      <c r="J519" s="2">
        <v>38737</v>
      </c>
      <c r="K519" s="3">
        <f t="shared" si="63"/>
        <v>0.11343112476129136</v>
      </c>
      <c r="L519" s="3">
        <f t="shared" si="64"/>
        <v>0.18895876747445772</v>
      </c>
      <c r="M519" s="3">
        <f t="shared" si="65"/>
        <v>0.23185473439384197</v>
      </c>
      <c r="N519" s="3">
        <f t="shared" si="66"/>
        <v>0.26349181933702459</v>
      </c>
      <c r="O519" s="3">
        <f t="shared" si="67"/>
        <v>0.28515331611820383</v>
      </c>
      <c r="P519" s="3">
        <f t="shared" si="68"/>
        <v>0.33120999339197565</v>
      </c>
      <c r="Q519">
        <v>0</v>
      </c>
    </row>
    <row r="520" spans="1:17" x14ac:dyDescent="0.2">
      <c r="A520" s="2">
        <v>38740</v>
      </c>
      <c r="B520" s="3">
        <v>48.888888888888893</v>
      </c>
      <c r="C520" s="3">
        <v>45.75</v>
      </c>
      <c r="D520" s="3">
        <v>43.75</v>
      </c>
      <c r="E520" s="3">
        <v>42.35</v>
      </c>
      <c r="F520" s="3">
        <v>41.15</v>
      </c>
      <c r="G520" s="3">
        <v>40.200000000000003</v>
      </c>
      <c r="H520" s="3">
        <v>38.300000000000004</v>
      </c>
      <c r="I520" s="3"/>
      <c r="J520" s="2">
        <v>38740</v>
      </c>
      <c r="K520" s="3">
        <f t="shared" si="63"/>
        <v>6.6358357854557237E-2</v>
      </c>
      <c r="L520" s="3">
        <f t="shared" si="64"/>
        <v>0.11105853677246413</v>
      </c>
      <c r="M520" s="3">
        <f t="shared" si="65"/>
        <v>0.14358172847802386</v>
      </c>
      <c r="N520" s="3">
        <f t="shared" si="66"/>
        <v>0.17232622245300844</v>
      </c>
      <c r="O520" s="3">
        <f t="shared" si="67"/>
        <v>0.19568315395111169</v>
      </c>
      <c r="P520" s="3">
        <f t="shared" si="68"/>
        <v>0.24410025338948715</v>
      </c>
      <c r="Q520">
        <v>0</v>
      </c>
    </row>
    <row r="521" spans="1:17" x14ac:dyDescent="0.2">
      <c r="A521" s="2">
        <v>38741</v>
      </c>
      <c r="B521" s="3">
        <v>40.489821289821286</v>
      </c>
      <c r="C521" s="3">
        <v>44.75</v>
      </c>
      <c r="D521" s="3">
        <v>43</v>
      </c>
      <c r="E521" s="3">
        <v>41.7</v>
      </c>
      <c r="F521" s="3">
        <v>40.800000000000004</v>
      </c>
      <c r="G521" s="3">
        <v>39.300000000000004</v>
      </c>
      <c r="H521" s="3">
        <v>38.050000000000004</v>
      </c>
      <c r="I521" s="3"/>
      <c r="J521" s="2">
        <v>38741</v>
      </c>
      <c r="K521" s="3">
        <f t="shared" si="63"/>
        <v>-0.10004082837333961</v>
      </c>
      <c r="L521" s="3">
        <f t="shared" si="64"/>
        <v>-6.0149499346037416E-2</v>
      </c>
      <c r="M521" s="3">
        <f t="shared" si="65"/>
        <v>-2.9450512457231071E-2</v>
      </c>
      <c r="N521" s="3">
        <f t="shared" si="66"/>
        <v>-7.6314650625910474E-3</v>
      </c>
      <c r="O521" s="3">
        <f t="shared" si="67"/>
        <v>2.9826097472309243E-2</v>
      </c>
      <c r="P521" s="3">
        <f t="shared" si="68"/>
        <v>6.2149532039830202E-2</v>
      </c>
      <c r="Q521">
        <v>0</v>
      </c>
    </row>
    <row r="522" spans="1:17" x14ac:dyDescent="0.2">
      <c r="A522" s="2">
        <v>38742</v>
      </c>
      <c r="B522" s="3">
        <v>41.652190696776685</v>
      </c>
      <c r="C522" s="3">
        <v>45</v>
      </c>
      <c r="D522" s="3">
        <v>43.78</v>
      </c>
      <c r="E522" s="3">
        <v>42.25</v>
      </c>
      <c r="F522" s="3">
        <v>41.25</v>
      </c>
      <c r="G522" s="3">
        <v>40.18</v>
      </c>
      <c r="H522" s="3">
        <v>38.550000000000004</v>
      </c>
      <c r="I522" s="3"/>
      <c r="J522" s="2">
        <v>38742</v>
      </c>
      <c r="K522" s="3">
        <f t="shared" si="63"/>
        <v>-7.7308524778936683E-2</v>
      </c>
      <c r="L522" s="3">
        <f t="shared" si="64"/>
        <v>-4.9823127103334031E-2</v>
      </c>
      <c r="M522" s="3">
        <f t="shared" si="65"/>
        <v>-1.4250388811799741E-2</v>
      </c>
      <c r="N522" s="3">
        <f t="shared" si="66"/>
        <v>9.7028522106930026E-3</v>
      </c>
      <c r="O522" s="3">
        <f t="shared" si="67"/>
        <v>3.5984605604594488E-2</v>
      </c>
      <c r="P522" s="3">
        <f t="shared" si="68"/>
        <v>7.7397864982044151E-2</v>
      </c>
      <c r="Q522">
        <v>0</v>
      </c>
    </row>
    <row r="523" spans="1:17" x14ac:dyDescent="0.2">
      <c r="A523" s="2">
        <v>38743</v>
      </c>
      <c r="B523" s="3">
        <v>41.720323490224025</v>
      </c>
      <c r="C523" s="3">
        <v>44.25</v>
      </c>
      <c r="D523" s="3">
        <v>43</v>
      </c>
      <c r="E523" s="3">
        <v>41.9</v>
      </c>
      <c r="F523" s="3">
        <v>40.78</v>
      </c>
      <c r="G523" s="3">
        <v>39.75</v>
      </c>
      <c r="H523" s="3">
        <v>38.08</v>
      </c>
      <c r="I523" s="3"/>
      <c r="J523" s="2">
        <v>38743</v>
      </c>
      <c r="K523" s="3">
        <f t="shared" si="63"/>
        <v>-5.8866987510966862E-2</v>
      </c>
      <c r="L523" s="3">
        <f t="shared" si="64"/>
        <v>-3.0211731750590776E-2</v>
      </c>
      <c r="M523" s="3">
        <f t="shared" si="65"/>
        <v>-4.2974429851203588E-3</v>
      </c>
      <c r="N523" s="3">
        <f t="shared" si="66"/>
        <v>2.2796618796662393E-2</v>
      </c>
      <c r="O523" s="3">
        <f t="shared" si="67"/>
        <v>4.8378542842630878E-2</v>
      </c>
      <c r="P523" s="3">
        <f t="shared" si="68"/>
        <v>9.129917401980725E-2</v>
      </c>
      <c r="Q523">
        <v>0</v>
      </c>
    </row>
    <row r="524" spans="1:17" x14ac:dyDescent="0.2">
      <c r="A524" s="2">
        <v>38744</v>
      </c>
      <c r="B524" s="3">
        <v>40.826604795050265</v>
      </c>
      <c r="C524" s="3">
        <v>43.7</v>
      </c>
      <c r="D524" s="3">
        <v>43</v>
      </c>
      <c r="E524" s="3">
        <v>41.93</v>
      </c>
      <c r="F524" s="3">
        <v>40.85</v>
      </c>
      <c r="G524" s="3">
        <v>40</v>
      </c>
      <c r="H524" s="3">
        <v>38.700000000000003</v>
      </c>
      <c r="I524" s="3"/>
      <c r="J524" s="2">
        <v>38744</v>
      </c>
      <c r="K524" s="3">
        <f t="shared" si="63"/>
        <v>-6.8014154892056755E-2</v>
      </c>
      <c r="L524" s="3">
        <f t="shared" si="64"/>
        <v>-5.186616848407466E-2</v>
      </c>
      <c r="M524" s="3">
        <f t="shared" si="65"/>
        <v>-2.6667613973183624E-2</v>
      </c>
      <c r="N524" s="3">
        <f t="shared" si="66"/>
        <v>-5.7287409652406751E-4</v>
      </c>
      <c r="O524" s="3">
        <f t="shared" si="67"/>
        <v>2.0454493095551474E-2</v>
      </c>
      <c r="P524" s="3">
        <f t="shared" si="68"/>
        <v>5.3494347173751677E-2</v>
      </c>
      <c r="Q524">
        <v>0</v>
      </c>
    </row>
    <row r="525" spans="1:17" x14ac:dyDescent="0.2">
      <c r="A525" s="2">
        <v>38747</v>
      </c>
      <c r="B525" s="3">
        <v>40.204313978891662</v>
      </c>
      <c r="C525" s="3">
        <v>43.46</v>
      </c>
      <c r="D525" s="3">
        <v>42.93</v>
      </c>
      <c r="E525" s="3">
        <v>41.9</v>
      </c>
      <c r="F525" s="3">
        <v>40.730000000000004</v>
      </c>
      <c r="G525" s="3">
        <v>39.83</v>
      </c>
      <c r="H525" s="3">
        <v>38.300000000000004</v>
      </c>
      <c r="I525" s="3"/>
      <c r="J525" s="2">
        <v>38747</v>
      </c>
      <c r="K525" s="3">
        <f t="shared" si="63"/>
        <v>-7.7866672053173325E-2</v>
      </c>
      <c r="L525" s="3">
        <f t="shared" si="64"/>
        <v>-6.5596579461359106E-2</v>
      </c>
      <c r="M525" s="3">
        <f t="shared" si="65"/>
        <v>-4.1311524152981782E-2</v>
      </c>
      <c r="N525" s="3">
        <f t="shared" si="66"/>
        <v>-1.2990618885210914E-2</v>
      </c>
      <c r="O525" s="3">
        <f t="shared" si="67"/>
        <v>9.3539055815572425E-3</v>
      </c>
      <c r="P525" s="3">
        <f t="shared" si="68"/>
        <v>4.8524406588509983E-2</v>
      </c>
      <c r="Q525">
        <v>0</v>
      </c>
    </row>
    <row r="526" spans="1:17" x14ac:dyDescent="0.2">
      <c r="A526" s="2">
        <v>38748</v>
      </c>
      <c r="B526" s="3">
        <v>40.269660141633423</v>
      </c>
      <c r="C526" s="3">
        <v>43.21</v>
      </c>
      <c r="D526" s="3">
        <v>42.85</v>
      </c>
      <c r="E526" s="3">
        <v>41.45</v>
      </c>
      <c r="F526" s="3">
        <v>40.33</v>
      </c>
      <c r="G526" s="3">
        <v>39.47</v>
      </c>
      <c r="H526" s="3">
        <v>37.880000000000003</v>
      </c>
      <c r="I526" s="3"/>
      <c r="J526" s="2">
        <v>38748</v>
      </c>
      <c r="K526" s="3">
        <f t="shared" si="63"/>
        <v>-7.0473614608681512E-2</v>
      </c>
      <c r="L526" s="3">
        <f t="shared" si="64"/>
        <v>-6.2107309708628211E-2</v>
      </c>
      <c r="M526" s="3">
        <f t="shared" si="65"/>
        <v>-2.8889546246143372E-2</v>
      </c>
      <c r="N526" s="3">
        <f t="shared" si="66"/>
        <v>-1.4972735501164181E-3</v>
      </c>
      <c r="O526" s="3">
        <f t="shared" si="67"/>
        <v>2.0057445660404571E-2</v>
      </c>
      <c r="P526" s="3">
        <f t="shared" si="68"/>
        <v>6.1175067017282814E-2</v>
      </c>
      <c r="Q526">
        <v>0</v>
      </c>
    </row>
    <row r="527" spans="1:17" x14ac:dyDescent="0.2">
      <c r="A527" s="2">
        <v>38749</v>
      </c>
      <c r="B527" s="3">
        <v>41.248411591507832</v>
      </c>
      <c r="C527" s="3">
        <v>43.4</v>
      </c>
      <c r="D527" s="3">
        <v>42.1</v>
      </c>
      <c r="E527" s="3">
        <v>40.85</v>
      </c>
      <c r="F527" s="3">
        <v>40</v>
      </c>
      <c r="G527" s="3">
        <v>38.300000000000004</v>
      </c>
      <c r="H527" s="3">
        <v>42</v>
      </c>
      <c r="I527" s="3"/>
      <c r="J527" s="2">
        <v>38749</v>
      </c>
      <c r="K527" s="3">
        <f t="shared" si="63"/>
        <v>-5.0846835939615254E-2</v>
      </c>
      <c r="L527" s="3">
        <f t="shared" si="64"/>
        <v>-2.0435135521591707E-2</v>
      </c>
      <c r="M527" s="3">
        <f t="shared" si="65"/>
        <v>9.7057838607321756E-3</v>
      </c>
      <c r="N527" s="3">
        <f t="shared" si="66"/>
        <v>3.0733151052807717E-2</v>
      </c>
      <c r="O527" s="3">
        <f t="shared" si="67"/>
        <v>7.4162708980143766E-2</v>
      </c>
      <c r="P527" s="3">
        <f t="shared" si="68"/>
        <v>-1.8057013116624443E-2</v>
      </c>
      <c r="Q527">
        <v>0</v>
      </c>
    </row>
    <row r="528" spans="1:17" x14ac:dyDescent="0.2">
      <c r="A528" s="2">
        <v>38750</v>
      </c>
      <c r="B528" s="3">
        <v>41.817672856209754</v>
      </c>
      <c r="C528" s="3">
        <v>44.5</v>
      </c>
      <c r="D528" s="3">
        <v>42.83</v>
      </c>
      <c r="E528" s="3">
        <v>41.730000000000004</v>
      </c>
      <c r="F528" s="3">
        <v>40.78</v>
      </c>
      <c r="G528" s="3">
        <v>38.700000000000003</v>
      </c>
      <c r="H528" s="3">
        <v>42.5</v>
      </c>
      <c r="I528" s="3"/>
      <c r="J528" s="2">
        <v>38750</v>
      </c>
      <c r="K528" s="3">
        <f t="shared" si="63"/>
        <v>-6.2170143391256261E-2</v>
      </c>
      <c r="L528" s="3">
        <f t="shared" si="64"/>
        <v>-2.3919745846340934E-2</v>
      </c>
      <c r="M528" s="3">
        <f t="shared" si="65"/>
        <v>2.0987511774772649E-3</v>
      </c>
      <c r="N528" s="3">
        <f t="shared" si="66"/>
        <v>2.5127280634629212E-2</v>
      </c>
      <c r="O528" s="3">
        <f t="shared" si="67"/>
        <v>7.747944574520238E-2</v>
      </c>
      <c r="P528" s="3">
        <f t="shared" si="68"/>
        <v>-1.6185030149432844E-2</v>
      </c>
      <c r="Q528">
        <v>0</v>
      </c>
    </row>
    <row r="529" spans="1:17" x14ac:dyDescent="0.2">
      <c r="A529" s="2">
        <v>38751</v>
      </c>
      <c r="B529" s="3">
        <v>43.511873268805822</v>
      </c>
      <c r="C529" s="3">
        <v>44.2</v>
      </c>
      <c r="D529" s="3">
        <v>42.800000000000004</v>
      </c>
      <c r="E529" s="3">
        <v>41.300000000000004</v>
      </c>
      <c r="F529" s="3">
        <v>40.4</v>
      </c>
      <c r="G529" s="3">
        <v>38.5</v>
      </c>
      <c r="H529" s="3">
        <v>42.25</v>
      </c>
      <c r="I529" s="3"/>
      <c r="J529" s="2">
        <v>38751</v>
      </c>
      <c r="K529" s="3">
        <f t="shared" si="63"/>
        <v>-1.5690939524555692E-2</v>
      </c>
      <c r="L529" s="3">
        <f t="shared" si="64"/>
        <v>1.6495746971345593E-2</v>
      </c>
      <c r="M529" s="3">
        <f t="shared" si="65"/>
        <v>5.2171349592109451E-2</v>
      </c>
      <c r="N529" s="3">
        <f t="shared" si="66"/>
        <v>7.4204064591992136E-2</v>
      </c>
      <c r="O529" s="3">
        <f t="shared" si="67"/>
        <v>0.12237560826535798</v>
      </c>
      <c r="P529" s="3">
        <f t="shared" si="68"/>
        <v>2.9429495755914026E-2</v>
      </c>
      <c r="Q529">
        <v>0</v>
      </c>
    </row>
    <row r="530" spans="1:17" x14ac:dyDescent="0.2">
      <c r="A530" s="2">
        <v>38754</v>
      </c>
      <c r="B530" s="3">
        <v>46.970082947590797</v>
      </c>
      <c r="C530" s="3">
        <v>42.88</v>
      </c>
      <c r="D530" s="3">
        <v>41.95</v>
      </c>
      <c r="E530" s="3">
        <v>40.700000000000003</v>
      </c>
      <c r="F530" s="3">
        <v>39.700000000000003</v>
      </c>
      <c r="G530" s="3">
        <v>38.300000000000004</v>
      </c>
      <c r="H530" s="3">
        <v>42.1</v>
      </c>
      <c r="I530" s="3"/>
      <c r="J530" s="2">
        <v>38754</v>
      </c>
      <c r="K530" s="3">
        <f t="shared" si="63"/>
        <v>9.1105349244369638E-2</v>
      </c>
      <c r="L530" s="3">
        <f t="shared" si="64"/>
        <v>0.11303243309370092</v>
      </c>
      <c r="M530" s="3">
        <f t="shared" si="65"/>
        <v>0.14328277355836683</v>
      </c>
      <c r="N530" s="3">
        <f t="shared" si="66"/>
        <v>0.16815967831377154</v>
      </c>
      <c r="O530" s="3">
        <f t="shared" si="67"/>
        <v>0.20406096982031618</v>
      </c>
      <c r="P530" s="3">
        <f t="shared" si="68"/>
        <v>0.10946312531858071</v>
      </c>
      <c r="Q530">
        <v>0</v>
      </c>
    </row>
    <row r="531" spans="1:17" x14ac:dyDescent="0.2">
      <c r="A531" s="2">
        <v>38755</v>
      </c>
      <c r="B531" s="3">
        <v>41.620077028202253</v>
      </c>
      <c r="C531" s="3">
        <v>42.5</v>
      </c>
      <c r="D531" s="3">
        <v>41.5</v>
      </c>
      <c r="E531" s="3">
        <v>40.25</v>
      </c>
      <c r="F531" s="3">
        <v>39.6</v>
      </c>
      <c r="G531" s="3">
        <v>38.4</v>
      </c>
      <c r="H531" s="3">
        <v>42</v>
      </c>
      <c r="I531" s="3"/>
      <c r="J531" s="2">
        <v>38755</v>
      </c>
      <c r="K531" s="3">
        <f t="shared" si="63"/>
        <v>-2.0921404216901696E-2</v>
      </c>
      <c r="L531" s="3">
        <f t="shared" si="64"/>
        <v>2.8892444768171544E-3</v>
      </c>
      <c r="M531" s="3">
        <f t="shared" si="65"/>
        <v>3.3472667848897242E-2</v>
      </c>
      <c r="N531" s="3">
        <f t="shared" si="66"/>
        <v>4.9753553453034893E-2</v>
      </c>
      <c r="O531" s="3">
        <f t="shared" si="67"/>
        <v>8.0525212119788581E-2</v>
      </c>
      <c r="P531" s="3">
        <f t="shared" si="68"/>
        <v>-9.086946569898835E-3</v>
      </c>
      <c r="Q531">
        <v>0</v>
      </c>
    </row>
    <row r="532" spans="1:17" x14ac:dyDescent="0.2">
      <c r="A532" s="2">
        <v>38756</v>
      </c>
      <c r="B532" s="3">
        <v>41.947243996516107</v>
      </c>
      <c r="C532" s="3">
        <v>42</v>
      </c>
      <c r="D532" s="3">
        <v>41</v>
      </c>
      <c r="E532" s="3">
        <v>39.800000000000004</v>
      </c>
      <c r="F532" s="3">
        <v>39.5</v>
      </c>
      <c r="G532" s="3">
        <v>38.130000000000003</v>
      </c>
      <c r="H532" s="3">
        <v>41.7</v>
      </c>
      <c r="I532" s="3"/>
      <c r="J532" s="2">
        <v>38756</v>
      </c>
      <c r="K532" s="3">
        <f t="shared" si="63"/>
        <v>-1.2568848700080792E-3</v>
      </c>
      <c r="L532" s="3">
        <f t="shared" si="64"/>
        <v>2.2840666709052382E-2</v>
      </c>
      <c r="M532" s="3">
        <f t="shared" si="65"/>
        <v>5.2545821122968128E-2</v>
      </c>
      <c r="N532" s="3">
        <f t="shared" si="66"/>
        <v>6.0112061506284231E-2</v>
      </c>
      <c r="O532" s="3">
        <f t="shared" si="67"/>
        <v>9.5411359543887908E-2</v>
      </c>
      <c r="P532" s="3">
        <f t="shared" si="68"/>
        <v>5.9116046086042928E-3</v>
      </c>
      <c r="Q532">
        <v>0</v>
      </c>
    </row>
    <row r="533" spans="1:17" x14ac:dyDescent="0.2">
      <c r="A533" s="2">
        <v>38757</v>
      </c>
      <c r="B533" s="3">
        <v>41.61683181282465</v>
      </c>
      <c r="C533" s="3">
        <v>42.050000000000004</v>
      </c>
      <c r="D533" s="3">
        <v>41</v>
      </c>
      <c r="E533" s="3">
        <v>39.800000000000004</v>
      </c>
      <c r="F533" s="3">
        <v>39.6</v>
      </c>
      <c r="G533" s="3">
        <v>38.200000000000003</v>
      </c>
      <c r="H533" s="3">
        <v>41.5</v>
      </c>
      <c r="I533" s="3"/>
      <c r="J533" s="2">
        <v>38757</v>
      </c>
      <c r="K533" s="3">
        <f t="shared" si="63"/>
        <v>-1.0354690099442898E-2</v>
      </c>
      <c r="L533" s="3">
        <f t="shared" si="64"/>
        <v>1.4932629615206139E-2</v>
      </c>
      <c r="M533" s="3">
        <f t="shared" si="65"/>
        <v>4.4637784029121885E-2</v>
      </c>
      <c r="N533" s="3">
        <f t="shared" si="66"/>
        <v>4.9675578059079406E-2</v>
      </c>
      <c r="O533" s="3">
        <f t="shared" si="67"/>
        <v>8.5669180706984704E-2</v>
      </c>
      <c r="P533" s="3">
        <f t="shared" si="68"/>
        <v>2.8112690828616671E-3</v>
      </c>
      <c r="Q533">
        <v>0</v>
      </c>
    </row>
    <row r="534" spans="1:17" x14ac:dyDescent="0.2">
      <c r="A534" s="2">
        <v>38758</v>
      </c>
      <c r="B534" s="3">
        <v>43.194650817236258</v>
      </c>
      <c r="C534" s="3">
        <v>41.95</v>
      </c>
      <c r="D534" s="3">
        <v>40.9</v>
      </c>
      <c r="E534" s="3">
        <v>39.65</v>
      </c>
      <c r="F534" s="3">
        <v>39.450000000000003</v>
      </c>
      <c r="G534" s="3">
        <v>38.230000000000004</v>
      </c>
      <c r="H534" s="3">
        <v>41.85</v>
      </c>
      <c r="I534" s="3"/>
      <c r="J534" s="2">
        <v>38758</v>
      </c>
      <c r="K534" s="3">
        <f t="shared" si="63"/>
        <v>2.9238230994978576E-2</v>
      </c>
      <c r="L534" s="3">
        <f t="shared" si="64"/>
        <v>5.4586600859438228E-2</v>
      </c>
      <c r="M534" s="3">
        <f t="shared" si="65"/>
        <v>8.5625715827337245E-2</v>
      </c>
      <c r="N534" s="3">
        <f t="shared" si="66"/>
        <v>9.0682616616310607E-2</v>
      </c>
      <c r="O534" s="3">
        <f t="shared" si="67"/>
        <v>0.12209611619987237</v>
      </c>
      <c r="P534" s="3">
        <f t="shared" si="68"/>
        <v>3.1624866972709498E-2</v>
      </c>
      <c r="Q534">
        <v>0</v>
      </c>
    </row>
    <row r="535" spans="1:17" x14ac:dyDescent="0.2">
      <c r="A535" s="2">
        <v>38761</v>
      </c>
      <c r="B535" s="3">
        <v>43.272076961026144</v>
      </c>
      <c r="C535" s="3">
        <v>41.78</v>
      </c>
      <c r="D535" s="3">
        <v>40.65</v>
      </c>
      <c r="E535" s="3">
        <v>39.5</v>
      </c>
      <c r="F535" s="3">
        <v>39.200000000000003</v>
      </c>
      <c r="G535" s="3">
        <v>37.700000000000003</v>
      </c>
      <c r="H535" s="3">
        <v>41.160000000000004</v>
      </c>
      <c r="I535" s="3"/>
      <c r="J535" s="2">
        <v>38761</v>
      </c>
      <c r="K535" s="3">
        <f t="shared" si="63"/>
        <v>3.5089796980124266E-2</v>
      </c>
      <c r="L535" s="3">
        <f t="shared" si="64"/>
        <v>6.2508717114724277E-2</v>
      </c>
      <c r="M535" s="3">
        <f t="shared" si="65"/>
        <v>9.1206881201467915E-2</v>
      </c>
      <c r="N535" s="3">
        <f t="shared" si="66"/>
        <v>9.8830806312127262E-2</v>
      </c>
      <c r="O535" s="3">
        <f t="shared" si="67"/>
        <v>0.13784745865457904</v>
      </c>
      <c r="P535" s="3">
        <f t="shared" si="68"/>
        <v>5.0040642142695102E-2</v>
      </c>
      <c r="Q535">
        <v>0</v>
      </c>
    </row>
    <row r="536" spans="1:17" x14ac:dyDescent="0.2">
      <c r="A536" s="2">
        <v>38762</v>
      </c>
      <c r="B536" s="3">
        <v>42.646715848134825</v>
      </c>
      <c r="C536" s="3">
        <v>42.6</v>
      </c>
      <c r="D536" s="3">
        <v>41.45</v>
      </c>
      <c r="E536" s="3">
        <v>40.15</v>
      </c>
      <c r="F536" s="3">
        <v>40.1</v>
      </c>
      <c r="G536" s="3">
        <v>38.68</v>
      </c>
      <c r="H536" s="3">
        <v>41.5</v>
      </c>
      <c r="I536" s="3"/>
      <c r="J536" s="2">
        <v>38762</v>
      </c>
      <c r="K536" s="3">
        <f t="shared" si="63"/>
        <v>1.0960153091290614E-3</v>
      </c>
      <c r="L536" s="3">
        <f t="shared" si="64"/>
        <v>2.846238700315018E-2</v>
      </c>
      <c r="M536" s="3">
        <f t="shared" si="65"/>
        <v>6.0327828191683253E-2</v>
      </c>
      <c r="N536" s="3">
        <f t="shared" si="66"/>
        <v>6.1573934271930586E-2</v>
      </c>
      <c r="O536" s="3">
        <f t="shared" si="67"/>
        <v>9.7627597999360383E-2</v>
      </c>
      <c r="P536" s="3">
        <f t="shared" si="68"/>
        <v>2.7256841347801597E-2</v>
      </c>
      <c r="Q536">
        <v>0</v>
      </c>
    </row>
    <row r="537" spans="1:17" x14ac:dyDescent="0.2">
      <c r="A537" s="2">
        <v>38763</v>
      </c>
      <c r="B537" s="3">
        <v>41.436481063841548</v>
      </c>
      <c r="C537" s="3">
        <v>42.97</v>
      </c>
      <c r="D537" s="3">
        <v>41.9</v>
      </c>
      <c r="E537" s="3">
        <v>40.5</v>
      </c>
      <c r="F537" s="3">
        <v>40.5</v>
      </c>
      <c r="G537" s="3">
        <v>38.85</v>
      </c>
      <c r="H537" s="3">
        <v>42.25</v>
      </c>
      <c r="I537" s="3"/>
      <c r="J537" s="2">
        <v>38763</v>
      </c>
      <c r="K537" s="3">
        <f t="shared" si="63"/>
        <v>-3.6340519854368925E-2</v>
      </c>
      <c r="L537" s="3">
        <f t="shared" si="64"/>
        <v>-1.1124148995557359E-2</v>
      </c>
      <c r="M537" s="3">
        <f t="shared" si="65"/>
        <v>2.2859703820041322E-2</v>
      </c>
      <c r="N537" s="3">
        <f t="shared" si="66"/>
        <v>2.2859703820041322E-2</v>
      </c>
      <c r="O537" s="3">
        <f t="shared" si="67"/>
        <v>6.4453601118878101E-2</v>
      </c>
      <c r="P537" s="3">
        <f t="shared" si="68"/>
        <v>-1.9442675870648074E-2</v>
      </c>
      <c r="Q537">
        <v>0</v>
      </c>
    </row>
    <row r="538" spans="1:17" x14ac:dyDescent="0.2">
      <c r="A538" s="2">
        <v>38764</v>
      </c>
      <c r="B538" s="3">
        <v>42.227678791767438</v>
      </c>
      <c r="C538" s="3">
        <v>43.45</v>
      </c>
      <c r="D538" s="3">
        <v>42.300000000000004</v>
      </c>
      <c r="E538" s="3">
        <v>41</v>
      </c>
      <c r="F538" s="3">
        <v>40.800000000000004</v>
      </c>
      <c r="G538" s="3">
        <v>39.200000000000003</v>
      </c>
      <c r="H538" s="3">
        <v>42.18</v>
      </c>
      <c r="I538" s="3"/>
      <c r="J538" s="2">
        <v>38764</v>
      </c>
      <c r="K538" s="3">
        <f t="shared" si="63"/>
        <v>-2.8534950135392645E-2</v>
      </c>
      <c r="L538" s="3">
        <f t="shared" si="64"/>
        <v>-1.7111844762238704E-3</v>
      </c>
      <c r="M538" s="3">
        <f t="shared" si="65"/>
        <v>2.9503834871700718E-2</v>
      </c>
      <c r="N538" s="3">
        <f t="shared" si="66"/>
        <v>3.4393820165892652E-2</v>
      </c>
      <c r="O538" s="3">
        <f t="shared" si="67"/>
        <v>7.4399154779591914E-2</v>
      </c>
      <c r="P538" s="3">
        <f t="shared" si="68"/>
        <v>1.1297265253800148E-3</v>
      </c>
      <c r="Q538">
        <v>0</v>
      </c>
    </row>
    <row r="539" spans="1:17" x14ac:dyDescent="0.2">
      <c r="A539" s="2">
        <v>38765</v>
      </c>
      <c r="B539" s="3">
        <v>44.751466981278526</v>
      </c>
      <c r="C539" s="3">
        <v>44.85</v>
      </c>
      <c r="D539" s="3">
        <v>43.25</v>
      </c>
      <c r="E539" s="3">
        <v>41.800000000000004</v>
      </c>
      <c r="F539" s="3">
        <v>41.65</v>
      </c>
      <c r="G539" s="3">
        <v>40.08</v>
      </c>
      <c r="H539" s="3">
        <v>43</v>
      </c>
      <c r="I539" s="3"/>
      <c r="J539" s="2">
        <v>38765</v>
      </c>
      <c r="K539" s="3">
        <f t="shared" si="63"/>
        <v>-2.1993626167011726E-3</v>
      </c>
      <c r="L539" s="3">
        <f t="shared" si="64"/>
        <v>3.4126992510215448E-2</v>
      </c>
      <c r="M539" s="3">
        <f t="shared" si="65"/>
        <v>6.8227886357393075E-2</v>
      </c>
      <c r="N539" s="3">
        <f t="shared" si="66"/>
        <v>7.1822857275252172E-2</v>
      </c>
      <c r="O539" s="3">
        <f t="shared" si="67"/>
        <v>0.11024676911149456</v>
      </c>
      <c r="P539" s="3">
        <f t="shared" si="68"/>
        <v>3.9924110194541562E-2</v>
      </c>
      <c r="Q539">
        <v>0</v>
      </c>
    </row>
    <row r="540" spans="1:17" x14ac:dyDescent="0.2">
      <c r="A540" s="2">
        <v>38768</v>
      </c>
      <c r="B540" s="3">
        <v>44.490884286245816</v>
      </c>
      <c r="C540" s="3">
        <v>46.2</v>
      </c>
      <c r="D540" s="3">
        <v>44.78</v>
      </c>
      <c r="E540" s="3">
        <v>43.1</v>
      </c>
      <c r="F540" s="3">
        <v>42.95</v>
      </c>
      <c r="G540" s="3">
        <v>41.53</v>
      </c>
      <c r="H540" s="3">
        <v>44.300000000000004</v>
      </c>
      <c r="I540" s="3"/>
      <c r="J540" s="2">
        <v>38768</v>
      </c>
      <c r="K540" s="3">
        <f t="shared" si="63"/>
        <v>-3.7695477399707578E-2</v>
      </c>
      <c r="L540" s="3">
        <f t="shared" si="64"/>
        <v>-6.4772904826231326E-3</v>
      </c>
      <c r="M540" s="3">
        <f t="shared" si="65"/>
        <v>3.1761323578283651E-2</v>
      </c>
      <c r="N540" s="3">
        <f t="shared" si="66"/>
        <v>3.5247672257721074E-2</v>
      </c>
      <c r="O540" s="3">
        <f t="shared" si="67"/>
        <v>6.8868263045323452E-2</v>
      </c>
      <c r="P540" s="3">
        <f t="shared" si="68"/>
        <v>4.2996436368953894E-3</v>
      </c>
      <c r="Q540">
        <v>0</v>
      </c>
    </row>
    <row r="541" spans="1:17" x14ac:dyDescent="0.2">
      <c r="A541" s="2">
        <v>38769</v>
      </c>
      <c r="B541" s="3">
        <v>44.150708778910719</v>
      </c>
      <c r="C541" s="3">
        <v>47.2</v>
      </c>
      <c r="D541" s="3">
        <v>45.1</v>
      </c>
      <c r="E541" s="3">
        <v>43.300000000000004</v>
      </c>
      <c r="F541" s="3">
        <v>43.2</v>
      </c>
      <c r="G541" s="3">
        <v>41.83</v>
      </c>
      <c r="H541" s="3">
        <v>44.75</v>
      </c>
      <c r="I541" s="3"/>
      <c r="J541" s="2">
        <v>38769</v>
      </c>
      <c r="K541" s="3">
        <f t="shared" si="63"/>
        <v>-6.6784911787940437E-2</v>
      </c>
      <c r="L541" s="3">
        <f t="shared" si="64"/>
        <v>-2.1273265705063604E-2</v>
      </c>
      <c r="M541" s="3">
        <f t="shared" si="65"/>
        <v>1.9456345795124896E-2</v>
      </c>
      <c r="N541" s="3">
        <f t="shared" si="66"/>
        <v>2.1768485553504302E-2</v>
      </c>
      <c r="O541" s="3">
        <f t="shared" si="67"/>
        <v>5.3995195349461955E-2</v>
      </c>
      <c r="P541" s="3">
        <f t="shared" si="68"/>
        <v>-1.3482463917295462E-2</v>
      </c>
      <c r="Q541">
        <v>0</v>
      </c>
    </row>
    <row r="542" spans="1:17" x14ac:dyDescent="0.2">
      <c r="A542" s="2">
        <v>38770</v>
      </c>
      <c r="B542" s="3">
        <v>45.850272682201286</v>
      </c>
      <c r="C542" s="3">
        <v>48.1</v>
      </c>
      <c r="D542" s="3">
        <v>45.75</v>
      </c>
      <c r="E542" s="3">
        <v>43.78</v>
      </c>
      <c r="F542" s="3">
        <v>43.75</v>
      </c>
      <c r="G542" s="3">
        <v>42.5</v>
      </c>
      <c r="H542" s="3">
        <v>45.550000000000004</v>
      </c>
      <c r="I542" s="3"/>
      <c r="J542" s="2">
        <v>38770</v>
      </c>
      <c r="K542" s="3">
        <f t="shared" si="63"/>
        <v>-4.7901031159723217E-2</v>
      </c>
      <c r="L542" s="3">
        <f t="shared" si="64"/>
        <v>2.1893542304622926E-3</v>
      </c>
      <c r="M542" s="3">
        <f t="shared" si="65"/>
        <v>4.620405385727544E-2</v>
      </c>
      <c r="N542" s="3">
        <f t="shared" si="66"/>
        <v>4.6889533148369189E-2</v>
      </c>
      <c r="O542" s="3">
        <f t="shared" si="67"/>
        <v>7.587707002162114E-2</v>
      </c>
      <c r="P542" s="3">
        <f t="shared" si="68"/>
        <v>6.5705222460250567E-3</v>
      </c>
      <c r="Q542">
        <v>0</v>
      </c>
    </row>
    <row r="543" spans="1:17" x14ac:dyDescent="0.2">
      <c r="A543" s="2">
        <v>38771</v>
      </c>
      <c r="B543" s="3">
        <v>45.11500867931337</v>
      </c>
      <c r="C543" s="3">
        <v>47.68</v>
      </c>
      <c r="D543" s="3">
        <v>45.28</v>
      </c>
      <c r="E543" s="3">
        <v>43.300000000000004</v>
      </c>
      <c r="F543" s="3">
        <v>43.2</v>
      </c>
      <c r="G543" s="3">
        <v>42.38</v>
      </c>
      <c r="H543" s="3">
        <v>45.300000000000004</v>
      </c>
      <c r="I543" s="3"/>
      <c r="J543" s="2">
        <v>38771</v>
      </c>
      <c r="K543" s="3">
        <f t="shared" si="63"/>
        <v>-5.5297044928661165E-2</v>
      </c>
      <c r="L543" s="3">
        <f t="shared" si="64"/>
        <v>-3.6504560664942787E-3</v>
      </c>
      <c r="M543" s="3">
        <f t="shared" si="65"/>
        <v>4.1062342819988995E-2</v>
      </c>
      <c r="N543" s="3">
        <f t="shared" si="66"/>
        <v>4.3374482578368401E-2</v>
      </c>
      <c r="O543" s="3">
        <f t="shared" si="67"/>
        <v>6.2538424988280106E-2</v>
      </c>
      <c r="P543" s="3">
        <f t="shared" si="68"/>
        <v>-4.0920546605551777E-3</v>
      </c>
      <c r="Q543">
        <v>0</v>
      </c>
    </row>
    <row r="544" spans="1:17" x14ac:dyDescent="0.2">
      <c r="A544" s="2">
        <v>38772</v>
      </c>
      <c r="B544" s="3">
        <v>45.622709485061186</v>
      </c>
      <c r="C544" s="3">
        <v>49</v>
      </c>
      <c r="D544" s="3">
        <v>46</v>
      </c>
      <c r="E544" s="3">
        <v>43.75</v>
      </c>
      <c r="F544" s="3">
        <v>43.65</v>
      </c>
      <c r="G544" s="3">
        <v>42.25</v>
      </c>
      <c r="H544" s="3">
        <v>45.300000000000004</v>
      </c>
      <c r="I544" s="3"/>
      <c r="J544" s="2">
        <v>38772</v>
      </c>
      <c r="K544" s="3">
        <f t="shared" si="63"/>
        <v>-7.1414690535338998E-2</v>
      </c>
      <c r="L544" s="3">
        <f t="shared" si="64"/>
        <v>-8.2357889138076068E-3</v>
      </c>
      <c r="M544" s="3">
        <f t="shared" si="65"/>
        <v>4.1913994771664242E-2</v>
      </c>
      <c r="N544" s="3">
        <f t="shared" si="66"/>
        <v>4.4202325289676381E-2</v>
      </c>
      <c r="O544" s="3">
        <f t="shared" si="67"/>
        <v>7.6801253772104783E-2</v>
      </c>
      <c r="P544" s="3">
        <f t="shared" si="68"/>
        <v>7.0985750862990749E-3</v>
      </c>
      <c r="Q544">
        <v>0</v>
      </c>
    </row>
    <row r="545" spans="1:17" x14ac:dyDescent="0.2">
      <c r="A545" s="2">
        <v>38775</v>
      </c>
      <c r="B545" s="3">
        <v>48.361814050487126</v>
      </c>
      <c r="C545" s="3">
        <v>46.25</v>
      </c>
      <c r="D545" s="3">
        <v>44.7</v>
      </c>
      <c r="E545" s="3">
        <v>42.75</v>
      </c>
      <c r="F545" s="3">
        <v>42.68</v>
      </c>
      <c r="G545" s="3">
        <v>41.5</v>
      </c>
      <c r="H545" s="3">
        <v>44.15</v>
      </c>
      <c r="I545" s="3"/>
      <c r="J545" s="2">
        <v>38775</v>
      </c>
      <c r="K545" s="3">
        <f t="shared" si="63"/>
        <v>4.4649072467731976E-2</v>
      </c>
      <c r="L545" s="3">
        <f t="shared" si="64"/>
        <v>7.8737034806642736E-2</v>
      </c>
      <c r="M545" s="3">
        <f t="shared" si="65"/>
        <v>0.123341341043397</v>
      </c>
      <c r="N545" s="3">
        <f t="shared" si="66"/>
        <v>0.12498010999261355</v>
      </c>
      <c r="O545" s="3">
        <f t="shared" si="67"/>
        <v>0.15301710918951361</v>
      </c>
      <c r="P545" s="3">
        <f t="shared" si="68"/>
        <v>9.1117609376197173E-2</v>
      </c>
      <c r="Q545">
        <v>0</v>
      </c>
    </row>
    <row r="546" spans="1:17" x14ac:dyDescent="0.2">
      <c r="A546" s="2">
        <v>38776</v>
      </c>
      <c r="B546" s="3">
        <v>45.449743669411212</v>
      </c>
      <c r="C546" s="3">
        <v>46.83</v>
      </c>
      <c r="D546" s="3">
        <v>45.35</v>
      </c>
      <c r="E546" s="3">
        <v>43.7</v>
      </c>
      <c r="F546" s="3">
        <v>43.5</v>
      </c>
      <c r="G546" s="3">
        <v>41.95</v>
      </c>
      <c r="H546" s="3">
        <v>45</v>
      </c>
      <c r="I546" s="3"/>
      <c r="J546" s="2">
        <v>38776</v>
      </c>
      <c r="K546" s="3">
        <f t="shared" si="63"/>
        <v>-2.9916842424803747E-2</v>
      </c>
      <c r="L546" s="3">
        <f t="shared" si="64"/>
        <v>2.1970042095009745E-3</v>
      </c>
      <c r="M546" s="3">
        <f t="shared" si="65"/>
        <v>3.9259078669102276E-2</v>
      </c>
      <c r="N546" s="3">
        <f t="shared" si="66"/>
        <v>4.3846242676008451E-2</v>
      </c>
      <c r="O546" s="3">
        <f t="shared" si="67"/>
        <v>8.0128747857431293E-2</v>
      </c>
      <c r="P546" s="3">
        <f t="shared" si="68"/>
        <v>9.9446910003271327E-3</v>
      </c>
      <c r="Q546">
        <v>0</v>
      </c>
    </row>
    <row r="547" spans="1:17" x14ac:dyDescent="0.2">
      <c r="A547" s="2">
        <v>38777</v>
      </c>
      <c r="B547" s="3">
        <v>45.831564224880729</v>
      </c>
      <c r="C547" s="3">
        <v>46.7</v>
      </c>
      <c r="D547" s="3">
        <v>44.75</v>
      </c>
      <c r="E547" s="3">
        <v>44.58</v>
      </c>
      <c r="F547" s="3">
        <v>42.85</v>
      </c>
      <c r="G547" s="3">
        <v>46.38</v>
      </c>
      <c r="H547" s="3">
        <v>47.25</v>
      </c>
      <c r="I547" s="3"/>
      <c r="J547" s="2">
        <v>38777</v>
      </c>
      <c r="K547" s="3">
        <f t="shared" si="63"/>
        <v>-1.8771135711160625E-2</v>
      </c>
      <c r="L547" s="3">
        <f t="shared" si="64"/>
        <v>2.3881584242826381E-2</v>
      </c>
      <c r="M547" s="3">
        <f t="shared" si="65"/>
        <v>2.7687701005968179E-2</v>
      </c>
      <c r="N547" s="3">
        <f t="shared" si="66"/>
        <v>6.7267383919902279E-2</v>
      </c>
      <c r="O547" s="3">
        <f t="shared" si="67"/>
        <v>-1.1895302863694557E-2</v>
      </c>
      <c r="P547" s="3">
        <f t="shared" si="68"/>
        <v>-3.0479624976060826E-2</v>
      </c>
      <c r="Q547">
        <v>0</v>
      </c>
    </row>
    <row r="548" spans="1:17" x14ac:dyDescent="0.2">
      <c r="A548" s="2">
        <v>38778</v>
      </c>
      <c r="B548" s="3">
        <v>46.276956800617761</v>
      </c>
      <c r="C548" s="3">
        <v>46.75</v>
      </c>
      <c r="D548" s="3">
        <v>44.75</v>
      </c>
      <c r="E548" s="3">
        <v>44.7</v>
      </c>
      <c r="F548" s="3">
        <v>43.4</v>
      </c>
      <c r="G548" s="3">
        <v>45.93</v>
      </c>
      <c r="H548" s="3">
        <v>47</v>
      </c>
      <c r="I548" s="3"/>
      <c r="J548" s="2">
        <v>38778</v>
      </c>
      <c r="K548" s="3">
        <f t="shared" si="63"/>
        <v>-1.0170111824114869E-2</v>
      </c>
      <c r="L548" s="3">
        <f t="shared" si="64"/>
        <v>3.3552699189716595E-2</v>
      </c>
      <c r="M548" s="3">
        <f t="shared" si="65"/>
        <v>3.4670642291057874E-2</v>
      </c>
      <c r="N548" s="3">
        <f t="shared" si="66"/>
        <v>6.4184702804221949E-2</v>
      </c>
      <c r="O548" s="3">
        <f t="shared" si="67"/>
        <v>7.5256455728789362E-3</v>
      </c>
      <c r="P548" s="3">
        <f t="shared" si="68"/>
        <v>-1.550345779947726E-2</v>
      </c>
      <c r="Q548">
        <v>0</v>
      </c>
    </row>
    <row r="549" spans="1:17" x14ac:dyDescent="0.2">
      <c r="A549" s="2">
        <v>38779</v>
      </c>
      <c r="B549" s="3">
        <v>49.552369349951569</v>
      </c>
      <c r="C549" s="3">
        <v>47.75</v>
      </c>
      <c r="D549" s="3">
        <v>45.4</v>
      </c>
      <c r="E549" s="3">
        <v>45.4</v>
      </c>
      <c r="F549" s="3">
        <v>44</v>
      </c>
      <c r="G549" s="3">
        <v>46.18</v>
      </c>
      <c r="H549" s="3">
        <v>47.25</v>
      </c>
      <c r="I549" s="3"/>
      <c r="J549" s="2">
        <v>38779</v>
      </c>
      <c r="K549" s="3">
        <f t="shared" si="63"/>
        <v>3.7051010061273093E-2</v>
      </c>
      <c r="L549" s="3">
        <f t="shared" si="64"/>
        <v>8.751797194070976E-2</v>
      </c>
      <c r="M549" s="3">
        <f t="shared" si="65"/>
        <v>8.751797194070976E-2</v>
      </c>
      <c r="N549" s="3">
        <f t="shared" si="66"/>
        <v>0.11884044306975117</v>
      </c>
      <c r="O549" s="3">
        <f t="shared" si="67"/>
        <v>7.048327306166291E-2</v>
      </c>
      <c r="P549" s="3">
        <f t="shared" si="68"/>
        <v>4.7577423048260403E-2</v>
      </c>
      <c r="Q549">
        <v>0</v>
      </c>
    </row>
    <row r="550" spans="1:17" x14ac:dyDescent="0.2">
      <c r="A550" s="2">
        <v>38782</v>
      </c>
      <c r="B550" s="3">
        <v>50.435415007868187</v>
      </c>
      <c r="C550" s="3">
        <v>48.800000000000004</v>
      </c>
      <c r="D550" s="3">
        <v>46.43</v>
      </c>
      <c r="E550" s="3">
        <v>46.65</v>
      </c>
      <c r="F550" s="3">
        <v>45.4</v>
      </c>
      <c r="G550" s="3">
        <v>47.93</v>
      </c>
      <c r="H550" s="3">
        <v>48.25</v>
      </c>
      <c r="I550" s="3"/>
      <c r="J550" s="2">
        <v>38782</v>
      </c>
      <c r="K550" s="3">
        <f t="shared" si="63"/>
        <v>3.2963294182657421E-2</v>
      </c>
      <c r="L550" s="3">
        <f t="shared" si="64"/>
        <v>8.2747805009928843E-2</v>
      </c>
      <c r="M550" s="3">
        <f t="shared" si="65"/>
        <v>7.802067974840643E-2</v>
      </c>
      <c r="N550" s="3">
        <f t="shared" si="66"/>
        <v>0.10518150199445664</v>
      </c>
      <c r="O550" s="3">
        <f t="shared" si="67"/>
        <v>5.0951993870218981E-2</v>
      </c>
      <c r="P550" s="3">
        <f t="shared" si="68"/>
        <v>4.4297779256764258E-2</v>
      </c>
      <c r="Q550">
        <v>0</v>
      </c>
    </row>
    <row r="551" spans="1:17" x14ac:dyDescent="0.2">
      <c r="A551" s="2">
        <v>38783</v>
      </c>
      <c r="B551" s="3">
        <v>53.009434849387205</v>
      </c>
      <c r="C551" s="3">
        <v>47.9</v>
      </c>
      <c r="D551" s="3">
        <v>46.1</v>
      </c>
      <c r="E551" s="3">
        <v>46.15</v>
      </c>
      <c r="F551" s="3">
        <v>45.25</v>
      </c>
      <c r="G551" s="3">
        <v>47.15</v>
      </c>
      <c r="H551" s="3">
        <v>47.75</v>
      </c>
      <c r="I551" s="3"/>
      <c r="J551" s="2">
        <v>38783</v>
      </c>
      <c r="K551" s="3">
        <f t="shared" si="63"/>
        <v>0.10135440931845352</v>
      </c>
      <c r="L551" s="3">
        <f t="shared" si="64"/>
        <v>0.1396569637327203</v>
      </c>
      <c r="M551" s="3">
        <f t="shared" si="65"/>
        <v>0.13857295278646165</v>
      </c>
      <c r="N551" s="3">
        <f t="shared" si="66"/>
        <v>0.15826724358938771</v>
      </c>
      <c r="O551" s="3">
        <f t="shared" si="67"/>
        <v>0.11713590465585666</v>
      </c>
      <c r="P551" s="3">
        <f t="shared" si="68"/>
        <v>0.10449084680858389</v>
      </c>
      <c r="Q551">
        <v>0</v>
      </c>
    </row>
    <row r="552" spans="1:17" x14ac:dyDescent="0.2">
      <c r="A552" s="2">
        <v>38784</v>
      </c>
      <c r="B552" s="3">
        <v>49.875850021835426</v>
      </c>
      <c r="C552" s="3">
        <v>48.15</v>
      </c>
      <c r="D552" s="3">
        <v>46.4</v>
      </c>
      <c r="E552" s="3">
        <v>46.95</v>
      </c>
      <c r="F552" s="3">
        <v>45.63</v>
      </c>
      <c r="G552" s="3">
        <v>47.08</v>
      </c>
      <c r="H552" s="3">
        <v>47.75</v>
      </c>
      <c r="I552" s="3"/>
      <c r="J552" s="2">
        <v>38784</v>
      </c>
      <c r="K552" s="3">
        <f t="shared" si="63"/>
        <v>3.5215779864981478E-2</v>
      </c>
      <c r="L552" s="3">
        <f t="shared" si="64"/>
        <v>7.223745887690658E-2</v>
      </c>
      <c r="M552" s="3">
        <f t="shared" si="65"/>
        <v>6.0453712454843878E-2</v>
      </c>
      <c r="N552" s="3">
        <f t="shared" si="66"/>
        <v>8.8971523169804723E-2</v>
      </c>
      <c r="O552" s="3">
        <f t="shared" si="67"/>
        <v>5.7688635717040082E-2</v>
      </c>
      <c r="P552" s="3">
        <f t="shared" si="68"/>
        <v>4.3557851182376872E-2</v>
      </c>
      <c r="Q552">
        <v>0</v>
      </c>
    </row>
    <row r="553" spans="1:17" x14ac:dyDescent="0.2">
      <c r="A553" s="2">
        <v>38785</v>
      </c>
      <c r="B553" s="3">
        <v>49.048615262004382</v>
      </c>
      <c r="C553" s="3">
        <v>48.6</v>
      </c>
      <c r="D553" s="3">
        <v>46.77</v>
      </c>
      <c r="E553" s="3">
        <v>46.800000000000004</v>
      </c>
      <c r="F553" s="3">
        <v>45.75</v>
      </c>
      <c r="G553" s="3">
        <v>47.25</v>
      </c>
      <c r="H553" s="3">
        <v>47.65</v>
      </c>
      <c r="I553" s="3"/>
      <c r="J553" s="2">
        <v>38785</v>
      </c>
      <c r="K553" s="3">
        <f t="shared" si="63"/>
        <v>9.1884235546211279E-3</v>
      </c>
      <c r="L553" s="3">
        <f t="shared" si="64"/>
        <v>4.7569982723274506E-2</v>
      </c>
      <c r="M553" s="3">
        <f t="shared" si="65"/>
        <v>4.6928751537468116E-2</v>
      </c>
      <c r="N553" s="3">
        <f t="shared" si="66"/>
        <v>6.9620162739539193E-2</v>
      </c>
      <c r="O553" s="3">
        <f t="shared" si="67"/>
        <v>3.7359300521317529E-2</v>
      </c>
      <c r="P553" s="3">
        <f t="shared" si="68"/>
        <v>2.8929324360858377E-2</v>
      </c>
      <c r="Q553">
        <v>0</v>
      </c>
    </row>
    <row r="554" spans="1:17" x14ac:dyDescent="0.2">
      <c r="A554" s="2">
        <v>38786</v>
      </c>
      <c r="B554" s="3">
        <v>49.503821576243581</v>
      </c>
      <c r="C554" s="3">
        <v>49.75</v>
      </c>
      <c r="D554" s="3">
        <v>48.25</v>
      </c>
      <c r="E554" s="3">
        <v>48.15</v>
      </c>
      <c r="F554" s="3">
        <v>47.1</v>
      </c>
      <c r="G554" s="3">
        <v>48.68</v>
      </c>
      <c r="H554" s="3">
        <v>49.13</v>
      </c>
      <c r="I554" s="3"/>
      <c r="J554" s="2">
        <v>38786</v>
      </c>
      <c r="K554" s="3">
        <f t="shared" si="63"/>
        <v>-4.9605934495224879E-3</v>
      </c>
      <c r="L554" s="3">
        <f t="shared" si="64"/>
        <v>2.5654042370084618E-2</v>
      </c>
      <c r="M554" s="3">
        <f t="shared" si="65"/>
        <v>2.7728731910944937E-2</v>
      </c>
      <c r="N554" s="3">
        <f t="shared" si="66"/>
        <v>4.977686913270718E-2</v>
      </c>
      <c r="O554" s="3">
        <f t="shared" si="67"/>
        <v>1.6781602035753185E-2</v>
      </c>
      <c r="P554" s="3">
        <f t="shared" si="68"/>
        <v>7.5800239745222875E-3</v>
      </c>
      <c r="Q554">
        <v>0</v>
      </c>
    </row>
    <row r="555" spans="1:17" x14ac:dyDescent="0.2">
      <c r="A555" s="2">
        <v>38789</v>
      </c>
      <c r="B555" s="3">
        <v>51.609991537907035</v>
      </c>
      <c r="C555" s="3">
        <v>51.75</v>
      </c>
      <c r="D555" s="3">
        <v>50</v>
      </c>
      <c r="E555" s="3">
        <v>50</v>
      </c>
      <c r="F555" s="3">
        <v>49.1</v>
      </c>
      <c r="G555" s="3">
        <v>50.7</v>
      </c>
      <c r="H555" s="3">
        <v>51.2</v>
      </c>
      <c r="I555" s="3"/>
      <c r="J555" s="2">
        <v>38789</v>
      </c>
      <c r="K555" s="3">
        <f t="shared" si="63"/>
        <v>-2.709143947130066E-3</v>
      </c>
      <c r="L555" s="3">
        <f t="shared" si="64"/>
        <v>3.1692282770202418E-2</v>
      </c>
      <c r="M555" s="3">
        <f t="shared" si="65"/>
        <v>3.1692282770202418E-2</v>
      </c>
      <c r="N555" s="3">
        <f t="shared" si="66"/>
        <v>4.9856253397873473E-2</v>
      </c>
      <c r="O555" s="3">
        <f t="shared" si="67"/>
        <v>1.7789377601210798E-2</v>
      </c>
      <c r="P555" s="3">
        <f t="shared" si="68"/>
        <v>7.9757561528861487E-3</v>
      </c>
      <c r="Q555">
        <v>0</v>
      </c>
    </row>
    <row r="556" spans="1:17" x14ac:dyDescent="0.2">
      <c r="A556" s="2">
        <v>38790</v>
      </c>
      <c r="B556" s="3">
        <v>55.011368061400091</v>
      </c>
      <c r="C556" s="3">
        <v>52.95</v>
      </c>
      <c r="D556" s="3">
        <v>50.95</v>
      </c>
      <c r="E556" s="3">
        <v>50.800000000000004</v>
      </c>
      <c r="F556" s="3">
        <v>49.75</v>
      </c>
      <c r="G556" s="3">
        <v>51.9</v>
      </c>
      <c r="H556" s="3">
        <v>52.2</v>
      </c>
      <c r="I556" s="3"/>
      <c r="J556" s="2">
        <v>38790</v>
      </c>
      <c r="K556" s="3">
        <f t="shared" si="63"/>
        <v>3.8191783852657313E-2</v>
      </c>
      <c r="L556" s="3">
        <f t="shared" si="64"/>
        <v>7.6695096231339299E-2</v>
      </c>
      <c r="M556" s="3">
        <f t="shared" si="65"/>
        <v>7.9643501315636911E-2</v>
      </c>
      <c r="N556" s="3">
        <f t="shared" si="66"/>
        <v>0.10052939229547109</v>
      </c>
      <c r="O556" s="3">
        <f t="shared" si="67"/>
        <v>5.8221065728230048E-2</v>
      </c>
      <c r="P556" s="3">
        <f t="shared" si="68"/>
        <v>5.2457361011479797E-2</v>
      </c>
      <c r="Q556">
        <v>0</v>
      </c>
    </row>
    <row r="557" spans="1:17" x14ac:dyDescent="0.2">
      <c r="A557" s="2">
        <v>38791</v>
      </c>
      <c r="B557" s="3">
        <v>53.268513000658658</v>
      </c>
      <c r="C557" s="3">
        <v>55</v>
      </c>
      <c r="D557" s="3">
        <v>52.95</v>
      </c>
      <c r="E557" s="3">
        <v>52.800000000000004</v>
      </c>
      <c r="F557" s="3">
        <v>51.300000000000004</v>
      </c>
      <c r="G557" s="3">
        <v>52.980000000000004</v>
      </c>
      <c r="H557" s="3">
        <v>53.25</v>
      </c>
      <c r="I557" s="3"/>
      <c r="J557" s="2">
        <v>38791</v>
      </c>
      <c r="K557" s="3">
        <f t="shared" si="63"/>
        <v>-3.1987779079160727E-2</v>
      </c>
      <c r="L557" s="3">
        <f t="shared" si="64"/>
        <v>5.9973341058947582E-3</v>
      </c>
      <c r="M557" s="3">
        <f t="shared" si="65"/>
        <v>8.8342154410945284E-3</v>
      </c>
      <c r="N557" s="3">
        <f t="shared" si="66"/>
        <v>3.7654653976586516E-2</v>
      </c>
      <c r="O557" s="3">
        <f t="shared" si="67"/>
        <v>5.4309223093866876E-3</v>
      </c>
      <c r="P557" s="3">
        <f t="shared" si="68"/>
        <v>3.47601563775779E-4</v>
      </c>
      <c r="Q557">
        <v>0</v>
      </c>
    </row>
    <row r="558" spans="1:17" x14ac:dyDescent="0.2">
      <c r="A558" s="2">
        <v>38792</v>
      </c>
      <c r="B558" s="3">
        <v>53.053675969834984</v>
      </c>
      <c r="C558" s="3">
        <v>55.800000000000004</v>
      </c>
      <c r="D558" s="3">
        <v>53</v>
      </c>
      <c r="E558" s="3">
        <v>52.75</v>
      </c>
      <c r="F558" s="3">
        <v>51</v>
      </c>
      <c r="G558" s="3">
        <v>53.38</v>
      </c>
      <c r="H558" s="3">
        <v>53.5</v>
      </c>
      <c r="I558" s="3"/>
      <c r="J558" s="2">
        <v>38792</v>
      </c>
      <c r="K558" s="3">
        <f t="shared" si="63"/>
        <v>-5.0469714176807123E-2</v>
      </c>
      <c r="L558" s="3">
        <f t="shared" si="64"/>
        <v>1.0122416583357996E-3</v>
      </c>
      <c r="M558" s="3">
        <f t="shared" si="65"/>
        <v>5.7403828542819113E-3</v>
      </c>
      <c r="N558" s="3">
        <f t="shared" si="66"/>
        <v>3.9478522486132039E-2</v>
      </c>
      <c r="O558" s="3">
        <f t="shared" si="67"/>
        <v>-6.1319887659205818E-3</v>
      </c>
      <c r="P558" s="3">
        <f t="shared" si="68"/>
        <v>-8.3774986915030603E-3</v>
      </c>
      <c r="Q558">
        <v>0</v>
      </c>
    </row>
    <row r="559" spans="1:17" x14ac:dyDescent="0.2">
      <c r="A559" s="2">
        <v>38793</v>
      </c>
      <c r="B559" s="3">
        <v>54.457604812934761</v>
      </c>
      <c r="C559" s="3">
        <v>55.15</v>
      </c>
      <c r="D559" s="3">
        <v>52</v>
      </c>
      <c r="E559" s="3">
        <v>51.800000000000004</v>
      </c>
      <c r="F559" s="3">
        <v>50.230000000000004</v>
      </c>
      <c r="G559" s="3">
        <v>52.5</v>
      </c>
      <c r="H559" s="3">
        <v>52.75</v>
      </c>
      <c r="I559" s="3"/>
      <c r="J559" s="2">
        <v>38793</v>
      </c>
      <c r="K559" s="3">
        <f t="shared" si="63"/>
        <v>-1.2634240086981663E-2</v>
      </c>
      <c r="L559" s="3">
        <f t="shared" si="64"/>
        <v>4.6178787031102342E-2</v>
      </c>
      <c r="M559" s="3">
        <f t="shared" si="65"/>
        <v>5.0032356347092577E-2</v>
      </c>
      <c r="N559" s="3">
        <f t="shared" si="66"/>
        <v>8.0810047850576439E-2</v>
      </c>
      <c r="O559" s="3">
        <f t="shared" si="67"/>
        <v>3.6609336014951754E-2</v>
      </c>
      <c r="P559" s="3">
        <f t="shared" si="68"/>
        <v>3.1858733256354022E-2</v>
      </c>
      <c r="Q559">
        <v>0</v>
      </c>
    </row>
    <row r="560" spans="1:17" x14ac:dyDescent="0.2">
      <c r="A560" s="2">
        <v>38796</v>
      </c>
      <c r="B560" s="3">
        <v>58.253123918038455</v>
      </c>
      <c r="C560" s="3">
        <v>58.25</v>
      </c>
      <c r="D560" s="3">
        <v>55.35</v>
      </c>
      <c r="E560" s="3">
        <v>54.7</v>
      </c>
      <c r="F560" s="3">
        <v>52.75</v>
      </c>
      <c r="G560" s="3">
        <v>55.33</v>
      </c>
      <c r="H560" s="3">
        <v>55.5</v>
      </c>
      <c r="I560" s="3"/>
      <c r="J560" s="2">
        <v>38796</v>
      </c>
      <c r="K560" s="3">
        <f t="shared" si="63"/>
        <v>5.3628056211785236E-5</v>
      </c>
      <c r="L560" s="3">
        <f t="shared" si="64"/>
        <v>5.1121061347376262E-2</v>
      </c>
      <c r="M560" s="3">
        <f t="shared" si="65"/>
        <v>6.2934011074086804E-2</v>
      </c>
      <c r="N560" s="3">
        <f t="shared" si="66"/>
        <v>9.9233948145846185E-2</v>
      </c>
      <c r="O560" s="3">
        <f t="shared" si="67"/>
        <v>5.1482463592003924E-2</v>
      </c>
      <c r="P560" s="3">
        <f t="shared" si="68"/>
        <v>4.8414699749633527E-2</v>
      </c>
      <c r="Q560">
        <v>0</v>
      </c>
    </row>
    <row r="561" spans="1:17" x14ac:dyDescent="0.2">
      <c r="A561" s="2">
        <v>38797</v>
      </c>
      <c r="B561" s="3">
        <v>58.608892522482861</v>
      </c>
      <c r="C561" s="3">
        <v>56.35</v>
      </c>
      <c r="D561" s="3">
        <v>53.65</v>
      </c>
      <c r="E561" s="3">
        <v>53.25</v>
      </c>
      <c r="F561" s="3">
        <v>51.230000000000004</v>
      </c>
      <c r="G561" s="3">
        <v>53.53</v>
      </c>
      <c r="H561" s="3">
        <v>55</v>
      </c>
      <c r="I561" s="3"/>
      <c r="J561" s="2">
        <v>38797</v>
      </c>
      <c r="K561" s="3">
        <f t="shared" si="63"/>
        <v>3.9304194114810898E-2</v>
      </c>
      <c r="L561" s="3">
        <f t="shared" si="64"/>
        <v>8.8404965523888546E-2</v>
      </c>
      <c r="M561" s="3">
        <f t="shared" si="65"/>
        <v>9.5888630011061515E-2</v>
      </c>
      <c r="N561" s="3">
        <f t="shared" si="66"/>
        <v>0.13456113664948521</v>
      </c>
      <c r="O561" s="3">
        <f t="shared" si="67"/>
        <v>9.064419019530634E-2</v>
      </c>
      <c r="P561" s="3">
        <f t="shared" si="68"/>
        <v>6.3553249368125009E-2</v>
      </c>
      <c r="Q561">
        <v>0</v>
      </c>
    </row>
    <row r="562" spans="1:17" x14ac:dyDescent="0.2">
      <c r="A562" s="2">
        <v>38798</v>
      </c>
      <c r="B562" s="3">
        <v>57.754306550987046</v>
      </c>
      <c r="C562" s="3">
        <v>54.5</v>
      </c>
      <c r="D562" s="3">
        <v>52.25</v>
      </c>
      <c r="E562" s="3">
        <v>52.050000000000004</v>
      </c>
      <c r="F562" s="3">
        <v>50.5</v>
      </c>
      <c r="G562" s="3">
        <v>53.5</v>
      </c>
      <c r="H562" s="3">
        <v>53.38</v>
      </c>
      <c r="I562" s="3"/>
      <c r="J562" s="2">
        <v>38798</v>
      </c>
      <c r="K562" s="3">
        <f t="shared" si="63"/>
        <v>5.7997217263791701E-2</v>
      </c>
      <c r="L562" s="3">
        <f t="shared" si="64"/>
        <v>0.10015802808806962</v>
      </c>
      <c r="M562" s="3">
        <f t="shared" si="65"/>
        <v>0.10399312387201221</v>
      </c>
      <c r="N562" s="3">
        <f t="shared" si="66"/>
        <v>0.13422458265167592</v>
      </c>
      <c r="O562" s="3">
        <f t="shared" si="67"/>
        <v>7.6516265031029373E-2</v>
      </c>
      <c r="P562" s="3">
        <f t="shared" si="68"/>
        <v>7.8761774956611852E-2</v>
      </c>
      <c r="Q562">
        <v>0</v>
      </c>
    </row>
    <row r="563" spans="1:17" x14ac:dyDescent="0.2">
      <c r="A563" s="2">
        <v>38799</v>
      </c>
      <c r="B563" s="3">
        <v>58.022678239927743</v>
      </c>
      <c r="C563" s="3">
        <v>54.2</v>
      </c>
      <c r="D563" s="3">
        <v>51.7</v>
      </c>
      <c r="E563" s="3">
        <v>51.550000000000004</v>
      </c>
      <c r="F563" s="3">
        <v>49.75</v>
      </c>
      <c r="G563" s="3">
        <v>51.550000000000004</v>
      </c>
      <c r="H563" s="3">
        <v>52.25</v>
      </c>
      <c r="I563" s="3"/>
      <c r="J563" s="2">
        <v>38799</v>
      </c>
      <c r="K563" s="3">
        <f t="shared" si="63"/>
        <v>6.8153029815307242E-2</v>
      </c>
      <c r="L563" s="3">
        <f t="shared" si="64"/>
        <v>0.11537615674652413</v>
      </c>
      <c r="M563" s="3">
        <f t="shared" si="65"/>
        <v>0.11828172779793888</v>
      </c>
      <c r="N563" s="3">
        <f t="shared" si="66"/>
        <v>0.15382347465630586</v>
      </c>
      <c r="O563" s="3">
        <f t="shared" si="67"/>
        <v>0.11828172779793888</v>
      </c>
      <c r="P563" s="3">
        <f t="shared" si="68"/>
        <v>0.10479404741598719</v>
      </c>
      <c r="Q563">
        <v>0</v>
      </c>
    </row>
    <row r="564" spans="1:17" x14ac:dyDescent="0.2">
      <c r="A564" s="2">
        <v>38800</v>
      </c>
      <c r="B564" s="3">
        <v>56.706797090544264</v>
      </c>
      <c r="C564" s="3">
        <v>53</v>
      </c>
      <c r="D564" s="3">
        <v>50.2</v>
      </c>
      <c r="E564" s="3">
        <v>49.85</v>
      </c>
      <c r="F564" s="3">
        <v>48.78</v>
      </c>
      <c r="G564" s="3">
        <v>50.38</v>
      </c>
      <c r="H564" s="3">
        <v>51.1</v>
      </c>
      <c r="I564" s="3"/>
      <c r="J564" s="2">
        <v>38800</v>
      </c>
      <c r="K564" s="3">
        <f t="shared" si="63"/>
        <v>6.7602168136885243E-2</v>
      </c>
      <c r="L564" s="3">
        <f t="shared" si="64"/>
        <v>0.12187905499132379</v>
      </c>
      <c r="M564" s="3">
        <f t="shared" si="65"/>
        <v>0.12887558528115983</v>
      </c>
      <c r="N564" s="3">
        <f t="shared" si="66"/>
        <v>0.15057368890123302</v>
      </c>
      <c r="O564" s="3">
        <f t="shared" si="67"/>
        <v>0.11829981076454299</v>
      </c>
      <c r="P564" s="3">
        <f t="shared" si="68"/>
        <v>0.10410958447934826</v>
      </c>
      <c r="Q564">
        <v>0</v>
      </c>
    </row>
    <row r="565" spans="1:17" x14ac:dyDescent="0.2">
      <c r="A565" s="2">
        <v>38803</v>
      </c>
      <c r="B565" s="3">
        <v>55.089443976517025</v>
      </c>
      <c r="C565" s="3">
        <v>50.800000000000004</v>
      </c>
      <c r="D565" s="3">
        <v>48.95</v>
      </c>
      <c r="E565" s="3">
        <v>48.9</v>
      </c>
      <c r="F565" s="3">
        <v>48.300000000000004</v>
      </c>
      <c r="G565" s="3">
        <v>50</v>
      </c>
      <c r="H565" s="3">
        <v>50</v>
      </c>
      <c r="I565" s="3"/>
      <c r="J565" s="2">
        <v>38803</v>
      </c>
      <c r="K565" s="3">
        <f t="shared" si="63"/>
        <v>8.1061763847203316E-2</v>
      </c>
      <c r="L565" s="3">
        <f t="shared" si="64"/>
        <v>0.11815874945511995</v>
      </c>
      <c r="M565" s="3">
        <f t="shared" si="65"/>
        <v>0.11918072195081297</v>
      </c>
      <c r="N565" s="3">
        <f t="shared" si="66"/>
        <v>0.13152655777311217</v>
      </c>
      <c r="O565" s="3">
        <f t="shared" si="67"/>
        <v>9.6935113003493445E-2</v>
      </c>
      <c r="P565" s="3">
        <f t="shared" si="68"/>
        <v>9.6935113003493445E-2</v>
      </c>
      <c r="Q565">
        <v>0</v>
      </c>
    </row>
    <row r="566" spans="1:17" x14ac:dyDescent="0.2">
      <c r="A566" s="2">
        <v>38804</v>
      </c>
      <c r="B566" s="3">
        <v>53.481546794306588</v>
      </c>
      <c r="C566" s="3">
        <v>51.300000000000004</v>
      </c>
      <c r="D566" s="3">
        <v>49.68</v>
      </c>
      <c r="E566" s="3">
        <v>49.75</v>
      </c>
      <c r="F566" s="3">
        <v>49.28</v>
      </c>
      <c r="G566" s="3">
        <v>51.65</v>
      </c>
      <c r="H566" s="3">
        <v>51.75</v>
      </c>
      <c r="I566" s="3"/>
      <c r="J566" s="2">
        <v>38804</v>
      </c>
      <c r="K566" s="3">
        <f t="shared" si="63"/>
        <v>4.1645922494156995E-2</v>
      </c>
      <c r="L566" s="3">
        <f t="shared" si="64"/>
        <v>7.3734237045657736E-2</v>
      </c>
      <c r="M566" s="3">
        <f t="shared" si="65"/>
        <v>7.2326211066279011E-2</v>
      </c>
      <c r="N566" s="3">
        <f t="shared" si="66"/>
        <v>8.1818355445616664E-2</v>
      </c>
      <c r="O566" s="3">
        <f t="shared" si="67"/>
        <v>3.4846479105233197E-2</v>
      </c>
      <c r="P566" s="3">
        <f t="shared" si="68"/>
        <v>3.291224252540248E-2</v>
      </c>
      <c r="Q566">
        <v>0</v>
      </c>
    </row>
    <row r="567" spans="1:17" x14ac:dyDescent="0.2">
      <c r="A567" s="2">
        <v>38805</v>
      </c>
      <c r="B567" s="3">
        <v>52.185953261073863</v>
      </c>
      <c r="C567" s="3">
        <v>51.75</v>
      </c>
      <c r="D567" s="3">
        <v>50.25</v>
      </c>
      <c r="E567" s="3">
        <v>50.25</v>
      </c>
      <c r="F567" s="3">
        <v>49.85</v>
      </c>
      <c r="G567" s="3">
        <v>52.5</v>
      </c>
      <c r="H567" s="3">
        <v>52.53</v>
      </c>
      <c r="I567" s="3"/>
      <c r="J567" s="2">
        <v>38805</v>
      </c>
      <c r="K567" s="3">
        <f t="shared" si="63"/>
        <v>8.3889319152188335E-3</v>
      </c>
      <c r="L567" s="3">
        <f t="shared" si="64"/>
        <v>3.7802817121512344E-2</v>
      </c>
      <c r="M567" s="3">
        <f t="shared" si="65"/>
        <v>3.7802817121512344E-2</v>
      </c>
      <c r="N567" s="3">
        <f t="shared" si="66"/>
        <v>4.5794867652849902E-2</v>
      </c>
      <c r="O567" s="3">
        <f t="shared" si="67"/>
        <v>-5.9998055368808423E-3</v>
      </c>
      <c r="P567" s="3">
        <f t="shared" si="68"/>
        <v>-6.5710709051729488E-3</v>
      </c>
      <c r="Q567">
        <v>0</v>
      </c>
    </row>
    <row r="568" spans="1:17" x14ac:dyDescent="0.2">
      <c r="A568" s="2">
        <v>38806</v>
      </c>
      <c r="B568" s="3">
        <v>52.272370855942036</v>
      </c>
      <c r="C568" s="3">
        <v>51.35</v>
      </c>
      <c r="D568" s="3">
        <v>49.9</v>
      </c>
      <c r="E568" s="3">
        <v>50.25</v>
      </c>
      <c r="F568" s="3">
        <v>49.2</v>
      </c>
      <c r="G568" s="3">
        <v>52</v>
      </c>
      <c r="H568" s="3">
        <v>52.7</v>
      </c>
      <c r="I568" s="3"/>
      <c r="J568" s="2">
        <v>38806</v>
      </c>
      <c r="K568" s="3">
        <f t="shared" si="63"/>
        <v>1.7803013193101513E-2</v>
      </c>
      <c r="L568" s="3">
        <f t="shared" si="64"/>
        <v>4.644694681019601E-2</v>
      </c>
      <c r="M568" s="3">
        <f t="shared" si="65"/>
        <v>3.9457402628483962E-2</v>
      </c>
      <c r="N568" s="3">
        <f t="shared" si="66"/>
        <v>6.0574326069406492E-2</v>
      </c>
      <c r="O568" s="3">
        <f t="shared" si="67"/>
        <v>5.2242309862413627E-3</v>
      </c>
      <c r="P568" s="3">
        <f t="shared" si="68"/>
        <v>-8.1475059796476401E-3</v>
      </c>
      <c r="Q568">
        <v>0</v>
      </c>
    </row>
    <row r="569" spans="1:17" x14ac:dyDescent="0.2">
      <c r="A569" s="2">
        <v>38807</v>
      </c>
      <c r="B569" s="3">
        <v>52.461596575169978</v>
      </c>
      <c r="C569" s="3">
        <v>50.99</v>
      </c>
      <c r="D569" s="3">
        <v>49.25</v>
      </c>
      <c r="E569" s="3">
        <v>49.45</v>
      </c>
      <c r="F569" s="3">
        <v>48.5</v>
      </c>
      <c r="G569" s="3">
        <v>51.15</v>
      </c>
      <c r="H569" s="3">
        <v>51.5</v>
      </c>
      <c r="I569" s="3"/>
      <c r="J569" s="2">
        <v>38807</v>
      </c>
      <c r="K569" s="3">
        <f t="shared" si="63"/>
        <v>2.8451873052091514E-2</v>
      </c>
      <c r="L569" s="3">
        <f t="shared" si="64"/>
        <v>6.3172040501058291E-2</v>
      </c>
      <c r="M569" s="3">
        <f t="shared" si="65"/>
        <v>5.9119350050434782E-2</v>
      </c>
      <c r="N569" s="3">
        <f t="shared" si="66"/>
        <v>7.8517610175718566E-2</v>
      </c>
      <c r="O569" s="3">
        <f t="shared" si="67"/>
        <v>2.5318915721520341E-2</v>
      </c>
      <c r="P569" s="3">
        <f t="shared" si="68"/>
        <v>1.8499600449465525E-2</v>
      </c>
      <c r="Q569">
        <v>0</v>
      </c>
    </row>
    <row r="570" spans="1:17" x14ac:dyDescent="0.2">
      <c r="A570" s="2">
        <v>38810</v>
      </c>
      <c r="B570" s="3">
        <v>53.59631854463511</v>
      </c>
      <c r="C570" s="3">
        <v>49.7</v>
      </c>
      <c r="D570" s="3">
        <v>49.800000000000004</v>
      </c>
      <c r="E570" s="3">
        <v>48.5</v>
      </c>
      <c r="F570" s="3">
        <v>51</v>
      </c>
      <c r="G570" s="3">
        <v>51.35</v>
      </c>
      <c r="H570" s="3">
        <v>51.85</v>
      </c>
      <c r="I570" s="3"/>
      <c r="J570" s="2">
        <v>38810</v>
      </c>
      <c r="K570" s="3">
        <f t="shared" si="63"/>
        <v>7.5475448746580298E-2</v>
      </c>
      <c r="L570" s="3">
        <f t="shared" si="64"/>
        <v>7.3465397818555989E-2</v>
      </c>
      <c r="M570" s="3">
        <f t="shared" si="65"/>
        <v>9.9916583905725886E-2</v>
      </c>
      <c r="N570" s="3">
        <f t="shared" si="66"/>
        <v>4.9654749124837583E-2</v>
      </c>
      <c r="O570" s="3">
        <f t="shared" si="67"/>
        <v>4.2815445474595926E-2</v>
      </c>
      <c r="P570" s="3">
        <f t="shared" si="68"/>
        <v>3.3125447173627087E-2</v>
      </c>
      <c r="Q570">
        <v>0</v>
      </c>
    </row>
    <row r="571" spans="1:17" x14ac:dyDescent="0.2">
      <c r="A571" s="2">
        <v>38811</v>
      </c>
      <c r="B571" s="3">
        <v>53.256223921673069</v>
      </c>
      <c r="C571" s="3">
        <v>51.5</v>
      </c>
      <c r="D571" s="3">
        <v>51.6</v>
      </c>
      <c r="E571" s="3">
        <v>50.13</v>
      </c>
      <c r="F571" s="3">
        <v>52.300000000000004</v>
      </c>
      <c r="G571" s="3">
        <v>52.6</v>
      </c>
      <c r="H571" s="3">
        <v>52.6</v>
      </c>
      <c r="I571" s="3"/>
      <c r="J571" s="2">
        <v>38811</v>
      </c>
      <c r="K571" s="3">
        <f t="shared" si="63"/>
        <v>3.3532871247953455E-2</v>
      </c>
      <c r="L571" s="3">
        <f t="shared" si="64"/>
        <v>3.1593006430126636E-2</v>
      </c>
      <c r="M571" s="3">
        <f t="shared" si="65"/>
        <v>6.0495047642231903E-2</v>
      </c>
      <c r="N571" s="3">
        <f t="shared" si="66"/>
        <v>1.8118307846766601E-2</v>
      </c>
      <c r="O571" s="3">
        <f t="shared" si="67"/>
        <v>1.2398559173979695E-2</v>
      </c>
      <c r="P571" s="3">
        <f t="shared" si="68"/>
        <v>1.2398559173979695E-2</v>
      </c>
      <c r="Q571">
        <v>0</v>
      </c>
    </row>
    <row r="572" spans="1:17" x14ac:dyDescent="0.2">
      <c r="A572" s="2">
        <v>38812</v>
      </c>
      <c r="B572" s="3">
        <v>54.327716480667696</v>
      </c>
      <c r="C572" s="3">
        <v>51.300000000000004</v>
      </c>
      <c r="D572" s="3">
        <v>51.7</v>
      </c>
      <c r="E572" s="3">
        <v>50.050000000000004</v>
      </c>
      <c r="F572" s="3">
        <v>52.4</v>
      </c>
      <c r="G572" s="3">
        <v>52.89</v>
      </c>
      <c r="H572" s="3">
        <v>53</v>
      </c>
      <c r="I572" s="3"/>
      <c r="J572" s="2">
        <v>38812</v>
      </c>
      <c r="K572" s="3">
        <f t="shared" si="63"/>
        <v>5.7343776961667814E-2</v>
      </c>
      <c r="L572" s="3">
        <f t="shared" si="64"/>
        <v>4.95767476240081E-2</v>
      </c>
      <c r="M572" s="3">
        <f t="shared" si="65"/>
        <v>8.201202337716218E-2</v>
      </c>
      <c r="N572" s="3">
        <f t="shared" si="66"/>
        <v>3.6127937811395228E-2</v>
      </c>
      <c r="O572" s="3">
        <f t="shared" si="67"/>
        <v>2.6820244060503207E-2</v>
      </c>
      <c r="P572" s="3">
        <f t="shared" si="68"/>
        <v>2.4742615586269778E-2</v>
      </c>
      <c r="Q572">
        <v>0</v>
      </c>
    </row>
    <row r="573" spans="1:17" x14ac:dyDescent="0.2">
      <c r="A573" s="2">
        <v>38813</v>
      </c>
      <c r="B573" s="3">
        <v>53.890765730077135</v>
      </c>
      <c r="C573" s="3">
        <v>51.300000000000004</v>
      </c>
      <c r="D573" s="3">
        <v>51.800000000000004</v>
      </c>
      <c r="E573" s="3">
        <v>50.4</v>
      </c>
      <c r="F573" s="3">
        <v>52.38</v>
      </c>
      <c r="G573" s="3">
        <v>52.85</v>
      </c>
      <c r="H573" s="3">
        <v>53.03</v>
      </c>
      <c r="I573" s="3"/>
      <c r="J573" s="2">
        <v>38813</v>
      </c>
      <c r="K573" s="3">
        <f t="shared" si="63"/>
        <v>4.9268388798872742E-2</v>
      </c>
      <c r="L573" s="3">
        <f t="shared" si="64"/>
        <v>3.9568991710159374E-2</v>
      </c>
      <c r="M573" s="3">
        <f t="shared" si="65"/>
        <v>6.6967965898273807E-2</v>
      </c>
      <c r="N573" s="3">
        <f t="shared" si="66"/>
        <v>2.8434301896030689E-2</v>
      </c>
      <c r="O573" s="3">
        <f t="shared" si="67"/>
        <v>1.9501428659349784E-2</v>
      </c>
      <c r="P573" s="3">
        <f t="shared" si="68"/>
        <v>1.6101349826557865E-2</v>
      </c>
      <c r="Q573">
        <v>0</v>
      </c>
    </row>
    <row r="574" spans="1:17" x14ac:dyDescent="0.2">
      <c r="A574" s="2">
        <v>38814</v>
      </c>
      <c r="B574" s="3">
        <v>53.053730926092975</v>
      </c>
      <c r="C574" s="3">
        <v>50</v>
      </c>
      <c r="D574" s="3">
        <v>50.5</v>
      </c>
      <c r="E574" s="3">
        <v>49</v>
      </c>
      <c r="F574" s="3">
        <v>52.4</v>
      </c>
      <c r="G574" s="3">
        <v>51.75</v>
      </c>
      <c r="H574" s="3">
        <v>52.08</v>
      </c>
      <c r="I574" s="3"/>
      <c r="J574" s="2">
        <v>38814</v>
      </c>
      <c r="K574" s="3">
        <f t="shared" si="63"/>
        <v>5.9282185643230623E-2</v>
      </c>
      <c r="L574" s="3">
        <f t="shared" si="64"/>
        <v>4.9331854790062302E-2</v>
      </c>
      <c r="M574" s="3">
        <f t="shared" si="65"/>
        <v>7.948489296075012E-2</v>
      </c>
      <c r="N574" s="3">
        <f t="shared" si="66"/>
        <v>1.2398599744380068E-2</v>
      </c>
      <c r="O574" s="3">
        <f t="shared" si="67"/>
        <v>2.4880758925898139E-2</v>
      </c>
      <c r="P574" s="3">
        <f t="shared" si="68"/>
        <v>1.8524193171062908E-2</v>
      </c>
      <c r="Q574">
        <v>0</v>
      </c>
    </row>
    <row r="575" spans="1:17" x14ac:dyDescent="0.2">
      <c r="A575" s="2">
        <v>38817</v>
      </c>
      <c r="B575" s="3">
        <v>53.631761596994487</v>
      </c>
      <c r="C575" s="3">
        <v>50.7</v>
      </c>
      <c r="D575" s="3">
        <v>51.33</v>
      </c>
      <c r="E575" s="3">
        <v>49.75</v>
      </c>
      <c r="F575" s="3">
        <v>52.1</v>
      </c>
      <c r="G575" s="3">
        <v>52.5</v>
      </c>
      <c r="H575" s="3">
        <v>52.38</v>
      </c>
      <c r="I575" s="3"/>
      <c r="J575" s="2">
        <v>38817</v>
      </c>
      <c r="K575" s="3">
        <f t="shared" si="63"/>
        <v>5.6215549089162486E-2</v>
      </c>
      <c r="L575" s="3">
        <f t="shared" si="64"/>
        <v>4.3866083114088461E-2</v>
      </c>
      <c r="M575" s="3">
        <f t="shared" si="65"/>
        <v>7.5130996081698154E-2</v>
      </c>
      <c r="N575" s="3">
        <f t="shared" si="66"/>
        <v>2.8976510926978616E-2</v>
      </c>
      <c r="O575" s="3">
        <f t="shared" si="67"/>
        <v>2.1328290088721946E-2</v>
      </c>
      <c r="P575" s="3">
        <f t="shared" si="68"/>
        <v>2.3616620606734084E-2</v>
      </c>
      <c r="Q575">
        <v>0</v>
      </c>
    </row>
    <row r="576" spans="1:17" x14ac:dyDescent="0.2">
      <c r="A576" s="2">
        <v>38818</v>
      </c>
      <c r="B576" s="3">
        <v>54.218812822689237</v>
      </c>
      <c r="C576" s="3">
        <v>50.9</v>
      </c>
      <c r="D576" s="3">
        <v>51.6</v>
      </c>
      <c r="E576" s="3">
        <v>50.300000000000004</v>
      </c>
      <c r="F576" s="3">
        <v>52.75</v>
      </c>
      <c r="G576" s="3">
        <v>53.2</v>
      </c>
      <c r="H576" s="3">
        <v>53.300000000000004</v>
      </c>
      <c r="I576" s="3"/>
      <c r="J576" s="2">
        <v>38818</v>
      </c>
      <c r="K576" s="3">
        <f t="shared" si="63"/>
        <v>6.3165024713454088E-2</v>
      </c>
      <c r="L576" s="3">
        <f t="shared" si="64"/>
        <v>4.9506275782413844E-2</v>
      </c>
      <c r="M576" s="3">
        <f t="shared" si="65"/>
        <v>7.5022871164237337E-2</v>
      </c>
      <c r="N576" s="3">
        <f t="shared" si="66"/>
        <v>2.7464175913755273E-2</v>
      </c>
      <c r="O576" s="3">
        <f t="shared" si="67"/>
        <v>1.8969551922332517E-2</v>
      </c>
      <c r="P576" s="3">
        <f t="shared" si="68"/>
        <v>1.7091617098132339E-2</v>
      </c>
      <c r="Q576">
        <v>0</v>
      </c>
    </row>
    <row r="577" spans="1:17" x14ac:dyDescent="0.2">
      <c r="A577" s="2">
        <v>38819</v>
      </c>
      <c r="B577" s="3">
        <v>53.713601355612603</v>
      </c>
      <c r="C577" s="3">
        <v>51.25</v>
      </c>
      <c r="D577" s="3">
        <v>52</v>
      </c>
      <c r="E577" s="3">
        <v>51</v>
      </c>
      <c r="F577" s="3">
        <v>53</v>
      </c>
      <c r="G577" s="3">
        <v>53.45</v>
      </c>
      <c r="H577" s="3">
        <v>53.45</v>
      </c>
      <c r="I577" s="3"/>
      <c r="J577" s="2">
        <v>38819</v>
      </c>
      <c r="K577" s="3">
        <f t="shared" si="63"/>
        <v>4.6950635514921846E-2</v>
      </c>
      <c r="L577" s="3">
        <f t="shared" si="64"/>
        <v>3.2422534952011972E-2</v>
      </c>
      <c r="M577" s="3">
        <f t="shared" si="65"/>
        <v>5.184062080911378E-2</v>
      </c>
      <c r="N577" s="3">
        <f t="shared" si="66"/>
        <v>1.337433998131754E-2</v>
      </c>
      <c r="O577" s="3">
        <f t="shared" si="67"/>
        <v>4.9196160623852236E-3</v>
      </c>
      <c r="P577" s="3">
        <f t="shared" si="68"/>
        <v>4.9196160623852236E-3</v>
      </c>
      <c r="Q577">
        <v>0</v>
      </c>
    </row>
    <row r="578" spans="1:17" x14ac:dyDescent="0.2">
      <c r="A578" s="2">
        <v>38825</v>
      </c>
      <c r="B578" s="3">
        <v>53.632172945477663</v>
      </c>
      <c r="C578" s="3">
        <v>52.45</v>
      </c>
      <c r="D578" s="3">
        <v>53.5</v>
      </c>
      <c r="E578" s="3">
        <v>52.63</v>
      </c>
      <c r="F578" s="3">
        <v>54.050000000000004</v>
      </c>
      <c r="G578" s="3">
        <v>55.25</v>
      </c>
      <c r="H578" s="3">
        <v>55.35</v>
      </c>
      <c r="I578" s="3"/>
      <c r="J578" s="2">
        <v>38825</v>
      </c>
      <c r="K578" s="3">
        <f t="shared" si="63"/>
        <v>2.2288794681669E-2</v>
      </c>
      <c r="L578" s="3">
        <f t="shared" si="64"/>
        <v>2.4674756220144367E-3</v>
      </c>
      <c r="M578" s="3">
        <f t="shared" si="65"/>
        <v>1.8862830158287824E-2</v>
      </c>
      <c r="N578" s="3">
        <f t="shared" si="66"/>
        <v>-7.7604145612419906E-3</v>
      </c>
      <c r="O578" s="3">
        <f t="shared" si="67"/>
        <v>-2.9719210873887292E-2</v>
      </c>
      <c r="P578" s="3">
        <f t="shared" si="68"/>
        <v>-3.1527529630670514E-2</v>
      </c>
      <c r="Q578">
        <v>0</v>
      </c>
    </row>
    <row r="579" spans="1:17" x14ac:dyDescent="0.2">
      <c r="A579" s="2">
        <v>38826</v>
      </c>
      <c r="B579" s="3">
        <v>55.120703908538026</v>
      </c>
      <c r="C579" s="3">
        <v>53</v>
      </c>
      <c r="D579" s="3">
        <v>54.08</v>
      </c>
      <c r="E579" s="3">
        <v>52.800000000000004</v>
      </c>
      <c r="F579" s="3">
        <v>55</v>
      </c>
      <c r="G579" s="3">
        <v>55.77</v>
      </c>
      <c r="H579" s="3">
        <v>55.9</v>
      </c>
      <c r="I579" s="3"/>
      <c r="J579" s="2">
        <v>38826</v>
      </c>
      <c r="K579" s="3">
        <f t="shared" si="63"/>
        <v>3.9233483545941805E-2</v>
      </c>
      <c r="L579" s="3">
        <f t="shared" si="64"/>
        <v>1.9060965363355109E-2</v>
      </c>
      <c r="M579" s="3">
        <f t="shared" si="65"/>
        <v>4.3014206385847853E-2</v>
      </c>
      <c r="N579" s="3">
        <f t="shared" si="66"/>
        <v>2.1922118655925971E-3</v>
      </c>
      <c r="O579" s="3">
        <f t="shared" si="67"/>
        <v>-1.1710693303398578E-2</v>
      </c>
      <c r="P579" s="3">
        <f t="shared" si="68"/>
        <v>-1.4038983062989452E-2</v>
      </c>
      <c r="Q579">
        <v>0</v>
      </c>
    </row>
    <row r="580" spans="1:17" x14ac:dyDescent="0.2">
      <c r="A580" s="2">
        <v>38827</v>
      </c>
      <c r="B580" s="3">
        <v>55.630386722629837</v>
      </c>
      <c r="C580" s="3">
        <v>51.85</v>
      </c>
      <c r="D580" s="3">
        <v>53.2</v>
      </c>
      <c r="E580" s="3">
        <v>51.35</v>
      </c>
      <c r="F580" s="3">
        <v>53.9</v>
      </c>
      <c r="G580" s="3">
        <v>54.95</v>
      </c>
      <c r="H580" s="3">
        <v>55.1</v>
      </c>
      <c r="I580" s="3"/>
      <c r="J580" s="2">
        <v>38827</v>
      </c>
      <c r="K580" s="3">
        <f t="shared" ref="K580:K643" si="69">LN($B580)-LN(C580)</f>
        <v>7.0374641079572697E-2</v>
      </c>
      <c r="L580" s="3">
        <f t="shared" ref="L580:L643" si="70">LN($B580)-LN(D580)</f>
        <v>4.4671179407510309E-2</v>
      </c>
      <c r="M580" s="3">
        <f t="shared" ref="M580:M643" si="71">LN($B580)-LN(E580)</f>
        <v>8.0064639380541536E-2</v>
      </c>
      <c r="N580" s="3">
        <f t="shared" ref="N580:N643" si="72">LN($B580)-LN(F580)</f>
        <v>3.1599097840157686E-2</v>
      </c>
      <c r="O580" s="3">
        <f t="shared" ref="O580:O643" si="73">LN($B580)-LN(G580)</f>
        <v>1.2305894905478176E-2</v>
      </c>
      <c r="P580" s="3">
        <f t="shared" ref="P580:P643" si="74">LN($B580)-LN(H580)</f>
        <v>9.5798595962399702E-3</v>
      </c>
      <c r="Q580">
        <v>0</v>
      </c>
    </row>
    <row r="581" spans="1:17" x14ac:dyDescent="0.2">
      <c r="A581" s="2">
        <v>38828</v>
      </c>
      <c r="B581" s="3">
        <v>53.116970064080085</v>
      </c>
      <c r="C581" s="3">
        <v>52</v>
      </c>
      <c r="D581" s="3">
        <v>53.65</v>
      </c>
      <c r="E581" s="3">
        <v>52.15</v>
      </c>
      <c r="F581" s="3">
        <v>54.75</v>
      </c>
      <c r="G581" s="3">
        <v>55.38</v>
      </c>
      <c r="H581" s="3">
        <v>55.550000000000004</v>
      </c>
      <c r="I581" s="3"/>
      <c r="J581" s="2">
        <v>38828</v>
      </c>
      <c r="K581" s="3">
        <f t="shared" si="69"/>
        <v>2.1252745503615333E-2</v>
      </c>
      <c r="L581" s="3">
        <f t="shared" si="70"/>
        <v>-9.9850049916647698E-3</v>
      </c>
      <c r="M581" s="3">
        <f t="shared" si="71"/>
        <v>1.8372282638261517E-2</v>
      </c>
      <c r="N581" s="3">
        <f t="shared" si="72"/>
        <v>-3.0280904611567294E-2</v>
      </c>
      <c r="O581" s="3">
        <f t="shared" si="73"/>
        <v>-4.1722053657773372E-2</v>
      </c>
      <c r="P581" s="3">
        <f t="shared" si="74"/>
        <v>-4.4787052000596184E-2</v>
      </c>
      <c r="Q581">
        <v>0</v>
      </c>
    </row>
    <row r="582" spans="1:17" x14ac:dyDescent="0.2">
      <c r="A582" s="2">
        <v>38831</v>
      </c>
      <c r="B582" s="3">
        <v>54.672566935150101</v>
      </c>
      <c r="C582" s="3">
        <v>53.03</v>
      </c>
      <c r="D582" s="3">
        <v>54.4</v>
      </c>
      <c r="E582" s="3">
        <v>52.7</v>
      </c>
      <c r="F582" s="3">
        <v>55.5</v>
      </c>
      <c r="G582" s="3">
        <v>55.94</v>
      </c>
      <c r="H582" s="3">
        <v>56.15</v>
      </c>
      <c r="I582" s="3"/>
      <c r="J582" s="2">
        <v>38831</v>
      </c>
      <c r="K582" s="3">
        <f t="shared" si="69"/>
        <v>3.0504273923388947E-2</v>
      </c>
      <c r="L582" s="3">
        <f t="shared" si="70"/>
        <v>4.9979112105309476E-3</v>
      </c>
      <c r="M582" s="3">
        <f t="shared" si="71"/>
        <v>3.6746609525111218E-2</v>
      </c>
      <c r="N582" s="3">
        <f t="shared" si="72"/>
        <v>-1.5020955679960757E-2</v>
      </c>
      <c r="O582" s="3">
        <f t="shared" si="73"/>
        <v>-2.2917622701386087E-2</v>
      </c>
      <c r="P582" s="3">
        <f t="shared" si="74"/>
        <v>-2.6664616112024753E-2</v>
      </c>
      <c r="Q582">
        <v>0</v>
      </c>
    </row>
    <row r="583" spans="1:17" x14ac:dyDescent="0.2">
      <c r="A583" s="2">
        <v>38832</v>
      </c>
      <c r="B583" s="3">
        <v>55.203337473328872</v>
      </c>
      <c r="C583" s="3">
        <v>52.2</v>
      </c>
      <c r="D583" s="3">
        <v>53.35</v>
      </c>
      <c r="E583" s="3">
        <v>51.75</v>
      </c>
      <c r="F583" s="3">
        <v>54.5</v>
      </c>
      <c r="G583" s="3">
        <v>54.800000000000004</v>
      </c>
      <c r="H583" s="3">
        <v>54.9</v>
      </c>
      <c r="I583" s="3"/>
      <c r="J583" s="2">
        <v>38832</v>
      </c>
      <c r="K583" s="3">
        <f t="shared" si="69"/>
        <v>5.5940918040084497E-2</v>
      </c>
      <c r="L583" s="3">
        <f t="shared" si="70"/>
        <v>3.4149435180915511E-2</v>
      </c>
      <c r="M583" s="3">
        <f t="shared" si="71"/>
        <v>6.4598980783199256E-2</v>
      </c>
      <c r="N583" s="3">
        <f t="shared" si="72"/>
        <v>1.2822711259479203E-2</v>
      </c>
      <c r="O583" s="3">
        <f t="shared" si="73"/>
        <v>7.3332189747077337E-3</v>
      </c>
      <c r="P583" s="3">
        <f t="shared" si="74"/>
        <v>5.5100644131931276E-3</v>
      </c>
      <c r="Q583">
        <v>0</v>
      </c>
    </row>
    <row r="584" spans="1:17" x14ac:dyDescent="0.2">
      <c r="A584" s="2">
        <v>38833</v>
      </c>
      <c r="B584" s="3">
        <v>54.305247953779492</v>
      </c>
      <c r="C584" s="3">
        <v>50</v>
      </c>
      <c r="D584" s="3">
        <v>50.6</v>
      </c>
      <c r="E584" s="3">
        <v>49</v>
      </c>
      <c r="F584" s="3">
        <v>51.5</v>
      </c>
      <c r="G584" s="3">
        <v>51.85</v>
      </c>
      <c r="H584" s="3">
        <v>51.95</v>
      </c>
      <c r="I584" s="3"/>
      <c r="J584" s="2">
        <v>38833</v>
      </c>
      <c r="K584" s="3">
        <f t="shared" si="69"/>
        <v>8.2597864240938623E-2</v>
      </c>
      <c r="L584" s="3">
        <f t="shared" si="70"/>
        <v>7.0669293375664743E-2</v>
      </c>
      <c r="M584" s="3">
        <f t="shared" si="71"/>
        <v>0.10280057155845812</v>
      </c>
      <c r="N584" s="3">
        <f t="shared" si="72"/>
        <v>5.3039061999394121E-2</v>
      </c>
      <c r="O584" s="3">
        <f t="shared" si="73"/>
        <v>4.6265934993548363E-2</v>
      </c>
      <c r="P584" s="3">
        <f t="shared" si="74"/>
        <v>4.4339152123848091E-2</v>
      </c>
      <c r="Q584">
        <v>0</v>
      </c>
    </row>
    <row r="585" spans="1:17" x14ac:dyDescent="0.2">
      <c r="A585" s="2">
        <v>38834</v>
      </c>
      <c r="B585" s="3">
        <v>53.10139649401777</v>
      </c>
      <c r="C585" s="3">
        <v>44.5</v>
      </c>
      <c r="D585" s="3">
        <v>43.75</v>
      </c>
      <c r="E585" s="3">
        <v>43</v>
      </c>
      <c r="F585" s="3">
        <v>45.25</v>
      </c>
      <c r="G585" s="3">
        <v>45.9</v>
      </c>
      <c r="H585" s="3">
        <v>45.95</v>
      </c>
      <c r="I585" s="3"/>
      <c r="J585" s="2">
        <v>38834</v>
      </c>
      <c r="K585" s="3">
        <f t="shared" si="69"/>
        <v>0.17671403805224584</v>
      </c>
      <c r="L585" s="3">
        <f t="shared" si="70"/>
        <v>0.1937116144208173</v>
      </c>
      <c r="M585" s="3">
        <f t="shared" si="71"/>
        <v>0.21100311153087814</v>
      </c>
      <c r="N585" s="3">
        <f t="shared" si="72"/>
        <v>0.16000055707850525</v>
      </c>
      <c r="O585" s="3">
        <f t="shared" si="73"/>
        <v>0.14573811015794114</v>
      </c>
      <c r="P585" s="3">
        <f t="shared" si="74"/>
        <v>0.1446493784227445</v>
      </c>
      <c r="Q585">
        <v>0</v>
      </c>
    </row>
    <row r="586" spans="1:17" x14ac:dyDescent="0.2">
      <c r="A586" s="2">
        <v>38835</v>
      </c>
      <c r="B586" s="3">
        <v>48.829917111096833</v>
      </c>
      <c r="C586" s="3">
        <v>40.47</v>
      </c>
      <c r="D586" s="3">
        <v>40</v>
      </c>
      <c r="E586" s="3">
        <v>39</v>
      </c>
      <c r="F586" s="3">
        <v>42</v>
      </c>
      <c r="G586" s="3">
        <v>41.47</v>
      </c>
      <c r="H586" s="3">
        <v>41.29</v>
      </c>
      <c r="I586" s="3"/>
      <c r="J586" s="2">
        <v>38835</v>
      </c>
      <c r="K586" s="3">
        <f t="shared" si="69"/>
        <v>0.18778222168480108</v>
      </c>
      <c r="L586" s="3">
        <f t="shared" si="70"/>
        <v>0.19946372645863919</v>
      </c>
      <c r="M586" s="3">
        <f t="shared" si="71"/>
        <v>0.22478153444292914</v>
      </c>
      <c r="N586" s="3">
        <f t="shared" si="72"/>
        <v>0.15067356228920703</v>
      </c>
      <c r="O586" s="3">
        <f t="shared" si="73"/>
        <v>0.16337290631428569</v>
      </c>
      <c r="P586" s="3">
        <f t="shared" si="74"/>
        <v>0.16772284067457655</v>
      </c>
      <c r="Q586">
        <v>0</v>
      </c>
    </row>
    <row r="587" spans="1:17" x14ac:dyDescent="0.2">
      <c r="A587" s="2">
        <v>38839</v>
      </c>
      <c r="B587" s="3">
        <v>46.003472445501892</v>
      </c>
      <c r="C587" s="3">
        <v>39</v>
      </c>
      <c r="D587" s="3">
        <v>38</v>
      </c>
      <c r="E587" s="3">
        <v>39.700000000000003</v>
      </c>
      <c r="F587" s="3">
        <v>40.800000000000004</v>
      </c>
      <c r="G587" s="3">
        <v>40.9</v>
      </c>
      <c r="H587" s="3">
        <v>42.5</v>
      </c>
      <c r="I587" s="3"/>
      <c r="J587" s="2">
        <v>38839</v>
      </c>
      <c r="K587" s="3">
        <f t="shared" si="69"/>
        <v>0.16515523545607058</v>
      </c>
      <c r="L587" s="3">
        <f t="shared" si="70"/>
        <v>0.19113072185933122</v>
      </c>
      <c r="M587" s="3">
        <f t="shared" si="71"/>
        <v>0.14736569389257204</v>
      </c>
      <c r="N587" s="3">
        <f t="shared" si="72"/>
        <v>0.12003480017560086</v>
      </c>
      <c r="O587" s="3">
        <f t="shared" si="73"/>
        <v>0.11758681853696107</v>
      </c>
      <c r="P587" s="3">
        <f t="shared" si="74"/>
        <v>7.9212805655345608E-2</v>
      </c>
      <c r="Q587">
        <v>0</v>
      </c>
    </row>
    <row r="588" spans="1:17" x14ac:dyDescent="0.2">
      <c r="A588" s="2">
        <v>38840</v>
      </c>
      <c r="B588" s="3">
        <v>43.331396474917682</v>
      </c>
      <c r="C588" s="3">
        <v>41</v>
      </c>
      <c r="D588" s="3">
        <v>40.380000000000003</v>
      </c>
      <c r="E588" s="3">
        <v>42.95</v>
      </c>
      <c r="F588" s="3">
        <v>43.72</v>
      </c>
      <c r="G588" s="3">
        <v>43.800000000000004</v>
      </c>
      <c r="H588" s="3">
        <v>45.5</v>
      </c>
      <c r="I588" s="3"/>
      <c r="J588" s="2">
        <v>38840</v>
      </c>
      <c r="K588" s="3">
        <f t="shared" si="69"/>
        <v>5.5305397351567365E-2</v>
      </c>
      <c r="L588" s="3">
        <f t="shared" si="70"/>
        <v>7.0542851171183862E-2</v>
      </c>
      <c r="M588" s="3">
        <f t="shared" si="71"/>
        <v>8.8408156256107873E-3</v>
      </c>
      <c r="N588" s="3">
        <f t="shared" si="72"/>
        <v>-8.9281992524625764E-3</v>
      </c>
      <c r="O588" s="3">
        <f t="shared" si="73"/>
        <v>-1.0756353326525137E-2</v>
      </c>
      <c r="P588" s="3">
        <f t="shared" si="74"/>
        <v>-4.883486190102948E-2</v>
      </c>
      <c r="Q588">
        <v>0</v>
      </c>
    </row>
    <row r="589" spans="1:17" x14ac:dyDescent="0.2">
      <c r="A589" s="2">
        <v>38841</v>
      </c>
      <c r="B589" s="3">
        <v>40.903138405960711</v>
      </c>
      <c r="C589" s="3">
        <v>41</v>
      </c>
      <c r="D589" s="3">
        <v>40.1</v>
      </c>
      <c r="E589" s="3">
        <v>42.550000000000004</v>
      </c>
      <c r="F589" s="3">
        <v>43.6</v>
      </c>
      <c r="G589" s="3">
        <v>44.25</v>
      </c>
      <c r="H589" s="3">
        <v>46</v>
      </c>
      <c r="I589" s="3"/>
      <c r="J589" s="2">
        <v>38841</v>
      </c>
      <c r="K589" s="3">
        <f t="shared" si="69"/>
        <v>-2.3652729573560016E-3</v>
      </c>
      <c r="L589" s="3">
        <f t="shared" si="70"/>
        <v>1.9830459434428516E-2</v>
      </c>
      <c r="M589" s="3">
        <f t="shared" si="71"/>
        <v>-3.947306127243122E-2</v>
      </c>
      <c r="N589" s="3">
        <f t="shared" si="72"/>
        <v>-6.385035660803684E-2</v>
      </c>
      <c r="O589" s="3">
        <f t="shared" si="73"/>
        <v>-7.8648577706986522E-2</v>
      </c>
      <c r="P589" s="3">
        <f t="shared" si="74"/>
        <v>-0.11743460274214312</v>
      </c>
      <c r="Q589">
        <v>0</v>
      </c>
    </row>
    <row r="590" spans="1:17" x14ac:dyDescent="0.2">
      <c r="A590" s="2">
        <v>38842</v>
      </c>
      <c r="B590" s="3">
        <v>33.48344880677444</v>
      </c>
      <c r="C590" s="3">
        <v>40.450000000000003</v>
      </c>
      <c r="D590" s="3">
        <v>39.85</v>
      </c>
      <c r="E590" s="3">
        <v>41.5</v>
      </c>
      <c r="F590" s="3">
        <v>43.300000000000004</v>
      </c>
      <c r="G590" s="3">
        <v>43.74</v>
      </c>
      <c r="H590" s="3">
        <v>45.24</v>
      </c>
      <c r="I590" s="3"/>
      <c r="J590" s="2">
        <v>38842</v>
      </c>
      <c r="K590" s="3">
        <f t="shared" si="69"/>
        <v>-0.18901539223345942</v>
      </c>
      <c r="L590" s="3">
        <f t="shared" si="70"/>
        <v>-0.17407115396518247</v>
      </c>
      <c r="M590" s="3">
        <f t="shared" si="71"/>
        <v>-0.21464217596561097</v>
      </c>
      <c r="N590" s="3">
        <f t="shared" si="72"/>
        <v>-0.25710138373740277</v>
      </c>
      <c r="O590" s="3">
        <f t="shared" si="73"/>
        <v>-0.2672117639775804</v>
      </c>
      <c r="P590" s="3">
        <f t="shared" si="74"/>
        <v>-0.30093039997687843</v>
      </c>
      <c r="Q590">
        <v>0</v>
      </c>
    </row>
    <row r="591" spans="1:17" x14ac:dyDescent="0.2">
      <c r="A591" s="2">
        <v>38845</v>
      </c>
      <c r="B591" s="3">
        <v>33.831356203911511</v>
      </c>
      <c r="C591" s="3">
        <v>40.5</v>
      </c>
      <c r="D591" s="3">
        <v>39.880000000000003</v>
      </c>
      <c r="E591" s="3">
        <v>42.5</v>
      </c>
      <c r="F591" s="3">
        <v>43.65</v>
      </c>
      <c r="G591" s="3">
        <v>43.89</v>
      </c>
      <c r="H591" s="3">
        <v>45.1</v>
      </c>
      <c r="I591" s="3"/>
      <c r="J591" s="2">
        <v>38845</v>
      </c>
      <c r="K591" s="3">
        <f t="shared" si="69"/>
        <v>-0.1799139033291004</v>
      </c>
      <c r="L591" s="3">
        <f t="shared" si="70"/>
        <v>-0.16448687431024478</v>
      </c>
      <c r="M591" s="3">
        <f t="shared" si="71"/>
        <v>-0.22811600514697838</v>
      </c>
      <c r="N591" s="3">
        <f t="shared" si="72"/>
        <v>-0.2548152115022182</v>
      </c>
      <c r="O591" s="3">
        <f t="shared" si="73"/>
        <v>-0.2602984329167497</v>
      </c>
      <c r="P591" s="3">
        <f t="shared" si="74"/>
        <v>-0.28749417572523983</v>
      </c>
      <c r="Q591">
        <v>0</v>
      </c>
    </row>
    <row r="592" spans="1:17" x14ac:dyDescent="0.2">
      <c r="A592" s="2">
        <v>38846</v>
      </c>
      <c r="B592" s="3">
        <v>32.2311190826981</v>
      </c>
      <c r="C592" s="3">
        <v>42.1</v>
      </c>
      <c r="D592" s="3">
        <v>41.1</v>
      </c>
      <c r="E592" s="3">
        <v>43.75</v>
      </c>
      <c r="F592" s="3">
        <v>43.550000000000004</v>
      </c>
      <c r="G592" s="3">
        <v>44.800000000000004</v>
      </c>
      <c r="H592" s="3">
        <v>46.230000000000004</v>
      </c>
      <c r="I592" s="3"/>
      <c r="J592" s="2">
        <v>38846</v>
      </c>
      <c r="K592" s="3">
        <f t="shared" si="69"/>
        <v>-0.26711532369219348</v>
      </c>
      <c r="L592" s="3">
        <f t="shared" si="70"/>
        <v>-0.24307570450604699</v>
      </c>
      <c r="M592" s="3">
        <f t="shared" si="71"/>
        <v>-0.30555919580748103</v>
      </c>
      <c r="N592" s="3">
        <f t="shared" si="72"/>
        <v>-0.30097728630236986</v>
      </c>
      <c r="O592" s="3">
        <f t="shared" si="73"/>
        <v>-0.3292757224247973</v>
      </c>
      <c r="P592" s="3">
        <f t="shared" si="74"/>
        <v>-0.36069652100399185</v>
      </c>
      <c r="Q592">
        <v>0</v>
      </c>
    </row>
    <row r="593" spans="1:17" x14ac:dyDescent="0.2">
      <c r="A593" s="2">
        <v>38847</v>
      </c>
      <c r="B593" s="3">
        <v>35.386702500433984</v>
      </c>
      <c r="C593" s="3">
        <v>42.800000000000004</v>
      </c>
      <c r="D593" s="3">
        <v>41.800000000000004</v>
      </c>
      <c r="E593" s="3">
        <v>44.25</v>
      </c>
      <c r="F593" s="3">
        <v>44.87</v>
      </c>
      <c r="G593" s="3">
        <v>45.2</v>
      </c>
      <c r="H593" s="3">
        <v>46.800000000000004</v>
      </c>
      <c r="I593" s="3"/>
      <c r="J593" s="2">
        <v>38847</v>
      </c>
      <c r="K593" s="3">
        <f t="shared" si="69"/>
        <v>-0.19020198859770066</v>
      </c>
      <c r="L593" s="3">
        <f t="shared" si="70"/>
        <v>-0.16656022554066041</v>
      </c>
      <c r="M593" s="3">
        <f t="shared" si="71"/>
        <v>-0.22351925746388801</v>
      </c>
      <c r="N593" s="3">
        <f t="shared" si="72"/>
        <v>-0.23743330599784152</v>
      </c>
      <c r="O593" s="3">
        <f t="shared" si="73"/>
        <v>-0.24476097284813525</v>
      </c>
      <c r="P593" s="3">
        <f t="shared" si="74"/>
        <v>-0.27954708893355074</v>
      </c>
      <c r="Q593">
        <v>0</v>
      </c>
    </row>
    <row r="594" spans="1:17" x14ac:dyDescent="0.2">
      <c r="A594" s="2">
        <v>38848</v>
      </c>
      <c r="B594" s="3">
        <v>35.835454047611378</v>
      </c>
      <c r="C594" s="3">
        <v>42.300000000000004</v>
      </c>
      <c r="D594" s="3">
        <v>41.28</v>
      </c>
      <c r="E594" s="3">
        <v>43.800000000000004</v>
      </c>
      <c r="F594" s="3">
        <v>44.12</v>
      </c>
      <c r="G594" s="3">
        <v>44.39</v>
      </c>
      <c r="H594" s="3">
        <v>47</v>
      </c>
      <c r="I594" s="3"/>
      <c r="J594" s="2">
        <v>38848</v>
      </c>
      <c r="K594" s="3">
        <f t="shared" si="69"/>
        <v>-0.16584934617981473</v>
      </c>
      <c r="L594" s="3">
        <f t="shared" si="70"/>
        <v>-0.14144038130088932</v>
      </c>
      <c r="M594" s="3">
        <f t="shared" si="71"/>
        <v>-0.20069607750998264</v>
      </c>
      <c r="N594" s="3">
        <f t="shared" si="72"/>
        <v>-0.20797545451288402</v>
      </c>
      <c r="O594" s="3">
        <f t="shared" si="73"/>
        <v>-0.21407647897352611</v>
      </c>
      <c r="P594" s="3">
        <f t="shared" si="74"/>
        <v>-0.27120986183764062</v>
      </c>
      <c r="Q594">
        <v>0</v>
      </c>
    </row>
    <row r="595" spans="1:17" x14ac:dyDescent="0.2">
      <c r="A595" s="2">
        <v>38849</v>
      </c>
      <c r="B595" s="3">
        <v>35.723883103795764</v>
      </c>
      <c r="C595" s="3">
        <v>42.15</v>
      </c>
      <c r="D595" s="3">
        <v>41</v>
      </c>
      <c r="E595" s="3">
        <v>43.28</v>
      </c>
      <c r="F595" s="3">
        <v>43.5</v>
      </c>
      <c r="G595" s="3">
        <v>44.25</v>
      </c>
      <c r="H595" s="3">
        <v>46</v>
      </c>
      <c r="I595" s="3"/>
      <c r="J595" s="2">
        <v>38849</v>
      </c>
      <c r="K595" s="3">
        <f t="shared" si="69"/>
        <v>-0.16541522483525783</v>
      </c>
      <c r="L595" s="3">
        <f t="shared" si="70"/>
        <v>-0.13775260709170123</v>
      </c>
      <c r="M595" s="3">
        <f t="shared" si="71"/>
        <v>-0.19187117492561923</v>
      </c>
      <c r="N595" s="3">
        <f t="shared" si="72"/>
        <v>-0.19694147848203158</v>
      </c>
      <c r="O595" s="3">
        <f t="shared" si="73"/>
        <v>-0.21403591184133175</v>
      </c>
      <c r="P595" s="3">
        <f t="shared" si="74"/>
        <v>-0.25282193687648835</v>
      </c>
      <c r="Q595">
        <v>0</v>
      </c>
    </row>
    <row r="596" spans="1:17" x14ac:dyDescent="0.2">
      <c r="A596" s="2">
        <v>38852</v>
      </c>
      <c r="B596" s="3">
        <v>39.333825369829597</v>
      </c>
      <c r="C596" s="3">
        <v>43.1</v>
      </c>
      <c r="D596" s="3">
        <v>42.800000000000004</v>
      </c>
      <c r="E596" s="3">
        <v>46</v>
      </c>
      <c r="F596" s="3">
        <v>46.2</v>
      </c>
      <c r="G596" s="3">
        <v>46.32</v>
      </c>
      <c r="H596" s="3">
        <v>48.25</v>
      </c>
      <c r="I596" s="3"/>
      <c r="J596" s="2">
        <v>38852</v>
      </c>
      <c r="K596" s="3">
        <f t="shared" si="69"/>
        <v>-9.1438151987941474E-2</v>
      </c>
      <c r="L596" s="3">
        <f t="shared" si="70"/>
        <v>-8.4453257465990639E-2</v>
      </c>
      <c r="M596" s="3">
        <f t="shared" si="71"/>
        <v>-0.1565565513673346</v>
      </c>
      <c r="N596" s="3">
        <f t="shared" si="72"/>
        <v>-0.1608949529659327</v>
      </c>
      <c r="O596" s="3">
        <f t="shared" si="73"/>
        <v>-0.16348898814297952</v>
      </c>
      <c r="P596" s="3">
        <f t="shared" si="74"/>
        <v>-0.20431098266323433</v>
      </c>
      <c r="Q596">
        <v>0</v>
      </c>
    </row>
    <row r="597" spans="1:17" x14ac:dyDescent="0.2">
      <c r="A597" s="2">
        <v>38853</v>
      </c>
      <c r="B597" s="3">
        <v>39.211378427227494</v>
      </c>
      <c r="C597" s="3">
        <v>42.75</v>
      </c>
      <c r="D597" s="3">
        <v>42.38</v>
      </c>
      <c r="E597" s="3">
        <v>45.9</v>
      </c>
      <c r="F597" s="3">
        <v>46</v>
      </c>
      <c r="G597" s="3">
        <v>46.33</v>
      </c>
      <c r="H597" s="3">
        <v>48.53</v>
      </c>
      <c r="I597" s="3"/>
      <c r="J597" s="2">
        <v>38853</v>
      </c>
      <c r="K597" s="3">
        <f t="shared" si="69"/>
        <v>-8.6402224704676289E-2</v>
      </c>
      <c r="L597" s="3">
        <f t="shared" si="70"/>
        <v>-7.7709582162060364E-2</v>
      </c>
      <c r="M597" s="3">
        <f t="shared" si="71"/>
        <v>-0.15749814638840665</v>
      </c>
      <c r="N597" s="3">
        <f t="shared" si="72"/>
        <v>-0.15967442581100233</v>
      </c>
      <c r="O597" s="3">
        <f t="shared" si="73"/>
        <v>-0.16682272875046422</v>
      </c>
      <c r="P597" s="3">
        <f t="shared" si="74"/>
        <v>-0.21321519273903222</v>
      </c>
      <c r="Q597">
        <v>0</v>
      </c>
    </row>
    <row r="598" spans="1:17" x14ac:dyDescent="0.2">
      <c r="A598" s="2">
        <v>38855</v>
      </c>
      <c r="B598" s="3">
        <v>42.74656679151061</v>
      </c>
      <c r="C598" s="3">
        <v>41.75</v>
      </c>
      <c r="D598" s="3">
        <v>42</v>
      </c>
      <c r="E598" s="3">
        <v>45.28</v>
      </c>
      <c r="F598" s="3">
        <v>46</v>
      </c>
      <c r="G598" s="3">
        <v>46.07</v>
      </c>
      <c r="H598" s="3">
        <v>47.25</v>
      </c>
      <c r="I598" s="3"/>
      <c r="J598" s="2">
        <v>38855</v>
      </c>
      <c r="K598" s="3">
        <f t="shared" si="69"/>
        <v>2.3589431890454371E-2</v>
      </c>
      <c r="L598" s="3">
        <f t="shared" si="70"/>
        <v>1.7619264903950604E-2</v>
      </c>
      <c r="M598" s="3">
        <f t="shared" si="71"/>
        <v>-5.7576550707608476E-2</v>
      </c>
      <c r="N598" s="3">
        <f t="shared" si="72"/>
        <v>-7.3352513301776057E-2</v>
      </c>
      <c r="O598" s="3">
        <f t="shared" si="73"/>
        <v>-7.4873095760506825E-2</v>
      </c>
      <c r="P598" s="3">
        <f t="shared" si="74"/>
        <v>-0.10016377075243277</v>
      </c>
      <c r="Q598">
        <v>0</v>
      </c>
    </row>
    <row r="599" spans="1:17" x14ac:dyDescent="0.2">
      <c r="A599" s="2">
        <v>38856</v>
      </c>
      <c r="B599" s="3">
        <v>39.856368824340358</v>
      </c>
      <c r="C599" s="3">
        <v>41.17</v>
      </c>
      <c r="D599" s="3">
        <v>41.85</v>
      </c>
      <c r="E599" s="3">
        <v>45</v>
      </c>
      <c r="F599" s="3">
        <v>45.7</v>
      </c>
      <c r="G599" s="3">
        <v>46</v>
      </c>
      <c r="H599" s="3">
        <v>47.25</v>
      </c>
      <c r="I599" s="3"/>
      <c r="J599" s="2">
        <v>38856</v>
      </c>
      <c r="K599" s="3">
        <f t="shared" si="69"/>
        <v>-3.2427623382175419E-2</v>
      </c>
      <c r="L599" s="3">
        <f t="shared" si="70"/>
        <v>-4.8809584535846717E-2</v>
      </c>
      <c r="M599" s="3">
        <f t="shared" si="71"/>
        <v>-0.1213802773706818</v>
      </c>
      <c r="N599" s="3">
        <f t="shared" si="72"/>
        <v>-0.13681608550052138</v>
      </c>
      <c r="O599" s="3">
        <f t="shared" si="73"/>
        <v>-0.14335918408945725</v>
      </c>
      <c r="P599" s="3">
        <f t="shared" si="74"/>
        <v>-0.17017044154011396</v>
      </c>
      <c r="Q599">
        <v>0</v>
      </c>
    </row>
    <row r="600" spans="1:17" x14ac:dyDescent="0.2">
      <c r="A600" s="2">
        <v>38859</v>
      </c>
      <c r="B600" s="3">
        <v>39.288979826720798</v>
      </c>
      <c r="C600" s="3">
        <v>41.13</v>
      </c>
      <c r="D600" s="3">
        <v>41.35</v>
      </c>
      <c r="E600" s="3">
        <v>45.5</v>
      </c>
      <c r="F600" s="3">
        <v>46.1</v>
      </c>
      <c r="G600" s="3">
        <v>46.88</v>
      </c>
      <c r="H600" s="3">
        <v>48.75</v>
      </c>
      <c r="I600" s="3"/>
      <c r="J600" s="2">
        <v>38859</v>
      </c>
      <c r="K600" s="3">
        <f t="shared" si="69"/>
        <v>-4.5793714223604454E-2</v>
      </c>
      <c r="L600" s="3">
        <f t="shared" si="70"/>
        <v>-5.1128353450971886E-2</v>
      </c>
      <c r="M600" s="3">
        <f t="shared" si="71"/>
        <v>-0.14676825793817638</v>
      </c>
      <c r="N600" s="3">
        <f t="shared" si="72"/>
        <v>-0.15986888198387428</v>
      </c>
      <c r="O600" s="3">
        <f t="shared" si="73"/>
        <v>-0.17664707725002904</v>
      </c>
      <c r="P600" s="3">
        <f t="shared" si="74"/>
        <v>-0.2157611294251276</v>
      </c>
      <c r="Q600">
        <v>0</v>
      </c>
    </row>
    <row r="601" spans="1:17" x14ac:dyDescent="0.2">
      <c r="A601" s="2">
        <v>38860</v>
      </c>
      <c r="B601" s="3">
        <v>38.6962569711201</v>
      </c>
      <c r="C601" s="3">
        <v>43</v>
      </c>
      <c r="D601" s="3">
        <v>43</v>
      </c>
      <c r="E601" s="3">
        <v>47</v>
      </c>
      <c r="F601" s="3">
        <v>47.77</v>
      </c>
      <c r="G601" s="3">
        <v>48.13</v>
      </c>
      <c r="H601" s="3">
        <v>50.38</v>
      </c>
      <c r="I601" s="3"/>
      <c r="J601" s="2">
        <v>38860</v>
      </c>
      <c r="K601" s="3">
        <f t="shared" si="69"/>
        <v>-0.10545723942792318</v>
      </c>
      <c r="L601" s="3">
        <f t="shared" si="70"/>
        <v>-0.10545723942792318</v>
      </c>
      <c r="M601" s="3">
        <f t="shared" si="71"/>
        <v>-0.19440472544441922</v>
      </c>
      <c r="N601" s="3">
        <f t="shared" si="72"/>
        <v>-0.21065495113623145</v>
      </c>
      <c r="O601" s="3">
        <f t="shared" si="73"/>
        <v>-0.21816280704937885</v>
      </c>
      <c r="P601" s="3">
        <f t="shared" si="74"/>
        <v>-0.26385139465882501</v>
      </c>
      <c r="Q601">
        <v>0</v>
      </c>
    </row>
    <row r="602" spans="1:17" x14ac:dyDescent="0.2">
      <c r="A602" s="2">
        <v>38861</v>
      </c>
      <c r="B602" s="3">
        <v>38.764296211104721</v>
      </c>
      <c r="C602" s="3">
        <v>43.2</v>
      </c>
      <c r="D602" s="3">
        <v>43.35</v>
      </c>
      <c r="E602" s="3">
        <v>47.5</v>
      </c>
      <c r="F602" s="3">
        <v>48.160000000000004</v>
      </c>
      <c r="G602" s="3">
        <v>48.57</v>
      </c>
      <c r="H602" s="3">
        <v>50.18</v>
      </c>
      <c r="I602" s="3"/>
      <c r="J602" s="2">
        <v>38861</v>
      </c>
      <c r="K602" s="3">
        <f t="shared" si="69"/>
        <v>-0.10834087301017803</v>
      </c>
      <c r="L602" s="3">
        <f t="shared" si="70"/>
        <v>-0.11180708098666425</v>
      </c>
      <c r="M602" s="3">
        <f t="shared" si="71"/>
        <v>-0.20323008880070859</v>
      </c>
      <c r="N602" s="3">
        <f t="shared" si="72"/>
        <v>-0.21702917876067884</v>
      </c>
      <c r="O602" s="3">
        <f t="shared" si="73"/>
        <v>-0.22550643411776683</v>
      </c>
      <c r="P602" s="3">
        <f t="shared" si="74"/>
        <v>-0.2581169186983896</v>
      </c>
      <c r="Q602">
        <v>0</v>
      </c>
    </row>
    <row r="603" spans="1:17" x14ac:dyDescent="0.2">
      <c r="A603" s="2">
        <v>38862</v>
      </c>
      <c r="B603" s="3">
        <v>36.876458366629372</v>
      </c>
      <c r="C603" s="3">
        <v>43.2</v>
      </c>
      <c r="D603" s="3">
        <v>43.35</v>
      </c>
      <c r="E603" s="3">
        <v>47.5</v>
      </c>
      <c r="F603" s="3">
        <v>48.160000000000004</v>
      </c>
      <c r="G603" s="3">
        <v>48.57</v>
      </c>
      <c r="H603" s="3">
        <v>50.18</v>
      </c>
      <c r="I603" s="3"/>
      <c r="J603" s="2">
        <v>38862</v>
      </c>
      <c r="K603" s="3">
        <f t="shared" si="69"/>
        <v>-0.15826713244657675</v>
      </c>
      <c r="L603" s="3">
        <f t="shared" si="70"/>
        <v>-0.16173334042306298</v>
      </c>
      <c r="M603" s="3">
        <f t="shared" si="71"/>
        <v>-0.25315634823710731</v>
      </c>
      <c r="N603" s="3">
        <f t="shared" si="72"/>
        <v>-0.26695543819707757</v>
      </c>
      <c r="O603" s="3">
        <f t="shared" si="73"/>
        <v>-0.27543269355416555</v>
      </c>
      <c r="P603" s="3">
        <f t="shared" si="74"/>
        <v>-0.30804317813478832</v>
      </c>
      <c r="Q603">
        <v>0</v>
      </c>
    </row>
    <row r="604" spans="1:17" x14ac:dyDescent="0.2">
      <c r="A604" s="2">
        <v>38866</v>
      </c>
      <c r="B604" s="3">
        <v>43.673926252838278</v>
      </c>
      <c r="C604" s="3">
        <v>43.5</v>
      </c>
      <c r="D604" s="3">
        <v>42.980000000000004</v>
      </c>
      <c r="E604" s="3">
        <v>46.6</v>
      </c>
      <c r="F604" s="3">
        <v>48.1</v>
      </c>
      <c r="G604" s="3">
        <v>48.6</v>
      </c>
      <c r="H604" s="3">
        <v>50.15</v>
      </c>
      <c r="I604" s="3"/>
      <c r="J604" s="2">
        <v>38866</v>
      </c>
      <c r="K604" s="3">
        <f t="shared" si="69"/>
        <v>3.9903326853916177E-3</v>
      </c>
      <c r="L604" s="3">
        <f t="shared" si="70"/>
        <v>1.6016379565665595E-2</v>
      </c>
      <c r="M604" s="3">
        <f t="shared" si="71"/>
        <v>-6.4849270351570176E-2</v>
      </c>
      <c r="N604" s="3">
        <f t="shared" si="72"/>
        <v>-9.6530906331685706E-2</v>
      </c>
      <c r="O604" s="3">
        <f t="shared" si="73"/>
        <v>-0.10687226012641826</v>
      </c>
      <c r="P604" s="3">
        <f t="shared" si="74"/>
        <v>-0.13826724362791465</v>
      </c>
      <c r="Q604">
        <v>0</v>
      </c>
    </row>
    <row r="605" spans="1:17" x14ac:dyDescent="0.2">
      <c r="A605" s="2">
        <v>38867</v>
      </c>
      <c r="B605" s="3">
        <v>43.653072946582419</v>
      </c>
      <c r="C605" s="3">
        <v>42.33</v>
      </c>
      <c r="D605" s="3">
        <v>42.050000000000004</v>
      </c>
      <c r="E605" s="3">
        <v>45.9</v>
      </c>
      <c r="F605" s="3">
        <v>47</v>
      </c>
      <c r="G605" s="3">
        <v>47.85</v>
      </c>
      <c r="H605" s="3">
        <v>48.85</v>
      </c>
      <c r="I605" s="3"/>
      <c r="J605" s="2">
        <v>38867</v>
      </c>
      <c r="K605" s="3">
        <f t="shared" si="69"/>
        <v>3.0777624967446737E-2</v>
      </c>
      <c r="L605" s="3">
        <f t="shared" si="70"/>
        <v>3.7414293081321937E-2</v>
      </c>
      <c r="M605" s="3">
        <f t="shared" si="71"/>
        <v>-5.0191437566220465E-2</v>
      </c>
      <c r="N605" s="3">
        <f t="shared" si="72"/>
        <v>-7.3873922209779508E-2</v>
      </c>
      <c r="O605" s="3">
        <f t="shared" si="73"/>
        <v>-9.1797438398684594E-2</v>
      </c>
      <c r="P605" s="3">
        <f t="shared" si="74"/>
        <v>-0.11248069898851298</v>
      </c>
      <c r="Q605">
        <v>0</v>
      </c>
    </row>
    <row r="606" spans="1:17" x14ac:dyDescent="0.2">
      <c r="A606" s="2">
        <v>38868</v>
      </c>
      <c r="B606" s="3">
        <v>42.723688006924633</v>
      </c>
      <c r="C606" s="3">
        <v>42.21</v>
      </c>
      <c r="D606" s="3">
        <v>42.4</v>
      </c>
      <c r="E606" s="3">
        <v>45.63</v>
      </c>
      <c r="F606" s="3">
        <v>46.550000000000004</v>
      </c>
      <c r="G606" s="3">
        <v>46.800000000000004</v>
      </c>
      <c r="H606" s="3">
        <v>48.5</v>
      </c>
      <c r="I606" s="3"/>
      <c r="J606" s="2">
        <v>38868</v>
      </c>
      <c r="K606" s="3">
        <f t="shared" si="69"/>
        <v>1.209636088144217E-2</v>
      </c>
      <c r="L606" s="3">
        <f t="shared" si="70"/>
        <v>7.6051584379372983E-3</v>
      </c>
      <c r="M606" s="3">
        <f t="shared" si="71"/>
        <v>-6.5811874263461689E-2</v>
      </c>
      <c r="N606" s="3">
        <f t="shared" si="72"/>
        <v>-8.5773483047226762E-2</v>
      </c>
      <c r="O606" s="3">
        <f t="shared" si="73"/>
        <v>-9.1129682247751642E-2</v>
      </c>
      <c r="P606" s="3">
        <f t="shared" si="74"/>
        <v>-0.12681027726758787</v>
      </c>
      <c r="Q606">
        <v>0</v>
      </c>
    </row>
    <row r="607" spans="1:17" x14ac:dyDescent="0.2">
      <c r="A607" s="2">
        <v>38869</v>
      </c>
      <c r="B607" s="3">
        <v>42.692505133470227</v>
      </c>
      <c r="C607" s="3">
        <v>42.7</v>
      </c>
      <c r="D607" s="3">
        <v>46.6</v>
      </c>
      <c r="E607" s="3">
        <v>45.88</v>
      </c>
      <c r="F607" s="3">
        <v>46.88</v>
      </c>
      <c r="G607" s="3">
        <v>48.88</v>
      </c>
      <c r="H607" s="3">
        <v>50.5</v>
      </c>
      <c r="I607" s="3"/>
      <c r="J607" s="2">
        <v>38869</v>
      </c>
      <c r="K607" s="3">
        <f t="shared" si="69"/>
        <v>-1.7553921242408066E-4</v>
      </c>
      <c r="L607" s="3">
        <f t="shared" si="70"/>
        <v>-8.7577160109445273E-2</v>
      </c>
      <c r="M607" s="3">
        <f t="shared" si="71"/>
        <v>-7.200591123901523E-2</v>
      </c>
      <c r="N607" s="3">
        <f t="shared" si="72"/>
        <v>-9.3567764246602625E-2</v>
      </c>
      <c r="O607" s="3">
        <f t="shared" si="73"/>
        <v>-0.13534493384118518</v>
      </c>
      <c r="P607" s="3">
        <f t="shared" si="74"/>
        <v>-0.16794995525915946</v>
      </c>
      <c r="Q607">
        <v>0</v>
      </c>
    </row>
    <row r="608" spans="1:17" x14ac:dyDescent="0.2">
      <c r="A608" s="2">
        <v>38870</v>
      </c>
      <c r="B608" s="3">
        <v>42.555213758645714</v>
      </c>
      <c r="C608" s="3">
        <v>42.38</v>
      </c>
      <c r="D608" s="3">
        <v>45.4</v>
      </c>
      <c r="E608" s="3">
        <v>47.050000000000004</v>
      </c>
      <c r="F608" s="3">
        <v>47.300000000000004</v>
      </c>
      <c r="G608" s="3">
        <v>49.5</v>
      </c>
      <c r="H608" s="3">
        <v>50.75</v>
      </c>
      <c r="I608" s="3"/>
      <c r="J608" s="2">
        <v>38870</v>
      </c>
      <c r="K608" s="3">
        <f t="shared" si="69"/>
        <v>4.1258271908475308E-3</v>
      </c>
      <c r="L608" s="3">
        <f t="shared" si="70"/>
        <v>-6.4709725016301789E-2</v>
      </c>
      <c r="M608" s="3">
        <f t="shared" si="71"/>
        <v>-0.10040848600038821</v>
      </c>
      <c r="N608" s="3">
        <f t="shared" si="72"/>
        <v>-0.10570791546688652</v>
      </c>
      <c r="O608" s="3">
        <f t="shared" si="73"/>
        <v>-0.1511702895436442</v>
      </c>
      <c r="P608" s="3">
        <f t="shared" si="74"/>
        <v>-0.17610923789089616</v>
      </c>
      <c r="Q608">
        <v>0</v>
      </c>
    </row>
    <row r="609" spans="1:17" x14ac:dyDescent="0.2">
      <c r="A609" s="2">
        <v>38874</v>
      </c>
      <c r="B609" s="3">
        <v>42.781773963172185</v>
      </c>
      <c r="C609" s="3">
        <v>45.2</v>
      </c>
      <c r="D609" s="3">
        <v>47.58</v>
      </c>
      <c r="E609" s="3">
        <v>48.97</v>
      </c>
      <c r="F609" s="3">
        <v>49.2</v>
      </c>
      <c r="G609" s="3">
        <v>51</v>
      </c>
      <c r="H609" s="3">
        <v>52.5</v>
      </c>
      <c r="I609" s="3"/>
      <c r="J609" s="2">
        <v>38874</v>
      </c>
      <c r="K609" s="3">
        <f t="shared" si="69"/>
        <v>-5.4984916928838778E-2</v>
      </c>
      <c r="L609" s="3">
        <f t="shared" si="70"/>
        <v>-0.10630033496546476</v>
      </c>
      <c r="M609" s="3">
        <f t="shared" si="71"/>
        <v>-0.13509569580487923</v>
      </c>
      <c r="N609" s="3">
        <f t="shared" si="72"/>
        <v>-0.13978145358891547</v>
      </c>
      <c r="O609" s="3">
        <f t="shared" si="73"/>
        <v>-0.17571346281497879</v>
      </c>
      <c r="P609" s="3">
        <f t="shared" si="74"/>
        <v>-0.20470099968823119</v>
      </c>
      <c r="Q609">
        <v>0</v>
      </c>
    </row>
    <row r="610" spans="1:17" x14ac:dyDescent="0.2">
      <c r="A610" s="2">
        <v>38875</v>
      </c>
      <c r="B610" s="3">
        <v>45.099871959026885</v>
      </c>
      <c r="C610" s="3">
        <v>44</v>
      </c>
      <c r="D610" s="3">
        <v>47.25</v>
      </c>
      <c r="E610" s="3">
        <v>47.99</v>
      </c>
      <c r="F610" s="3">
        <v>48.21</v>
      </c>
      <c r="G610" s="3">
        <v>50.2</v>
      </c>
      <c r="H610" s="3">
        <v>52.13</v>
      </c>
      <c r="I610" s="3"/>
      <c r="J610" s="2">
        <v>38875</v>
      </c>
      <c r="K610" s="3">
        <f t="shared" si="69"/>
        <v>2.4689773540374382E-2</v>
      </c>
      <c r="L610" s="3">
        <f t="shared" si="70"/>
        <v>-4.6573246481116382E-2</v>
      </c>
      <c r="M610" s="3">
        <f t="shared" si="71"/>
        <v>-6.2113248411518995E-2</v>
      </c>
      <c r="N610" s="3">
        <f t="shared" si="72"/>
        <v>-6.668706095889565E-2</v>
      </c>
      <c r="O610" s="3">
        <f t="shared" si="73"/>
        <v>-0.10713561923904802</v>
      </c>
      <c r="P610" s="3">
        <f t="shared" si="74"/>
        <v>-0.14486119132137931</v>
      </c>
      <c r="Q610">
        <v>0</v>
      </c>
    </row>
    <row r="611" spans="1:17" x14ac:dyDescent="0.2">
      <c r="A611" s="2">
        <v>38876</v>
      </c>
      <c r="B611" s="3">
        <v>43.721114317085004</v>
      </c>
      <c r="C611" s="3">
        <v>43.85</v>
      </c>
      <c r="D611" s="3">
        <v>47</v>
      </c>
      <c r="E611" s="3">
        <v>48.1</v>
      </c>
      <c r="F611" s="3">
        <v>48.29</v>
      </c>
      <c r="G611" s="3">
        <v>50.5</v>
      </c>
      <c r="H611" s="3">
        <v>52.5</v>
      </c>
      <c r="I611" s="3"/>
      <c r="J611" s="2">
        <v>38876</v>
      </c>
      <c r="K611" s="3">
        <f t="shared" si="69"/>
        <v>-2.9435682526579576E-3</v>
      </c>
      <c r="L611" s="3">
        <f t="shared" si="70"/>
        <v>-7.231645114452423E-2</v>
      </c>
      <c r="M611" s="3">
        <f t="shared" si="71"/>
        <v>-9.5451026546181428E-2</v>
      </c>
      <c r="N611" s="3">
        <f t="shared" si="72"/>
        <v>-9.9393349319916169E-2</v>
      </c>
      <c r="O611" s="3">
        <f t="shared" si="73"/>
        <v>-0.14414218571578008</v>
      </c>
      <c r="P611" s="3">
        <f t="shared" si="74"/>
        <v>-0.18298201903204392</v>
      </c>
      <c r="Q611">
        <v>0</v>
      </c>
    </row>
    <row r="612" spans="1:17" x14ac:dyDescent="0.2">
      <c r="A612" s="2">
        <v>38877</v>
      </c>
      <c r="B612" s="3">
        <v>43.233678055535968</v>
      </c>
      <c r="C612" s="3">
        <v>44.25</v>
      </c>
      <c r="D612" s="3">
        <v>47.58</v>
      </c>
      <c r="E612" s="3">
        <v>48.75</v>
      </c>
      <c r="F612" s="3">
        <v>49.34</v>
      </c>
      <c r="G612" s="3">
        <v>50.75</v>
      </c>
      <c r="H612" s="3">
        <v>53.15</v>
      </c>
      <c r="I612" s="3"/>
      <c r="J612" s="2">
        <v>38877</v>
      </c>
      <c r="K612" s="3">
        <f t="shared" si="69"/>
        <v>-2.3235595303235712E-2</v>
      </c>
      <c r="L612" s="3">
        <f t="shared" si="70"/>
        <v>-9.5792728724108933E-2</v>
      </c>
      <c r="M612" s="3">
        <f t="shared" si="71"/>
        <v>-0.12008542129315325</v>
      </c>
      <c r="N612" s="3">
        <f t="shared" si="72"/>
        <v>-0.13211533495050798</v>
      </c>
      <c r="O612" s="3">
        <f t="shared" si="73"/>
        <v>-0.16029184177119404</v>
      </c>
      <c r="P612" s="3">
        <f t="shared" si="74"/>
        <v>-0.20649832863725415</v>
      </c>
      <c r="Q612">
        <v>0</v>
      </c>
    </row>
    <row r="613" spans="1:17" x14ac:dyDescent="0.2">
      <c r="A613" s="2">
        <v>38880</v>
      </c>
      <c r="B613" s="3">
        <v>47.904676258992801</v>
      </c>
      <c r="C613" s="3">
        <v>46.75</v>
      </c>
      <c r="D613" s="3">
        <v>49.95</v>
      </c>
      <c r="E613" s="3">
        <v>50.99</v>
      </c>
      <c r="F613" s="3">
        <v>51.2</v>
      </c>
      <c r="G613" s="3">
        <v>53.08</v>
      </c>
      <c r="H613" s="3">
        <v>55.300000000000004</v>
      </c>
      <c r="I613" s="3"/>
      <c r="J613" s="2">
        <v>38880</v>
      </c>
      <c r="K613" s="3">
        <f t="shared" si="69"/>
        <v>2.4398869365820808E-2</v>
      </c>
      <c r="L613" s="3">
        <f t="shared" si="70"/>
        <v>-4.180937999404577E-2</v>
      </c>
      <c r="M613" s="3">
        <f t="shared" si="71"/>
        <v>-6.2416409966547626E-2</v>
      </c>
      <c r="N613" s="3">
        <f t="shared" si="72"/>
        <v>-6.6526406944945382E-2</v>
      </c>
      <c r="O613" s="3">
        <f t="shared" si="73"/>
        <v>-0.10258708436348973</v>
      </c>
      <c r="P613" s="3">
        <f t="shared" si="74"/>
        <v>-0.1435597834277722</v>
      </c>
      <c r="Q613">
        <v>0</v>
      </c>
    </row>
    <row r="614" spans="1:17" x14ac:dyDescent="0.2">
      <c r="A614" s="2">
        <v>38881</v>
      </c>
      <c r="B614" s="3">
        <v>45.251453767013864</v>
      </c>
      <c r="C614" s="3">
        <v>46</v>
      </c>
      <c r="D614" s="3">
        <v>50</v>
      </c>
      <c r="E614" s="3">
        <v>50.6</v>
      </c>
      <c r="F614" s="3">
        <v>50.85</v>
      </c>
      <c r="G614" s="3">
        <v>52.65</v>
      </c>
      <c r="H614" s="3">
        <v>54.75</v>
      </c>
      <c r="I614" s="3"/>
      <c r="J614" s="2">
        <v>38881</v>
      </c>
      <c r="K614" s="3">
        <f t="shared" si="69"/>
        <v>-1.640659941141509E-2</v>
      </c>
      <c r="L614" s="3">
        <f t="shared" si="70"/>
        <v>-9.9788208350465979E-2</v>
      </c>
      <c r="M614" s="3">
        <f t="shared" si="71"/>
        <v>-0.11171677921573986</v>
      </c>
      <c r="N614" s="3">
        <f t="shared" si="72"/>
        <v>-0.1166453254168891</v>
      </c>
      <c r="O614" s="3">
        <f t="shared" si="73"/>
        <v>-0.15143144150230459</v>
      </c>
      <c r="P614" s="3">
        <f t="shared" si="74"/>
        <v>-0.19054257161893018</v>
      </c>
      <c r="Q614">
        <v>0</v>
      </c>
    </row>
    <row r="615" spans="1:17" x14ac:dyDescent="0.2">
      <c r="A615" s="2">
        <v>38882</v>
      </c>
      <c r="B615" s="3">
        <v>45.228400559867659</v>
      </c>
      <c r="C615" s="3">
        <v>45.95</v>
      </c>
      <c r="D615" s="3">
        <v>49.65</v>
      </c>
      <c r="E615" s="3">
        <v>50.75</v>
      </c>
      <c r="F615" s="3">
        <v>50.9</v>
      </c>
      <c r="G615" s="3">
        <v>52.75</v>
      </c>
      <c r="H615" s="3">
        <v>54.85</v>
      </c>
      <c r="I615" s="3"/>
      <c r="J615" s="2">
        <v>38882</v>
      </c>
      <c r="K615" s="3">
        <f t="shared" si="69"/>
        <v>-1.582862831024201E-2</v>
      </c>
      <c r="L615" s="3">
        <f t="shared" si="70"/>
        <v>-9.3273169999727568E-2</v>
      </c>
      <c r="M615" s="3">
        <f t="shared" si="71"/>
        <v>-0.11518639743044279</v>
      </c>
      <c r="N615" s="3">
        <f t="shared" si="72"/>
        <v>-0.11813770306502303</v>
      </c>
      <c r="O615" s="3">
        <f t="shared" si="73"/>
        <v>-0.15383855186472184</v>
      </c>
      <c r="P615" s="3">
        <f t="shared" si="74"/>
        <v>-0.19287696622978556</v>
      </c>
      <c r="Q615">
        <v>0</v>
      </c>
    </row>
    <row r="616" spans="1:17" x14ac:dyDescent="0.2">
      <c r="A616" s="2">
        <v>38883</v>
      </c>
      <c r="B616" s="3">
        <v>44.034600529860505</v>
      </c>
      <c r="C616" s="3">
        <v>45.9</v>
      </c>
      <c r="D616" s="3">
        <v>49.03</v>
      </c>
      <c r="E616" s="3">
        <v>50.7</v>
      </c>
      <c r="F616" s="3">
        <v>50.83</v>
      </c>
      <c r="G616" s="3">
        <v>52.88</v>
      </c>
      <c r="H616" s="3">
        <v>54.75</v>
      </c>
      <c r="I616" s="3"/>
      <c r="J616" s="2">
        <v>38883</v>
      </c>
      <c r="K616" s="3">
        <f t="shared" si="69"/>
        <v>-4.1489416500945175E-2</v>
      </c>
      <c r="L616" s="3">
        <f t="shared" si="70"/>
        <v>-0.10745665509758773</v>
      </c>
      <c r="M616" s="3">
        <f t="shared" si="71"/>
        <v>-0.14095021003158337</v>
      </c>
      <c r="N616" s="3">
        <f t="shared" si="72"/>
        <v>-0.14351103089325701</v>
      </c>
      <c r="O616" s="3">
        <f t="shared" si="73"/>
        <v>-0.18304949497787648</v>
      </c>
      <c r="P616" s="3">
        <f t="shared" si="74"/>
        <v>-0.21780166813105595</v>
      </c>
      <c r="Q616">
        <v>0</v>
      </c>
    </row>
    <row r="617" spans="1:17" x14ac:dyDescent="0.2">
      <c r="A617" s="2">
        <v>38884</v>
      </c>
      <c r="B617" s="3">
        <v>44.530105129021976</v>
      </c>
      <c r="C617" s="3">
        <v>45.35</v>
      </c>
      <c r="D617" s="3">
        <v>48.65</v>
      </c>
      <c r="E617" s="3">
        <v>49.9</v>
      </c>
      <c r="F617" s="3">
        <v>50.25</v>
      </c>
      <c r="G617" s="3">
        <v>52.5</v>
      </c>
      <c r="H617" s="3">
        <v>54.45</v>
      </c>
      <c r="I617" s="3"/>
      <c r="J617" s="2">
        <v>38884</v>
      </c>
      <c r="K617" s="3">
        <f t="shared" si="69"/>
        <v>-1.8244696371979341E-2</v>
      </c>
      <c r="L617" s="3">
        <f t="shared" si="70"/>
        <v>-8.848632844284765E-2</v>
      </c>
      <c r="M617" s="3">
        <f t="shared" si="71"/>
        <v>-0.11385552256830644</v>
      </c>
      <c r="N617" s="3">
        <f t="shared" si="72"/>
        <v>-0.12084506675001849</v>
      </c>
      <c r="O617" s="3">
        <f t="shared" si="73"/>
        <v>-0.16464768940841168</v>
      </c>
      <c r="P617" s="3">
        <f t="shared" si="74"/>
        <v>-0.20111736918980316</v>
      </c>
      <c r="Q617">
        <v>0</v>
      </c>
    </row>
    <row r="618" spans="1:17" x14ac:dyDescent="0.2">
      <c r="A618" s="2">
        <v>38887</v>
      </c>
      <c r="B618" s="3">
        <v>46.761423256701327</v>
      </c>
      <c r="C618" s="3">
        <v>45.03</v>
      </c>
      <c r="D618" s="3">
        <v>48.7</v>
      </c>
      <c r="E618" s="3">
        <v>49.42</v>
      </c>
      <c r="F618" s="3">
        <v>50.25</v>
      </c>
      <c r="G618" s="3">
        <v>51.800000000000004</v>
      </c>
      <c r="H618" s="3">
        <v>54.800000000000004</v>
      </c>
      <c r="I618" s="3"/>
      <c r="J618" s="2">
        <v>38887</v>
      </c>
      <c r="K618" s="3">
        <f t="shared" si="69"/>
        <v>3.7729639310096097E-2</v>
      </c>
      <c r="L618" s="3">
        <f t="shared" si="70"/>
        <v>-4.0620456464967702E-2</v>
      </c>
      <c r="M618" s="3">
        <f t="shared" si="71"/>
        <v>-5.5296626936887527E-2</v>
      </c>
      <c r="N618" s="3">
        <f t="shared" si="72"/>
        <v>-7.1951973315608431E-2</v>
      </c>
      <c r="O618" s="3">
        <f t="shared" si="73"/>
        <v>-0.10233157564186079</v>
      </c>
      <c r="P618" s="3">
        <f t="shared" si="74"/>
        <v>-0.15863162033039346</v>
      </c>
      <c r="Q618">
        <v>0</v>
      </c>
    </row>
    <row r="619" spans="1:17" x14ac:dyDescent="0.2">
      <c r="A619" s="2">
        <v>38888</v>
      </c>
      <c r="B619" s="3">
        <v>47.581666244618887</v>
      </c>
      <c r="C619" s="3">
        <v>45.35</v>
      </c>
      <c r="D619" s="3">
        <v>49.45</v>
      </c>
      <c r="E619" s="3">
        <v>50.25</v>
      </c>
      <c r="F619" s="3">
        <v>50.5</v>
      </c>
      <c r="G619" s="3">
        <v>53.230000000000004</v>
      </c>
      <c r="H619" s="3">
        <v>55.5</v>
      </c>
      <c r="I619" s="3"/>
      <c r="J619" s="2">
        <v>38888</v>
      </c>
      <c r="K619" s="3">
        <f t="shared" si="69"/>
        <v>4.8037347553761212E-2</v>
      </c>
      <c r="L619" s="3">
        <f t="shared" si="70"/>
        <v>-3.8514533953814212E-2</v>
      </c>
      <c r="M619" s="3">
        <f t="shared" si="71"/>
        <v>-5.456302282427794E-2</v>
      </c>
      <c r="N619" s="3">
        <f t="shared" si="72"/>
        <v>-5.9525812166407288E-2</v>
      </c>
      <c r="O619" s="3">
        <f t="shared" si="73"/>
        <v>-0.11217462306975889</v>
      </c>
      <c r="P619" s="3">
        <f t="shared" si="74"/>
        <v>-0.15393549663748152</v>
      </c>
      <c r="Q619">
        <v>0</v>
      </c>
    </row>
    <row r="620" spans="1:17" x14ac:dyDescent="0.2">
      <c r="A620" s="2">
        <v>38889</v>
      </c>
      <c r="B620" s="3">
        <v>45.016364551863042</v>
      </c>
      <c r="C620" s="3">
        <v>44.9</v>
      </c>
      <c r="D620" s="3">
        <v>47.9</v>
      </c>
      <c r="E620" s="3">
        <v>49</v>
      </c>
      <c r="F620" s="3">
        <v>49.300000000000004</v>
      </c>
      <c r="G620" s="3">
        <v>52.2</v>
      </c>
      <c r="H620" s="3">
        <v>54.5</v>
      </c>
      <c r="I620" s="3"/>
      <c r="J620" s="2">
        <v>38889</v>
      </c>
      <c r="K620" s="3">
        <f t="shared" si="69"/>
        <v>2.5882856231045359E-3</v>
      </c>
      <c r="L620" s="3">
        <f t="shared" si="70"/>
        <v>-6.2089424045556285E-2</v>
      </c>
      <c r="M620" s="3">
        <f t="shared" si="71"/>
        <v>-8.4794217739313282E-2</v>
      </c>
      <c r="N620" s="3">
        <f t="shared" si="72"/>
        <v>-9.0898000677331225E-2</v>
      </c>
      <c r="O620" s="3">
        <f t="shared" si="73"/>
        <v>-0.14805641451728002</v>
      </c>
      <c r="P620" s="3">
        <f t="shared" si="74"/>
        <v>-0.19117462129788532</v>
      </c>
      <c r="Q620">
        <v>0</v>
      </c>
    </row>
    <row r="621" spans="1:17" x14ac:dyDescent="0.2">
      <c r="A621" s="2">
        <v>38890</v>
      </c>
      <c r="B621" s="3">
        <v>44.678685847100951</v>
      </c>
      <c r="C621" s="3">
        <v>45.5</v>
      </c>
      <c r="D621" s="3">
        <v>48</v>
      </c>
      <c r="E621" s="3">
        <v>49.15</v>
      </c>
      <c r="F621" s="3">
        <v>49.7</v>
      </c>
      <c r="G621" s="3">
        <v>52.25</v>
      </c>
      <c r="H621" s="3">
        <v>54.5</v>
      </c>
      <c r="I621" s="3"/>
      <c r="J621" s="2">
        <v>38890</v>
      </c>
      <c r="K621" s="3">
        <f t="shared" si="69"/>
        <v>-1.821576474215636E-2</v>
      </c>
      <c r="L621" s="3">
        <f t="shared" si="70"/>
        <v>-7.1704449693142713E-2</v>
      </c>
      <c r="M621" s="3">
        <f t="shared" si="71"/>
        <v>-9.5380285378427132E-2</v>
      </c>
      <c r="N621" s="3">
        <f t="shared" si="72"/>
        <v>-0.10650837188783457</v>
      </c>
      <c r="O621" s="3">
        <f t="shared" si="73"/>
        <v>-0.15654332963017215</v>
      </c>
      <c r="P621" s="3">
        <f t="shared" si="74"/>
        <v>-0.19870414045445006</v>
      </c>
      <c r="Q621">
        <v>0</v>
      </c>
    </row>
    <row r="622" spans="1:17" x14ac:dyDescent="0.2">
      <c r="A622" s="2">
        <v>38891</v>
      </c>
      <c r="B622" s="3">
        <v>42.457662984088479</v>
      </c>
      <c r="C622" s="3">
        <v>46.050000000000004</v>
      </c>
      <c r="D622" s="3">
        <v>49.2</v>
      </c>
      <c r="E622" s="3">
        <v>49.800000000000004</v>
      </c>
      <c r="F622" s="3">
        <v>50.08</v>
      </c>
      <c r="G622" s="3">
        <v>52.730000000000004</v>
      </c>
      <c r="H622" s="3">
        <v>55.5</v>
      </c>
      <c r="I622" s="3"/>
      <c r="J622" s="2">
        <v>38891</v>
      </c>
      <c r="K622" s="3">
        <f t="shared" si="69"/>
        <v>-8.1220348353408856E-2</v>
      </c>
      <c r="L622" s="3">
        <f t="shared" si="70"/>
        <v>-0.14738620915035527</v>
      </c>
      <c r="M622" s="3">
        <f t="shared" si="71"/>
        <v>-0.15950756968270019</v>
      </c>
      <c r="N622" s="3">
        <f t="shared" si="72"/>
        <v>-0.16511431244393604</v>
      </c>
      <c r="O622" s="3">
        <f t="shared" si="73"/>
        <v>-0.21667713919447129</v>
      </c>
      <c r="P622" s="3">
        <f t="shared" si="74"/>
        <v>-0.26787560640448138</v>
      </c>
      <c r="Q622">
        <v>0</v>
      </c>
    </row>
    <row r="623" spans="1:17" x14ac:dyDescent="0.2">
      <c r="A623" s="2">
        <v>38894</v>
      </c>
      <c r="B623" s="3">
        <v>48.010851050406913</v>
      </c>
      <c r="C623" s="3">
        <v>46.69</v>
      </c>
      <c r="D623" s="3">
        <v>49.95</v>
      </c>
      <c r="E623" s="3">
        <v>50.800000000000004</v>
      </c>
      <c r="F623" s="3">
        <v>51</v>
      </c>
      <c r="G623" s="3">
        <v>53.7</v>
      </c>
      <c r="H623" s="3">
        <v>55.75</v>
      </c>
      <c r="I623" s="3"/>
      <c r="J623" s="2">
        <v>38894</v>
      </c>
      <c r="K623" s="3">
        <f t="shared" si="69"/>
        <v>2.7897039926675582E-2</v>
      </c>
      <c r="L623" s="3">
        <f t="shared" si="70"/>
        <v>-3.9595456185041566E-2</v>
      </c>
      <c r="M623" s="3">
        <f t="shared" si="71"/>
        <v>-5.6469305674915038E-2</v>
      </c>
      <c r="N623" s="3">
        <f t="shared" si="72"/>
        <v>-6.0398583814804674E-2</v>
      </c>
      <c r="O623" s="3">
        <f t="shared" si="73"/>
        <v>-0.11198595260529798</v>
      </c>
      <c r="P623" s="3">
        <f t="shared" si="74"/>
        <v>-0.149450361430707</v>
      </c>
      <c r="Q623">
        <v>0</v>
      </c>
    </row>
    <row r="624" spans="1:17" x14ac:dyDescent="0.2">
      <c r="A624" s="2">
        <v>38895</v>
      </c>
      <c r="B624" s="3">
        <v>47.130834935543852</v>
      </c>
      <c r="C624" s="3">
        <v>47.85</v>
      </c>
      <c r="D624" s="3">
        <v>51.1</v>
      </c>
      <c r="E624" s="3">
        <v>52</v>
      </c>
      <c r="F624" s="3">
        <v>52.4</v>
      </c>
      <c r="G624" s="3">
        <v>54.7</v>
      </c>
      <c r="H624" s="3">
        <v>56.75</v>
      </c>
      <c r="I624" s="3"/>
      <c r="J624" s="2">
        <v>38895</v>
      </c>
      <c r="K624" s="3">
        <f t="shared" si="69"/>
        <v>-1.5143661534759545E-2</v>
      </c>
      <c r="L624" s="3">
        <f t="shared" si="70"/>
        <v>-8.0857040845454975E-2</v>
      </c>
      <c r="M624" s="3">
        <f t="shared" si="71"/>
        <v>-9.831626221722356E-2</v>
      </c>
      <c r="N624" s="3">
        <f t="shared" si="72"/>
        <v>-0.10597913496279254</v>
      </c>
      <c r="O624" s="3">
        <f t="shared" si="73"/>
        <v>-0.14893625306373126</v>
      </c>
      <c r="P624" s="3">
        <f t="shared" si="74"/>
        <v>-0.18572819999730816</v>
      </c>
      <c r="Q624">
        <v>0</v>
      </c>
    </row>
    <row r="625" spans="1:17" x14ac:dyDescent="0.2">
      <c r="A625" s="2">
        <v>38896</v>
      </c>
      <c r="B625" s="3">
        <v>49.656916996047428</v>
      </c>
      <c r="C625" s="3">
        <v>47.800000000000004</v>
      </c>
      <c r="D625" s="3">
        <v>51.050000000000004</v>
      </c>
      <c r="E625" s="3">
        <v>52</v>
      </c>
      <c r="F625" s="3">
        <v>52.13</v>
      </c>
      <c r="G625" s="3">
        <v>55</v>
      </c>
      <c r="H625" s="3">
        <v>57</v>
      </c>
      <c r="I625" s="3"/>
      <c r="J625" s="2">
        <v>38896</v>
      </c>
      <c r="K625" s="3">
        <f t="shared" si="69"/>
        <v>3.8112056417156648E-2</v>
      </c>
      <c r="L625" s="3">
        <f t="shared" si="70"/>
        <v>-2.7667848696107278E-2</v>
      </c>
      <c r="M625" s="3">
        <f t="shared" si="71"/>
        <v>-4.6106022666860369E-2</v>
      </c>
      <c r="N625" s="3">
        <f t="shared" si="72"/>
        <v>-4.860290286544755E-2</v>
      </c>
      <c r="O625" s="3">
        <f t="shared" si="73"/>
        <v>-0.10219548931790401</v>
      </c>
      <c r="P625" s="3">
        <f t="shared" si="74"/>
        <v>-0.1379135719199831</v>
      </c>
      <c r="Q625">
        <v>0</v>
      </c>
    </row>
    <row r="626" spans="1:17" x14ac:dyDescent="0.2">
      <c r="A626" s="2">
        <v>38897</v>
      </c>
      <c r="B626" s="3">
        <v>51.06380285790226</v>
      </c>
      <c r="C626" s="3">
        <v>48.1</v>
      </c>
      <c r="D626" s="3">
        <v>51</v>
      </c>
      <c r="E626" s="3">
        <v>52</v>
      </c>
      <c r="F626" s="3">
        <v>52.300000000000004</v>
      </c>
      <c r="G626" s="3">
        <v>54.95</v>
      </c>
      <c r="H626" s="3">
        <v>57</v>
      </c>
      <c r="I626" s="3"/>
      <c r="J626" s="2">
        <v>38897</v>
      </c>
      <c r="K626" s="3">
        <f t="shared" si="69"/>
        <v>5.9793710148043022E-2</v>
      </c>
      <c r="L626" s="3">
        <f t="shared" si="70"/>
        <v>1.2502545354329264E-3</v>
      </c>
      <c r="M626" s="3">
        <f t="shared" si="71"/>
        <v>-1.8167831321668881E-2</v>
      </c>
      <c r="N626" s="3">
        <f t="shared" si="72"/>
        <v>-2.3920483811118665E-2</v>
      </c>
      <c r="O626" s="3">
        <f t="shared" si="73"/>
        <v>-7.334779358987209E-2</v>
      </c>
      <c r="P626" s="3">
        <f t="shared" si="74"/>
        <v>-0.10997538057479161</v>
      </c>
      <c r="Q626">
        <v>0</v>
      </c>
    </row>
    <row r="627" spans="1:17" x14ac:dyDescent="0.2">
      <c r="A627" s="2">
        <v>38898</v>
      </c>
      <c r="B627" s="3">
        <v>49.484069628605539</v>
      </c>
      <c r="C627" s="3">
        <v>47.9</v>
      </c>
      <c r="D627" s="3">
        <v>51.2</v>
      </c>
      <c r="E627" s="3">
        <v>52.300000000000004</v>
      </c>
      <c r="F627" s="3">
        <v>52.58</v>
      </c>
      <c r="G627" s="3">
        <v>55.2</v>
      </c>
      <c r="H627" s="3">
        <v>57.35</v>
      </c>
      <c r="I627" s="3"/>
      <c r="J627" s="2">
        <v>38898</v>
      </c>
      <c r="K627" s="3">
        <f t="shared" si="69"/>
        <v>3.2535287676039637E-2</v>
      </c>
      <c r="L627" s="3">
        <f t="shared" si="70"/>
        <v>-3.4088739952553126E-2</v>
      </c>
      <c r="M627" s="3">
        <f t="shared" si="71"/>
        <v>-5.5345578977968213E-2</v>
      </c>
      <c r="N627" s="3">
        <f t="shared" si="72"/>
        <v>-6.0685027208826181E-2</v>
      </c>
      <c r="O627" s="3">
        <f t="shared" si="73"/>
        <v>-0.10931216119014087</v>
      </c>
      <c r="P627" s="3">
        <f t="shared" si="74"/>
        <v>-0.14752205148247066</v>
      </c>
      <c r="Q627">
        <v>0</v>
      </c>
    </row>
    <row r="628" spans="1:17" x14ac:dyDescent="0.2">
      <c r="A628" s="2">
        <v>38901</v>
      </c>
      <c r="B628" s="3">
        <v>48.013558896456473</v>
      </c>
      <c r="C628" s="3">
        <v>50.75</v>
      </c>
      <c r="D628" s="3">
        <v>51.9</v>
      </c>
      <c r="E628" s="3">
        <v>52.2</v>
      </c>
      <c r="F628" s="3">
        <v>55</v>
      </c>
      <c r="G628" s="3">
        <v>57.6</v>
      </c>
      <c r="H628" s="3">
        <v>59</v>
      </c>
      <c r="I628" s="3"/>
      <c r="J628" s="2">
        <v>38901</v>
      </c>
      <c r="K628" s="3">
        <f t="shared" si="69"/>
        <v>-5.5428169893614765E-2</v>
      </c>
      <c r="L628" s="3">
        <f t="shared" si="70"/>
        <v>-7.7835342143560915E-2</v>
      </c>
      <c r="M628" s="3">
        <f t="shared" si="71"/>
        <v>-8.3599046860311166E-2</v>
      </c>
      <c r="N628" s="3">
        <f t="shared" si="72"/>
        <v>-0.13584973720418914</v>
      </c>
      <c r="O628" s="3">
        <f t="shared" si="73"/>
        <v>-0.18203911967356357</v>
      </c>
      <c r="P628" s="3">
        <f t="shared" si="74"/>
        <v>-0.20605399587743767</v>
      </c>
      <c r="Q628">
        <v>0</v>
      </c>
    </row>
    <row r="629" spans="1:17" x14ac:dyDescent="0.2">
      <c r="A629" s="2">
        <v>38902</v>
      </c>
      <c r="B629" s="3">
        <v>48.350793551220121</v>
      </c>
      <c r="C629" s="3">
        <v>50.69</v>
      </c>
      <c r="D629" s="3">
        <v>51.95</v>
      </c>
      <c r="E629" s="3">
        <v>52.300000000000004</v>
      </c>
      <c r="F629" s="3">
        <v>54.93</v>
      </c>
      <c r="G629" s="3">
        <v>57.45</v>
      </c>
      <c r="H629" s="3">
        <v>58.95</v>
      </c>
      <c r="I629" s="3"/>
      <c r="J629" s="2">
        <v>38902</v>
      </c>
      <c r="K629" s="3">
        <f t="shared" si="69"/>
        <v>-4.7246018078066054E-2</v>
      </c>
      <c r="L629" s="3">
        <f t="shared" si="70"/>
        <v>-7.1799083139044484E-2</v>
      </c>
      <c r="M629" s="3">
        <f t="shared" si="71"/>
        <v>-7.8513736664685307E-2</v>
      </c>
      <c r="N629" s="3">
        <f t="shared" si="72"/>
        <v>-0.12757701294833668</v>
      </c>
      <c r="O629" s="3">
        <f t="shared" si="73"/>
        <v>-0.17243236988857236</v>
      </c>
      <c r="P629" s="3">
        <f t="shared" si="74"/>
        <v>-0.19820699257718788</v>
      </c>
      <c r="Q629">
        <v>0</v>
      </c>
    </row>
    <row r="630" spans="1:17" x14ac:dyDescent="0.2">
      <c r="A630" s="2">
        <v>38903</v>
      </c>
      <c r="B630" s="3">
        <v>48.593160673874777</v>
      </c>
      <c r="C630" s="3">
        <v>51.25</v>
      </c>
      <c r="D630" s="3">
        <v>52.15</v>
      </c>
      <c r="E630" s="3">
        <v>52.300000000000004</v>
      </c>
      <c r="F630" s="3">
        <v>55.2</v>
      </c>
      <c r="G630" s="3">
        <v>57.800000000000004</v>
      </c>
      <c r="H630" s="3">
        <v>59.45</v>
      </c>
      <c r="I630" s="3"/>
      <c r="J630" s="2">
        <v>38903</v>
      </c>
      <c r="K630" s="3">
        <f t="shared" si="69"/>
        <v>-5.3232823890029923E-2</v>
      </c>
      <c r="L630" s="3">
        <f t="shared" si="70"/>
        <v>-7.0641387318293614E-2</v>
      </c>
      <c r="M630" s="3">
        <f t="shared" si="71"/>
        <v>-7.351357694238958E-2</v>
      </c>
      <c r="N630" s="3">
        <f t="shared" si="72"/>
        <v>-0.12748015915456223</v>
      </c>
      <c r="O630" s="3">
        <f t="shared" si="73"/>
        <v>-0.17350598154984409</v>
      </c>
      <c r="P630" s="3">
        <f t="shared" si="74"/>
        <v>-0.2016528290083035</v>
      </c>
      <c r="Q630">
        <v>0</v>
      </c>
    </row>
    <row r="631" spans="1:17" x14ac:dyDescent="0.2">
      <c r="A631" s="2">
        <v>38904</v>
      </c>
      <c r="B631" s="3">
        <v>48.461248112732761</v>
      </c>
      <c r="C631" s="3">
        <v>52.15</v>
      </c>
      <c r="D631" s="3">
        <v>52.7</v>
      </c>
      <c r="E631" s="3">
        <v>53.25</v>
      </c>
      <c r="F631" s="3">
        <v>56.2</v>
      </c>
      <c r="G631" s="3">
        <v>58.7</v>
      </c>
      <c r="H631" s="3">
        <v>59.93</v>
      </c>
      <c r="I631" s="3"/>
      <c r="J631" s="2">
        <v>38904</v>
      </c>
      <c r="K631" s="3">
        <f t="shared" si="69"/>
        <v>-7.3359710865249728E-2</v>
      </c>
      <c r="L631" s="3">
        <f t="shared" si="70"/>
        <v>-8.3850984965784914E-2</v>
      </c>
      <c r="M631" s="3">
        <f t="shared" si="71"/>
        <v>-9.4233334008003045E-2</v>
      </c>
      <c r="N631" s="3">
        <f t="shared" si="72"/>
        <v>-0.14815228631811417</v>
      </c>
      <c r="O631" s="3">
        <f t="shared" si="73"/>
        <v>-0.19167525625251924</v>
      </c>
      <c r="P631" s="3">
        <f t="shared" si="74"/>
        <v>-0.21241274388856235</v>
      </c>
      <c r="Q631">
        <v>0</v>
      </c>
    </row>
    <row r="632" spans="1:17" x14ac:dyDescent="0.2">
      <c r="A632" s="2">
        <v>38905</v>
      </c>
      <c r="B632" s="3">
        <v>48.136082603646855</v>
      </c>
      <c r="C632" s="3">
        <v>52.35</v>
      </c>
      <c r="D632" s="3">
        <v>52.9</v>
      </c>
      <c r="E632" s="3">
        <v>53.5</v>
      </c>
      <c r="F632" s="3">
        <v>56.88</v>
      </c>
      <c r="G632" s="3">
        <v>58.5</v>
      </c>
      <c r="H632" s="3">
        <v>60</v>
      </c>
      <c r="I632" s="3"/>
      <c r="J632" s="2">
        <v>38905</v>
      </c>
      <c r="K632" s="3">
        <f t="shared" si="69"/>
        <v>-8.3919883352791658E-2</v>
      </c>
      <c r="L632" s="3">
        <f t="shared" si="70"/>
        <v>-9.4371284900499397E-2</v>
      </c>
      <c r="M632" s="3">
        <f t="shared" si="71"/>
        <v>-0.10564959993820677</v>
      </c>
      <c r="N632" s="3">
        <f t="shared" si="72"/>
        <v>-0.16691173153123184</v>
      </c>
      <c r="O632" s="3">
        <f t="shared" si="73"/>
        <v>-0.19499470027405685</v>
      </c>
      <c r="P632" s="3">
        <f t="shared" si="74"/>
        <v>-0.22031250825834636</v>
      </c>
      <c r="Q632">
        <v>0</v>
      </c>
    </row>
    <row r="633" spans="1:17" x14ac:dyDescent="0.2">
      <c r="A633" s="2">
        <v>38908</v>
      </c>
      <c r="B633" s="3">
        <v>46.006214014666064</v>
      </c>
      <c r="C633" s="3">
        <v>52.050000000000004</v>
      </c>
      <c r="D633" s="3">
        <v>53</v>
      </c>
      <c r="E633" s="3">
        <v>53.550000000000004</v>
      </c>
      <c r="F633" s="3">
        <v>57.08</v>
      </c>
      <c r="G633" s="3">
        <v>58.5</v>
      </c>
      <c r="H633" s="3">
        <v>60</v>
      </c>
      <c r="I633" s="3"/>
      <c r="J633" s="2">
        <v>38908</v>
      </c>
      <c r="K633" s="3">
        <f t="shared" si="69"/>
        <v>-0.12342832041999818</v>
      </c>
      <c r="L633" s="3">
        <f t="shared" si="70"/>
        <v>-0.14151543891114216</v>
      </c>
      <c r="M633" s="3">
        <f t="shared" si="71"/>
        <v>-0.15183932225277808</v>
      </c>
      <c r="N633" s="3">
        <f t="shared" si="72"/>
        <v>-0.21567731796765566</v>
      </c>
      <c r="O633" s="3">
        <f t="shared" si="73"/>
        <v>-0.2402502795968311</v>
      </c>
      <c r="P633" s="3">
        <f t="shared" si="74"/>
        <v>-0.2655680875811206</v>
      </c>
      <c r="Q633">
        <v>0</v>
      </c>
    </row>
    <row r="634" spans="1:17" x14ac:dyDescent="0.2">
      <c r="A634" s="2">
        <v>38909</v>
      </c>
      <c r="B634" s="3">
        <v>47.116925388082123</v>
      </c>
      <c r="C634" s="3">
        <v>52.25</v>
      </c>
      <c r="D634" s="3">
        <v>53.38</v>
      </c>
      <c r="E634" s="3">
        <v>53.83</v>
      </c>
      <c r="F634" s="3">
        <v>57.5</v>
      </c>
      <c r="G634" s="3">
        <v>59.03</v>
      </c>
      <c r="H634" s="3">
        <v>60.5</v>
      </c>
      <c r="I634" s="3"/>
      <c r="J634" s="2">
        <v>38909</v>
      </c>
      <c r="K634" s="3">
        <f t="shared" si="69"/>
        <v>-0.10340760430788176</v>
      </c>
      <c r="L634" s="3">
        <f t="shared" si="70"/>
        <v>-0.12480385743933953</v>
      </c>
      <c r="M634" s="3">
        <f t="shared" si="71"/>
        <v>-0.13319864603582721</v>
      </c>
      <c r="N634" s="3">
        <f t="shared" si="72"/>
        <v>-0.19915266126626596</v>
      </c>
      <c r="O634" s="3">
        <f t="shared" si="73"/>
        <v>-0.22541350271555904</v>
      </c>
      <c r="P634" s="3">
        <f t="shared" si="74"/>
        <v>-0.25001107849975712</v>
      </c>
      <c r="Q634">
        <v>0</v>
      </c>
    </row>
    <row r="635" spans="1:17" x14ac:dyDescent="0.2">
      <c r="A635" s="2">
        <v>38910</v>
      </c>
      <c r="B635" s="3">
        <v>47.362995184873213</v>
      </c>
      <c r="C635" s="3">
        <v>52.1</v>
      </c>
      <c r="D635" s="3">
        <v>53.1</v>
      </c>
      <c r="E635" s="3">
        <v>53.6</v>
      </c>
      <c r="F635" s="3">
        <v>57</v>
      </c>
      <c r="G635" s="3">
        <v>58.95</v>
      </c>
      <c r="H635" s="3">
        <v>60.6</v>
      </c>
      <c r="I635" s="3"/>
      <c r="J635" s="2">
        <v>38910</v>
      </c>
      <c r="K635" s="3">
        <f t="shared" si="69"/>
        <v>-9.5323717259477636E-2</v>
      </c>
      <c r="L635" s="3">
        <f t="shared" si="70"/>
        <v>-0.11433569674804955</v>
      </c>
      <c r="M635" s="3">
        <f t="shared" si="71"/>
        <v>-0.12370783657691264</v>
      </c>
      <c r="N635" s="3">
        <f t="shared" si="72"/>
        <v>-0.18521003633470645</v>
      </c>
      <c r="O635" s="3">
        <f t="shared" si="73"/>
        <v>-0.21884839548353607</v>
      </c>
      <c r="P635" s="3">
        <f t="shared" si="74"/>
        <v>-0.24645366157542536</v>
      </c>
      <c r="Q635">
        <v>0</v>
      </c>
    </row>
    <row r="636" spans="1:17" x14ac:dyDescent="0.2">
      <c r="A636" s="2">
        <v>38911</v>
      </c>
      <c r="B636" s="3">
        <v>47.93736446618589</v>
      </c>
      <c r="C636" s="3">
        <v>52.75</v>
      </c>
      <c r="D636" s="3">
        <v>53.6</v>
      </c>
      <c r="E636" s="3">
        <v>53.9</v>
      </c>
      <c r="F636" s="3">
        <v>57.6</v>
      </c>
      <c r="G636" s="3">
        <v>59.75</v>
      </c>
      <c r="H636" s="3">
        <v>61.15</v>
      </c>
      <c r="I636" s="3"/>
      <c r="J636" s="2">
        <v>38911</v>
      </c>
      <c r="K636" s="3">
        <f t="shared" si="69"/>
        <v>-9.5668520535208579E-2</v>
      </c>
      <c r="L636" s="3">
        <f t="shared" si="70"/>
        <v>-0.11165381625578918</v>
      </c>
      <c r="M636" s="3">
        <f t="shared" si="71"/>
        <v>-0.11723522609398396</v>
      </c>
      <c r="N636" s="3">
        <f t="shared" si="72"/>
        <v>-0.18362731588087833</v>
      </c>
      <c r="O636" s="3">
        <f t="shared" si="73"/>
        <v>-0.22027393899065295</v>
      </c>
      <c r="P636" s="3">
        <f t="shared" si="74"/>
        <v>-0.24343461031221381</v>
      </c>
      <c r="Q636">
        <v>0</v>
      </c>
    </row>
    <row r="637" spans="1:17" x14ac:dyDescent="0.2">
      <c r="A637" s="2">
        <v>38912</v>
      </c>
      <c r="B637" s="3">
        <v>46.816280627266636</v>
      </c>
      <c r="C637" s="3">
        <v>54</v>
      </c>
      <c r="D637" s="3">
        <v>54.9</v>
      </c>
      <c r="E637" s="3">
        <v>55.28</v>
      </c>
      <c r="F637" s="3">
        <v>58.75</v>
      </c>
      <c r="G637" s="3">
        <v>61</v>
      </c>
      <c r="H637" s="3">
        <v>61.88</v>
      </c>
      <c r="I637" s="3"/>
      <c r="J637" s="2">
        <v>38912</v>
      </c>
      <c r="K637" s="3">
        <f t="shared" si="69"/>
        <v>-0.14275302748472951</v>
      </c>
      <c r="L637" s="3">
        <f t="shared" si="70"/>
        <v>-0.15928232943593956</v>
      </c>
      <c r="M637" s="3">
        <f t="shared" si="71"/>
        <v>-0.1661801603798696</v>
      </c>
      <c r="N637" s="3">
        <f t="shared" si="72"/>
        <v>-0.22706013394472313</v>
      </c>
      <c r="O637" s="3">
        <f t="shared" si="73"/>
        <v>-0.26464284509376634</v>
      </c>
      <c r="P637" s="3">
        <f t="shared" si="74"/>
        <v>-0.27896600662532078</v>
      </c>
      <c r="Q637">
        <v>0</v>
      </c>
    </row>
    <row r="638" spans="1:17" x14ac:dyDescent="0.2">
      <c r="A638" s="2">
        <v>38915</v>
      </c>
      <c r="B638" s="3">
        <v>50.565990088070961</v>
      </c>
      <c r="C638" s="3">
        <v>56.35</v>
      </c>
      <c r="D638" s="3">
        <v>57.35</v>
      </c>
      <c r="E638" s="3">
        <v>57.6</v>
      </c>
      <c r="F638" s="3">
        <v>61.18</v>
      </c>
      <c r="G638" s="3">
        <v>63</v>
      </c>
      <c r="H638" s="3">
        <v>63.5</v>
      </c>
      <c r="I638" s="3"/>
      <c r="J638" s="2">
        <v>38915</v>
      </c>
      <c r="K638" s="3">
        <f t="shared" si="69"/>
        <v>-0.10830302282159776</v>
      </c>
      <c r="L638" s="3">
        <f t="shared" si="70"/>
        <v>-0.12589362591119224</v>
      </c>
      <c r="M638" s="3">
        <f t="shared" si="71"/>
        <v>-0.13024335003765808</v>
      </c>
      <c r="N638" s="3">
        <f t="shared" si="72"/>
        <v>-0.19054112105856946</v>
      </c>
      <c r="O638" s="3">
        <f t="shared" si="73"/>
        <v>-0.21985550872734505</v>
      </c>
      <c r="P638" s="3">
        <f t="shared" si="74"/>
        <v>-0.22776068823445828</v>
      </c>
      <c r="Q638">
        <v>0</v>
      </c>
    </row>
    <row r="639" spans="1:17" x14ac:dyDescent="0.2">
      <c r="A639" s="2">
        <v>38916</v>
      </c>
      <c r="B639" s="3">
        <v>50.46757259513825</v>
      </c>
      <c r="C639" s="3">
        <v>55.6</v>
      </c>
      <c r="D639" s="3">
        <v>56.75</v>
      </c>
      <c r="E639" s="3">
        <v>57</v>
      </c>
      <c r="F639" s="3">
        <v>60.33</v>
      </c>
      <c r="G639" s="3">
        <v>62.5</v>
      </c>
      <c r="H639" s="3">
        <v>63.050000000000004</v>
      </c>
      <c r="I639" s="3"/>
      <c r="J639" s="2">
        <v>38916</v>
      </c>
      <c r="K639" s="3">
        <f t="shared" si="69"/>
        <v>-9.6852198055898064E-2</v>
      </c>
      <c r="L639" s="3">
        <f t="shared" si="70"/>
        <v>-0.11732465316087382</v>
      </c>
      <c r="M639" s="3">
        <f t="shared" si="71"/>
        <v>-0.12172026463391195</v>
      </c>
      <c r="N639" s="3">
        <f t="shared" si="72"/>
        <v>-0.17849848925203204</v>
      </c>
      <c r="O639" s="3">
        <f t="shared" si="73"/>
        <v>-0.21383555354171779</v>
      </c>
      <c r="P639" s="3">
        <f t="shared" si="74"/>
        <v>-0.22259705921029038</v>
      </c>
      <c r="Q639">
        <v>0</v>
      </c>
    </row>
    <row r="640" spans="1:17" x14ac:dyDescent="0.2">
      <c r="A640" s="2">
        <v>38917</v>
      </c>
      <c r="B640" s="3">
        <v>51.156455753406597</v>
      </c>
      <c r="C640" s="3">
        <v>55.4</v>
      </c>
      <c r="D640" s="3">
        <v>56.5</v>
      </c>
      <c r="E640" s="3">
        <v>56.75</v>
      </c>
      <c r="F640" s="3">
        <v>60.550000000000004</v>
      </c>
      <c r="G640" s="3">
        <v>62.050000000000004</v>
      </c>
      <c r="H640" s="3">
        <v>63.25</v>
      </c>
      <c r="I640" s="3"/>
      <c r="J640" s="2">
        <v>38917</v>
      </c>
      <c r="K640" s="3">
        <f t="shared" si="69"/>
        <v>-7.969089713187838E-2</v>
      </c>
      <c r="L640" s="3">
        <f t="shared" si="70"/>
        <v>-9.935194153103577E-2</v>
      </c>
      <c r="M640" s="3">
        <f t="shared" si="71"/>
        <v>-0.10376695974015249</v>
      </c>
      <c r="N640" s="3">
        <f t="shared" si="72"/>
        <v>-0.1685807733777418</v>
      </c>
      <c r="O640" s="3">
        <f t="shared" si="73"/>
        <v>-0.19305181502925706</v>
      </c>
      <c r="P640" s="3">
        <f t="shared" si="74"/>
        <v>-0.2122064309862699</v>
      </c>
      <c r="Q640">
        <v>0</v>
      </c>
    </row>
    <row r="641" spans="1:17" x14ac:dyDescent="0.2">
      <c r="A641" s="2">
        <v>38918</v>
      </c>
      <c r="B641" s="3">
        <v>51.135819880625583</v>
      </c>
      <c r="C641" s="3">
        <v>56.300000000000004</v>
      </c>
      <c r="D641" s="3">
        <v>57.75</v>
      </c>
      <c r="E641" s="3">
        <v>57.85</v>
      </c>
      <c r="F641" s="3">
        <v>61.25</v>
      </c>
      <c r="G641" s="3">
        <v>62.38</v>
      </c>
      <c r="H641" s="3">
        <v>63.6</v>
      </c>
      <c r="I641" s="3"/>
      <c r="J641" s="2">
        <v>38918</v>
      </c>
      <c r="K641" s="3">
        <f t="shared" si="69"/>
        <v>-9.620930736751987E-2</v>
      </c>
      <c r="L641" s="3">
        <f t="shared" si="70"/>
        <v>-0.12163812162377852</v>
      </c>
      <c r="M641" s="3">
        <f t="shared" si="71"/>
        <v>-0.12336822586156071</v>
      </c>
      <c r="N641" s="3">
        <f t="shared" si="72"/>
        <v>-0.1804786216467118</v>
      </c>
      <c r="O641" s="3">
        <f t="shared" si="73"/>
        <v>-0.19875948340153204</v>
      </c>
      <c r="P641" s="3">
        <f t="shared" si="74"/>
        <v>-0.2181282425679516</v>
      </c>
      <c r="Q641">
        <v>0</v>
      </c>
    </row>
    <row r="642" spans="1:17" x14ac:dyDescent="0.2">
      <c r="A642" s="2">
        <v>38919</v>
      </c>
      <c r="B642" s="3">
        <v>51.964291347276102</v>
      </c>
      <c r="C642" s="3">
        <v>57.800000000000004</v>
      </c>
      <c r="D642" s="3">
        <v>58.6</v>
      </c>
      <c r="E642" s="3">
        <v>58.800000000000004</v>
      </c>
      <c r="F642" s="3">
        <v>61.93</v>
      </c>
      <c r="G642" s="3">
        <v>63.800000000000004</v>
      </c>
      <c r="H642" s="3">
        <v>65</v>
      </c>
      <c r="I642" s="3"/>
      <c r="J642" s="2">
        <v>38919</v>
      </c>
      <c r="K642" s="3">
        <f t="shared" si="69"/>
        <v>-0.10643199784675916</v>
      </c>
      <c r="L642" s="3">
        <f t="shared" si="70"/>
        <v>-0.1201779187513945</v>
      </c>
      <c r="M642" s="3">
        <f t="shared" si="71"/>
        <v>-0.12358507707300825</v>
      </c>
      <c r="N642" s="3">
        <f t="shared" si="72"/>
        <v>-0.17544793711839679</v>
      </c>
      <c r="O642" s="3">
        <f t="shared" si="73"/>
        <v>-0.2051964125191712</v>
      </c>
      <c r="P642" s="3">
        <f t="shared" si="74"/>
        <v>-0.22383049206406413</v>
      </c>
      <c r="Q642">
        <v>0</v>
      </c>
    </row>
    <row r="643" spans="1:17" x14ac:dyDescent="0.2">
      <c r="A643" s="2">
        <v>38922</v>
      </c>
      <c r="B643" s="3">
        <v>52.059183865799639</v>
      </c>
      <c r="C643" s="3">
        <v>56.5</v>
      </c>
      <c r="D643" s="3">
        <v>57.4</v>
      </c>
      <c r="E643" s="3">
        <v>57.4</v>
      </c>
      <c r="F643" s="3">
        <v>60.300000000000004</v>
      </c>
      <c r="G643" s="3">
        <v>62.1</v>
      </c>
      <c r="H643" s="3">
        <v>63.88</v>
      </c>
      <c r="I643" s="3"/>
      <c r="J643" s="2">
        <v>38922</v>
      </c>
      <c r="K643" s="3">
        <f t="shared" si="69"/>
        <v>-8.1859415508711564E-2</v>
      </c>
      <c r="L643" s="3">
        <f t="shared" si="70"/>
        <v>-9.7663080681837044E-2</v>
      </c>
      <c r="M643" s="3">
        <f t="shared" si="71"/>
        <v>-9.7663080681837044E-2</v>
      </c>
      <c r="N643" s="3">
        <f t="shared" si="72"/>
        <v>-0.14695088108945598</v>
      </c>
      <c r="O643" s="3">
        <f t="shared" si="73"/>
        <v>-0.17636476629574904</v>
      </c>
      <c r="P643" s="3">
        <f t="shared" si="74"/>
        <v>-0.20462510070312767</v>
      </c>
      <c r="Q643">
        <v>0</v>
      </c>
    </row>
    <row r="644" spans="1:17" x14ac:dyDescent="0.2">
      <c r="A644" s="2">
        <v>38923</v>
      </c>
      <c r="B644" s="3">
        <v>52.431803165214106</v>
      </c>
      <c r="C644" s="3">
        <v>55.5</v>
      </c>
      <c r="D644" s="3">
        <v>56.5</v>
      </c>
      <c r="E644" s="3">
        <v>56.6</v>
      </c>
      <c r="F644" s="3">
        <v>59.7</v>
      </c>
      <c r="G644" s="3">
        <v>61.2</v>
      </c>
      <c r="H644" s="3">
        <v>62.63</v>
      </c>
      <c r="I644" s="3"/>
      <c r="J644" s="2">
        <v>38923</v>
      </c>
      <c r="K644" s="3">
        <f t="shared" ref="K644:K707" si="75">LN($B644)-LN(C644)</f>
        <v>-5.6869682899442164E-2</v>
      </c>
      <c r="L644" s="3">
        <f t="shared" ref="L644:L707" si="76">LN($B644)-LN(D644)</f>
        <v>-7.4727300299449073E-2</v>
      </c>
      <c r="M644" s="3">
        <f t="shared" ref="M644:M707" si="77">LN($B644)-LN(E644)</f>
        <v>-7.6495647356190855E-2</v>
      </c>
      <c r="N644" s="3">
        <f t="shared" ref="N644:N707" si="78">LN($B644)-LN(F644)</f>
        <v>-0.12981868254561002</v>
      </c>
      <c r="O644" s="3">
        <f t="shared" ref="O644:O707" si="79">LN($B644)-LN(G644)</f>
        <v>-0.15463385166533383</v>
      </c>
      <c r="P644" s="3">
        <f t="shared" ref="P644:P707" si="80">LN($B644)-LN(H644)</f>
        <v>-0.17773105868437478</v>
      </c>
      <c r="Q644">
        <v>0</v>
      </c>
    </row>
    <row r="645" spans="1:17" x14ac:dyDescent="0.2">
      <c r="A645" s="2">
        <v>38924</v>
      </c>
      <c r="B645" s="3">
        <v>53.001953001953005</v>
      </c>
      <c r="C645" s="3">
        <v>56.88</v>
      </c>
      <c r="D645" s="3">
        <v>57.95</v>
      </c>
      <c r="E645" s="3">
        <v>58</v>
      </c>
      <c r="F645" s="3">
        <v>60.9</v>
      </c>
      <c r="G645" s="3">
        <v>62.08</v>
      </c>
      <c r="H645" s="3">
        <v>63.88</v>
      </c>
      <c r="I645" s="3"/>
      <c r="J645" s="2">
        <v>38924</v>
      </c>
      <c r="K645" s="3">
        <f t="shared" si="75"/>
        <v>-7.0615023528322496E-2</v>
      </c>
      <c r="L645" s="3">
        <f t="shared" si="76"/>
        <v>-8.9251807819097806E-2</v>
      </c>
      <c r="M645" s="3">
        <f t="shared" si="77"/>
        <v>-9.0114248579755696E-2</v>
      </c>
      <c r="N645" s="3">
        <f t="shared" si="78"/>
        <v>-0.13890441274918786</v>
      </c>
      <c r="O645" s="3">
        <f t="shared" si="79"/>
        <v>-0.1580951139083</v>
      </c>
      <c r="P645" s="3">
        <f t="shared" si="80"/>
        <v>-0.18667756138014813</v>
      </c>
      <c r="Q645">
        <v>0</v>
      </c>
    </row>
    <row r="646" spans="1:17" x14ac:dyDescent="0.2">
      <c r="A646" s="2">
        <v>38925</v>
      </c>
      <c r="B646" s="3">
        <v>54.569506243947515</v>
      </c>
      <c r="C646" s="3">
        <v>56.95</v>
      </c>
      <c r="D646" s="3">
        <v>57.9</v>
      </c>
      <c r="E646" s="3">
        <v>57.9</v>
      </c>
      <c r="F646" s="3">
        <v>60.5</v>
      </c>
      <c r="G646" s="3">
        <v>62.25</v>
      </c>
      <c r="H646" s="3">
        <v>64</v>
      </c>
      <c r="I646" s="3"/>
      <c r="J646" s="2">
        <v>38925</v>
      </c>
      <c r="K646" s="3">
        <f t="shared" si="75"/>
        <v>-4.2698456858625722E-2</v>
      </c>
      <c r="L646" s="3">
        <f t="shared" si="76"/>
        <v>-5.9242151544383947E-2</v>
      </c>
      <c r="M646" s="3">
        <f t="shared" si="77"/>
        <v>-5.9242151544383947E-2</v>
      </c>
      <c r="N646" s="3">
        <f t="shared" si="78"/>
        <v>-0.10316813200223018</v>
      </c>
      <c r="O646" s="3">
        <f t="shared" si="79"/>
        <v>-0.13168330231025083</v>
      </c>
      <c r="P646" s="3">
        <f t="shared" si="80"/>
        <v>-0.15940785032510574</v>
      </c>
      <c r="Q646">
        <v>0</v>
      </c>
    </row>
    <row r="647" spans="1:17" x14ac:dyDescent="0.2">
      <c r="A647" s="2">
        <v>38926</v>
      </c>
      <c r="B647" s="3">
        <v>54.729207085885292</v>
      </c>
      <c r="C647" s="3">
        <v>57.800000000000004</v>
      </c>
      <c r="D647" s="3">
        <v>58.5</v>
      </c>
      <c r="E647" s="3">
        <v>58.85</v>
      </c>
      <c r="F647" s="3">
        <v>61.550000000000004</v>
      </c>
      <c r="G647" s="3">
        <v>63</v>
      </c>
      <c r="H647" s="3">
        <v>64.599999999999994</v>
      </c>
      <c r="I647" s="3"/>
      <c r="J647" s="2">
        <v>38926</v>
      </c>
      <c r="K647" s="3">
        <f t="shared" si="75"/>
        <v>-5.4591258369362627E-2</v>
      </c>
      <c r="L647" s="3">
        <f t="shared" si="76"/>
        <v>-6.6629236928841706E-2</v>
      </c>
      <c r="M647" s="3">
        <f t="shared" si="77"/>
        <v>-7.2594316397316838E-2</v>
      </c>
      <c r="N647" s="3">
        <f t="shared" si="78"/>
        <v>-0.11745233532149335</v>
      </c>
      <c r="O647" s="3">
        <f t="shared" si="79"/>
        <v>-0.14073720908256337</v>
      </c>
      <c r="P647" s="3">
        <f t="shared" si="80"/>
        <v>-0.16581689347958672</v>
      </c>
      <c r="Q647">
        <v>0</v>
      </c>
    </row>
    <row r="648" spans="1:17" x14ac:dyDescent="0.2">
      <c r="A648" s="2">
        <v>38929</v>
      </c>
      <c r="B648" s="3">
        <v>56.338582927278615</v>
      </c>
      <c r="C648" s="3">
        <v>58.74</v>
      </c>
      <c r="D648" s="3">
        <v>59.75</v>
      </c>
      <c r="E648" s="3">
        <v>60</v>
      </c>
      <c r="F648" s="3">
        <v>62.5</v>
      </c>
      <c r="G648" s="3">
        <v>63.9</v>
      </c>
      <c r="H648" s="3">
        <v>65.63</v>
      </c>
      <c r="I648" s="3"/>
      <c r="J648" s="2">
        <v>38929</v>
      </c>
      <c r="K648" s="3">
        <f t="shared" si="75"/>
        <v>-4.1741315799047385E-2</v>
      </c>
      <c r="L648" s="3">
        <f t="shared" si="76"/>
        <v>-5.87895808401937E-2</v>
      </c>
      <c r="M648" s="3">
        <f t="shared" si="77"/>
        <v>-6.2964952250673889E-2</v>
      </c>
      <c r="N648" s="3">
        <f t="shared" si="78"/>
        <v>-0.10378694677092959</v>
      </c>
      <c r="O648" s="3">
        <f t="shared" si="79"/>
        <v>-0.12593975141206215</v>
      </c>
      <c r="P648" s="3">
        <f t="shared" si="80"/>
        <v>-0.15265329851420439</v>
      </c>
      <c r="Q648">
        <v>0</v>
      </c>
    </row>
    <row r="649" spans="1:17" x14ac:dyDescent="0.2">
      <c r="A649" s="2">
        <v>38930</v>
      </c>
      <c r="B649" s="3">
        <v>57.398550586561484</v>
      </c>
      <c r="C649" s="3">
        <v>62</v>
      </c>
      <c r="D649" s="3">
        <v>62.15</v>
      </c>
      <c r="E649" s="3">
        <v>64.599999999999994</v>
      </c>
      <c r="F649" s="3">
        <v>66.180000000000007</v>
      </c>
      <c r="G649" s="3">
        <v>67.7</v>
      </c>
      <c r="H649" s="3">
        <v>67.7</v>
      </c>
      <c r="I649" s="3"/>
      <c r="J649" s="2">
        <v>38930</v>
      </c>
      <c r="K649" s="3">
        <f t="shared" si="75"/>
        <v>-7.7115333143585651E-2</v>
      </c>
      <c r="L649" s="3">
        <f t="shared" si="76"/>
        <v>-7.953176605521417E-2</v>
      </c>
      <c r="M649" s="3">
        <f t="shared" si="77"/>
        <v>-0.11819535888704991</v>
      </c>
      <c r="N649" s="3">
        <f t="shared" si="78"/>
        <v>-0.14235925059196042</v>
      </c>
      <c r="O649" s="3">
        <f t="shared" si="79"/>
        <v>-0.16506712801672307</v>
      </c>
      <c r="P649" s="3">
        <f t="shared" si="80"/>
        <v>-0.16506712801672307</v>
      </c>
      <c r="Q649">
        <v>0</v>
      </c>
    </row>
    <row r="650" spans="1:17" x14ac:dyDescent="0.2">
      <c r="A650" s="2">
        <v>38931</v>
      </c>
      <c r="B650" s="3">
        <v>57.442568853915475</v>
      </c>
      <c r="C650" s="3">
        <v>62.300000000000004</v>
      </c>
      <c r="D650" s="3">
        <v>62.5</v>
      </c>
      <c r="E650" s="3">
        <v>65.33</v>
      </c>
      <c r="F650" s="3">
        <v>66.78</v>
      </c>
      <c r="G650" s="3">
        <v>68.45</v>
      </c>
      <c r="H650" s="3">
        <v>68.400000000000006</v>
      </c>
      <c r="I650" s="3"/>
      <c r="J650" s="2">
        <v>38931</v>
      </c>
      <c r="K650" s="3">
        <f t="shared" si="75"/>
        <v>-8.1175779666346592E-2</v>
      </c>
      <c r="L650" s="3">
        <f t="shared" si="76"/>
        <v>-8.4380910615295512E-2</v>
      </c>
      <c r="M650" s="3">
        <f t="shared" si="77"/>
        <v>-0.12866570272559841</v>
      </c>
      <c r="N650" s="3">
        <f t="shared" si="78"/>
        <v>-0.15061798838844798</v>
      </c>
      <c r="O650" s="3">
        <f t="shared" si="79"/>
        <v>-0.17531790560739768</v>
      </c>
      <c r="P650" s="3">
        <f t="shared" si="80"/>
        <v>-0.17458717850144456</v>
      </c>
      <c r="Q650">
        <v>0</v>
      </c>
    </row>
    <row r="651" spans="1:17" x14ac:dyDescent="0.2">
      <c r="A651" s="2">
        <v>38932</v>
      </c>
      <c r="B651" s="3">
        <v>59.150486826122624</v>
      </c>
      <c r="C651" s="3">
        <v>63.65</v>
      </c>
      <c r="D651" s="3">
        <v>63.65</v>
      </c>
      <c r="E651" s="3">
        <v>65.98</v>
      </c>
      <c r="F651" s="3">
        <v>67.33</v>
      </c>
      <c r="G651" s="3">
        <v>68.2</v>
      </c>
      <c r="H651" s="3">
        <v>68.2</v>
      </c>
      <c r="I651" s="3"/>
      <c r="J651" s="2">
        <v>38932</v>
      </c>
      <c r="K651" s="3">
        <f t="shared" si="75"/>
        <v>-7.3314504247333545E-2</v>
      </c>
      <c r="L651" s="3">
        <f t="shared" si="76"/>
        <v>-7.3314504247333545E-2</v>
      </c>
      <c r="M651" s="3">
        <f t="shared" si="77"/>
        <v>-0.10926684504435347</v>
      </c>
      <c r="N651" s="3">
        <f t="shared" si="78"/>
        <v>-0.12952108180110766</v>
      </c>
      <c r="O651" s="3">
        <f t="shared" si="79"/>
        <v>-0.14235974409333441</v>
      </c>
      <c r="P651" s="3">
        <f t="shared" si="80"/>
        <v>-0.14235974409333441</v>
      </c>
      <c r="Q651">
        <v>0</v>
      </c>
    </row>
    <row r="652" spans="1:17" x14ac:dyDescent="0.2">
      <c r="A652" s="2">
        <v>38933</v>
      </c>
      <c r="B652" s="3">
        <v>59.231427213686047</v>
      </c>
      <c r="C652" s="3">
        <v>63.050000000000004</v>
      </c>
      <c r="D652" s="3">
        <v>63.13</v>
      </c>
      <c r="E652" s="3">
        <v>65.099999999999994</v>
      </c>
      <c r="F652" s="3">
        <v>66.849999999999994</v>
      </c>
      <c r="G652" s="3">
        <v>68.25</v>
      </c>
      <c r="H652" s="3">
        <v>67.75</v>
      </c>
      <c r="I652" s="3"/>
      <c r="J652" s="2">
        <v>38933</v>
      </c>
      <c r="K652" s="3">
        <f t="shared" si="75"/>
        <v>-6.2475796283946394E-2</v>
      </c>
      <c r="L652" s="3">
        <f t="shared" si="76"/>
        <v>-6.374382625255226E-2</v>
      </c>
      <c r="M652" s="3">
        <f t="shared" si="77"/>
        <v>-9.447228308754152E-2</v>
      </c>
      <c r="N652" s="3">
        <f t="shared" si="78"/>
        <v>-0.12099903742096974</v>
      </c>
      <c r="O652" s="3">
        <f t="shared" si="79"/>
        <v>-0.14172516793808665</v>
      </c>
      <c r="P652" s="3">
        <f t="shared" si="80"/>
        <v>-0.13437219363282793</v>
      </c>
      <c r="Q652">
        <v>0</v>
      </c>
    </row>
    <row r="653" spans="1:17" x14ac:dyDescent="0.2">
      <c r="A653" s="2">
        <v>38936</v>
      </c>
      <c r="B653" s="3">
        <v>59.913814955640049</v>
      </c>
      <c r="C653" s="3">
        <v>63.75</v>
      </c>
      <c r="D653" s="3">
        <v>64</v>
      </c>
      <c r="E653" s="3">
        <v>66</v>
      </c>
      <c r="F653" s="3">
        <v>67.599999999999994</v>
      </c>
      <c r="G653" s="3">
        <v>68.73</v>
      </c>
      <c r="H653" s="3">
        <v>68.7</v>
      </c>
      <c r="I653" s="3"/>
      <c r="J653" s="2">
        <v>38936</v>
      </c>
      <c r="K653" s="3">
        <f t="shared" si="75"/>
        <v>-6.2062071858899337E-2</v>
      </c>
      <c r="L653" s="3">
        <f t="shared" si="76"/>
        <v>-6.5975971180034954E-2</v>
      </c>
      <c r="M653" s="3">
        <f t="shared" si="77"/>
        <v>-9.6747629846788641E-2</v>
      </c>
      <c r="N653" s="3">
        <f t="shared" si="78"/>
        <v>-0.12070087086928183</v>
      </c>
      <c r="O653" s="3">
        <f t="shared" si="79"/>
        <v>-0.13727867295387775</v>
      </c>
      <c r="P653" s="3">
        <f t="shared" si="80"/>
        <v>-0.13684208704866752</v>
      </c>
      <c r="Q653">
        <v>0</v>
      </c>
    </row>
    <row r="654" spans="1:17" x14ac:dyDescent="0.2">
      <c r="A654" s="2">
        <v>38937</v>
      </c>
      <c r="B654" s="3">
        <v>60.687326935477749</v>
      </c>
      <c r="C654" s="3">
        <v>63.95</v>
      </c>
      <c r="D654" s="3">
        <v>64.099999999999994</v>
      </c>
      <c r="E654" s="3">
        <v>66.349999999999994</v>
      </c>
      <c r="F654" s="3">
        <v>68.099999999999994</v>
      </c>
      <c r="G654" s="3">
        <v>69.5</v>
      </c>
      <c r="H654" s="3">
        <v>69.930000000000007</v>
      </c>
      <c r="I654" s="3"/>
      <c r="J654" s="2">
        <v>38937</v>
      </c>
      <c r="K654" s="3">
        <f t="shared" si="75"/>
        <v>-5.2366633709975297E-2</v>
      </c>
      <c r="L654" s="3">
        <f t="shared" si="76"/>
        <v>-5.4709469611747608E-2</v>
      </c>
      <c r="M654" s="3">
        <f t="shared" si="77"/>
        <v>-8.9208866463340364E-2</v>
      </c>
      <c r="N654" s="3">
        <f t="shared" si="78"/>
        <v>-0.11524231884059066</v>
      </c>
      <c r="O654" s="3">
        <f t="shared" si="79"/>
        <v>-0.13559185825586972</v>
      </c>
      <c r="P654" s="3">
        <f t="shared" si="80"/>
        <v>-0.1417598474008992</v>
      </c>
      <c r="Q654">
        <v>0</v>
      </c>
    </row>
    <row r="655" spans="1:17" x14ac:dyDescent="0.2">
      <c r="A655" s="2">
        <v>38938</v>
      </c>
      <c r="B655" s="3">
        <v>62.055365850585275</v>
      </c>
      <c r="C655" s="3">
        <v>64.2</v>
      </c>
      <c r="D655" s="3">
        <v>64.25</v>
      </c>
      <c r="E655" s="3">
        <v>66.2</v>
      </c>
      <c r="F655" s="3">
        <v>68.25</v>
      </c>
      <c r="G655" s="3">
        <v>69.45</v>
      </c>
      <c r="H655" s="3">
        <v>69.25</v>
      </c>
      <c r="I655" s="3"/>
      <c r="J655" s="2">
        <v>38938</v>
      </c>
      <c r="K655" s="3">
        <f t="shared" si="75"/>
        <v>-3.3976226545873622E-2</v>
      </c>
      <c r="L655" s="3">
        <f t="shared" si="76"/>
        <v>-3.4754739625287634E-2</v>
      </c>
      <c r="M655" s="3">
        <f t="shared" si="77"/>
        <v>-6.4653478792920716E-2</v>
      </c>
      <c r="N655" s="3">
        <f t="shared" si="78"/>
        <v>-9.5150449915027302E-2</v>
      </c>
      <c r="O655" s="3">
        <f t="shared" si="79"/>
        <v>-0.11258008505031114</v>
      </c>
      <c r="P655" s="3">
        <f t="shared" si="80"/>
        <v>-0.10969616091740608</v>
      </c>
      <c r="Q655">
        <v>0</v>
      </c>
    </row>
    <row r="656" spans="1:17" x14ac:dyDescent="0.2">
      <c r="A656" s="2">
        <v>38939</v>
      </c>
      <c r="B656" s="3">
        <v>62.091729276036588</v>
      </c>
      <c r="C656" s="3">
        <v>64.650000000000006</v>
      </c>
      <c r="D656" s="3">
        <v>64.650000000000006</v>
      </c>
      <c r="E656" s="3">
        <v>67.099999999999994</v>
      </c>
      <c r="F656" s="3">
        <v>69</v>
      </c>
      <c r="G656" s="3">
        <v>69.95</v>
      </c>
      <c r="H656" s="3">
        <v>70.36</v>
      </c>
      <c r="I656" s="3"/>
      <c r="J656" s="2">
        <v>38939</v>
      </c>
      <c r="K656" s="3">
        <f t="shared" si="75"/>
        <v>-4.0375309108968693E-2</v>
      </c>
      <c r="L656" s="3">
        <f t="shared" si="76"/>
        <v>-4.0375309108968693E-2</v>
      </c>
      <c r="M656" s="3">
        <f t="shared" si="77"/>
        <v>-7.7571247868737814E-2</v>
      </c>
      <c r="N656" s="3">
        <f t="shared" si="78"/>
        <v>-0.10549370848836137</v>
      </c>
      <c r="O656" s="3">
        <f t="shared" si="79"/>
        <v>-0.119167905002592</v>
      </c>
      <c r="P656" s="3">
        <f t="shared" si="80"/>
        <v>-0.12501212376045867</v>
      </c>
      <c r="Q656">
        <v>0</v>
      </c>
    </row>
    <row r="657" spans="1:17" x14ac:dyDescent="0.2">
      <c r="A657" s="2">
        <v>38940</v>
      </c>
      <c r="B657" s="3">
        <v>60.986507742537896</v>
      </c>
      <c r="C657" s="3">
        <v>64.5</v>
      </c>
      <c r="D657" s="3">
        <v>64.7</v>
      </c>
      <c r="E657" s="3">
        <v>67</v>
      </c>
      <c r="F657" s="3">
        <v>68.900000000000006</v>
      </c>
      <c r="G657" s="3">
        <v>70.55</v>
      </c>
      <c r="H657" s="3">
        <v>70.55</v>
      </c>
      <c r="I657" s="3"/>
      <c r="J657" s="2">
        <v>38940</v>
      </c>
      <c r="K657" s="3">
        <f t="shared" si="75"/>
        <v>-5.6012568641884641E-2</v>
      </c>
      <c r="L657" s="3">
        <f t="shared" si="76"/>
        <v>-5.9108546347013124E-2</v>
      </c>
      <c r="M657" s="3">
        <f t="shared" si="77"/>
        <v>-9.4039964231123818E-2</v>
      </c>
      <c r="N657" s="3">
        <f t="shared" si="78"/>
        <v>-0.1220035228597709</v>
      </c>
      <c r="O657" s="3">
        <f t="shared" si="79"/>
        <v>-0.14566902313898122</v>
      </c>
      <c r="P657" s="3">
        <f t="shared" si="80"/>
        <v>-0.14566902313898122</v>
      </c>
      <c r="Q657">
        <v>0</v>
      </c>
    </row>
    <row r="658" spans="1:17" x14ac:dyDescent="0.2">
      <c r="A658" s="2">
        <v>38943</v>
      </c>
      <c r="B658" s="3">
        <v>61.387806019023849</v>
      </c>
      <c r="C658" s="3">
        <v>64.150000000000006</v>
      </c>
      <c r="D658" s="3">
        <v>64.25</v>
      </c>
      <c r="E658" s="3">
        <v>66.5</v>
      </c>
      <c r="F658" s="3">
        <v>68.350000000000009</v>
      </c>
      <c r="G658" s="3">
        <v>70.33</v>
      </c>
      <c r="H658" s="3">
        <v>70.33</v>
      </c>
      <c r="I658" s="3"/>
      <c r="J658" s="2">
        <v>38943</v>
      </c>
      <c r="K658" s="3">
        <f t="shared" si="75"/>
        <v>-4.4012874670648294E-2</v>
      </c>
      <c r="L658" s="3">
        <f t="shared" si="76"/>
        <v>-4.5570507384332437E-2</v>
      </c>
      <c r="M658" s="3">
        <f t="shared" si="77"/>
        <v>-7.9990731270811466E-2</v>
      </c>
      <c r="N658" s="3">
        <f t="shared" si="78"/>
        <v>-0.1074303467789619</v>
      </c>
      <c r="O658" s="3">
        <f t="shared" si="79"/>
        <v>-0.13598723392892964</v>
      </c>
      <c r="P658" s="3">
        <f t="shared" si="80"/>
        <v>-0.13598723392892964</v>
      </c>
      <c r="Q658">
        <v>0</v>
      </c>
    </row>
    <row r="659" spans="1:17" x14ac:dyDescent="0.2">
      <c r="A659" s="2">
        <v>38944</v>
      </c>
      <c r="B659" s="3">
        <v>61.098873670088295</v>
      </c>
      <c r="C659" s="3">
        <v>65.349999999999994</v>
      </c>
      <c r="D659" s="3">
        <v>65.53</v>
      </c>
      <c r="E659" s="3">
        <v>67.900000000000006</v>
      </c>
      <c r="F659" s="3">
        <v>69.75</v>
      </c>
      <c r="G659" s="3">
        <v>71.28</v>
      </c>
      <c r="H659" s="3">
        <v>71.78</v>
      </c>
      <c r="I659" s="3"/>
      <c r="J659" s="2">
        <v>38944</v>
      </c>
      <c r="K659" s="3">
        <f t="shared" si="75"/>
        <v>-6.7264008267367892E-2</v>
      </c>
      <c r="L659" s="3">
        <f t="shared" si="76"/>
        <v>-7.0014621248541964E-2</v>
      </c>
      <c r="M659" s="3">
        <f t="shared" si="77"/>
        <v>-0.10554260276178695</v>
      </c>
      <c r="N659" s="3">
        <f t="shared" si="78"/>
        <v>-0.13242398889861118</v>
      </c>
      <c r="O659" s="3">
        <f t="shared" si="79"/>
        <v>-0.15412235135969077</v>
      </c>
      <c r="P659" s="3">
        <f t="shared" si="80"/>
        <v>-0.16111245391659779</v>
      </c>
      <c r="Q659">
        <v>0</v>
      </c>
    </row>
    <row r="660" spans="1:17" x14ac:dyDescent="0.2">
      <c r="A660" s="2">
        <v>38945</v>
      </c>
      <c r="B660" s="3">
        <v>63.420116359210944</v>
      </c>
      <c r="C660" s="3">
        <v>67.83</v>
      </c>
      <c r="D660" s="3">
        <v>68.180000000000007</v>
      </c>
      <c r="E660" s="3">
        <v>70.400000000000006</v>
      </c>
      <c r="F660" s="3">
        <v>72.400000000000006</v>
      </c>
      <c r="G660" s="3">
        <v>74</v>
      </c>
      <c r="H660" s="3">
        <v>74</v>
      </c>
      <c r="I660" s="3"/>
      <c r="J660" s="2">
        <v>38945</v>
      </c>
      <c r="K660" s="3">
        <f t="shared" si="75"/>
        <v>-6.7223471109467248E-2</v>
      </c>
      <c r="L660" s="3">
        <f t="shared" si="76"/>
        <v>-7.2370162861235876E-2</v>
      </c>
      <c r="M660" s="3">
        <f t="shared" si="77"/>
        <v>-0.10441215931547632</v>
      </c>
      <c r="N660" s="3">
        <f t="shared" si="78"/>
        <v>-0.13242519554315013</v>
      </c>
      <c r="O660" s="3">
        <f t="shared" si="79"/>
        <v>-0.15428398935564935</v>
      </c>
      <c r="P660" s="3">
        <f t="shared" si="80"/>
        <v>-0.15428398935564935</v>
      </c>
      <c r="Q660">
        <v>0</v>
      </c>
    </row>
    <row r="661" spans="1:17" x14ac:dyDescent="0.2">
      <c r="A661" s="2">
        <v>38946</v>
      </c>
      <c r="B661" s="3">
        <v>64.184208244025115</v>
      </c>
      <c r="C661" s="3">
        <v>71.55</v>
      </c>
      <c r="D661" s="3">
        <v>71.8</v>
      </c>
      <c r="E661" s="3">
        <v>73.75</v>
      </c>
      <c r="F661" s="3">
        <v>75.7</v>
      </c>
      <c r="G661" s="3">
        <v>76.75</v>
      </c>
      <c r="H661" s="3">
        <v>76.75</v>
      </c>
      <c r="I661" s="3"/>
      <c r="J661" s="2">
        <v>38946</v>
      </c>
      <c r="K661" s="3">
        <f t="shared" si="75"/>
        <v>-0.10863930307137082</v>
      </c>
      <c r="L661" s="3">
        <f t="shared" si="76"/>
        <v>-0.11212727312308868</v>
      </c>
      <c r="M661" s="3">
        <f t="shared" si="77"/>
        <v>-0.13892379228884</v>
      </c>
      <c r="N661" s="3">
        <f t="shared" si="78"/>
        <v>-0.16502095751231405</v>
      </c>
      <c r="O661" s="3">
        <f t="shared" si="79"/>
        <v>-0.17879618353621751</v>
      </c>
      <c r="P661" s="3">
        <f t="shared" si="80"/>
        <v>-0.17879618353621751</v>
      </c>
      <c r="Q661">
        <v>0</v>
      </c>
    </row>
    <row r="662" spans="1:17" x14ac:dyDescent="0.2">
      <c r="A662" s="2">
        <v>38947</v>
      </c>
      <c r="B662" s="3">
        <v>65.049741221681586</v>
      </c>
      <c r="C662" s="3">
        <v>72.739999999999995</v>
      </c>
      <c r="D662" s="3">
        <v>73.25</v>
      </c>
      <c r="E662" s="3">
        <v>75.680000000000007</v>
      </c>
      <c r="F662" s="3">
        <v>77.25</v>
      </c>
      <c r="G662" s="3">
        <v>78.5</v>
      </c>
      <c r="H662" s="3">
        <v>78</v>
      </c>
      <c r="I662" s="3"/>
      <c r="J662" s="2">
        <v>38947</v>
      </c>
      <c r="K662" s="3">
        <f t="shared" si="75"/>
        <v>-0.11173921275302945</v>
      </c>
      <c r="L662" s="3">
        <f t="shared" si="76"/>
        <v>-0.11872602109136299</v>
      </c>
      <c r="M662" s="3">
        <f t="shared" si="77"/>
        <v>-0.1513616979378094</v>
      </c>
      <c r="N662" s="3">
        <f t="shared" si="78"/>
        <v>-0.17189468897204119</v>
      </c>
      <c r="O662" s="3">
        <f t="shared" si="79"/>
        <v>-0.18794639798254931</v>
      </c>
      <c r="P662" s="3">
        <f t="shared" si="80"/>
        <v>-0.18155659988377781</v>
      </c>
      <c r="Q662">
        <v>0</v>
      </c>
    </row>
    <row r="663" spans="1:17" x14ac:dyDescent="0.2">
      <c r="A663" s="2">
        <v>38950</v>
      </c>
      <c r="B663" s="3">
        <v>70.035773167014014</v>
      </c>
      <c r="C663" s="3">
        <v>81.75</v>
      </c>
      <c r="D663" s="3">
        <v>81.100000000000009</v>
      </c>
      <c r="E663" s="3">
        <v>83.25</v>
      </c>
      <c r="F663" s="3">
        <v>84.95</v>
      </c>
      <c r="G663" s="3">
        <v>86.5</v>
      </c>
      <c r="H663" s="3">
        <v>86</v>
      </c>
      <c r="I663" s="3"/>
      <c r="J663" s="2">
        <v>38950</v>
      </c>
      <c r="K663" s="3">
        <f t="shared" si="75"/>
        <v>-0.15465965302409401</v>
      </c>
      <c r="L663" s="3">
        <f t="shared" si="76"/>
        <v>-0.1466768043680986</v>
      </c>
      <c r="M663" s="3">
        <f t="shared" si="77"/>
        <v>-0.17284197210728447</v>
      </c>
      <c r="N663" s="3">
        <f t="shared" si="78"/>
        <v>-0.19305669136467252</v>
      </c>
      <c r="O663" s="3">
        <f t="shared" si="79"/>
        <v>-0.21113825718456525</v>
      </c>
      <c r="P663" s="3">
        <f t="shared" si="80"/>
        <v>-0.20534113950023869</v>
      </c>
      <c r="Q663">
        <v>0</v>
      </c>
    </row>
    <row r="664" spans="1:17" x14ac:dyDescent="0.2">
      <c r="A664" s="2">
        <v>38951</v>
      </c>
      <c r="B664" s="3">
        <v>75.085799552350167</v>
      </c>
      <c r="C664" s="3">
        <v>82</v>
      </c>
      <c r="D664" s="3">
        <v>81.75</v>
      </c>
      <c r="E664" s="3">
        <v>85</v>
      </c>
      <c r="F664" s="3">
        <v>84.5</v>
      </c>
      <c r="G664" s="3">
        <v>86.3</v>
      </c>
      <c r="H664" s="3">
        <v>88.5</v>
      </c>
      <c r="I664" s="3"/>
      <c r="J664" s="2">
        <v>38951</v>
      </c>
      <c r="K664" s="3">
        <f t="shared" si="75"/>
        <v>-8.8087793559149752E-2</v>
      </c>
      <c r="L664" s="3">
        <f t="shared" si="76"/>
        <v>-8.5034356072259065E-2</v>
      </c>
      <c r="M664" s="3">
        <f t="shared" si="77"/>
        <v>-0.12401980278521307</v>
      </c>
      <c r="N664" s="3">
        <f t="shared" si="78"/>
        <v>-0.11812008065802448</v>
      </c>
      <c r="O664" s="3">
        <f t="shared" si="79"/>
        <v>-0.13919814438427824</v>
      </c>
      <c r="P664" s="3">
        <f t="shared" si="80"/>
        <v>-0.16437109830877983</v>
      </c>
      <c r="Q664">
        <v>0</v>
      </c>
    </row>
    <row r="665" spans="1:17" x14ac:dyDescent="0.2">
      <c r="A665" s="2">
        <v>38952</v>
      </c>
      <c r="B665" s="3">
        <v>77.272699041668474</v>
      </c>
      <c r="C665" s="3">
        <v>81</v>
      </c>
      <c r="D665" s="3">
        <v>80.5</v>
      </c>
      <c r="E665" s="3">
        <v>82</v>
      </c>
      <c r="F665" s="3">
        <v>83.75</v>
      </c>
      <c r="G665" s="3">
        <v>85.5</v>
      </c>
      <c r="H665" s="3">
        <v>89.5</v>
      </c>
      <c r="I665" s="3"/>
      <c r="J665" s="2">
        <v>38952</v>
      </c>
      <c r="K665" s="3">
        <f t="shared" si="75"/>
        <v>-4.7108443329627825E-2</v>
      </c>
      <c r="L665" s="3">
        <f t="shared" si="76"/>
        <v>-4.0916473081706428E-2</v>
      </c>
      <c r="M665" s="3">
        <f t="shared" si="77"/>
        <v>-5.9378535921442044E-2</v>
      </c>
      <c r="N665" s="3">
        <f t="shared" si="78"/>
        <v>-8.049545936236413E-2</v>
      </c>
      <c r="O665" s="3">
        <f t="shared" si="79"/>
        <v>-0.10117566459990357</v>
      </c>
      <c r="P665" s="3">
        <f t="shared" si="80"/>
        <v>-0.14689791393799823</v>
      </c>
      <c r="Q665">
        <v>0</v>
      </c>
    </row>
    <row r="666" spans="1:17" x14ac:dyDescent="0.2">
      <c r="A666" s="2">
        <v>38953</v>
      </c>
      <c r="B666" s="3">
        <v>77.614894538256934</v>
      </c>
      <c r="C666" s="3">
        <v>79.25</v>
      </c>
      <c r="D666" s="3">
        <v>78.38</v>
      </c>
      <c r="E666" s="3">
        <v>79</v>
      </c>
      <c r="F666" s="3">
        <v>81</v>
      </c>
      <c r="G666" s="3">
        <v>83</v>
      </c>
      <c r="H666" s="3">
        <v>83</v>
      </c>
      <c r="I666" s="3"/>
      <c r="J666" s="2">
        <v>38953</v>
      </c>
      <c r="K666" s="3">
        <f t="shared" si="75"/>
        <v>-2.0848064060336569E-2</v>
      </c>
      <c r="L666" s="3">
        <f t="shared" si="76"/>
        <v>-9.8094440744311839E-3</v>
      </c>
      <c r="M666" s="3">
        <f t="shared" si="77"/>
        <v>-1.7688503769967667E-2</v>
      </c>
      <c r="N666" s="3">
        <f t="shared" si="78"/>
        <v>-4.2689805975385298E-2</v>
      </c>
      <c r="O666" s="3">
        <f t="shared" si="79"/>
        <v>-6.7081259099544432E-2</v>
      </c>
      <c r="P666" s="3">
        <f t="shared" si="80"/>
        <v>-6.7081259099544432E-2</v>
      </c>
      <c r="Q666">
        <v>0</v>
      </c>
    </row>
    <row r="667" spans="1:17" x14ac:dyDescent="0.2">
      <c r="A667" s="2">
        <v>38954</v>
      </c>
      <c r="B667" s="3">
        <v>78.444299593382368</v>
      </c>
      <c r="C667" s="3">
        <v>78.5</v>
      </c>
      <c r="D667" s="3">
        <v>76.850000000000009</v>
      </c>
      <c r="E667" s="3">
        <v>78.600000000000009</v>
      </c>
      <c r="F667" s="3">
        <v>80.600000000000009</v>
      </c>
      <c r="G667" s="3">
        <v>82.15</v>
      </c>
      <c r="H667" s="3">
        <v>81.430000000000007</v>
      </c>
      <c r="I667" s="3"/>
      <c r="J667" s="2">
        <v>38954</v>
      </c>
      <c r="K667" s="3">
        <f t="shared" si="75"/>
        <v>-7.0981117632928914E-4</v>
      </c>
      <c r="L667" s="3">
        <f t="shared" si="76"/>
        <v>2.053334362742909E-2</v>
      </c>
      <c r="M667" s="3">
        <f t="shared" si="77"/>
        <v>-1.9828858231267787E-3</v>
      </c>
      <c r="N667" s="3">
        <f t="shared" si="78"/>
        <v>-2.7109835900549051E-2</v>
      </c>
      <c r="O667" s="3">
        <f t="shared" si="79"/>
        <v>-4.6158030871243483E-2</v>
      </c>
      <c r="P667" s="3">
        <f t="shared" si="80"/>
        <v>-3.7354941867006275E-2</v>
      </c>
      <c r="Q667">
        <v>0</v>
      </c>
    </row>
    <row r="668" spans="1:17" x14ac:dyDescent="0.2">
      <c r="A668" s="2">
        <v>38957</v>
      </c>
      <c r="B668" s="3">
        <v>80.777194018714837</v>
      </c>
      <c r="C668" s="3">
        <v>69.75</v>
      </c>
      <c r="D668" s="3">
        <v>65.75</v>
      </c>
      <c r="E668" s="3">
        <v>67</v>
      </c>
      <c r="F668" s="3">
        <v>68.88</v>
      </c>
      <c r="G668" s="3">
        <v>73</v>
      </c>
      <c r="H668" s="3">
        <v>71</v>
      </c>
      <c r="I668" s="3"/>
      <c r="J668" s="2">
        <v>38957</v>
      </c>
      <c r="K668" s="3">
        <f t="shared" si="75"/>
        <v>0.14677725274128584</v>
      </c>
      <c r="L668" s="3">
        <f t="shared" si="76"/>
        <v>0.2058350023848865</v>
      </c>
      <c r="M668" s="3">
        <f t="shared" si="77"/>
        <v>0.18700205405179471</v>
      </c>
      <c r="N668" s="3">
        <f t="shared" si="78"/>
        <v>0.15932881332328552</v>
      </c>
      <c r="O668" s="3">
        <f t="shared" si="79"/>
        <v>0.10123523229436948</v>
      </c>
      <c r="P668" s="3">
        <f t="shared" si="80"/>
        <v>0.12901479640144498</v>
      </c>
      <c r="Q668">
        <v>0</v>
      </c>
    </row>
    <row r="669" spans="1:17" x14ac:dyDescent="0.2">
      <c r="A669" s="2">
        <v>38958</v>
      </c>
      <c r="B669" s="3">
        <v>78.23719816948396</v>
      </c>
      <c r="C669" s="3">
        <v>70.25</v>
      </c>
      <c r="D669" s="3">
        <v>66.5</v>
      </c>
      <c r="E669" s="3">
        <v>67.75</v>
      </c>
      <c r="F669" s="3">
        <v>69.25</v>
      </c>
      <c r="G669" s="3">
        <v>72.100000000000009</v>
      </c>
      <c r="H669" s="3">
        <v>73</v>
      </c>
      <c r="I669" s="3"/>
      <c r="J669" s="2">
        <v>38958</v>
      </c>
      <c r="K669" s="3">
        <f t="shared" si="75"/>
        <v>0.10768490615425819</v>
      </c>
      <c r="L669" s="3">
        <f t="shared" si="76"/>
        <v>0.16254326670630537</v>
      </c>
      <c r="M669" s="3">
        <f t="shared" si="77"/>
        <v>0.14392075460830345</v>
      </c>
      <c r="N669" s="3">
        <f t="shared" si="78"/>
        <v>0.12202206930066595</v>
      </c>
      <c r="O669" s="3">
        <f t="shared" si="79"/>
        <v>8.1691170077210273E-2</v>
      </c>
      <c r="P669" s="3">
        <f t="shared" si="80"/>
        <v>6.9285773219722735E-2</v>
      </c>
      <c r="Q669">
        <v>0</v>
      </c>
    </row>
    <row r="670" spans="1:17" x14ac:dyDescent="0.2">
      <c r="A670" s="2">
        <v>38959</v>
      </c>
      <c r="B670" s="3">
        <v>76.516746411483254</v>
      </c>
      <c r="C670" s="3">
        <v>67.7</v>
      </c>
      <c r="D670" s="3">
        <v>63.5</v>
      </c>
      <c r="E670" s="3">
        <v>65</v>
      </c>
      <c r="F670" s="3">
        <v>66.75</v>
      </c>
      <c r="G670" s="3">
        <v>67.5</v>
      </c>
      <c r="H670" s="3">
        <v>68.5</v>
      </c>
      <c r="I670" s="3"/>
      <c r="J670" s="2">
        <v>38959</v>
      </c>
      <c r="K670" s="3">
        <f t="shared" si="75"/>
        <v>0.12242344429719587</v>
      </c>
      <c r="L670" s="3">
        <f t="shared" si="76"/>
        <v>0.18646971831677916</v>
      </c>
      <c r="M670" s="3">
        <f t="shared" si="77"/>
        <v>0.16312235431978817</v>
      </c>
      <c r="N670" s="3">
        <f t="shared" si="78"/>
        <v>0.13655532693506611</v>
      </c>
      <c r="O670" s="3">
        <f t="shared" si="79"/>
        <v>0.12538202633694073</v>
      </c>
      <c r="P670" s="3">
        <f t="shared" si="80"/>
        <v>0.11067587894724529</v>
      </c>
      <c r="Q670">
        <v>0</v>
      </c>
    </row>
    <row r="671" spans="1:17" x14ac:dyDescent="0.2">
      <c r="A671" s="2">
        <v>38960</v>
      </c>
      <c r="B671" s="3">
        <v>73.111164804936507</v>
      </c>
      <c r="C671" s="3">
        <v>69.2</v>
      </c>
      <c r="D671" s="3">
        <v>68.25</v>
      </c>
      <c r="E671" s="3">
        <v>70.150000000000006</v>
      </c>
      <c r="F671" s="3">
        <v>72.28</v>
      </c>
      <c r="G671" s="3">
        <v>73.75</v>
      </c>
      <c r="H671" s="3">
        <v>73.75</v>
      </c>
      <c r="I671" s="3"/>
      <c r="J671" s="2">
        <v>38960</v>
      </c>
      <c r="K671" s="3">
        <f t="shared" si="75"/>
        <v>5.4980225779229563E-2</v>
      </c>
      <c r="L671" s="3">
        <f t="shared" si="76"/>
        <v>6.8803654337784792E-2</v>
      </c>
      <c r="M671" s="3">
        <f t="shared" si="77"/>
        <v>4.1345281854384019E-2</v>
      </c>
      <c r="N671" s="3">
        <f t="shared" si="78"/>
        <v>1.1433622678826083E-2</v>
      </c>
      <c r="O671" s="3">
        <f t="shared" si="79"/>
        <v>-8.6999068170756644E-3</v>
      </c>
      <c r="P671" s="3">
        <f t="shared" si="80"/>
        <v>-8.6999068170756644E-3</v>
      </c>
      <c r="Q671">
        <v>0</v>
      </c>
    </row>
    <row r="672" spans="1:17" x14ac:dyDescent="0.2">
      <c r="A672" s="2">
        <v>38961</v>
      </c>
      <c r="B672" s="3">
        <v>68.642705349718199</v>
      </c>
      <c r="C672" s="3">
        <v>66</v>
      </c>
      <c r="D672" s="3">
        <v>68.88</v>
      </c>
      <c r="E672" s="3">
        <v>71.350000000000009</v>
      </c>
      <c r="F672" s="3">
        <v>73.25</v>
      </c>
      <c r="G672" s="3">
        <v>73</v>
      </c>
      <c r="H672" s="3">
        <v>65.63</v>
      </c>
      <c r="I672" s="3"/>
      <c r="J672" s="2">
        <v>38961</v>
      </c>
      <c r="K672" s="3">
        <f t="shared" si="75"/>
        <v>3.9260125979706295E-2</v>
      </c>
      <c r="L672" s="3">
        <f t="shared" si="76"/>
        <v>-3.4509921133434318E-3</v>
      </c>
      <c r="M672" s="3">
        <f t="shared" si="77"/>
        <v>-3.8682475916713699E-2</v>
      </c>
      <c r="N672" s="3">
        <f t="shared" si="78"/>
        <v>-6.4963379891045392E-2</v>
      </c>
      <c r="O672" s="3">
        <f t="shared" si="79"/>
        <v>-6.1544573142259473E-2</v>
      </c>
      <c r="P672" s="3">
        <f t="shared" si="80"/>
        <v>4.4881959520500558E-2</v>
      </c>
      <c r="Q672">
        <v>0</v>
      </c>
    </row>
    <row r="673" spans="1:17" x14ac:dyDescent="0.2">
      <c r="A673" s="2">
        <v>38964</v>
      </c>
      <c r="B673" s="3">
        <v>63.535769112680384</v>
      </c>
      <c r="C673" s="3">
        <v>70</v>
      </c>
      <c r="D673" s="3">
        <v>73.5</v>
      </c>
      <c r="E673" s="3">
        <v>77</v>
      </c>
      <c r="F673" s="3">
        <v>78</v>
      </c>
      <c r="G673" s="3">
        <v>78</v>
      </c>
      <c r="H673" s="3">
        <v>67.25</v>
      </c>
      <c r="I673" s="3"/>
      <c r="J673" s="2">
        <v>38964</v>
      </c>
      <c r="K673" s="3">
        <f t="shared" si="75"/>
        <v>-9.689220162765011E-2</v>
      </c>
      <c r="L673" s="3">
        <f t="shared" si="76"/>
        <v>-0.14568236579708138</v>
      </c>
      <c r="M673" s="3">
        <f t="shared" si="77"/>
        <v>-0.19220238143197488</v>
      </c>
      <c r="N673" s="3">
        <f t="shared" si="78"/>
        <v>-0.20510578626788245</v>
      </c>
      <c r="O673" s="3">
        <f t="shared" si="79"/>
        <v>-0.20510578626788245</v>
      </c>
      <c r="P673" s="3">
        <f t="shared" si="80"/>
        <v>-5.6813978060239023E-2</v>
      </c>
      <c r="Q673">
        <v>0</v>
      </c>
    </row>
    <row r="674" spans="1:17" x14ac:dyDescent="0.2">
      <c r="A674" s="2">
        <v>38965</v>
      </c>
      <c r="B674" s="3">
        <v>61.623668406267477</v>
      </c>
      <c r="C674" s="3">
        <v>71</v>
      </c>
      <c r="D674" s="3">
        <v>74.5</v>
      </c>
      <c r="E674" s="3">
        <v>77.75</v>
      </c>
      <c r="F674" s="3">
        <v>79.55</v>
      </c>
      <c r="G674" s="3">
        <v>79.5</v>
      </c>
      <c r="H674" s="3">
        <v>70</v>
      </c>
      <c r="I674" s="3"/>
      <c r="J674" s="2">
        <v>38965</v>
      </c>
      <c r="K674" s="3">
        <f t="shared" si="75"/>
        <v>-0.14163385292380415</v>
      </c>
      <c r="L674" s="3">
        <f t="shared" si="76"/>
        <v>-0.18975310126800249</v>
      </c>
      <c r="M674" s="3">
        <f t="shared" si="77"/>
        <v>-0.23245252694183183</v>
      </c>
      <c r="N674" s="3">
        <f t="shared" si="78"/>
        <v>-0.25533973066628413</v>
      </c>
      <c r="O674" s="3">
        <f t="shared" si="79"/>
        <v>-0.25471099754277482</v>
      </c>
      <c r="P674" s="3">
        <f t="shared" si="80"/>
        <v>-0.12744921793184805</v>
      </c>
      <c r="Q674">
        <v>0</v>
      </c>
    </row>
    <row r="675" spans="1:17" x14ac:dyDescent="0.2">
      <c r="A675" s="2">
        <v>38966</v>
      </c>
      <c r="B675" s="3">
        <v>67.210442456183344</v>
      </c>
      <c r="C675" s="3">
        <v>68</v>
      </c>
      <c r="D675" s="3">
        <v>71.5</v>
      </c>
      <c r="E675" s="3">
        <v>73.98</v>
      </c>
      <c r="F675" s="3">
        <v>76</v>
      </c>
      <c r="G675" s="3">
        <v>76</v>
      </c>
      <c r="H675" s="3">
        <v>66.900000000000006</v>
      </c>
      <c r="I675" s="3"/>
      <c r="J675" s="2">
        <v>38966</v>
      </c>
      <c r="K675" s="3">
        <f t="shared" si="75"/>
        <v>-1.1679076026148039E-2</v>
      </c>
      <c r="L675" s="3">
        <f t="shared" si="76"/>
        <v>-6.1868820550002646E-2</v>
      </c>
      <c r="M675" s="3">
        <f t="shared" si="77"/>
        <v>-9.5966157254348872E-2</v>
      </c>
      <c r="N675" s="3">
        <f t="shared" si="78"/>
        <v>-0.12290471113637214</v>
      </c>
      <c r="O675" s="3">
        <f t="shared" si="79"/>
        <v>-0.12290471113637214</v>
      </c>
      <c r="P675" s="3">
        <f t="shared" si="80"/>
        <v>4.6296620157759705E-3</v>
      </c>
      <c r="Q675">
        <v>0</v>
      </c>
    </row>
    <row r="676" spans="1:17" x14ac:dyDescent="0.2">
      <c r="A676" s="2">
        <v>38967</v>
      </c>
      <c r="B676" s="3">
        <v>64.555670290955476</v>
      </c>
      <c r="C676" s="3">
        <v>67.349999999999994</v>
      </c>
      <c r="D676" s="3">
        <v>71</v>
      </c>
      <c r="E676" s="3">
        <v>75.75</v>
      </c>
      <c r="F676" s="3">
        <v>77.25</v>
      </c>
      <c r="G676" s="3">
        <v>77.5</v>
      </c>
      <c r="H676" s="3">
        <v>66.8</v>
      </c>
      <c r="I676" s="3"/>
      <c r="J676" s="2">
        <v>38967</v>
      </c>
      <c r="K676" s="3">
        <f t="shared" si="75"/>
        <v>-4.2374946029697824E-2</v>
      </c>
      <c r="L676" s="3">
        <f t="shared" si="76"/>
        <v>-9.5151920214640029E-2</v>
      </c>
      <c r="M676" s="3">
        <f t="shared" si="77"/>
        <v>-0.15991048756280346</v>
      </c>
      <c r="N676" s="3">
        <f t="shared" si="78"/>
        <v>-0.17951895895117964</v>
      </c>
      <c r="O676" s="3">
        <f t="shared" si="79"/>
        <v>-0.18274997953262595</v>
      </c>
      <c r="P676" s="3">
        <f t="shared" si="80"/>
        <v>-3.4175123715924904E-2</v>
      </c>
      <c r="Q676">
        <v>0</v>
      </c>
    </row>
    <row r="677" spans="1:17" x14ac:dyDescent="0.2">
      <c r="A677" s="2">
        <v>38968</v>
      </c>
      <c r="B677" s="3">
        <v>62.188714007793898</v>
      </c>
      <c r="C677" s="3">
        <v>64.5</v>
      </c>
      <c r="D677" s="3">
        <v>68</v>
      </c>
      <c r="E677" s="3">
        <v>72.5</v>
      </c>
      <c r="F677" s="3">
        <v>74.5</v>
      </c>
      <c r="G677" s="3">
        <v>75.38</v>
      </c>
      <c r="H677" s="3">
        <v>65</v>
      </c>
      <c r="I677" s="3"/>
      <c r="J677" s="2">
        <v>38968</v>
      </c>
      <c r="K677" s="3">
        <f t="shared" si="75"/>
        <v>-3.6491687340092227E-2</v>
      </c>
      <c r="L677" s="3">
        <f t="shared" si="76"/>
        <v>-8.9334168714472639E-2</v>
      </c>
      <c r="M677" s="3">
        <f t="shared" si="77"/>
        <v>-0.15341302539899448</v>
      </c>
      <c r="N677" s="3">
        <f t="shared" si="78"/>
        <v>-0.18062558892387948</v>
      </c>
      <c r="O677" s="3">
        <f t="shared" si="79"/>
        <v>-0.19236845137735514</v>
      </c>
      <c r="P677" s="3">
        <f t="shared" si="80"/>
        <v>-4.4213733434002478E-2</v>
      </c>
      <c r="Q677">
        <v>0</v>
      </c>
    </row>
    <row r="678" spans="1:17" x14ac:dyDescent="0.2">
      <c r="A678" s="2">
        <v>38971</v>
      </c>
      <c r="B678" s="3">
        <v>63.893853235851601</v>
      </c>
      <c r="C678" s="3">
        <v>63.26</v>
      </c>
      <c r="D678" s="3">
        <v>66.5</v>
      </c>
      <c r="E678" s="3">
        <v>70</v>
      </c>
      <c r="F678" s="3">
        <v>73.5</v>
      </c>
      <c r="G678" s="3">
        <v>72.650000000000006</v>
      </c>
      <c r="H678" s="3">
        <v>61.63</v>
      </c>
      <c r="I678" s="3"/>
      <c r="J678" s="2">
        <v>38971</v>
      </c>
      <c r="K678" s="3">
        <f t="shared" si="75"/>
        <v>9.9699453869455112E-3</v>
      </c>
      <c r="L678" s="3">
        <f t="shared" si="76"/>
        <v>-3.9978784397360023E-2</v>
      </c>
      <c r="M678" s="3">
        <f t="shared" si="77"/>
        <v>-9.1272078784911059E-2</v>
      </c>
      <c r="N678" s="3">
        <f t="shared" si="78"/>
        <v>-0.14006224295434233</v>
      </c>
      <c r="O678" s="3">
        <f t="shared" si="79"/>
        <v>-0.12843022675184379</v>
      </c>
      <c r="P678" s="3">
        <f t="shared" si="80"/>
        <v>3.6074398290296905E-2</v>
      </c>
      <c r="Q678">
        <v>0</v>
      </c>
    </row>
    <row r="679" spans="1:17" x14ac:dyDescent="0.2">
      <c r="A679" s="2">
        <v>38972</v>
      </c>
      <c r="B679" s="3">
        <v>64.565943489904612</v>
      </c>
      <c r="C679" s="3">
        <v>66.5</v>
      </c>
      <c r="D679" s="3">
        <v>69</v>
      </c>
      <c r="E679" s="3">
        <v>73</v>
      </c>
      <c r="F679" s="3">
        <v>75.7</v>
      </c>
      <c r="G679" s="3">
        <v>75.5</v>
      </c>
      <c r="H679" s="3">
        <v>65</v>
      </c>
      <c r="I679" s="3"/>
      <c r="J679" s="2">
        <v>38972</v>
      </c>
      <c r="K679" s="3">
        <f t="shared" si="75"/>
        <v>-2.9514866445806476E-2</v>
      </c>
      <c r="L679" s="3">
        <f t="shared" si="76"/>
        <v>-6.6419423381257836E-2</v>
      </c>
      <c r="M679" s="3">
        <f t="shared" si="77"/>
        <v>-0.12277235993238911</v>
      </c>
      <c r="N679" s="3">
        <f t="shared" si="78"/>
        <v>-0.15909107922740162</v>
      </c>
      <c r="O679" s="3">
        <f t="shared" si="79"/>
        <v>-0.15644557503897705</v>
      </c>
      <c r="P679" s="3">
        <f t="shared" si="80"/>
        <v>-6.7001886796349552E-3</v>
      </c>
      <c r="Q679">
        <v>0</v>
      </c>
    </row>
    <row r="680" spans="1:17" x14ac:dyDescent="0.2">
      <c r="A680" s="2">
        <v>38973</v>
      </c>
      <c r="B680" s="3">
        <v>64.144530900635004</v>
      </c>
      <c r="C680" s="3">
        <v>65.8</v>
      </c>
      <c r="D680" s="3">
        <v>68</v>
      </c>
      <c r="E680" s="3">
        <v>71.23</v>
      </c>
      <c r="F680" s="3">
        <v>74.38</v>
      </c>
      <c r="G680" s="3">
        <v>74.75</v>
      </c>
      <c r="H680" s="3">
        <v>64.88</v>
      </c>
      <c r="I680" s="3"/>
      <c r="J680" s="2">
        <v>38973</v>
      </c>
      <c r="K680" s="3">
        <f t="shared" si="75"/>
        <v>-2.5481005765525033E-2</v>
      </c>
      <c r="L680" s="3">
        <f t="shared" si="76"/>
        <v>-5.8368872610360611E-2</v>
      </c>
      <c r="M680" s="3">
        <f t="shared" si="77"/>
        <v>-0.10477524542451633</v>
      </c>
      <c r="N680" s="3">
        <f t="shared" si="78"/>
        <v>-0.14804825593117776</v>
      </c>
      <c r="O680" s="3">
        <f t="shared" si="79"/>
        <v>-0.15301037970504971</v>
      </c>
      <c r="P680" s="3">
        <f t="shared" si="80"/>
        <v>-1.1400577241411192E-2</v>
      </c>
      <c r="Q680">
        <v>0</v>
      </c>
    </row>
    <row r="681" spans="1:17" x14ac:dyDescent="0.2">
      <c r="A681" s="2">
        <v>38974</v>
      </c>
      <c r="B681" s="3">
        <v>64.614644124902227</v>
      </c>
      <c r="C681" s="3">
        <v>71.63</v>
      </c>
      <c r="D681" s="3">
        <v>75</v>
      </c>
      <c r="E681" s="3">
        <v>80.75</v>
      </c>
      <c r="F681" s="3">
        <v>79.5</v>
      </c>
      <c r="G681" s="3">
        <v>80.400000000000006</v>
      </c>
      <c r="H681" s="3">
        <v>69.850000000000009</v>
      </c>
      <c r="I681" s="3"/>
      <c r="J681" s="2">
        <v>38974</v>
      </c>
      <c r="K681" s="3">
        <f t="shared" si="75"/>
        <v>-0.10307290628795496</v>
      </c>
      <c r="L681" s="3">
        <f t="shared" si="76"/>
        <v>-0.14904703919790485</v>
      </c>
      <c r="M681" s="3">
        <f t="shared" si="77"/>
        <v>-0.22291688776436036</v>
      </c>
      <c r="N681" s="3">
        <f t="shared" si="78"/>
        <v>-0.20731594732188086</v>
      </c>
      <c r="O681" s="3">
        <f t="shared" si="79"/>
        <v>-0.21857310184651535</v>
      </c>
      <c r="P681" s="3">
        <f t="shared" si="80"/>
        <v>-7.7909011364565295E-2</v>
      </c>
      <c r="Q681">
        <v>0</v>
      </c>
    </row>
    <row r="682" spans="1:17" x14ac:dyDescent="0.2">
      <c r="A682" s="2">
        <v>38975</v>
      </c>
      <c r="B682" s="3">
        <v>63.581518096008786</v>
      </c>
      <c r="C682" s="3">
        <v>71.5</v>
      </c>
      <c r="D682" s="3">
        <v>75.430000000000007</v>
      </c>
      <c r="E682" s="3">
        <v>80.25</v>
      </c>
      <c r="F682" s="3">
        <v>81</v>
      </c>
      <c r="G682" s="3">
        <v>80.7</v>
      </c>
      <c r="H682" s="3">
        <v>69.5</v>
      </c>
      <c r="I682" s="3"/>
      <c r="J682" s="2">
        <v>38975</v>
      </c>
      <c r="K682" s="3">
        <f t="shared" si="75"/>
        <v>-0.11737461755978185</v>
      </c>
      <c r="L682" s="3">
        <f t="shared" si="76"/>
        <v>-0.17088224172535948</v>
      </c>
      <c r="M682" s="3">
        <f t="shared" si="77"/>
        <v>-0.23282392986994527</v>
      </c>
      <c r="N682" s="3">
        <f t="shared" si="78"/>
        <v>-0.24212632253225941</v>
      </c>
      <c r="O682" s="3">
        <f t="shared" si="79"/>
        <v>-0.23841574313572345</v>
      </c>
      <c r="P682" s="3">
        <f t="shared" si="80"/>
        <v>-8.9003920430566374E-2</v>
      </c>
      <c r="Q682">
        <v>0</v>
      </c>
    </row>
    <row r="683" spans="1:17" x14ac:dyDescent="0.2">
      <c r="A683" s="2">
        <v>38978</v>
      </c>
      <c r="B683" s="3">
        <v>67.72694114029747</v>
      </c>
      <c r="C683" s="3">
        <v>70</v>
      </c>
      <c r="D683" s="3">
        <v>74.5</v>
      </c>
      <c r="E683" s="3">
        <v>79</v>
      </c>
      <c r="F683" s="3">
        <v>81.25</v>
      </c>
      <c r="G683" s="3">
        <v>81.100000000000009</v>
      </c>
      <c r="H683" s="3">
        <v>69</v>
      </c>
      <c r="I683" s="3"/>
      <c r="J683" s="2">
        <v>38978</v>
      </c>
      <c r="K683" s="3">
        <f t="shared" si="75"/>
        <v>-3.3011192395226097E-2</v>
      </c>
      <c r="L683" s="3">
        <f t="shared" si="76"/>
        <v>-9.5315075731380539E-2</v>
      </c>
      <c r="M683" s="3">
        <f t="shared" si="77"/>
        <v>-0.15396380281288824</v>
      </c>
      <c r="N683" s="3">
        <f t="shared" si="78"/>
        <v>-0.18204677155571325</v>
      </c>
      <c r="O683" s="3">
        <f t="shared" si="79"/>
        <v>-0.18019891146723399</v>
      </c>
      <c r="P683" s="3">
        <f t="shared" si="80"/>
        <v>-1.8622454943126421E-2</v>
      </c>
      <c r="Q683">
        <v>0</v>
      </c>
    </row>
    <row r="684" spans="1:17" x14ac:dyDescent="0.2">
      <c r="A684" s="2">
        <v>38979</v>
      </c>
      <c r="B684" s="3">
        <v>67.076747794046341</v>
      </c>
      <c r="C684" s="3">
        <v>67.25</v>
      </c>
      <c r="D684" s="3">
        <v>72.66</v>
      </c>
      <c r="E684" s="3">
        <v>77.5</v>
      </c>
      <c r="F684" s="3">
        <v>80</v>
      </c>
      <c r="G684" s="3">
        <v>79.600000000000009</v>
      </c>
      <c r="H684" s="3">
        <v>67.38</v>
      </c>
      <c r="I684" s="3"/>
      <c r="J684" s="2">
        <v>38979</v>
      </c>
      <c r="K684" s="3">
        <f t="shared" si="75"/>
        <v>-2.5795652000732971E-3</v>
      </c>
      <c r="L684" s="3">
        <f t="shared" si="76"/>
        <v>-7.9953573511180487E-2</v>
      </c>
      <c r="M684" s="3">
        <f t="shared" si="77"/>
        <v>-0.14444048307742641</v>
      </c>
      <c r="N684" s="3">
        <f t="shared" si="78"/>
        <v>-0.17618918139200623</v>
      </c>
      <c r="O684" s="3">
        <f t="shared" si="79"/>
        <v>-0.17117663956846219</v>
      </c>
      <c r="P684" s="3">
        <f t="shared" si="80"/>
        <v>-4.5107846965315446E-3</v>
      </c>
      <c r="Q684">
        <v>0</v>
      </c>
    </row>
    <row r="685" spans="1:17" x14ac:dyDescent="0.2">
      <c r="A685" s="2">
        <v>38980</v>
      </c>
      <c r="B685" s="3">
        <v>66.234158117079062</v>
      </c>
      <c r="C685" s="3">
        <v>65</v>
      </c>
      <c r="D685" s="3">
        <v>69</v>
      </c>
      <c r="E685" s="3">
        <v>74.5</v>
      </c>
      <c r="F685" s="3">
        <v>76</v>
      </c>
      <c r="G685" s="3">
        <v>76.900000000000006</v>
      </c>
      <c r="H685" s="3">
        <v>64.900000000000006</v>
      </c>
      <c r="I685" s="3"/>
      <c r="J685" s="2">
        <v>38980</v>
      </c>
      <c r="K685" s="3">
        <f t="shared" si="75"/>
        <v>1.8809043615218179E-2</v>
      </c>
      <c r="L685" s="3">
        <f t="shared" si="76"/>
        <v>-4.0910191086404701E-2</v>
      </c>
      <c r="M685" s="3">
        <f t="shared" si="77"/>
        <v>-0.11760281187465882</v>
      </c>
      <c r="N685" s="3">
        <f t="shared" si="78"/>
        <v>-0.13753702677547608</v>
      </c>
      <c r="O685" s="3">
        <f t="shared" si="79"/>
        <v>-0.14930956300074349</v>
      </c>
      <c r="P685" s="3">
        <f t="shared" si="80"/>
        <v>2.0348689800810504E-2</v>
      </c>
      <c r="Q685">
        <v>0</v>
      </c>
    </row>
    <row r="686" spans="1:17" x14ac:dyDescent="0.2">
      <c r="A686" s="2">
        <v>38981</v>
      </c>
      <c r="B686" s="3">
        <v>65.572135117756304</v>
      </c>
      <c r="C686" s="3">
        <v>64.400000000000006</v>
      </c>
      <c r="D686" s="3">
        <v>68.5</v>
      </c>
      <c r="E686" s="3">
        <v>74.2</v>
      </c>
      <c r="F686" s="3">
        <v>75.5</v>
      </c>
      <c r="G686" s="3">
        <v>75.5</v>
      </c>
      <c r="H686" s="3">
        <v>65</v>
      </c>
      <c r="I686" s="3"/>
      <c r="J686" s="2">
        <v>38981</v>
      </c>
      <c r="K686" s="3">
        <f t="shared" si="75"/>
        <v>1.803720305319878E-2</v>
      </c>
      <c r="L686" s="3">
        <f t="shared" si="76"/>
        <v>-4.3682909104672873E-2</v>
      </c>
      <c r="M686" s="3">
        <f t="shared" si="77"/>
        <v>-0.12361331400982767</v>
      </c>
      <c r="N686" s="3">
        <f t="shared" si="78"/>
        <v>-0.14098182009147209</v>
      </c>
      <c r="O686" s="3">
        <f t="shared" si="79"/>
        <v>-0.14098182009147209</v>
      </c>
      <c r="P686" s="3">
        <f t="shared" si="80"/>
        <v>8.7635662678700044E-3</v>
      </c>
      <c r="Q686">
        <v>0</v>
      </c>
    </row>
    <row r="687" spans="1:17" x14ac:dyDescent="0.2">
      <c r="A687" s="2">
        <v>38982</v>
      </c>
      <c r="B687" s="3">
        <v>62.915722970556665</v>
      </c>
      <c r="C687" s="3">
        <v>64.5</v>
      </c>
      <c r="D687" s="3">
        <v>68.78</v>
      </c>
      <c r="E687" s="3">
        <v>74.25</v>
      </c>
      <c r="F687" s="3">
        <v>75.25</v>
      </c>
      <c r="G687" s="3">
        <v>75.73</v>
      </c>
      <c r="H687" s="3">
        <v>65.75</v>
      </c>
      <c r="I687" s="3"/>
      <c r="J687" s="2">
        <v>38982</v>
      </c>
      <c r="K687" s="3">
        <f t="shared" si="75"/>
        <v>-2.4869123596660714E-2</v>
      </c>
      <c r="L687" s="3">
        <f t="shared" si="76"/>
        <v>-8.9116904799054097E-2</v>
      </c>
      <c r="M687" s="3">
        <f t="shared" si="77"/>
        <v>-0.16564167747774317</v>
      </c>
      <c r="N687" s="3">
        <f t="shared" si="78"/>
        <v>-0.17901980342391965</v>
      </c>
      <c r="O687" s="3">
        <f t="shared" si="79"/>
        <v>-0.1853782829206656</v>
      </c>
      <c r="P687" s="3">
        <f t="shared" si="80"/>
        <v>-4.4063570852808098E-2</v>
      </c>
      <c r="Q687">
        <v>0</v>
      </c>
    </row>
    <row r="688" spans="1:17" x14ac:dyDescent="0.2">
      <c r="A688" s="2">
        <v>38985</v>
      </c>
      <c r="B688" s="3">
        <v>63.853989306090739</v>
      </c>
      <c r="C688" s="3">
        <v>61.6</v>
      </c>
      <c r="D688" s="3">
        <v>65</v>
      </c>
      <c r="E688" s="3">
        <v>70</v>
      </c>
      <c r="F688" s="3">
        <v>72.75</v>
      </c>
      <c r="G688" s="3">
        <v>72</v>
      </c>
      <c r="H688" s="3">
        <v>63.75</v>
      </c>
      <c r="I688" s="3"/>
      <c r="J688" s="2">
        <v>38985</v>
      </c>
      <c r="K688" s="3">
        <f t="shared" si="75"/>
        <v>3.5937189330950581E-2</v>
      </c>
      <c r="L688" s="3">
        <f t="shared" si="76"/>
        <v>-1.7788210025211804E-2</v>
      </c>
      <c r="M688" s="3">
        <f t="shared" si="77"/>
        <v>-9.189618217893436E-2</v>
      </c>
      <c r="N688" s="3">
        <f t="shared" si="78"/>
        <v>-0.13042984618117703</v>
      </c>
      <c r="O688" s="3">
        <f t="shared" si="79"/>
        <v>-0.12006705914563032</v>
      </c>
      <c r="P688" s="3">
        <f t="shared" si="80"/>
        <v>1.629875831889116E-3</v>
      </c>
      <c r="Q688">
        <v>0</v>
      </c>
    </row>
    <row r="689" spans="1:17" x14ac:dyDescent="0.2">
      <c r="A689" s="2">
        <v>38986</v>
      </c>
      <c r="B689" s="3">
        <v>64.156305506216682</v>
      </c>
      <c r="C689" s="3">
        <v>61.5</v>
      </c>
      <c r="D689" s="3">
        <v>64.5</v>
      </c>
      <c r="E689" s="3">
        <v>69.5</v>
      </c>
      <c r="F689" s="3">
        <v>71</v>
      </c>
      <c r="G689" s="3">
        <v>71</v>
      </c>
      <c r="H689" s="3">
        <v>63.5</v>
      </c>
      <c r="I689" s="3"/>
      <c r="J689" s="2">
        <v>38986</v>
      </c>
      <c r="K689" s="3">
        <f t="shared" si="75"/>
        <v>4.228520457875895E-2</v>
      </c>
      <c r="L689" s="3">
        <f t="shared" si="76"/>
        <v>-5.3428444104950401E-3</v>
      </c>
      <c r="M689" s="3">
        <f t="shared" si="77"/>
        <v>-8.0004373179514587E-2</v>
      </c>
      <c r="N689" s="3">
        <f t="shared" si="78"/>
        <v>-0.10135749765008395</v>
      </c>
      <c r="O689" s="3">
        <f t="shared" si="79"/>
        <v>-0.10135749765008395</v>
      </c>
      <c r="P689" s="3">
        <f t="shared" si="80"/>
        <v>1.0282473492585709E-2</v>
      </c>
      <c r="Q689">
        <v>0</v>
      </c>
    </row>
    <row r="690" spans="1:17" x14ac:dyDescent="0.2">
      <c r="A690" s="2">
        <v>38987</v>
      </c>
      <c r="B690" s="3">
        <v>63.81940576797345</v>
      </c>
      <c r="C690" s="3">
        <v>62.5</v>
      </c>
      <c r="D690" s="3">
        <v>66.25</v>
      </c>
      <c r="E690" s="3">
        <v>71</v>
      </c>
      <c r="F690" s="3">
        <v>72.5</v>
      </c>
      <c r="G690" s="3">
        <v>71</v>
      </c>
      <c r="H690" s="3">
        <v>65.13</v>
      </c>
      <c r="I690" s="3"/>
      <c r="J690" s="2">
        <v>38987</v>
      </c>
      <c r="K690" s="3">
        <f t="shared" si="75"/>
        <v>2.089075300161447E-2</v>
      </c>
      <c r="L690" s="3">
        <f t="shared" si="76"/>
        <v>-3.7378155122360646E-2</v>
      </c>
      <c r="M690" s="3">
        <f t="shared" si="77"/>
        <v>-0.10662256729734487</v>
      </c>
      <c r="N690" s="3">
        <f t="shared" si="78"/>
        <v>-0.12752925211665822</v>
      </c>
      <c r="O690" s="3">
        <f t="shared" si="79"/>
        <v>-0.10662256729734487</v>
      </c>
      <c r="P690" s="3">
        <f t="shared" si="80"/>
        <v>-2.0327962814339351E-2</v>
      </c>
      <c r="Q690">
        <v>0</v>
      </c>
    </row>
    <row r="691" spans="1:17" x14ac:dyDescent="0.2">
      <c r="A691" s="2">
        <v>38988</v>
      </c>
      <c r="B691" s="3">
        <v>62.445531780228322</v>
      </c>
      <c r="C691" s="3">
        <v>62.25</v>
      </c>
      <c r="D691" s="3">
        <v>67</v>
      </c>
      <c r="E691" s="3">
        <v>72.25</v>
      </c>
      <c r="F691" s="3">
        <v>73</v>
      </c>
      <c r="G691" s="3">
        <v>73</v>
      </c>
      <c r="H691" s="3">
        <v>68</v>
      </c>
      <c r="I691" s="3"/>
      <c r="J691" s="2">
        <v>38988</v>
      </c>
      <c r="K691" s="3">
        <f t="shared" si="75"/>
        <v>3.1361499116844271E-3</v>
      </c>
      <c r="L691" s="3">
        <f t="shared" si="76"/>
        <v>-7.0397934134464712E-2</v>
      </c>
      <c r="M691" s="3">
        <f t="shared" si="77"/>
        <v>-0.14583764173604052</v>
      </c>
      <c r="N691" s="3">
        <f t="shared" si="78"/>
        <v>-0.15616475589188994</v>
      </c>
      <c r="O691" s="3">
        <f t="shared" si="79"/>
        <v>-0.15616475589188994</v>
      </c>
      <c r="P691" s="3">
        <f t="shared" si="80"/>
        <v>-8.5213019919605948E-2</v>
      </c>
      <c r="Q691">
        <v>0</v>
      </c>
    </row>
    <row r="692" spans="1:17" x14ac:dyDescent="0.2">
      <c r="A692" s="2">
        <v>38989</v>
      </c>
      <c r="B692" s="3">
        <v>60.862246442627914</v>
      </c>
      <c r="C692" s="3">
        <v>61.51</v>
      </c>
      <c r="D692" s="3">
        <v>67.75</v>
      </c>
      <c r="E692" s="3">
        <v>73.5</v>
      </c>
      <c r="F692" s="3">
        <v>74.5</v>
      </c>
      <c r="G692" s="3">
        <v>74.5</v>
      </c>
      <c r="H692" s="3">
        <v>68.75</v>
      </c>
      <c r="I692" s="3"/>
      <c r="J692" s="2">
        <v>38989</v>
      </c>
      <c r="K692" s="3">
        <f t="shared" si="75"/>
        <v>-1.0586707789095762E-2</v>
      </c>
      <c r="L692" s="3">
        <f t="shared" si="76"/>
        <v>-0.10721140432862875</v>
      </c>
      <c r="M692" s="3">
        <f t="shared" si="77"/>
        <v>-0.18867235078760913</v>
      </c>
      <c r="N692" s="3">
        <f t="shared" si="78"/>
        <v>-0.2021860699543323</v>
      </c>
      <c r="O692" s="3">
        <f t="shared" si="79"/>
        <v>-0.2021860699543323</v>
      </c>
      <c r="P692" s="3">
        <f t="shared" si="80"/>
        <v>-0.12186368111549939</v>
      </c>
      <c r="Q692">
        <v>0</v>
      </c>
    </row>
    <row r="693" spans="1:17" x14ac:dyDescent="0.2">
      <c r="A693" s="2">
        <v>38992</v>
      </c>
      <c r="B693" s="3">
        <v>55.870033508855919</v>
      </c>
      <c r="C693" s="3">
        <v>63.38</v>
      </c>
      <c r="D693" s="3">
        <v>69.75</v>
      </c>
      <c r="E693" s="3">
        <v>71.3</v>
      </c>
      <c r="F693" s="3">
        <v>70.5</v>
      </c>
      <c r="G693" s="3">
        <v>65.25</v>
      </c>
      <c r="H693" s="3">
        <v>61</v>
      </c>
      <c r="I693" s="3"/>
      <c r="J693" s="2">
        <v>38992</v>
      </c>
      <c r="K693" s="3">
        <f t="shared" si="75"/>
        <v>-0.12612019102715966</v>
      </c>
      <c r="L693" s="3">
        <f t="shared" si="76"/>
        <v>-0.2218892574658593</v>
      </c>
      <c r="M693" s="3">
        <f t="shared" si="77"/>
        <v>-0.24386816418463475</v>
      </c>
      <c r="N693" s="3">
        <f t="shared" si="78"/>
        <v>-0.23258454658260774</v>
      </c>
      <c r="O693" s="3">
        <f t="shared" si="79"/>
        <v>-0.15519788296718762</v>
      </c>
      <c r="P693" s="3">
        <f t="shared" si="80"/>
        <v>-8.7845700937696058E-2</v>
      </c>
      <c r="Q693">
        <v>0</v>
      </c>
    </row>
    <row r="694" spans="1:17" x14ac:dyDescent="0.2">
      <c r="A694" s="2">
        <v>38993</v>
      </c>
      <c r="B694" s="3">
        <v>55.371950128258661</v>
      </c>
      <c r="C694" s="3">
        <v>62.35</v>
      </c>
      <c r="D694" s="3">
        <v>68</v>
      </c>
      <c r="E694" s="3">
        <v>70</v>
      </c>
      <c r="F694" s="3">
        <v>70</v>
      </c>
      <c r="G694" s="3">
        <v>63.5</v>
      </c>
      <c r="H694" s="3">
        <v>60.4</v>
      </c>
      <c r="I694" s="3"/>
      <c r="J694" s="2">
        <v>38993</v>
      </c>
      <c r="K694" s="3">
        <f t="shared" si="75"/>
        <v>-0.11869052196811047</v>
      </c>
      <c r="L694" s="3">
        <f t="shared" si="76"/>
        <v>-0.2054345550181722</v>
      </c>
      <c r="M694" s="3">
        <f t="shared" si="77"/>
        <v>-0.2344220918914246</v>
      </c>
      <c r="N694" s="3">
        <f t="shared" si="78"/>
        <v>-0.2344220918914246</v>
      </c>
      <c r="O694" s="3">
        <f t="shared" si="79"/>
        <v>-0.13696675574071104</v>
      </c>
      <c r="P694" s="3">
        <f t="shared" si="80"/>
        <v>-8.6915954782834426E-2</v>
      </c>
      <c r="Q694">
        <v>0</v>
      </c>
    </row>
    <row r="695" spans="1:17" x14ac:dyDescent="0.2">
      <c r="A695" s="2">
        <v>38994</v>
      </c>
      <c r="B695" s="3">
        <v>58.357544294151268</v>
      </c>
      <c r="C695" s="3">
        <v>60</v>
      </c>
      <c r="D695" s="3">
        <v>65.95</v>
      </c>
      <c r="E695" s="3">
        <v>67.75</v>
      </c>
      <c r="F695" s="3">
        <v>67</v>
      </c>
      <c r="G695" s="3">
        <v>61.5</v>
      </c>
      <c r="H695" s="3">
        <v>58.4</v>
      </c>
      <c r="I695" s="3"/>
      <c r="J695" s="2">
        <v>38994</v>
      </c>
      <c r="K695" s="3">
        <f t="shared" si="75"/>
        <v>-2.7755918031472149E-2</v>
      </c>
      <c r="L695" s="3">
        <f t="shared" si="76"/>
        <v>-0.12230823497269494</v>
      </c>
      <c r="M695" s="3">
        <f t="shared" si="77"/>
        <v>-0.14923581556918197</v>
      </c>
      <c r="N695" s="3">
        <f t="shared" si="78"/>
        <v>-0.13810397520033746</v>
      </c>
      <c r="O695" s="3">
        <f t="shared" si="79"/>
        <v>-5.2448530621844291E-2</v>
      </c>
      <c r="P695" s="3">
        <f t="shared" si="80"/>
        <v>-7.2724564355297616E-4</v>
      </c>
      <c r="Q695">
        <v>0</v>
      </c>
    </row>
    <row r="696" spans="1:17" x14ac:dyDescent="0.2">
      <c r="A696" s="2">
        <v>38995</v>
      </c>
      <c r="B696" s="3">
        <v>57.165321499836189</v>
      </c>
      <c r="C696" s="3">
        <v>59.75</v>
      </c>
      <c r="D696" s="3">
        <v>66.099999999999994</v>
      </c>
      <c r="E696" s="3">
        <v>69</v>
      </c>
      <c r="F696" s="3">
        <v>68.5</v>
      </c>
      <c r="G696" s="3">
        <v>63</v>
      </c>
      <c r="H696" s="3">
        <v>59</v>
      </c>
      <c r="I696" s="3"/>
      <c r="J696" s="2">
        <v>38995</v>
      </c>
      <c r="K696" s="3">
        <f t="shared" si="75"/>
        <v>-4.4221743765694654E-2</v>
      </c>
      <c r="L696" s="3">
        <f t="shared" si="76"/>
        <v>-0.14522129981171528</v>
      </c>
      <c r="M696" s="3">
        <f t="shared" si="77"/>
        <v>-0.18815905755133411</v>
      </c>
      <c r="N696" s="3">
        <f t="shared" si="78"/>
        <v>-0.1808862982222541</v>
      </c>
      <c r="O696" s="3">
        <f t="shared" si="79"/>
        <v>-9.7187279345607003E-2</v>
      </c>
      <c r="P696" s="3">
        <f t="shared" si="80"/>
        <v>-3.1589996859794134E-2</v>
      </c>
      <c r="Q696">
        <v>0</v>
      </c>
    </row>
    <row r="697" spans="1:17" x14ac:dyDescent="0.2">
      <c r="A697" s="2">
        <v>38996</v>
      </c>
      <c r="B697" s="3">
        <v>51.215316907673873</v>
      </c>
      <c r="C697" s="3">
        <v>63.25</v>
      </c>
      <c r="D697" s="3">
        <v>69.5</v>
      </c>
      <c r="E697" s="3">
        <v>71.75</v>
      </c>
      <c r="F697" s="3">
        <v>71.25</v>
      </c>
      <c r="G697" s="3">
        <v>65.5</v>
      </c>
      <c r="H697" s="3">
        <v>60.5</v>
      </c>
      <c r="I697" s="3"/>
      <c r="J697" s="2">
        <v>38996</v>
      </c>
      <c r="K697" s="3">
        <f t="shared" si="75"/>
        <v>-0.21105648194809978</v>
      </c>
      <c r="L697" s="3">
        <f t="shared" si="76"/>
        <v>-0.30528810691121633</v>
      </c>
      <c r="M697" s="3">
        <f t="shared" si="77"/>
        <v>-0.33714920898020084</v>
      </c>
      <c r="N697" s="3">
        <f t="shared" si="78"/>
        <v>-0.33015617348923021</v>
      </c>
      <c r="O697" s="3">
        <f t="shared" si="79"/>
        <v>-0.2460114969816769</v>
      </c>
      <c r="P697" s="3">
        <f t="shared" si="80"/>
        <v>-0.16660471937726617</v>
      </c>
      <c r="Q697">
        <v>0</v>
      </c>
    </row>
    <row r="698" spans="1:17" x14ac:dyDescent="0.2">
      <c r="A698" s="2">
        <v>38999</v>
      </c>
      <c r="B698" s="3">
        <v>55.154657565198775</v>
      </c>
      <c r="C698" s="3">
        <v>64.900000000000006</v>
      </c>
      <c r="D698" s="3">
        <v>72</v>
      </c>
      <c r="E698" s="3">
        <v>74.25</v>
      </c>
      <c r="F698" s="3">
        <v>74</v>
      </c>
      <c r="G698" s="3">
        <v>68</v>
      </c>
      <c r="H698" s="3">
        <v>61.5</v>
      </c>
      <c r="I698" s="3"/>
      <c r="J698" s="2">
        <v>38999</v>
      </c>
      <c r="K698" s="3">
        <f t="shared" si="75"/>
        <v>-0.16270642889833109</v>
      </c>
      <c r="L698" s="3">
        <f t="shared" si="76"/>
        <v>-0.26652492420434193</v>
      </c>
      <c r="M698" s="3">
        <f t="shared" si="77"/>
        <v>-0.29729658287109562</v>
      </c>
      <c r="N698" s="3">
        <f t="shared" si="78"/>
        <v>-0.29392389839245681</v>
      </c>
      <c r="O698" s="3">
        <f t="shared" si="79"/>
        <v>-0.20936651036439358</v>
      </c>
      <c r="P698" s="3">
        <f t="shared" si="80"/>
        <v>-0.10889598000075917</v>
      </c>
      <c r="Q698">
        <v>0</v>
      </c>
    </row>
    <row r="699" spans="1:17" x14ac:dyDescent="0.2">
      <c r="A699" s="2">
        <v>39000</v>
      </c>
      <c r="B699" s="3">
        <v>54.182553747560995</v>
      </c>
      <c r="C699" s="3">
        <v>64.3</v>
      </c>
      <c r="D699" s="3">
        <v>70.600000000000009</v>
      </c>
      <c r="E699" s="3">
        <v>72.78</v>
      </c>
      <c r="F699" s="3">
        <v>72.25</v>
      </c>
      <c r="G699" s="3">
        <v>66</v>
      </c>
      <c r="H699" s="3">
        <v>60.15</v>
      </c>
      <c r="I699" s="3"/>
      <c r="J699" s="2">
        <v>39000</v>
      </c>
      <c r="K699" s="3">
        <f t="shared" si="75"/>
        <v>-0.17120066119094268</v>
      </c>
      <c r="L699" s="3">
        <f t="shared" si="76"/>
        <v>-0.26467117444656552</v>
      </c>
      <c r="M699" s="3">
        <f t="shared" si="77"/>
        <v>-0.29508222213138247</v>
      </c>
      <c r="N699" s="3">
        <f t="shared" si="78"/>
        <v>-0.28777335693991013</v>
      </c>
      <c r="O699" s="3">
        <f t="shared" si="79"/>
        <v>-0.19729577197379378</v>
      </c>
      <c r="P699" s="3">
        <f t="shared" si="80"/>
        <v>-0.10448247236805663</v>
      </c>
      <c r="Q699">
        <v>0</v>
      </c>
    </row>
    <row r="700" spans="1:17" x14ac:dyDescent="0.2">
      <c r="A700" s="2">
        <v>39001</v>
      </c>
      <c r="B700" s="3">
        <v>54.856743121713507</v>
      </c>
      <c r="C700" s="3">
        <v>64.5</v>
      </c>
      <c r="D700" s="3">
        <v>70</v>
      </c>
      <c r="E700" s="3">
        <v>72.3</v>
      </c>
      <c r="F700" s="3">
        <v>72</v>
      </c>
      <c r="G700" s="3">
        <v>66.349999999999994</v>
      </c>
      <c r="H700" s="3">
        <v>60.5</v>
      </c>
      <c r="I700" s="3"/>
      <c r="J700" s="2">
        <v>39001</v>
      </c>
      <c r="K700" s="3">
        <f t="shared" si="75"/>
        <v>-0.16194010713962648</v>
      </c>
      <c r="L700" s="3">
        <f t="shared" si="76"/>
        <v>-0.24377012538725928</v>
      </c>
      <c r="M700" s="3">
        <f t="shared" si="77"/>
        <v>-0.27609901250261881</v>
      </c>
      <c r="N700" s="3">
        <f t="shared" si="78"/>
        <v>-0.27194100235395524</v>
      </c>
      <c r="O700" s="3">
        <f t="shared" si="79"/>
        <v>-0.19021864411611666</v>
      </c>
      <c r="P700" s="3">
        <f t="shared" si="80"/>
        <v>-9.7918248374695871E-2</v>
      </c>
      <c r="Q700">
        <v>0</v>
      </c>
    </row>
    <row r="701" spans="1:17" x14ac:dyDescent="0.2">
      <c r="A701" s="2">
        <v>39002</v>
      </c>
      <c r="B701" s="3">
        <v>55.586468430472607</v>
      </c>
      <c r="C701" s="3">
        <v>67.25</v>
      </c>
      <c r="D701" s="3">
        <v>72.25</v>
      </c>
      <c r="E701" s="3">
        <v>74</v>
      </c>
      <c r="F701" s="3">
        <v>73.88</v>
      </c>
      <c r="G701" s="3">
        <v>68</v>
      </c>
      <c r="H701" s="3">
        <v>60.85</v>
      </c>
      <c r="I701" s="3"/>
      <c r="J701" s="2">
        <v>39002</v>
      </c>
      <c r="K701" s="3">
        <f t="shared" si="75"/>
        <v>-0.19047722039821124</v>
      </c>
      <c r="L701" s="3">
        <f t="shared" si="76"/>
        <v>-0.26219252890880451</v>
      </c>
      <c r="M701" s="3">
        <f t="shared" si="77"/>
        <v>-0.28612529512043317</v>
      </c>
      <c r="N701" s="3">
        <f t="shared" si="78"/>
        <v>-0.28450235724730177</v>
      </c>
      <c r="O701" s="3">
        <f t="shared" si="79"/>
        <v>-0.20156790709236994</v>
      </c>
      <c r="P701" s="3">
        <f t="shared" si="80"/>
        <v>-9.047202134979937E-2</v>
      </c>
      <c r="Q701">
        <v>0</v>
      </c>
    </row>
    <row r="702" spans="1:17" x14ac:dyDescent="0.2">
      <c r="A702" s="2">
        <v>39003</v>
      </c>
      <c r="B702" s="3">
        <v>58.866056483493004</v>
      </c>
      <c r="C702" s="3">
        <v>67</v>
      </c>
      <c r="D702" s="3">
        <v>71.2</v>
      </c>
      <c r="E702" s="3">
        <v>73.150000000000006</v>
      </c>
      <c r="F702" s="3">
        <v>72.88</v>
      </c>
      <c r="G702" s="3">
        <v>67</v>
      </c>
      <c r="H702" s="3">
        <v>60</v>
      </c>
      <c r="I702" s="3"/>
      <c r="J702" s="2">
        <v>39003</v>
      </c>
      <c r="K702" s="3">
        <f t="shared" si="75"/>
        <v>-0.12942798545551426</v>
      </c>
      <c r="L702" s="3">
        <f t="shared" si="76"/>
        <v>-0.19022818448247847</v>
      </c>
      <c r="M702" s="3">
        <f t="shared" si="77"/>
        <v>-0.21724749353068162</v>
      </c>
      <c r="N702" s="3">
        <f t="shared" si="78"/>
        <v>-0.21354961901625114</v>
      </c>
      <c r="O702" s="3">
        <f t="shared" si="79"/>
        <v>-0.12942798545551426</v>
      </c>
      <c r="P702" s="3">
        <f t="shared" si="80"/>
        <v>-1.9079928286648951E-2</v>
      </c>
      <c r="Q702">
        <v>0</v>
      </c>
    </row>
    <row r="703" spans="1:17" x14ac:dyDescent="0.2">
      <c r="A703" s="2">
        <v>39006</v>
      </c>
      <c r="B703" s="3">
        <v>58.168635938922989</v>
      </c>
      <c r="C703" s="3">
        <v>61.550000000000004</v>
      </c>
      <c r="D703" s="3">
        <v>66.05</v>
      </c>
      <c r="E703" s="3">
        <v>68</v>
      </c>
      <c r="F703" s="3">
        <v>68.05</v>
      </c>
      <c r="G703" s="3">
        <v>61.75</v>
      </c>
      <c r="H703" s="3">
        <v>57.5</v>
      </c>
      <c r="I703" s="3"/>
      <c r="J703" s="2">
        <v>39006</v>
      </c>
      <c r="K703" s="3">
        <f t="shared" si="75"/>
        <v>-5.6503544545691398E-2</v>
      </c>
      <c r="L703" s="3">
        <f t="shared" si="76"/>
        <v>-0.12706572288356277</v>
      </c>
      <c r="M703" s="3">
        <f t="shared" si="77"/>
        <v>-0.15616139709133581</v>
      </c>
      <c r="N703" s="3">
        <f t="shared" si="78"/>
        <v>-0.15689642101270351</v>
      </c>
      <c r="O703" s="3">
        <f t="shared" si="79"/>
        <v>-5.9747667423315498E-2</v>
      </c>
      <c r="P703" s="3">
        <f t="shared" si="80"/>
        <v>1.1561360281466371E-2</v>
      </c>
      <c r="Q703">
        <v>0</v>
      </c>
    </row>
    <row r="704" spans="1:17" x14ac:dyDescent="0.2">
      <c r="A704" s="2">
        <v>39007</v>
      </c>
      <c r="B704" s="3">
        <v>57.119297935624466</v>
      </c>
      <c r="C704" s="3">
        <v>60.15</v>
      </c>
      <c r="D704" s="3">
        <v>65.099999999999994</v>
      </c>
      <c r="E704" s="3">
        <v>68</v>
      </c>
      <c r="F704" s="3">
        <v>67.75</v>
      </c>
      <c r="G704" s="3">
        <v>61.75</v>
      </c>
      <c r="H704" s="3">
        <v>56.5</v>
      </c>
      <c r="I704" s="3"/>
      <c r="J704" s="2">
        <v>39007</v>
      </c>
      <c r="K704" s="3">
        <f t="shared" si="75"/>
        <v>-5.1699415507883373E-2</v>
      </c>
      <c r="L704" s="3">
        <f t="shared" si="76"/>
        <v>-0.13078252230171916</v>
      </c>
      <c r="M704" s="3">
        <f t="shared" si="77"/>
        <v>-0.17436567826330229</v>
      </c>
      <c r="N704" s="3">
        <f t="shared" si="78"/>
        <v>-0.17068243284700557</v>
      </c>
      <c r="O704" s="3">
        <f t="shared" si="79"/>
        <v>-7.7951948595281984E-2</v>
      </c>
      <c r="P704" s="3">
        <f t="shared" si="80"/>
        <v>1.0901388760409247E-2</v>
      </c>
      <c r="Q704">
        <v>0</v>
      </c>
    </row>
    <row r="705" spans="1:17" x14ac:dyDescent="0.2">
      <c r="A705" s="2">
        <v>39008</v>
      </c>
      <c r="B705" s="3">
        <v>57.083574030628483</v>
      </c>
      <c r="C705" s="3">
        <v>57.300000000000004</v>
      </c>
      <c r="D705" s="3">
        <v>62.75</v>
      </c>
      <c r="E705" s="3">
        <v>65.75</v>
      </c>
      <c r="F705" s="3">
        <v>65.3</v>
      </c>
      <c r="G705" s="3">
        <v>59.300000000000004</v>
      </c>
      <c r="H705" s="3">
        <v>54.25</v>
      </c>
      <c r="I705" s="3"/>
      <c r="J705" s="2">
        <v>39008</v>
      </c>
      <c r="K705" s="3">
        <f t="shared" si="75"/>
        <v>-3.7842186604075678E-3</v>
      </c>
      <c r="L705" s="3">
        <f t="shared" si="76"/>
        <v>-9.4642172951607151E-2</v>
      </c>
      <c r="M705" s="3">
        <f t="shared" si="77"/>
        <v>-0.14134326599758751</v>
      </c>
      <c r="N705" s="3">
        <f t="shared" si="78"/>
        <v>-0.13447563122209871</v>
      </c>
      <c r="O705" s="3">
        <f t="shared" si="79"/>
        <v>-3.809290094339346E-2</v>
      </c>
      <c r="P705" s="3">
        <f t="shared" si="80"/>
        <v>5.0913412639717492E-2</v>
      </c>
      <c r="Q705">
        <v>0</v>
      </c>
    </row>
    <row r="706" spans="1:17" x14ac:dyDescent="0.2">
      <c r="A706" s="2">
        <v>39009</v>
      </c>
      <c r="B706" s="3">
        <v>55.366716769436515</v>
      </c>
      <c r="C706" s="3">
        <v>58.550000000000004</v>
      </c>
      <c r="D706" s="3">
        <v>63.7</v>
      </c>
      <c r="E706" s="3">
        <v>66.849999999999994</v>
      </c>
      <c r="F706" s="3">
        <v>66.7</v>
      </c>
      <c r="G706" s="3">
        <v>60.5</v>
      </c>
      <c r="H706" s="3">
        <v>54</v>
      </c>
      <c r="I706" s="3"/>
      <c r="J706" s="2">
        <v>39009</v>
      </c>
      <c r="K706" s="3">
        <f t="shared" si="75"/>
        <v>-5.5902457166388864E-2</v>
      </c>
      <c r="L706" s="3">
        <f t="shared" si="76"/>
        <v>-0.14020592970077939</v>
      </c>
      <c r="M706" s="3">
        <f t="shared" si="77"/>
        <v>-0.18847267067061413</v>
      </c>
      <c r="N706" s="3">
        <f t="shared" si="78"/>
        <v>-0.18622632004424045</v>
      </c>
      <c r="O706" s="3">
        <f t="shared" si="79"/>
        <v>-8.8664732159458026E-2</v>
      </c>
      <c r="P706" s="3">
        <f t="shared" si="80"/>
        <v>2.4994586313063394E-2</v>
      </c>
      <c r="Q706">
        <v>0</v>
      </c>
    </row>
    <row r="707" spans="1:17" x14ac:dyDescent="0.2">
      <c r="A707" s="2">
        <v>39010</v>
      </c>
      <c r="B707" s="3">
        <v>54.659692088212566</v>
      </c>
      <c r="C707" s="3">
        <v>57.75</v>
      </c>
      <c r="D707" s="3">
        <v>62.85</v>
      </c>
      <c r="E707" s="3">
        <v>66.25</v>
      </c>
      <c r="F707" s="3">
        <v>66.13</v>
      </c>
      <c r="G707" s="3">
        <v>60</v>
      </c>
      <c r="H707" s="3">
        <v>55</v>
      </c>
      <c r="I707" s="3"/>
      <c r="J707" s="2">
        <v>39010</v>
      </c>
      <c r="K707" s="3">
        <f t="shared" si="75"/>
        <v>-5.4996802137522671E-2</v>
      </c>
      <c r="L707" s="3">
        <f t="shared" si="76"/>
        <v>-0.13962438777187547</v>
      </c>
      <c r="M707" s="3">
        <f t="shared" si="77"/>
        <v>-0.19230891760195057</v>
      </c>
      <c r="N707" s="3">
        <f t="shared" si="78"/>
        <v>-0.19049595442219047</v>
      </c>
      <c r="O707" s="3">
        <f t="shared" si="79"/>
        <v>-9.3218014957719753E-2</v>
      </c>
      <c r="P707" s="3">
        <f t="shared" si="80"/>
        <v>-6.2066379680905115E-3</v>
      </c>
      <c r="Q707">
        <v>0</v>
      </c>
    </row>
    <row r="708" spans="1:17" x14ac:dyDescent="0.2">
      <c r="A708" s="2">
        <v>39013</v>
      </c>
      <c r="B708" s="3">
        <v>53.763262008577975</v>
      </c>
      <c r="C708" s="3">
        <v>56.75</v>
      </c>
      <c r="D708" s="3">
        <v>61.9</v>
      </c>
      <c r="E708" s="3">
        <v>65.25</v>
      </c>
      <c r="F708" s="3">
        <v>65.63</v>
      </c>
      <c r="G708" s="3">
        <v>59</v>
      </c>
      <c r="H708" s="3">
        <v>54</v>
      </c>
      <c r="I708" s="3"/>
      <c r="J708" s="2">
        <v>39013</v>
      </c>
      <c r="K708" s="3">
        <f t="shared" ref="K708:K771" si="81">LN($B708)-LN(C708)</f>
        <v>-5.4065284744513775E-2</v>
      </c>
      <c r="L708" s="3">
        <f t="shared" ref="L708:L771" si="82">LN($B708)-LN(D708)</f>
        <v>-0.14092980807355193</v>
      </c>
      <c r="M708" s="3">
        <f t="shared" ref="M708:M771" si="83">LN($B708)-LN(E708)</f>
        <v>-0.19363567458580455</v>
      </c>
      <c r="N708" s="3">
        <f t="shared" ref="N708:N771" si="84">LN($B708)-LN(F708)</f>
        <v>-0.19944253686863256</v>
      </c>
      <c r="O708" s="3">
        <f t="shared" ref="O708:O771" si="85">LN($B708)-LN(G708)</f>
        <v>-9.2947072288721344E-2</v>
      </c>
      <c r="P708" s="3">
        <f t="shared" ref="P708:P771" si="86">LN($B708)-LN(H708)</f>
        <v>-4.3936749472761605E-3</v>
      </c>
      <c r="Q708">
        <v>0</v>
      </c>
    </row>
    <row r="709" spans="1:17" x14ac:dyDescent="0.2">
      <c r="A709" s="2">
        <v>39014</v>
      </c>
      <c r="B709" s="3">
        <v>53.321398734932565</v>
      </c>
      <c r="C709" s="3">
        <v>58.75</v>
      </c>
      <c r="D709" s="3">
        <v>63.7</v>
      </c>
      <c r="E709" s="3">
        <v>67.349999999999994</v>
      </c>
      <c r="F709" s="3">
        <v>67.7</v>
      </c>
      <c r="G709" s="3">
        <v>60.9</v>
      </c>
      <c r="H709" s="3">
        <v>54</v>
      </c>
      <c r="I709" s="3"/>
      <c r="J709" s="2">
        <v>39014</v>
      </c>
      <c r="K709" s="3">
        <f t="shared" si="81"/>
        <v>-9.695342521964001E-2</v>
      </c>
      <c r="L709" s="3">
        <f t="shared" si="82"/>
        <v>-0.17784683477348917</v>
      </c>
      <c r="M709" s="3">
        <f t="shared" si="83"/>
        <v>-0.23356517505174512</v>
      </c>
      <c r="N709" s="3">
        <f t="shared" si="84"/>
        <v>-0.23874845211360096</v>
      </c>
      <c r="O709" s="3">
        <f t="shared" si="85"/>
        <v>-0.13289544691122313</v>
      </c>
      <c r="P709" s="3">
        <f t="shared" si="86"/>
        <v>-1.2646318759646391E-2</v>
      </c>
      <c r="Q709">
        <v>0</v>
      </c>
    </row>
    <row r="710" spans="1:17" x14ac:dyDescent="0.2">
      <c r="A710" s="2">
        <v>39015</v>
      </c>
      <c r="B710" s="3">
        <v>54.179959026488596</v>
      </c>
      <c r="C710" s="3">
        <v>57.5</v>
      </c>
      <c r="D710" s="3">
        <v>62.85</v>
      </c>
      <c r="E710" s="3">
        <v>66.25</v>
      </c>
      <c r="F710" s="3">
        <v>66.5</v>
      </c>
      <c r="G710" s="3">
        <v>60.25</v>
      </c>
      <c r="H710" s="3">
        <v>53.75</v>
      </c>
      <c r="I710" s="3"/>
      <c r="J710" s="2">
        <v>39015</v>
      </c>
      <c r="K710" s="3">
        <f t="shared" si="81"/>
        <v>-5.9473867394545188E-2</v>
      </c>
      <c r="L710" s="3">
        <f t="shared" si="82"/>
        <v>-0.14843985462749654</v>
      </c>
      <c r="M710" s="3">
        <f t="shared" si="83"/>
        <v>-0.20112438445757164</v>
      </c>
      <c r="N710" s="3">
        <f t="shared" si="84"/>
        <v>-0.20489086725304873</v>
      </c>
      <c r="O710" s="3">
        <f t="shared" si="85"/>
        <v>-0.10619149196200439</v>
      </c>
      <c r="P710" s="3">
        <f t="shared" si="86"/>
        <v>7.9674134009874997E-3</v>
      </c>
      <c r="Q710">
        <v>0</v>
      </c>
    </row>
    <row r="711" spans="1:17" x14ac:dyDescent="0.2">
      <c r="A711" s="2">
        <v>39016</v>
      </c>
      <c r="B711" s="3">
        <v>51.928872814948768</v>
      </c>
      <c r="C711" s="3">
        <v>59.77</v>
      </c>
      <c r="D711" s="3">
        <v>66</v>
      </c>
      <c r="E711" s="3">
        <v>69.25</v>
      </c>
      <c r="F711" s="3">
        <v>69.25</v>
      </c>
      <c r="G711" s="3">
        <v>63</v>
      </c>
      <c r="H711" s="3">
        <v>54.75</v>
      </c>
      <c r="I711" s="3"/>
      <c r="J711" s="2">
        <v>39016</v>
      </c>
      <c r="K711" s="3">
        <f t="shared" si="81"/>
        <v>-0.14062891107053144</v>
      </c>
      <c r="L711" s="3">
        <f t="shared" si="82"/>
        <v>-0.2397797902607941</v>
      </c>
      <c r="M711" s="3">
        <f t="shared" si="83"/>
        <v>-0.28784819330181666</v>
      </c>
      <c r="N711" s="3">
        <f t="shared" si="84"/>
        <v>-0.28784819330181666</v>
      </c>
      <c r="O711" s="3">
        <f t="shared" si="85"/>
        <v>-0.19325977462590149</v>
      </c>
      <c r="P711" s="3">
        <f t="shared" si="86"/>
        <v>-5.2902416930979079E-2</v>
      </c>
      <c r="Q711">
        <v>0</v>
      </c>
    </row>
    <row r="712" spans="1:17" x14ac:dyDescent="0.2">
      <c r="A712" s="2">
        <v>39017</v>
      </c>
      <c r="B712" s="3">
        <v>46.593023953893258</v>
      </c>
      <c r="C712" s="3">
        <v>60.75</v>
      </c>
      <c r="D712" s="3">
        <v>65.900000000000006</v>
      </c>
      <c r="E712" s="3">
        <v>68.95</v>
      </c>
      <c r="F712" s="3">
        <v>69.58</v>
      </c>
      <c r="G712" s="3">
        <v>64</v>
      </c>
      <c r="H712" s="3">
        <v>55</v>
      </c>
      <c r="I712" s="3"/>
      <c r="J712" s="2">
        <v>39017</v>
      </c>
      <c r="K712" s="3">
        <f t="shared" si="81"/>
        <v>-0.26531625285553506</v>
      </c>
      <c r="L712" s="3">
        <f t="shared" si="82"/>
        <v>-0.34668761214333887</v>
      </c>
      <c r="M712" s="3">
        <f t="shared" si="83"/>
        <v>-0.39193077487418826</v>
      </c>
      <c r="N712" s="3">
        <f t="shared" si="84"/>
        <v>-0.40102634035867357</v>
      </c>
      <c r="O712" s="3">
        <f t="shared" si="85"/>
        <v>-0.31743225399454911</v>
      </c>
      <c r="P712" s="3">
        <f t="shared" si="86"/>
        <v>-0.16588235586734879</v>
      </c>
      <c r="Q712">
        <v>0</v>
      </c>
    </row>
    <row r="713" spans="1:17" x14ac:dyDescent="0.2">
      <c r="A713" s="2">
        <v>39020</v>
      </c>
      <c r="B713" s="3">
        <v>56.093605051321184</v>
      </c>
      <c r="C713" s="3">
        <v>56.5</v>
      </c>
      <c r="D713" s="3">
        <v>62.25</v>
      </c>
      <c r="E713" s="3">
        <v>66</v>
      </c>
      <c r="F713" s="3">
        <v>66.58</v>
      </c>
      <c r="G713" s="3">
        <v>59.75</v>
      </c>
      <c r="H713" s="3">
        <v>52.480000000000004</v>
      </c>
      <c r="I713" s="3"/>
      <c r="J713" s="2">
        <v>39020</v>
      </c>
      <c r="K713" s="3">
        <f t="shared" si="81"/>
        <v>-7.2188240763804146E-3</v>
      </c>
      <c r="L713" s="3">
        <f t="shared" si="82"/>
        <v>-0.10413672126880158</v>
      </c>
      <c r="M713" s="3">
        <f t="shared" si="83"/>
        <v>-0.16263292795041018</v>
      </c>
      <c r="N713" s="3">
        <f t="shared" si="84"/>
        <v>-0.17138241807086363</v>
      </c>
      <c r="O713" s="3">
        <f t="shared" si="85"/>
        <v>-6.3147376735605221E-2</v>
      </c>
      <c r="P713" s="3">
        <f t="shared" si="86"/>
        <v>6.658966944018152E-2</v>
      </c>
      <c r="Q713">
        <v>0</v>
      </c>
    </row>
    <row r="714" spans="1:17" x14ac:dyDescent="0.2">
      <c r="A714" s="2">
        <v>39021</v>
      </c>
      <c r="B714" s="3">
        <v>53.482661555968129</v>
      </c>
      <c r="C714" s="3">
        <v>54.26</v>
      </c>
      <c r="D714" s="3">
        <v>60</v>
      </c>
      <c r="E714" s="3">
        <v>63.75</v>
      </c>
      <c r="F714" s="3">
        <v>64</v>
      </c>
      <c r="G714" s="3">
        <v>57.75</v>
      </c>
      <c r="H714" s="3">
        <v>51.480000000000004</v>
      </c>
      <c r="I714" s="3"/>
      <c r="J714" s="2">
        <v>39021</v>
      </c>
      <c r="K714" s="3">
        <f t="shared" si="81"/>
        <v>-1.4429788921106468E-2</v>
      </c>
      <c r="L714" s="3">
        <f t="shared" si="82"/>
        <v>-0.11498704391242143</v>
      </c>
      <c r="M714" s="3">
        <f t="shared" si="83"/>
        <v>-0.17561166572885689</v>
      </c>
      <c r="N714" s="3">
        <f t="shared" si="84"/>
        <v>-0.17952556504999251</v>
      </c>
      <c r="O714" s="3">
        <f t="shared" si="85"/>
        <v>-7.6765831092224346E-2</v>
      </c>
      <c r="P714" s="3">
        <f t="shared" si="86"/>
        <v>3.8164135581753023E-2</v>
      </c>
      <c r="Q714">
        <v>0</v>
      </c>
    </row>
    <row r="715" spans="1:17" x14ac:dyDescent="0.2">
      <c r="A715" s="2">
        <v>39022</v>
      </c>
      <c r="B715" s="3">
        <v>52.14173418793083</v>
      </c>
      <c r="C715" s="3">
        <v>59.4</v>
      </c>
      <c r="D715" s="3">
        <v>62.75</v>
      </c>
      <c r="E715" s="3">
        <v>63.5</v>
      </c>
      <c r="F715" s="3">
        <v>55.65</v>
      </c>
      <c r="G715" s="3">
        <v>51</v>
      </c>
      <c r="H715" s="3">
        <v>44.63</v>
      </c>
      <c r="I715" s="3"/>
      <c r="J715" s="2">
        <v>39022</v>
      </c>
      <c r="K715" s="3">
        <f t="shared" si="81"/>
        <v>-0.13032855819520117</v>
      </c>
      <c r="L715" s="3">
        <f t="shared" si="82"/>
        <v>-0.18519290983849546</v>
      </c>
      <c r="M715" s="3">
        <f t="shared" si="83"/>
        <v>-0.19707423772524768</v>
      </c>
      <c r="N715" s="3">
        <f t="shared" si="84"/>
        <v>-6.5116409548155563E-2</v>
      </c>
      <c r="O715" s="3">
        <f t="shared" si="85"/>
        <v>2.2140035449072393E-2</v>
      </c>
      <c r="P715" s="3">
        <f t="shared" si="86"/>
        <v>0.15555938953221959</v>
      </c>
      <c r="Q715">
        <v>0</v>
      </c>
    </row>
    <row r="716" spans="1:17" x14ac:dyDescent="0.2">
      <c r="A716" s="2">
        <v>39023</v>
      </c>
      <c r="B716" s="3">
        <v>56.665757823623863</v>
      </c>
      <c r="C716" s="3">
        <v>58.58</v>
      </c>
      <c r="D716" s="3">
        <v>62.050000000000004</v>
      </c>
      <c r="E716" s="3">
        <v>62.5</v>
      </c>
      <c r="F716" s="3">
        <v>56.050000000000004</v>
      </c>
      <c r="G716" s="3">
        <v>50.7</v>
      </c>
      <c r="H716" s="3">
        <v>43.75</v>
      </c>
      <c r="I716" s="3"/>
      <c r="J716" s="2">
        <v>39023</v>
      </c>
      <c r="K716" s="3">
        <f t="shared" si="81"/>
        <v>-3.3223231552689469E-2</v>
      </c>
      <c r="L716" s="3">
        <f t="shared" si="82"/>
        <v>-9.0770401803719203E-2</v>
      </c>
      <c r="M716" s="3">
        <f t="shared" si="83"/>
        <v>-9.7996446895458611E-2</v>
      </c>
      <c r="N716" s="3">
        <f t="shared" si="84"/>
        <v>1.0925960328728834E-2</v>
      </c>
      <c r="O716" s="3">
        <f t="shared" si="85"/>
        <v>0.11124419924975992</v>
      </c>
      <c r="P716" s="3">
        <f t="shared" si="86"/>
        <v>0.25867849704327428</v>
      </c>
      <c r="Q716">
        <v>0</v>
      </c>
    </row>
    <row r="717" spans="1:17" x14ac:dyDescent="0.2">
      <c r="A717" s="2">
        <v>39024</v>
      </c>
      <c r="B717" s="3">
        <v>55.669303269994245</v>
      </c>
      <c r="C717" s="3">
        <v>56.83</v>
      </c>
      <c r="D717" s="3">
        <v>60.5</v>
      </c>
      <c r="E717" s="3">
        <v>61</v>
      </c>
      <c r="F717" s="3">
        <v>54.45</v>
      </c>
      <c r="G717" s="3">
        <v>49</v>
      </c>
      <c r="H717" s="3">
        <v>42.5</v>
      </c>
      <c r="I717" s="3"/>
      <c r="J717" s="2">
        <v>39024</v>
      </c>
      <c r="K717" s="3">
        <f t="shared" si="81"/>
        <v>-2.0635468550397107E-2</v>
      </c>
      <c r="L717" s="3">
        <f t="shared" si="82"/>
        <v>-8.3214478278162751E-2</v>
      </c>
      <c r="M717" s="3">
        <f t="shared" si="83"/>
        <v>-9.1444977414678164E-2</v>
      </c>
      <c r="N717" s="3">
        <f t="shared" si="84"/>
        <v>2.2146037379663586E-2</v>
      </c>
      <c r="O717" s="3">
        <f t="shared" si="85"/>
        <v>0.12760858864800673</v>
      </c>
      <c r="P717" s="3">
        <f t="shared" si="86"/>
        <v>0.26992481082826192</v>
      </c>
      <c r="Q717">
        <v>0</v>
      </c>
    </row>
    <row r="718" spans="1:17" x14ac:dyDescent="0.2">
      <c r="A718" s="2">
        <v>39027</v>
      </c>
      <c r="B718" s="3">
        <v>50.713280121810485</v>
      </c>
      <c r="C718" s="3">
        <v>56.6</v>
      </c>
      <c r="D718" s="3">
        <v>59.7</v>
      </c>
      <c r="E718" s="3">
        <v>60.38</v>
      </c>
      <c r="F718" s="3">
        <v>53.9</v>
      </c>
      <c r="G718" s="3">
        <v>48.5</v>
      </c>
      <c r="H718" s="3">
        <v>41.25</v>
      </c>
      <c r="I718" s="3"/>
      <c r="J718" s="2">
        <v>39027</v>
      </c>
      <c r="K718" s="3">
        <f t="shared" si="81"/>
        <v>-0.10982117356964238</v>
      </c>
      <c r="L718" s="3">
        <f t="shared" si="82"/>
        <v>-0.16314420875906155</v>
      </c>
      <c r="M718" s="3">
        <f t="shared" si="83"/>
        <v>-0.17447011263919787</v>
      </c>
      <c r="N718" s="3">
        <f t="shared" si="84"/>
        <v>-6.0942666275456414E-2</v>
      </c>
      <c r="O718" s="3">
        <f t="shared" si="85"/>
        <v>4.4624013696057396E-2</v>
      </c>
      <c r="P718" s="3">
        <f t="shared" si="86"/>
        <v>0.20653669885880488</v>
      </c>
      <c r="Q718">
        <v>0</v>
      </c>
    </row>
    <row r="719" spans="1:17" x14ac:dyDescent="0.2">
      <c r="A719" s="2">
        <v>39028</v>
      </c>
      <c r="B719" s="3">
        <v>48.57160179459197</v>
      </c>
      <c r="C719" s="3">
        <v>56</v>
      </c>
      <c r="D719" s="3">
        <v>59.25</v>
      </c>
      <c r="E719" s="3">
        <v>59.5</v>
      </c>
      <c r="F719" s="3">
        <v>53</v>
      </c>
      <c r="G719" s="3">
        <v>47.5</v>
      </c>
      <c r="H719" s="3">
        <v>41.75</v>
      </c>
      <c r="I719" s="3"/>
      <c r="J719" s="2">
        <v>39028</v>
      </c>
      <c r="K719" s="3">
        <f t="shared" si="81"/>
        <v>-0.14231265582736885</v>
      </c>
      <c r="L719" s="3">
        <f t="shared" si="82"/>
        <v>-0.19872674510745991</v>
      </c>
      <c r="M719" s="3">
        <f t="shared" si="83"/>
        <v>-0.20293727764380343</v>
      </c>
      <c r="N719" s="3">
        <f t="shared" si="84"/>
        <v>-8.725287864434117E-2</v>
      </c>
      <c r="O719" s="3">
        <f t="shared" si="85"/>
        <v>2.2309323867185427E-2</v>
      </c>
      <c r="P719" s="3">
        <f t="shared" si="86"/>
        <v>0.15133958361091615</v>
      </c>
      <c r="Q719">
        <v>0</v>
      </c>
    </row>
    <row r="720" spans="1:17" x14ac:dyDescent="0.2">
      <c r="A720" s="2">
        <v>39029</v>
      </c>
      <c r="B720" s="3">
        <v>50.736872748444377</v>
      </c>
      <c r="C720" s="3">
        <v>57.35</v>
      </c>
      <c r="D720" s="3">
        <v>60.5</v>
      </c>
      <c r="E720" s="3">
        <v>61</v>
      </c>
      <c r="F720" s="3">
        <v>54</v>
      </c>
      <c r="G720" s="3">
        <v>48.25</v>
      </c>
      <c r="H720" s="3">
        <v>42.5</v>
      </c>
      <c r="I720" s="3"/>
      <c r="J720" s="2">
        <v>39029</v>
      </c>
      <c r="K720" s="3">
        <f t="shared" si="81"/>
        <v>-0.1225199241683419</v>
      </c>
      <c r="L720" s="3">
        <f t="shared" si="82"/>
        <v>-0.17599044562975807</v>
      </c>
      <c r="M720" s="3">
        <f t="shared" si="83"/>
        <v>-0.18422094476627349</v>
      </c>
      <c r="N720" s="3">
        <f t="shared" si="84"/>
        <v>-6.2331127157236654E-2</v>
      </c>
      <c r="O720" s="3">
        <f t="shared" si="85"/>
        <v>5.025709162204306E-2</v>
      </c>
      <c r="P720" s="3">
        <f t="shared" si="86"/>
        <v>0.1771488434766666</v>
      </c>
      <c r="Q720">
        <v>0</v>
      </c>
    </row>
    <row r="721" spans="1:17" x14ac:dyDescent="0.2">
      <c r="A721" s="2">
        <v>39030</v>
      </c>
      <c r="B721" s="3">
        <v>51.980771212589637</v>
      </c>
      <c r="C721" s="3">
        <v>57.9</v>
      </c>
      <c r="D721" s="3">
        <v>60.88</v>
      </c>
      <c r="E721" s="3">
        <v>61.7</v>
      </c>
      <c r="F721" s="3">
        <v>54.800000000000004</v>
      </c>
      <c r="G721" s="3">
        <v>47.75</v>
      </c>
      <c r="H721" s="3">
        <v>41.63</v>
      </c>
      <c r="I721" s="3"/>
      <c r="J721" s="2">
        <v>39030</v>
      </c>
      <c r="K721" s="3">
        <f t="shared" si="81"/>
        <v>-0.10784351875789921</v>
      </c>
      <c r="L721" s="3">
        <f t="shared" si="82"/>
        <v>-0.15803084773237996</v>
      </c>
      <c r="M721" s="3">
        <f t="shared" si="83"/>
        <v>-0.17141006509029166</v>
      </c>
      <c r="N721" s="3">
        <f t="shared" si="84"/>
        <v>-5.2816328132919477E-2</v>
      </c>
      <c r="O721" s="3">
        <f t="shared" si="85"/>
        <v>8.4894798894311396E-2</v>
      </c>
      <c r="P721" s="3">
        <f t="shared" si="86"/>
        <v>0.22205280461416654</v>
      </c>
      <c r="Q721">
        <v>0</v>
      </c>
    </row>
    <row r="722" spans="1:17" x14ac:dyDescent="0.2">
      <c r="A722" s="2">
        <v>39031</v>
      </c>
      <c r="B722" s="3">
        <v>53.827431603989382</v>
      </c>
      <c r="C722" s="3">
        <v>56.5</v>
      </c>
      <c r="D722" s="3">
        <v>59.7</v>
      </c>
      <c r="E722" s="3">
        <v>60</v>
      </c>
      <c r="F722" s="3">
        <v>52.800000000000004</v>
      </c>
      <c r="G722" s="3">
        <v>46.75</v>
      </c>
      <c r="H722" s="3">
        <v>41</v>
      </c>
      <c r="I722" s="3"/>
      <c r="J722" s="2">
        <v>39031</v>
      </c>
      <c r="K722" s="3">
        <f t="shared" si="81"/>
        <v>-4.8457419814818881E-2</v>
      </c>
      <c r="L722" s="3">
        <f t="shared" si="82"/>
        <v>-0.10354880206097983</v>
      </c>
      <c r="M722" s="3">
        <f t="shared" si="83"/>
        <v>-0.10856134388452388</v>
      </c>
      <c r="N722" s="3">
        <f t="shared" si="84"/>
        <v>1.9272027625360622E-2</v>
      </c>
      <c r="O722" s="3">
        <f t="shared" si="85"/>
        <v>0.1409689626028805</v>
      </c>
      <c r="P722" s="3">
        <f t="shared" si="86"/>
        <v>0.27221115163326859</v>
      </c>
      <c r="Q722">
        <v>0</v>
      </c>
    </row>
    <row r="723" spans="1:17" x14ac:dyDescent="0.2">
      <c r="A723" s="2">
        <v>39034</v>
      </c>
      <c r="B723" s="3">
        <v>52.520704154217803</v>
      </c>
      <c r="C723" s="3">
        <v>53.300000000000004</v>
      </c>
      <c r="D723" s="3">
        <v>57</v>
      </c>
      <c r="E723" s="3">
        <v>57.25</v>
      </c>
      <c r="F723" s="3">
        <v>50.5</v>
      </c>
      <c r="G723" s="3">
        <v>46.25</v>
      </c>
      <c r="H723" s="3">
        <v>40.75</v>
      </c>
      <c r="I723" s="3"/>
      <c r="J723" s="2">
        <v>39034</v>
      </c>
      <c r="K723" s="3">
        <f t="shared" si="81"/>
        <v>-1.4728874473353137E-2</v>
      </c>
      <c r="L723" s="3">
        <f t="shared" si="82"/>
        <v>-8.1843811136104616E-2</v>
      </c>
      <c r="M723" s="3">
        <f t="shared" si="83"/>
        <v>-8.622018573590351E-2</v>
      </c>
      <c r="N723" s="3">
        <f t="shared" si="84"/>
        <v>3.9234120417131368E-2</v>
      </c>
      <c r="O723" s="3">
        <f t="shared" si="85"/>
        <v>0.12714599274001159</v>
      </c>
      <c r="P723" s="3">
        <f t="shared" si="86"/>
        <v>0.25375161701157412</v>
      </c>
      <c r="Q723">
        <v>0</v>
      </c>
    </row>
    <row r="724" spans="1:17" x14ac:dyDescent="0.2">
      <c r="A724" s="2">
        <v>39035</v>
      </c>
      <c r="B724" s="3">
        <v>49.859920145367028</v>
      </c>
      <c r="C724" s="3">
        <v>53.75</v>
      </c>
      <c r="D724" s="3">
        <v>57.2</v>
      </c>
      <c r="E724" s="3">
        <v>57.33</v>
      </c>
      <c r="F724" s="3">
        <v>50.25</v>
      </c>
      <c r="G724" s="3">
        <v>46.5</v>
      </c>
      <c r="H724" s="3">
        <v>39.880000000000003</v>
      </c>
      <c r="I724" s="3"/>
      <c r="J724" s="2">
        <v>39035</v>
      </c>
      <c r="K724" s="3">
        <f t="shared" si="81"/>
        <v>-7.5126190490717892E-2</v>
      </c>
      <c r="L724" s="3">
        <f t="shared" si="82"/>
        <v>-0.13733642186869766</v>
      </c>
      <c r="M724" s="3">
        <f t="shared" si="83"/>
        <v>-0.13960657040323721</v>
      </c>
      <c r="N724" s="3">
        <f t="shared" si="84"/>
        <v>-7.7930704221307323E-3</v>
      </c>
      <c r="O724" s="3">
        <f t="shared" si="85"/>
        <v>6.9765163923743767E-2</v>
      </c>
      <c r="P724" s="3">
        <f t="shared" si="86"/>
        <v>0.22334253142341653</v>
      </c>
      <c r="Q724">
        <v>0</v>
      </c>
    </row>
    <row r="725" spans="1:17" x14ac:dyDescent="0.2">
      <c r="A725" s="2">
        <v>39036</v>
      </c>
      <c r="B725" s="3">
        <v>49.731611604083142</v>
      </c>
      <c r="C725" s="3">
        <v>53.25</v>
      </c>
      <c r="D725" s="3">
        <v>56.300000000000004</v>
      </c>
      <c r="E725" s="3">
        <v>56.5</v>
      </c>
      <c r="F725" s="3">
        <v>49.9</v>
      </c>
      <c r="G725" s="3">
        <v>46.5</v>
      </c>
      <c r="H725" s="3">
        <v>40.75</v>
      </c>
      <c r="I725" s="3"/>
      <c r="J725" s="2">
        <v>39036</v>
      </c>
      <c r="K725" s="3">
        <f t="shared" si="81"/>
        <v>-6.8357025308091401E-2</v>
      </c>
      <c r="L725" s="3">
        <f t="shared" si="82"/>
        <v>-0.12405375586420142</v>
      </c>
      <c r="M725" s="3">
        <f t="shared" si="83"/>
        <v>-0.12759985887095215</v>
      </c>
      <c r="N725" s="3">
        <f t="shared" si="84"/>
        <v>-3.3802234760296201E-3</v>
      </c>
      <c r="O725" s="3">
        <f t="shared" si="85"/>
        <v>6.7188466688132831E-2</v>
      </c>
      <c r="P725" s="3">
        <f t="shared" si="86"/>
        <v>0.19918493959457173</v>
      </c>
      <c r="Q725">
        <v>0</v>
      </c>
    </row>
    <row r="726" spans="1:17" x14ac:dyDescent="0.2">
      <c r="A726" s="2">
        <v>39037</v>
      </c>
      <c r="B726" s="3">
        <v>48.750342142878864</v>
      </c>
      <c r="C726" s="3">
        <v>49.5</v>
      </c>
      <c r="D726" s="3">
        <v>53.25</v>
      </c>
      <c r="E726" s="3">
        <v>53.5</v>
      </c>
      <c r="F726" s="3">
        <v>47.5</v>
      </c>
      <c r="G726" s="3">
        <v>44.33</v>
      </c>
      <c r="H726" s="3">
        <v>39.25</v>
      </c>
      <c r="I726" s="3"/>
      <c r="J726" s="2">
        <v>39037</v>
      </c>
      <c r="K726" s="3">
        <f t="shared" si="81"/>
        <v>-1.5260453839953225E-2</v>
      </c>
      <c r="L726" s="3">
        <f t="shared" si="82"/>
        <v>-8.8285588854843056E-2</v>
      </c>
      <c r="M726" s="3">
        <f t="shared" si="83"/>
        <v>-9.2969438167269214E-2</v>
      </c>
      <c r="N726" s="3">
        <f t="shared" si="84"/>
        <v>2.5982504694096242E-2</v>
      </c>
      <c r="O726" s="3">
        <f t="shared" si="85"/>
        <v>9.5050566977729289E-2</v>
      </c>
      <c r="P726" s="3">
        <f t="shared" si="86"/>
        <v>0.21676077150627426</v>
      </c>
      <c r="Q726">
        <v>0</v>
      </c>
    </row>
    <row r="727" spans="1:17" x14ac:dyDescent="0.2">
      <c r="A727" s="2">
        <v>39038</v>
      </c>
      <c r="B727" s="3">
        <v>46.805731906403047</v>
      </c>
      <c r="C727" s="3">
        <v>48.25</v>
      </c>
      <c r="D727" s="3">
        <v>51.800000000000004</v>
      </c>
      <c r="E727" s="3">
        <v>51.85</v>
      </c>
      <c r="F727" s="3">
        <v>46</v>
      </c>
      <c r="G727" s="3">
        <v>43.35</v>
      </c>
      <c r="H727" s="3">
        <v>38.5</v>
      </c>
      <c r="I727" s="3"/>
      <c r="J727" s="2">
        <v>39038</v>
      </c>
      <c r="K727" s="3">
        <f t="shared" si="81"/>
        <v>-3.0390155728500456E-2</v>
      </c>
      <c r="L727" s="3">
        <f t="shared" si="82"/>
        <v>-0.10138447720894295</v>
      </c>
      <c r="M727" s="3">
        <f t="shared" si="83"/>
        <v>-0.10234926261904187</v>
      </c>
      <c r="N727" s="3">
        <f t="shared" si="84"/>
        <v>1.7364275567399279E-2</v>
      </c>
      <c r="O727" s="3">
        <f t="shared" si="85"/>
        <v>7.6698968829943315E-2</v>
      </c>
      <c r="P727" s="3">
        <f t="shared" si="86"/>
        <v>0.19534743076275563</v>
      </c>
      <c r="Q727">
        <v>0</v>
      </c>
    </row>
    <row r="728" spans="1:17" x14ac:dyDescent="0.2">
      <c r="A728" s="2">
        <v>39041</v>
      </c>
      <c r="B728" s="3">
        <v>45.726898887276242</v>
      </c>
      <c r="C728" s="3">
        <v>48.63</v>
      </c>
      <c r="D728" s="3">
        <v>52.5</v>
      </c>
      <c r="E728" s="3">
        <v>52.65</v>
      </c>
      <c r="F728" s="3">
        <v>46.730000000000004</v>
      </c>
      <c r="G728" s="3">
        <v>43.7</v>
      </c>
      <c r="H728" s="3">
        <v>39</v>
      </c>
      <c r="I728" s="3"/>
      <c r="J728" s="2">
        <v>39041</v>
      </c>
      <c r="K728" s="3">
        <f t="shared" si="81"/>
        <v>-6.155390257510307E-2</v>
      </c>
      <c r="L728" s="3">
        <f t="shared" si="82"/>
        <v>-0.13812644775698679</v>
      </c>
      <c r="M728" s="3">
        <f t="shared" si="83"/>
        <v>-0.14097951673939324</v>
      </c>
      <c r="N728" s="3">
        <f t="shared" si="84"/>
        <v>-2.1699634871743534E-2</v>
      </c>
      <c r="O728" s="3">
        <f t="shared" si="85"/>
        <v>4.5338619739046848E-2</v>
      </c>
      <c r="P728" s="3">
        <f t="shared" si="86"/>
        <v>0.15912507571094503</v>
      </c>
      <c r="Q728">
        <v>0</v>
      </c>
    </row>
    <row r="729" spans="1:17" x14ac:dyDescent="0.2">
      <c r="A729" s="2">
        <v>39042</v>
      </c>
      <c r="B729" s="3">
        <v>45.378384912959383</v>
      </c>
      <c r="C729" s="3">
        <v>47.25</v>
      </c>
      <c r="D729" s="3">
        <v>50.9</v>
      </c>
      <c r="E729" s="3">
        <v>51.1</v>
      </c>
      <c r="F729" s="3">
        <v>45.75</v>
      </c>
      <c r="G729" s="3">
        <v>43.25</v>
      </c>
      <c r="H729" s="3">
        <v>38.75</v>
      </c>
      <c r="I729" s="3"/>
      <c r="J729" s="2">
        <v>39042</v>
      </c>
      <c r="K729" s="3">
        <f t="shared" si="81"/>
        <v>-4.0416765504363017E-2</v>
      </c>
      <c r="L729" s="3">
        <f t="shared" si="82"/>
        <v>-0.11482703512108827</v>
      </c>
      <c r="M729" s="3">
        <f t="shared" si="83"/>
        <v>-0.11874860877427018</v>
      </c>
      <c r="N729" s="3">
        <f t="shared" si="84"/>
        <v>-8.1559032861413527E-3</v>
      </c>
      <c r="O729" s="3">
        <f t="shared" si="85"/>
        <v>4.8038655057500268E-2</v>
      </c>
      <c r="P729" s="3">
        <f t="shared" si="86"/>
        <v>0.15790513263603279</v>
      </c>
      <c r="Q729">
        <v>0</v>
      </c>
    </row>
    <row r="730" spans="1:17" x14ac:dyDescent="0.2">
      <c r="A730" s="2">
        <v>39043</v>
      </c>
      <c r="B730" s="3">
        <v>44.279616118191996</v>
      </c>
      <c r="C730" s="3">
        <v>46.45</v>
      </c>
      <c r="D730" s="3">
        <v>50.75</v>
      </c>
      <c r="E730" s="3">
        <v>51.03</v>
      </c>
      <c r="F730" s="3">
        <v>46</v>
      </c>
      <c r="G730" s="3">
        <v>43.63</v>
      </c>
      <c r="H730" s="3">
        <v>39</v>
      </c>
      <c r="I730" s="3"/>
      <c r="J730" s="2">
        <v>39043</v>
      </c>
      <c r="K730" s="3">
        <f t="shared" si="81"/>
        <v>-4.7852026874516174E-2</v>
      </c>
      <c r="L730" s="3">
        <f t="shared" si="82"/>
        <v>-0.13638717953656521</v>
      </c>
      <c r="M730" s="3">
        <f t="shared" si="83"/>
        <v>-0.1418892566905483</v>
      </c>
      <c r="N730" s="3">
        <f t="shared" si="84"/>
        <v>-3.8116958103763476E-2</v>
      </c>
      <c r="O730" s="3">
        <f t="shared" si="85"/>
        <v>1.4779451249813391E-2</v>
      </c>
      <c r="P730" s="3">
        <f t="shared" si="86"/>
        <v>0.1269627922556853</v>
      </c>
      <c r="Q730">
        <v>0</v>
      </c>
    </row>
    <row r="731" spans="1:17" x14ac:dyDescent="0.2">
      <c r="A731" s="2">
        <v>39044</v>
      </c>
      <c r="B731" s="3">
        <v>43.428149421599663</v>
      </c>
      <c r="C731" s="3">
        <v>47</v>
      </c>
      <c r="D731" s="3">
        <v>51.7</v>
      </c>
      <c r="E731" s="3">
        <v>51.800000000000004</v>
      </c>
      <c r="F731" s="3">
        <v>48.5</v>
      </c>
      <c r="G731" s="3">
        <v>44.300000000000004</v>
      </c>
      <c r="H731" s="3">
        <v>39.75</v>
      </c>
      <c r="I731" s="3"/>
      <c r="J731" s="2">
        <v>39044</v>
      </c>
      <c r="K731" s="3">
        <f t="shared" si="81"/>
        <v>-7.9039766672160283E-2</v>
      </c>
      <c r="L731" s="3">
        <f t="shared" si="82"/>
        <v>-0.1743499464764855</v>
      </c>
      <c r="M731" s="3">
        <f t="shared" si="83"/>
        <v>-0.17628231422753915</v>
      </c>
      <c r="N731" s="3">
        <f t="shared" si="84"/>
        <v>-0.11045596290553927</v>
      </c>
      <c r="O731" s="3">
        <f t="shared" si="85"/>
        <v>-1.9876842013192064E-2</v>
      </c>
      <c r="P731" s="3">
        <f t="shared" si="86"/>
        <v>8.8497993937557418E-2</v>
      </c>
      <c r="Q731">
        <v>0</v>
      </c>
    </row>
    <row r="732" spans="1:17" x14ac:dyDescent="0.2">
      <c r="A732" s="2">
        <v>39045</v>
      </c>
      <c r="B732" s="3">
        <v>41.549820415134789</v>
      </c>
      <c r="C732" s="3">
        <v>45.300000000000004</v>
      </c>
      <c r="D732" s="3">
        <v>50.25</v>
      </c>
      <c r="E732" s="3">
        <v>50.5</v>
      </c>
      <c r="F732" s="3">
        <v>48.25</v>
      </c>
      <c r="G732" s="3">
        <v>44</v>
      </c>
      <c r="H732" s="3">
        <v>39.380000000000003</v>
      </c>
      <c r="I732" s="3"/>
      <c r="J732" s="2">
        <v>39045</v>
      </c>
      <c r="K732" s="3">
        <f t="shared" si="81"/>
        <v>-8.6413833335625245E-2</v>
      </c>
      <c r="L732" s="3">
        <f t="shared" si="82"/>
        <v>-0.19011734778582179</v>
      </c>
      <c r="M732" s="3">
        <f t="shared" si="83"/>
        <v>-0.19508013712795114</v>
      </c>
      <c r="N732" s="3">
        <f t="shared" si="84"/>
        <v>-0.14950262863163166</v>
      </c>
      <c r="O732" s="3">
        <f t="shared" si="85"/>
        <v>-5.7296434764897874E-2</v>
      </c>
      <c r="P732" s="3">
        <f t="shared" si="86"/>
        <v>5.363512594238351E-2</v>
      </c>
      <c r="Q732">
        <v>0</v>
      </c>
    </row>
    <row r="733" spans="1:17" x14ac:dyDescent="0.2">
      <c r="A733" s="2">
        <v>39048</v>
      </c>
      <c r="B733" s="3">
        <v>40.775690207213195</v>
      </c>
      <c r="C733" s="3">
        <v>40.4</v>
      </c>
      <c r="D733" s="3">
        <v>45.1</v>
      </c>
      <c r="E733" s="3">
        <v>45.65</v>
      </c>
      <c r="F733" s="3">
        <v>43.25</v>
      </c>
      <c r="G733" s="3">
        <v>41.2</v>
      </c>
      <c r="H733" s="3">
        <v>38.130000000000003</v>
      </c>
      <c r="I733" s="3"/>
      <c r="J733" s="2">
        <v>39048</v>
      </c>
      <c r="K733" s="3">
        <f t="shared" si="81"/>
        <v>9.256290612238427E-3</v>
      </c>
      <c r="L733" s="3">
        <f t="shared" si="82"/>
        <v>-0.10079617092928972</v>
      </c>
      <c r="M733" s="3">
        <f t="shared" si="83"/>
        <v>-0.11291753146163463</v>
      </c>
      <c r="N733" s="3">
        <f t="shared" si="84"/>
        <v>-5.8911157798545499E-2</v>
      </c>
      <c r="O733" s="3">
        <f t="shared" si="85"/>
        <v>-1.0352180776137754E-2</v>
      </c>
      <c r="P733" s="3">
        <f t="shared" si="86"/>
        <v>6.7084701709870576E-2</v>
      </c>
      <c r="Q733">
        <v>0</v>
      </c>
    </row>
    <row r="734" spans="1:17" x14ac:dyDescent="0.2">
      <c r="A734" s="2">
        <v>39049</v>
      </c>
      <c r="B734" s="3">
        <v>38.973308429234194</v>
      </c>
      <c r="C734" s="3">
        <v>40.65</v>
      </c>
      <c r="D734" s="3">
        <v>45.9</v>
      </c>
      <c r="E734" s="3">
        <v>46</v>
      </c>
      <c r="F734" s="3">
        <v>43.9</v>
      </c>
      <c r="G734" s="3">
        <v>40.450000000000003</v>
      </c>
      <c r="H734" s="3">
        <v>37</v>
      </c>
      <c r="I734" s="3"/>
      <c r="J734" s="2">
        <v>39049</v>
      </c>
      <c r="K734" s="3">
        <f t="shared" si="81"/>
        <v>-4.2121823422658355E-2</v>
      </c>
      <c r="L734" s="3">
        <f t="shared" si="82"/>
        <v>-0.163588104495338</v>
      </c>
      <c r="M734" s="3">
        <f t="shared" si="83"/>
        <v>-0.16576438391793369</v>
      </c>
      <c r="N734" s="3">
        <f t="shared" si="84"/>
        <v>-0.11903730750996422</v>
      </c>
      <c r="O734" s="3">
        <f t="shared" si="85"/>
        <v>-3.718963093333949E-2</v>
      </c>
      <c r="P734" s="3">
        <f t="shared" si="86"/>
        <v>5.1959099926937036E-2</v>
      </c>
      <c r="Q734">
        <v>0</v>
      </c>
    </row>
    <row r="735" spans="1:17" x14ac:dyDescent="0.2">
      <c r="A735" s="2">
        <v>39050</v>
      </c>
      <c r="B735" s="3">
        <v>38.750986223220245</v>
      </c>
      <c r="C735" s="3">
        <v>39.550000000000004</v>
      </c>
      <c r="D735" s="3">
        <v>45</v>
      </c>
      <c r="E735" s="3">
        <v>45.5</v>
      </c>
      <c r="F735" s="3">
        <v>42.9</v>
      </c>
      <c r="G735" s="3">
        <v>40</v>
      </c>
      <c r="H735" s="3">
        <v>36</v>
      </c>
      <c r="I735" s="3"/>
      <c r="J735" s="2">
        <v>39050</v>
      </c>
      <c r="K735" s="3">
        <f t="shared" si="81"/>
        <v>-2.0409487816363203E-2</v>
      </c>
      <c r="L735" s="3">
        <f t="shared" si="82"/>
        <v>-0.14950628337301985</v>
      </c>
      <c r="M735" s="3">
        <f t="shared" si="83"/>
        <v>-0.16055611955960503</v>
      </c>
      <c r="N735" s="3">
        <f t="shared" si="84"/>
        <v>-0.1017156195366713</v>
      </c>
      <c r="O735" s="3">
        <f t="shared" si="85"/>
        <v>-3.1723247716636482E-2</v>
      </c>
      <c r="P735" s="3">
        <f t="shared" si="86"/>
        <v>7.3637267941189855E-2</v>
      </c>
      <c r="Q735">
        <v>0</v>
      </c>
    </row>
    <row r="736" spans="1:17" x14ac:dyDescent="0.2">
      <c r="A736" s="2">
        <v>39051</v>
      </c>
      <c r="B736" s="3">
        <v>37.57471827535521</v>
      </c>
      <c r="C736" s="3">
        <v>38.35</v>
      </c>
      <c r="D736" s="3">
        <v>44.7</v>
      </c>
      <c r="E736" s="3">
        <v>45.5</v>
      </c>
      <c r="F736" s="3">
        <v>42.68</v>
      </c>
      <c r="G736" s="3">
        <v>40</v>
      </c>
      <c r="H736" s="3">
        <v>36.5</v>
      </c>
      <c r="I736" s="3"/>
      <c r="J736" s="2">
        <v>39051</v>
      </c>
      <c r="K736" s="3">
        <f t="shared" si="81"/>
        <v>-2.0423089864205046E-2</v>
      </c>
      <c r="L736" s="3">
        <f t="shared" si="82"/>
        <v>-0.1736420636704632</v>
      </c>
      <c r="M736" s="3">
        <f t="shared" si="83"/>
        <v>-0.1913808880078447</v>
      </c>
      <c r="N736" s="3">
        <f t="shared" si="84"/>
        <v>-0.12739898848449238</v>
      </c>
      <c r="O736" s="3">
        <f t="shared" si="85"/>
        <v>-6.2548016164876152E-2</v>
      </c>
      <c r="P736" s="3">
        <f t="shared" si="86"/>
        <v>2.9019177360614101E-2</v>
      </c>
      <c r="Q736">
        <v>0</v>
      </c>
    </row>
    <row r="737" spans="1:17" x14ac:dyDescent="0.2">
      <c r="A737" s="2">
        <v>39052</v>
      </c>
      <c r="B737" s="3">
        <v>35.00137526359218</v>
      </c>
      <c r="C737" s="3">
        <v>44.15</v>
      </c>
      <c r="D737" s="3">
        <v>45.25</v>
      </c>
      <c r="E737" s="3">
        <v>42.25</v>
      </c>
      <c r="F737" s="3">
        <v>40.1</v>
      </c>
      <c r="G737" s="3">
        <v>36.68</v>
      </c>
      <c r="H737" s="3">
        <v>36.230000000000004</v>
      </c>
      <c r="I737" s="3"/>
      <c r="J737" s="2">
        <v>39052</v>
      </c>
      <c r="K737" s="3">
        <f t="shared" si="81"/>
        <v>-0.23220557308702361</v>
      </c>
      <c r="L737" s="3">
        <f t="shared" si="82"/>
        <v>-0.25681531618299003</v>
      </c>
      <c r="M737" s="3">
        <f t="shared" si="83"/>
        <v>-0.18821699984023743</v>
      </c>
      <c r="N737" s="3">
        <f t="shared" si="84"/>
        <v>-0.13598898034957818</v>
      </c>
      <c r="O737" s="3">
        <f t="shared" si="85"/>
        <v>-4.6844293425318817E-2</v>
      </c>
      <c r="P737" s="3">
        <f t="shared" si="86"/>
        <v>-3.4500150944040797E-2</v>
      </c>
      <c r="Q737">
        <v>0</v>
      </c>
    </row>
    <row r="738" spans="1:17" x14ac:dyDescent="0.2">
      <c r="A738" s="2">
        <v>39055</v>
      </c>
      <c r="B738" s="3">
        <v>34.515546025425024</v>
      </c>
      <c r="C738" s="3">
        <v>42.1</v>
      </c>
      <c r="D738" s="3">
        <v>43.25</v>
      </c>
      <c r="E738" s="3">
        <v>40.5</v>
      </c>
      <c r="F738" s="3">
        <v>38.5</v>
      </c>
      <c r="G738" s="3">
        <v>34.5</v>
      </c>
      <c r="H738" s="3">
        <v>33.75</v>
      </c>
      <c r="I738" s="3"/>
      <c r="J738" s="2">
        <v>39055</v>
      </c>
      <c r="K738" s="3">
        <f t="shared" si="81"/>
        <v>-0.19863790871235443</v>
      </c>
      <c r="L738" s="3">
        <f t="shared" si="82"/>
        <v>-0.22558740140190725</v>
      </c>
      <c r="M738" s="3">
        <f t="shared" si="83"/>
        <v>-0.15989214213651204</v>
      </c>
      <c r="N738" s="3">
        <f t="shared" si="84"/>
        <v>-0.10924840931775748</v>
      </c>
      <c r="O738" s="3">
        <f t="shared" si="85"/>
        <v>4.5050793866696637E-4</v>
      </c>
      <c r="P738" s="3">
        <f t="shared" si="86"/>
        <v>2.2429414657442415E-2</v>
      </c>
      <c r="Q738">
        <v>0</v>
      </c>
    </row>
    <row r="739" spans="1:17" x14ac:dyDescent="0.2">
      <c r="A739" s="2">
        <v>39056</v>
      </c>
      <c r="B739" s="3">
        <v>35.717442003191358</v>
      </c>
      <c r="C739" s="3">
        <v>39.5</v>
      </c>
      <c r="D739" s="3">
        <v>40.9</v>
      </c>
      <c r="E739" s="3">
        <v>38.75</v>
      </c>
      <c r="F739" s="3">
        <v>36.75</v>
      </c>
      <c r="G739" s="3">
        <v>34.450000000000003</v>
      </c>
      <c r="H739" s="3">
        <v>33.75</v>
      </c>
      <c r="I739" s="3"/>
      <c r="J739" s="2">
        <v>39056</v>
      </c>
      <c r="K739" s="3">
        <f t="shared" si="81"/>
        <v>-0.10066153091572128</v>
      </c>
      <c r="L739" s="3">
        <f t="shared" si="82"/>
        <v>-0.13549092205740099</v>
      </c>
      <c r="M739" s="3">
        <f t="shared" si="83"/>
        <v>-8.1491614808001156E-2</v>
      </c>
      <c r="N739" s="3">
        <f t="shared" si="84"/>
        <v>-2.8499084667490848E-2</v>
      </c>
      <c r="O739" s="3">
        <f t="shared" si="85"/>
        <v>3.6130143531686976E-2</v>
      </c>
      <c r="P739" s="3">
        <f t="shared" si="86"/>
        <v>5.6658723672815992E-2</v>
      </c>
      <c r="Q739">
        <v>0</v>
      </c>
    </row>
    <row r="740" spans="1:17" x14ac:dyDescent="0.2">
      <c r="A740" s="2">
        <v>39057</v>
      </c>
      <c r="B740" s="3">
        <v>32.244574141610443</v>
      </c>
      <c r="C740" s="3">
        <v>40.1</v>
      </c>
      <c r="D740" s="3">
        <v>41.5</v>
      </c>
      <c r="E740" s="3">
        <v>39.050000000000004</v>
      </c>
      <c r="F740" s="3">
        <v>37</v>
      </c>
      <c r="G740" s="3">
        <v>33.880000000000003</v>
      </c>
      <c r="H740" s="3">
        <v>34</v>
      </c>
      <c r="I740" s="3"/>
      <c r="J740" s="2">
        <v>39057</v>
      </c>
      <c r="K740" s="3">
        <f t="shared" si="81"/>
        <v>-0.21802654889628981</v>
      </c>
      <c r="L740" s="3">
        <f t="shared" si="82"/>
        <v>-0.2523436418204188</v>
      </c>
      <c r="M740" s="3">
        <f t="shared" si="83"/>
        <v>-0.19149309086946165</v>
      </c>
      <c r="N740" s="3">
        <f t="shared" si="84"/>
        <v>-0.13756812722799072</v>
      </c>
      <c r="O740" s="3">
        <f t="shared" si="85"/>
        <v>-4.9475084367620159E-2</v>
      </c>
      <c r="P740" s="3">
        <f t="shared" si="86"/>
        <v>-5.3010739199927936E-2</v>
      </c>
      <c r="Q740">
        <v>0</v>
      </c>
    </row>
    <row r="741" spans="1:17" x14ac:dyDescent="0.2">
      <c r="A741" s="2">
        <v>39058</v>
      </c>
      <c r="B741" s="3">
        <v>35.158842761088145</v>
      </c>
      <c r="C741" s="3">
        <v>40.65</v>
      </c>
      <c r="D741" s="3">
        <v>42</v>
      </c>
      <c r="E741" s="3">
        <v>39.5</v>
      </c>
      <c r="F741" s="3">
        <v>37.5</v>
      </c>
      <c r="G741" s="3">
        <v>35</v>
      </c>
      <c r="H741" s="3">
        <v>34.630000000000003</v>
      </c>
      <c r="I741" s="3"/>
      <c r="J741" s="2">
        <v>39058</v>
      </c>
      <c r="K741" s="3">
        <f t="shared" si="81"/>
        <v>-0.14512267722566774</v>
      </c>
      <c r="L741" s="3">
        <f t="shared" si="82"/>
        <v>-0.17779345951521641</v>
      </c>
      <c r="M741" s="3">
        <f t="shared" si="83"/>
        <v>-0.1164245131389241</v>
      </c>
      <c r="N741" s="3">
        <f t="shared" si="84"/>
        <v>-6.4464774208213171E-2</v>
      </c>
      <c r="O741" s="3">
        <f t="shared" si="85"/>
        <v>4.5280972787384854E-3</v>
      </c>
      <c r="P741" s="3">
        <f t="shared" si="86"/>
        <v>1.5155800353821469E-2</v>
      </c>
      <c r="Q741">
        <v>0</v>
      </c>
    </row>
    <row r="742" spans="1:17" x14ac:dyDescent="0.2">
      <c r="A742" s="2">
        <v>39059</v>
      </c>
      <c r="B742" s="3">
        <v>33.784796902845201</v>
      </c>
      <c r="C742" s="3">
        <v>40.25</v>
      </c>
      <c r="D742" s="3">
        <v>42</v>
      </c>
      <c r="E742" s="3">
        <v>39.5</v>
      </c>
      <c r="F742" s="3">
        <v>37.200000000000003</v>
      </c>
      <c r="G742" s="3">
        <v>34.75</v>
      </c>
      <c r="H742" s="3">
        <v>34.25</v>
      </c>
      <c r="I742" s="3"/>
      <c r="J742" s="2">
        <v>39059</v>
      </c>
      <c r="K742" s="3">
        <f t="shared" si="81"/>
        <v>-0.17509909833787285</v>
      </c>
      <c r="L742" s="3">
        <f t="shared" si="82"/>
        <v>-0.21765871275666893</v>
      </c>
      <c r="M742" s="3">
        <f t="shared" si="83"/>
        <v>-0.15628976638037662</v>
      </c>
      <c r="N742" s="3">
        <f t="shared" si="84"/>
        <v>-9.6297855752401684E-2</v>
      </c>
      <c r="O742" s="3">
        <f t="shared" si="85"/>
        <v>-2.8168666484101657E-2</v>
      </c>
      <c r="P742" s="3">
        <f t="shared" si="86"/>
        <v>-1.3675659181534794E-2</v>
      </c>
      <c r="Q742">
        <v>0</v>
      </c>
    </row>
    <row r="743" spans="1:17" x14ac:dyDescent="0.2">
      <c r="A743" s="2">
        <v>39062</v>
      </c>
      <c r="B743" s="3">
        <v>32.29336366151292</v>
      </c>
      <c r="C743" s="3">
        <v>39.200000000000003</v>
      </c>
      <c r="D743" s="3">
        <v>40.9</v>
      </c>
      <c r="E743" s="3">
        <v>38.85</v>
      </c>
      <c r="F743" s="3">
        <v>36.700000000000003</v>
      </c>
      <c r="G743" s="3">
        <v>33.78</v>
      </c>
      <c r="H743" s="3">
        <v>33.25</v>
      </c>
      <c r="I743" s="3"/>
      <c r="J743" s="2">
        <v>39062</v>
      </c>
      <c r="K743" s="3">
        <f t="shared" si="81"/>
        <v>-0.19381499707336403</v>
      </c>
      <c r="L743" s="3">
        <f t="shared" si="82"/>
        <v>-0.23626831332570308</v>
      </c>
      <c r="M743" s="3">
        <f t="shared" si="83"/>
        <v>-0.18484632709060378</v>
      </c>
      <c r="N743" s="3">
        <f t="shared" si="84"/>
        <v>-0.12791500533747202</v>
      </c>
      <c r="O743" s="3">
        <f t="shared" si="85"/>
        <v>-4.5007161656601458E-2</v>
      </c>
      <c r="P743" s="3">
        <f t="shared" si="86"/>
        <v>-2.9193017378810637E-2</v>
      </c>
      <c r="Q743">
        <v>0</v>
      </c>
    </row>
    <row r="744" spans="1:17" x14ac:dyDescent="0.2">
      <c r="A744" s="2">
        <v>39063</v>
      </c>
      <c r="B744" s="3">
        <v>33.558677381755714</v>
      </c>
      <c r="C744" s="3">
        <v>40.25</v>
      </c>
      <c r="D744" s="3">
        <v>42</v>
      </c>
      <c r="E744" s="3">
        <v>39.630000000000003</v>
      </c>
      <c r="F744" s="3">
        <v>37.35</v>
      </c>
      <c r="G744" s="3">
        <v>34.1</v>
      </c>
      <c r="H744" s="3">
        <v>34.049999999999997</v>
      </c>
      <c r="I744" s="3"/>
      <c r="J744" s="2">
        <v>39063</v>
      </c>
      <c r="K744" s="3">
        <f t="shared" si="81"/>
        <v>-0.18181453359773414</v>
      </c>
      <c r="L744" s="3">
        <f t="shared" si="82"/>
        <v>-0.22437414801653022</v>
      </c>
      <c r="M744" s="3">
        <f t="shared" si="83"/>
        <v>-0.16629093693550567</v>
      </c>
      <c r="N744" s="3">
        <f t="shared" si="84"/>
        <v>-0.10703744131198834</v>
      </c>
      <c r="O744" s="3">
        <f t="shared" si="85"/>
        <v>-1.6001914022632846E-2</v>
      </c>
      <c r="P744" s="3">
        <f t="shared" si="86"/>
        <v>-1.4534562328682998E-2</v>
      </c>
      <c r="Q744">
        <v>0</v>
      </c>
    </row>
    <row r="745" spans="1:17" x14ac:dyDescent="0.2">
      <c r="A745" s="2">
        <v>39064</v>
      </c>
      <c r="B745" s="3">
        <v>33.464294251408184</v>
      </c>
      <c r="C745" s="3">
        <v>40.800000000000004</v>
      </c>
      <c r="D745" s="3">
        <v>42.65</v>
      </c>
      <c r="E745" s="3">
        <v>40</v>
      </c>
      <c r="F745" s="3">
        <v>37.730000000000004</v>
      </c>
      <c r="G745" s="3">
        <v>34.75</v>
      </c>
      <c r="H745" s="3">
        <v>34.5</v>
      </c>
      <c r="I745" s="3"/>
      <c r="J745" s="2">
        <v>39064</v>
      </c>
      <c r="K745" s="3">
        <f t="shared" si="81"/>
        <v>-0.19820305423547957</v>
      </c>
      <c r="L745" s="3">
        <f t="shared" si="82"/>
        <v>-0.24254824676305153</v>
      </c>
      <c r="M745" s="3">
        <f t="shared" si="83"/>
        <v>-0.17840042693929981</v>
      </c>
      <c r="N745" s="3">
        <f t="shared" si="84"/>
        <v>-0.11997650680158278</v>
      </c>
      <c r="O745" s="3">
        <f t="shared" si="85"/>
        <v>-3.7700544836164696E-2</v>
      </c>
      <c r="P745" s="3">
        <f t="shared" si="86"/>
        <v>-3.0480296862677836E-2</v>
      </c>
      <c r="Q745">
        <v>0</v>
      </c>
    </row>
    <row r="746" spans="1:17" x14ac:dyDescent="0.2">
      <c r="A746" s="2">
        <v>39065</v>
      </c>
      <c r="B746" s="3">
        <v>32.559593112323057</v>
      </c>
      <c r="C746" s="3">
        <v>39.9</v>
      </c>
      <c r="D746" s="3">
        <v>41.68</v>
      </c>
      <c r="E746" s="3">
        <v>39.700000000000003</v>
      </c>
      <c r="F746" s="3">
        <v>37.200000000000003</v>
      </c>
      <c r="G746" s="3">
        <v>34.5</v>
      </c>
      <c r="H746" s="3">
        <v>35.1</v>
      </c>
      <c r="I746" s="3"/>
      <c r="J746" s="2">
        <v>39065</v>
      </c>
      <c r="K746" s="3">
        <f t="shared" si="81"/>
        <v>-0.20330427938983542</v>
      </c>
      <c r="L746" s="3">
        <f t="shared" si="82"/>
        <v>-0.2469493529391289</v>
      </c>
      <c r="M746" s="3">
        <f t="shared" si="83"/>
        <v>-0.19827914318716244</v>
      </c>
      <c r="N746" s="3">
        <f t="shared" si="84"/>
        <v>-0.13323671677311877</v>
      </c>
      <c r="O746" s="3">
        <f t="shared" si="85"/>
        <v>-5.7887279531331881E-2</v>
      </c>
      <c r="P746" s="3">
        <f t="shared" si="86"/>
        <v>-7.5129085965837561E-2</v>
      </c>
      <c r="Q746">
        <v>0</v>
      </c>
    </row>
    <row r="747" spans="1:17" x14ac:dyDescent="0.2">
      <c r="A747" s="2">
        <v>39066</v>
      </c>
      <c r="B747" s="3">
        <v>34.198510710017466</v>
      </c>
      <c r="C747" s="3">
        <v>40.800000000000004</v>
      </c>
      <c r="D747" s="3">
        <v>43</v>
      </c>
      <c r="E747" s="3">
        <v>40.800000000000004</v>
      </c>
      <c r="F747" s="3">
        <v>37.9</v>
      </c>
      <c r="G747" s="3">
        <v>35</v>
      </c>
      <c r="H747" s="3">
        <v>34.75</v>
      </c>
      <c r="I747" s="3"/>
      <c r="J747" s="2">
        <v>39066</v>
      </c>
      <c r="K747" s="3">
        <f t="shared" si="81"/>
        <v>-0.17649998478044981</v>
      </c>
      <c r="L747" s="3">
        <f t="shared" si="82"/>
        <v>-0.22901801906389618</v>
      </c>
      <c r="M747" s="3">
        <f t="shared" si="83"/>
        <v>-0.17649998478044981</v>
      </c>
      <c r="N747" s="3">
        <f t="shared" si="84"/>
        <v>-0.10276901545871464</v>
      </c>
      <c r="O747" s="3">
        <f t="shared" si="85"/>
        <v>-2.3165964859747312E-2</v>
      </c>
      <c r="P747" s="3">
        <f t="shared" si="86"/>
        <v>-1.599747538113494E-2</v>
      </c>
      <c r="Q747">
        <v>0</v>
      </c>
    </row>
    <row r="748" spans="1:17" x14ac:dyDescent="0.2">
      <c r="A748" s="2">
        <v>39069</v>
      </c>
      <c r="B748" s="3">
        <v>41.401055085265611</v>
      </c>
      <c r="C748" s="3">
        <v>39</v>
      </c>
      <c r="D748" s="3">
        <v>40.9</v>
      </c>
      <c r="E748" s="3">
        <v>38.5</v>
      </c>
      <c r="F748" s="3">
        <v>36.5</v>
      </c>
      <c r="G748" s="3">
        <v>34</v>
      </c>
      <c r="H748" s="3">
        <v>32.950000000000003</v>
      </c>
      <c r="I748" s="3"/>
      <c r="J748" s="2">
        <v>39069</v>
      </c>
      <c r="K748" s="3">
        <f t="shared" si="81"/>
        <v>5.9744719528224799E-2</v>
      </c>
      <c r="L748" s="3">
        <f t="shared" si="82"/>
        <v>1.2176302609115286E-2</v>
      </c>
      <c r="M748" s="3">
        <f t="shared" si="83"/>
        <v>7.2648124364132372E-2</v>
      </c>
      <c r="N748" s="3">
        <f t="shared" si="84"/>
        <v>0.1259941050694251</v>
      </c>
      <c r="O748" s="3">
        <f t="shared" si="85"/>
        <v>0.19694584104170954</v>
      </c>
      <c r="P748" s="3">
        <f t="shared" si="86"/>
        <v>0.22831510470935479</v>
      </c>
      <c r="Q748">
        <v>0</v>
      </c>
    </row>
    <row r="749" spans="1:17" x14ac:dyDescent="0.2">
      <c r="A749" s="2">
        <v>39070</v>
      </c>
      <c r="B749" s="3">
        <v>37.441970281424965</v>
      </c>
      <c r="C749" s="3">
        <v>38.9</v>
      </c>
      <c r="D749" s="3">
        <v>41</v>
      </c>
      <c r="E749" s="3">
        <v>38.4</v>
      </c>
      <c r="F749" s="3">
        <v>36.25</v>
      </c>
      <c r="G749" s="3">
        <v>33.75</v>
      </c>
      <c r="H749" s="3">
        <v>33</v>
      </c>
      <c r="I749" s="3"/>
      <c r="J749" s="2">
        <v>39070</v>
      </c>
      <c r="K749" s="3">
        <f t="shared" si="81"/>
        <v>-3.8201975361598084E-2</v>
      </c>
      <c r="L749" s="3">
        <f t="shared" si="82"/>
        <v>-9.0779791441505608E-2</v>
      </c>
      <c r="M749" s="3">
        <f t="shared" si="83"/>
        <v>-2.5265184330878654E-2</v>
      </c>
      <c r="N749" s="3">
        <f t="shared" si="84"/>
        <v>3.235289396211849E-2</v>
      </c>
      <c r="O749" s="3">
        <f t="shared" si="85"/>
        <v>0.10381185794426351</v>
      </c>
      <c r="P749" s="3">
        <f t="shared" si="86"/>
        <v>0.12628471379632211</v>
      </c>
      <c r="Q749">
        <v>0</v>
      </c>
    </row>
    <row r="750" spans="1:17" x14ac:dyDescent="0.2">
      <c r="A750" s="2">
        <v>39071</v>
      </c>
      <c r="B750" s="3">
        <v>36.310519062930638</v>
      </c>
      <c r="C750" s="3">
        <v>38.58</v>
      </c>
      <c r="D750" s="3">
        <v>41.15</v>
      </c>
      <c r="E750" s="3">
        <v>38.6</v>
      </c>
      <c r="F750" s="3">
        <v>36</v>
      </c>
      <c r="G750" s="3">
        <v>33.5</v>
      </c>
      <c r="H750" s="3">
        <v>33.1</v>
      </c>
      <c r="I750" s="3"/>
      <c r="J750" s="2">
        <v>39071</v>
      </c>
      <c r="K750" s="3">
        <f t="shared" si="81"/>
        <v>-6.0626526837332051E-2</v>
      </c>
      <c r="L750" s="3">
        <f t="shared" si="82"/>
        <v>-0.12511644648282783</v>
      </c>
      <c r="M750" s="3">
        <f t="shared" si="83"/>
        <v>-6.1144795830534004E-2</v>
      </c>
      <c r="N750" s="3">
        <f t="shared" si="84"/>
        <v>8.5885421841411791E-3</v>
      </c>
      <c r="O750" s="3">
        <f t="shared" si="85"/>
        <v>8.0562041809230323E-2</v>
      </c>
      <c r="P750" s="3">
        <f t="shared" si="86"/>
        <v>9.2574198257233675E-2</v>
      </c>
      <c r="Q750">
        <v>0</v>
      </c>
    </row>
    <row r="751" spans="1:17" x14ac:dyDescent="0.2">
      <c r="A751" s="2">
        <v>39072</v>
      </c>
      <c r="B751" s="3">
        <v>35.470242468772966</v>
      </c>
      <c r="C751" s="3">
        <v>37.68</v>
      </c>
      <c r="D751" s="3">
        <v>40.15</v>
      </c>
      <c r="E751" s="3">
        <v>37.700000000000003</v>
      </c>
      <c r="F751" s="3">
        <v>35.25</v>
      </c>
      <c r="G751" s="3">
        <v>33</v>
      </c>
      <c r="H751" s="3">
        <v>32.299999999999997</v>
      </c>
      <c r="I751" s="3"/>
      <c r="J751" s="2">
        <v>39072</v>
      </c>
      <c r="K751" s="3">
        <f t="shared" si="81"/>
        <v>-6.0435345062912926E-2</v>
      </c>
      <c r="L751" s="3">
        <f t="shared" si="82"/>
        <v>-0.1239283357475216</v>
      </c>
      <c r="M751" s="3">
        <f t="shared" si="83"/>
        <v>-6.0965989808715815E-2</v>
      </c>
      <c r="N751" s="3">
        <f t="shared" si="84"/>
        <v>6.2285753869715244E-3</v>
      </c>
      <c r="O751" s="3">
        <f t="shared" si="85"/>
        <v>7.2186543178768936E-2</v>
      </c>
      <c r="P751" s="3">
        <f t="shared" si="86"/>
        <v>9.3626874416638195E-2</v>
      </c>
      <c r="Q751">
        <v>0</v>
      </c>
    </row>
    <row r="752" spans="1:17" x14ac:dyDescent="0.2">
      <c r="A752" s="2">
        <v>39078</v>
      </c>
      <c r="B752" s="3">
        <v>33.466256365435157</v>
      </c>
      <c r="C752" s="3">
        <v>37.75</v>
      </c>
      <c r="D752" s="3">
        <v>40</v>
      </c>
      <c r="E752" s="3">
        <v>37.5</v>
      </c>
      <c r="F752" s="3">
        <v>35</v>
      </c>
      <c r="G752" s="3">
        <v>32.380000000000003</v>
      </c>
      <c r="H752" s="3">
        <v>32.5</v>
      </c>
      <c r="I752" s="3"/>
      <c r="J752" s="2">
        <v>39078</v>
      </c>
      <c r="K752" s="3">
        <f t="shared" si="81"/>
        <v>-0.12044781717762598</v>
      </c>
      <c r="L752" s="3">
        <f t="shared" si="82"/>
        <v>-0.17834179559652874</v>
      </c>
      <c r="M752" s="3">
        <f t="shared" si="83"/>
        <v>-0.11380327445895766</v>
      </c>
      <c r="N752" s="3">
        <f t="shared" si="84"/>
        <v>-4.4810402972006003E-2</v>
      </c>
      <c r="O752" s="3">
        <f t="shared" si="85"/>
        <v>3.2996710267918505E-2</v>
      </c>
      <c r="P752" s="3">
        <f t="shared" si="86"/>
        <v>2.9297569181715666E-2</v>
      </c>
      <c r="Q752">
        <v>0</v>
      </c>
    </row>
    <row r="753" spans="1:17" x14ac:dyDescent="0.2">
      <c r="A753" s="2">
        <v>39079</v>
      </c>
      <c r="B753" s="3">
        <v>33.77217185652345</v>
      </c>
      <c r="C753" s="3">
        <v>37.730000000000004</v>
      </c>
      <c r="D753" s="3">
        <v>40.5</v>
      </c>
      <c r="E753" s="3">
        <v>37.83</v>
      </c>
      <c r="F753" s="3">
        <v>35.340000000000003</v>
      </c>
      <c r="G753" s="3">
        <v>32.299999999999997</v>
      </c>
      <c r="H753" s="3">
        <v>32.35</v>
      </c>
      <c r="I753" s="3"/>
      <c r="J753" s="2">
        <v>39079</v>
      </c>
      <c r="K753" s="3">
        <f t="shared" si="81"/>
        <v>-0.11081838845387093</v>
      </c>
      <c r="L753" s="3">
        <f t="shared" si="82"/>
        <v>-0.18166482859014499</v>
      </c>
      <c r="M753" s="3">
        <f t="shared" si="83"/>
        <v>-0.11346529312258946</v>
      </c>
      <c r="N753" s="3">
        <f t="shared" si="84"/>
        <v>-4.5378321369202279E-2</v>
      </c>
      <c r="O753" s="3">
        <f t="shared" si="85"/>
        <v>4.4569915293737328E-2</v>
      </c>
      <c r="P753" s="3">
        <f t="shared" si="86"/>
        <v>4.3023124575438665E-2</v>
      </c>
      <c r="Q753">
        <v>0</v>
      </c>
    </row>
    <row r="754" spans="1:17" x14ac:dyDescent="0.2">
      <c r="A754" s="2">
        <v>39080</v>
      </c>
      <c r="B754" s="3">
        <v>33.204228783006918</v>
      </c>
      <c r="C754" s="3">
        <v>37.26</v>
      </c>
      <c r="D754" s="3">
        <v>39.9</v>
      </c>
      <c r="E754" s="3">
        <v>37.25</v>
      </c>
      <c r="F754" s="3">
        <v>34.550000000000004</v>
      </c>
      <c r="G754" s="3">
        <v>32.130000000000003</v>
      </c>
      <c r="H754" s="3">
        <v>31.580000000000002</v>
      </c>
      <c r="I754" s="3"/>
      <c r="J754" s="2">
        <v>39080</v>
      </c>
      <c r="K754" s="3">
        <f t="shared" si="81"/>
        <v>-0.11524312438011286</v>
      </c>
      <c r="L754" s="3">
        <f t="shared" si="82"/>
        <v>-0.18369908310248828</v>
      </c>
      <c r="M754" s="3">
        <f t="shared" si="83"/>
        <v>-0.11497470403223886</v>
      </c>
      <c r="N754" s="3">
        <f t="shared" si="84"/>
        <v>-3.9730309420349386E-2</v>
      </c>
      <c r="O754" s="3">
        <f t="shared" si="85"/>
        <v>3.2887067665562153E-2</v>
      </c>
      <c r="P754" s="3">
        <f t="shared" si="86"/>
        <v>5.0153231965833545E-2</v>
      </c>
      <c r="Q754">
        <v>0</v>
      </c>
    </row>
    <row r="755" spans="1:17" x14ac:dyDescent="0.2">
      <c r="A755" s="2">
        <v>39084</v>
      </c>
      <c r="B755" s="3">
        <v>32.59162622838889</v>
      </c>
      <c r="C755" s="3">
        <v>35.5</v>
      </c>
      <c r="D755" s="3">
        <v>33.5</v>
      </c>
      <c r="E755" s="3">
        <v>31.3</v>
      </c>
      <c r="F755" s="3">
        <v>29.38</v>
      </c>
      <c r="G755" s="3">
        <v>28.8</v>
      </c>
      <c r="H755" s="3">
        <v>27.25</v>
      </c>
      <c r="I755" s="3"/>
      <c r="J755" s="2">
        <v>39084</v>
      </c>
      <c r="K755" s="3">
        <f t="shared" si="81"/>
        <v>-8.5477305263806702E-2</v>
      </c>
      <c r="L755" s="3">
        <f t="shared" si="82"/>
        <v>-2.7490047613457413E-2</v>
      </c>
      <c r="M755" s="3">
        <f t="shared" si="83"/>
        <v>4.0437293671455876E-2</v>
      </c>
      <c r="N755" s="3">
        <f t="shared" si="84"/>
        <v>0.10374122047183221</v>
      </c>
      <c r="O755" s="3">
        <f t="shared" si="85"/>
        <v>0.12368000407566315</v>
      </c>
      <c r="P755" s="3">
        <f t="shared" si="86"/>
        <v>0.17900187010831026</v>
      </c>
      <c r="Q755">
        <v>0</v>
      </c>
    </row>
    <row r="756" spans="1:17" x14ac:dyDescent="0.2">
      <c r="A756" s="2">
        <v>39085</v>
      </c>
      <c r="B756" s="3">
        <v>32.402234636871505</v>
      </c>
      <c r="C756" s="3">
        <v>34</v>
      </c>
      <c r="D756" s="3">
        <v>32</v>
      </c>
      <c r="E756" s="3">
        <v>30.400000000000002</v>
      </c>
      <c r="F756" s="3">
        <v>28.45</v>
      </c>
      <c r="G756" s="3">
        <v>28</v>
      </c>
      <c r="H756" s="3">
        <v>26.6</v>
      </c>
      <c r="I756" s="3"/>
      <c r="J756" s="2">
        <v>39085</v>
      </c>
      <c r="K756" s="3">
        <f t="shared" si="81"/>
        <v>-4.8133133922406035E-2</v>
      </c>
      <c r="L756" s="3">
        <f t="shared" si="82"/>
        <v>1.2491487894028985E-2</v>
      </c>
      <c r="M756" s="3">
        <f t="shared" si="83"/>
        <v>6.3784782281579577E-2</v>
      </c>
      <c r="N756" s="3">
        <f t="shared" si="84"/>
        <v>0.13007923012141553</v>
      </c>
      <c r="O756" s="3">
        <f t="shared" si="85"/>
        <v>0.14602288051855172</v>
      </c>
      <c r="P756" s="3">
        <f t="shared" si="86"/>
        <v>0.19731617490610187</v>
      </c>
      <c r="Q756">
        <v>0</v>
      </c>
    </row>
    <row r="757" spans="1:17" x14ac:dyDescent="0.2">
      <c r="A757" s="2">
        <v>39086</v>
      </c>
      <c r="B757" s="3">
        <v>30.43942971358868</v>
      </c>
      <c r="C757" s="3">
        <v>33.5</v>
      </c>
      <c r="D757" s="3">
        <v>31.75</v>
      </c>
      <c r="E757" s="3">
        <v>30</v>
      </c>
      <c r="F757" s="3">
        <v>28.25</v>
      </c>
      <c r="G757" s="3">
        <v>27.8</v>
      </c>
      <c r="H757" s="3">
        <v>26.25</v>
      </c>
      <c r="I757" s="3"/>
      <c r="J757" s="2">
        <v>39086</v>
      </c>
      <c r="K757" s="3">
        <f t="shared" si="81"/>
        <v>-9.580664078344503E-2</v>
      </c>
      <c r="L757" s="3">
        <f t="shared" si="82"/>
        <v>-4.2153927291125104E-2</v>
      </c>
      <c r="M757" s="3">
        <f t="shared" si="83"/>
        <v>1.454141638542028E-2</v>
      </c>
      <c r="N757" s="3">
        <f t="shared" si="84"/>
        <v>7.4645340455125719E-2</v>
      </c>
      <c r="O757" s="3">
        <f t="shared" si="85"/>
        <v>9.0702777350984309E-2</v>
      </c>
      <c r="P757" s="3">
        <f t="shared" si="86"/>
        <v>0.14807280900994302</v>
      </c>
      <c r="Q757">
        <v>0</v>
      </c>
    </row>
    <row r="758" spans="1:17" x14ac:dyDescent="0.2">
      <c r="A758" s="2">
        <v>39087</v>
      </c>
      <c r="B758" s="3">
        <v>29.635584461113496</v>
      </c>
      <c r="C758" s="3">
        <v>32.85</v>
      </c>
      <c r="D758" s="3">
        <v>30.93</v>
      </c>
      <c r="E758" s="3">
        <v>29.400000000000002</v>
      </c>
      <c r="F758" s="3">
        <v>27.5</v>
      </c>
      <c r="G758" s="3">
        <v>26.900000000000002</v>
      </c>
      <c r="H758" s="3">
        <v>25.7</v>
      </c>
      <c r="I758" s="3"/>
      <c r="J758" s="2">
        <v>39087</v>
      </c>
      <c r="K758" s="3">
        <f t="shared" si="81"/>
        <v>-0.10297592789732368</v>
      </c>
      <c r="L758" s="3">
        <f t="shared" si="82"/>
        <v>-4.2750769663682409E-2</v>
      </c>
      <c r="M758" s="3">
        <f t="shared" si="83"/>
        <v>7.9811426886600145E-3</v>
      </c>
      <c r="N758" s="3">
        <f t="shared" si="84"/>
        <v>7.4789812360770203E-2</v>
      </c>
      <c r="O758" s="3">
        <f t="shared" si="85"/>
        <v>9.6849530425502373E-2</v>
      </c>
      <c r="P758" s="3">
        <f t="shared" si="86"/>
        <v>0.1424848251321218</v>
      </c>
      <c r="Q758">
        <v>0</v>
      </c>
    </row>
    <row r="759" spans="1:17" x14ac:dyDescent="0.2">
      <c r="A759" s="2">
        <v>39090</v>
      </c>
      <c r="B759" s="3">
        <v>28.666598153779187</v>
      </c>
      <c r="C759" s="3">
        <v>30.35</v>
      </c>
      <c r="D759" s="3">
        <v>28.75</v>
      </c>
      <c r="E759" s="3">
        <v>27.25</v>
      </c>
      <c r="F759" s="3">
        <v>26</v>
      </c>
      <c r="G759" s="3">
        <v>25.1</v>
      </c>
      <c r="H759" s="3">
        <v>24</v>
      </c>
      <c r="I759" s="3"/>
      <c r="J759" s="2">
        <v>39090</v>
      </c>
      <c r="K759" s="3">
        <f t="shared" si="81"/>
        <v>-5.7063899907412452E-2</v>
      </c>
      <c r="L759" s="3">
        <f t="shared" si="82"/>
        <v>-2.9051496452643377E-3</v>
      </c>
      <c r="M759" s="3">
        <f t="shared" si="83"/>
        <v>5.0679096488841946E-2</v>
      </c>
      <c r="N759" s="3">
        <f t="shared" si="84"/>
        <v>9.7636079576612911E-2</v>
      </c>
      <c r="O759" s="3">
        <f t="shared" si="85"/>
        <v>0.13286477146035658</v>
      </c>
      <c r="P759" s="3">
        <f t="shared" si="86"/>
        <v>0.17767878725014929</v>
      </c>
      <c r="Q759">
        <v>0</v>
      </c>
    </row>
    <row r="760" spans="1:17" x14ac:dyDescent="0.2">
      <c r="A760" s="2">
        <v>39091</v>
      </c>
      <c r="B760" s="3">
        <v>27.179856725022255</v>
      </c>
      <c r="C760" s="3">
        <v>30.6</v>
      </c>
      <c r="D760" s="3">
        <v>29.150000000000002</v>
      </c>
      <c r="E760" s="3">
        <v>27.85</v>
      </c>
      <c r="F760" s="3">
        <v>26.5</v>
      </c>
      <c r="G760" s="3">
        <v>25.5</v>
      </c>
      <c r="H760" s="3">
        <v>25.05</v>
      </c>
      <c r="I760" s="3"/>
      <c r="J760" s="2">
        <v>39091</v>
      </c>
      <c r="K760" s="3">
        <f t="shared" si="81"/>
        <v>-0.11852387158763245</v>
      </c>
      <c r="L760" s="3">
        <f t="shared" si="82"/>
        <v>-6.9978775425798556E-2</v>
      </c>
      <c r="M760" s="3">
        <f t="shared" si="83"/>
        <v>-2.4356829002590175E-2</v>
      </c>
      <c r="N760" s="3">
        <f t="shared" si="84"/>
        <v>2.5331404378526212E-2</v>
      </c>
      <c r="O760" s="3">
        <f t="shared" si="85"/>
        <v>6.3797685206322452E-2</v>
      </c>
      <c r="P760" s="3">
        <f t="shared" si="86"/>
        <v>8.1602309839829079E-2</v>
      </c>
      <c r="Q760">
        <v>0</v>
      </c>
    </row>
    <row r="761" spans="1:17" x14ac:dyDescent="0.2">
      <c r="A761" s="2">
        <v>39092</v>
      </c>
      <c r="B761" s="3">
        <v>26.072197532641226</v>
      </c>
      <c r="C761" s="3">
        <v>29.45</v>
      </c>
      <c r="D761" s="3">
        <v>28.25</v>
      </c>
      <c r="E761" s="3">
        <v>26.8</v>
      </c>
      <c r="F761" s="3">
        <v>25.6</v>
      </c>
      <c r="G761" s="3">
        <v>24.8</v>
      </c>
      <c r="H761" s="3">
        <v>24.3</v>
      </c>
      <c r="I761" s="3"/>
      <c r="J761" s="2">
        <v>39092</v>
      </c>
      <c r="K761" s="3">
        <f t="shared" si="81"/>
        <v>-0.12182439216263674</v>
      </c>
      <c r="L761" s="3">
        <f t="shared" si="82"/>
        <v>-8.0223939657491083E-2</v>
      </c>
      <c r="M761" s="3">
        <f t="shared" si="83"/>
        <v>-2.7532369581852123E-2</v>
      </c>
      <c r="N761" s="3">
        <f t="shared" si="84"/>
        <v>1.8277166449442106E-2</v>
      </c>
      <c r="O761" s="3">
        <f t="shared" si="85"/>
        <v>5.0025864764022376E-2</v>
      </c>
      <c r="P761" s="3">
        <f t="shared" si="86"/>
        <v>7.0393167588456151E-2</v>
      </c>
      <c r="Q761">
        <v>0</v>
      </c>
    </row>
    <row r="762" spans="1:17" x14ac:dyDescent="0.2">
      <c r="A762" s="2">
        <v>39093</v>
      </c>
      <c r="B762" s="3">
        <v>25.459770114942529</v>
      </c>
      <c r="C762" s="3">
        <v>29.2</v>
      </c>
      <c r="D762" s="3">
        <v>28.2</v>
      </c>
      <c r="E762" s="3">
        <v>26.900000000000002</v>
      </c>
      <c r="F762" s="3">
        <v>25.93</v>
      </c>
      <c r="G762" s="3">
        <v>24.8</v>
      </c>
      <c r="H762" s="3">
        <v>24.75</v>
      </c>
      <c r="I762" s="3"/>
      <c r="J762" s="2">
        <v>39093</v>
      </c>
      <c r="K762" s="3">
        <f t="shared" si="81"/>
        <v>-0.13706914544958337</v>
      </c>
      <c r="L762" s="3">
        <f t="shared" si="82"/>
        <v>-0.10222241411941546</v>
      </c>
      <c r="M762" s="3">
        <f t="shared" si="83"/>
        <v>-5.5026722783141135E-2</v>
      </c>
      <c r="N762" s="3">
        <f t="shared" si="84"/>
        <v>-1.8301035725920567E-2</v>
      </c>
      <c r="O762" s="3">
        <f t="shared" si="85"/>
        <v>2.6255910653715908E-2</v>
      </c>
      <c r="P762" s="3">
        <f t="shared" si="86"/>
        <v>2.8274074809953031E-2</v>
      </c>
      <c r="Q762">
        <v>0</v>
      </c>
    </row>
    <row r="763" spans="1:17" x14ac:dyDescent="0.2">
      <c r="A763" s="2">
        <v>39094</v>
      </c>
      <c r="B763" s="3">
        <v>25.032644504342617</v>
      </c>
      <c r="C763" s="3">
        <v>31.2</v>
      </c>
      <c r="D763" s="3">
        <v>30.1</v>
      </c>
      <c r="E763" s="3">
        <v>28.1</v>
      </c>
      <c r="F763" s="3">
        <v>27.5</v>
      </c>
      <c r="G763" s="3">
        <v>26.75</v>
      </c>
      <c r="H763" s="3">
        <v>26.25</v>
      </c>
      <c r="I763" s="3"/>
      <c r="J763" s="2">
        <v>39094</v>
      </c>
      <c r="K763" s="3">
        <f t="shared" si="81"/>
        <v>-0.22023734156304275</v>
      </c>
      <c r="L763" s="3">
        <f t="shared" si="82"/>
        <v>-0.1843444185024361</v>
      </c>
      <c r="M763" s="3">
        <f t="shared" si="83"/>
        <v>-0.11558882308730611</v>
      </c>
      <c r="N763" s="3">
        <f t="shared" si="84"/>
        <v>-9.4005251420131941E-2</v>
      </c>
      <c r="O763" s="3">
        <f t="shared" si="85"/>
        <v>-6.6353720089621593E-2</v>
      </c>
      <c r="P763" s="3">
        <f t="shared" si="86"/>
        <v>-4.7485235785238888E-2</v>
      </c>
      <c r="Q763">
        <v>0</v>
      </c>
    </row>
    <row r="764" spans="1:17" x14ac:dyDescent="0.2">
      <c r="A764" s="2">
        <v>39097</v>
      </c>
      <c r="B764" s="3">
        <v>25.675424333875313</v>
      </c>
      <c r="C764" s="3">
        <v>29.2</v>
      </c>
      <c r="D764" s="3">
        <v>28.7</v>
      </c>
      <c r="E764" s="3">
        <v>27</v>
      </c>
      <c r="F764" s="3">
        <v>26</v>
      </c>
      <c r="G764" s="3">
        <v>25.25</v>
      </c>
      <c r="H764" s="3">
        <v>25</v>
      </c>
      <c r="I764" s="3"/>
      <c r="J764" s="2">
        <v>39097</v>
      </c>
      <c r="K764" s="3">
        <f t="shared" si="81"/>
        <v>-0.12863442647348577</v>
      </c>
      <c r="L764" s="3">
        <f t="shared" si="82"/>
        <v>-0.11136283996482543</v>
      </c>
      <c r="M764" s="3">
        <f t="shared" si="83"/>
        <v>-5.0302583203579054E-2</v>
      </c>
      <c r="N764" s="3">
        <f t="shared" si="84"/>
        <v>-1.2562255220732066E-2</v>
      </c>
      <c r="O764" s="3">
        <f t="shared" si="85"/>
        <v>1.6708127079381185E-2</v>
      </c>
      <c r="P764" s="3">
        <f t="shared" si="86"/>
        <v>2.6658457932549506E-2</v>
      </c>
      <c r="Q764">
        <v>0</v>
      </c>
    </row>
    <row r="765" spans="1:17" x14ac:dyDescent="0.2">
      <c r="A765" s="2">
        <v>39098</v>
      </c>
      <c r="B765" s="3">
        <v>24.952977302910298</v>
      </c>
      <c r="C765" s="3">
        <v>30.68</v>
      </c>
      <c r="D765" s="3">
        <v>30</v>
      </c>
      <c r="E765" s="3">
        <v>28.55</v>
      </c>
      <c r="F765" s="3">
        <v>27.6</v>
      </c>
      <c r="G765" s="3">
        <v>26.5</v>
      </c>
      <c r="H765" s="3">
        <v>26</v>
      </c>
      <c r="I765" s="3"/>
      <c r="J765" s="2">
        <v>39098</v>
      </c>
      <c r="K765" s="3">
        <f t="shared" si="81"/>
        <v>-0.20661783064291095</v>
      </c>
      <c r="L765" s="3">
        <f t="shared" si="82"/>
        <v>-0.18420423580601097</v>
      </c>
      <c r="M765" s="3">
        <f t="shared" si="83"/>
        <v>-0.13466379024587471</v>
      </c>
      <c r="N765" s="3">
        <f t="shared" si="84"/>
        <v>-0.10082262686696009</v>
      </c>
      <c r="O765" s="3">
        <f t="shared" si="85"/>
        <v>-6.0151587136032081E-2</v>
      </c>
      <c r="P765" s="3">
        <f t="shared" si="86"/>
        <v>-4.1103392165337649E-2</v>
      </c>
      <c r="Q765">
        <v>0</v>
      </c>
    </row>
    <row r="766" spans="1:17" x14ac:dyDescent="0.2">
      <c r="A766" s="2">
        <v>39099</v>
      </c>
      <c r="B766" s="3">
        <v>25.348635124202197</v>
      </c>
      <c r="C766" s="3">
        <v>29.3</v>
      </c>
      <c r="D766" s="3">
        <v>28.8</v>
      </c>
      <c r="E766" s="3">
        <v>27.7</v>
      </c>
      <c r="F766" s="3">
        <v>26.7</v>
      </c>
      <c r="G766" s="3">
        <v>25.8</v>
      </c>
      <c r="H766" s="3">
        <v>25.580000000000002</v>
      </c>
      <c r="I766" s="3"/>
      <c r="J766" s="2">
        <v>39099</v>
      </c>
      <c r="K766" s="3">
        <f t="shared" si="81"/>
        <v>-0.14486262868967303</v>
      </c>
      <c r="L766" s="3">
        <f t="shared" si="82"/>
        <v>-0.12765049980855148</v>
      </c>
      <c r="M766" s="3">
        <f t="shared" si="83"/>
        <v>-8.8707525859943903E-2</v>
      </c>
      <c r="N766" s="3">
        <f t="shared" si="84"/>
        <v>-5.1938678072855016E-2</v>
      </c>
      <c r="O766" s="3">
        <f t="shared" si="85"/>
        <v>-1.7649604594223156E-2</v>
      </c>
      <c r="P766" s="3">
        <f t="shared" si="86"/>
        <v>-9.085908817347832E-3</v>
      </c>
      <c r="Q766">
        <v>0</v>
      </c>
    </row>
    <row r="767" spans="1:17" x14ac:dyDescent="0.2">
      <c r="A767" s="2">
        <v>39100</v>
      </c>
      <c r="B767" s="3">
        <v>24.511394821620332</v>
      </c>
      <c r="C767" s="3">
        <v>28.900000000000002</v>
      </c>
      <c r="D767" s="3">
        <v>28.900000000000002</v>
      </c>
      <c r="E767" s="3">
        <v>27.7</v>
      </c>
      <c r="F767" s="3">
        <v>26.88</v>
      </c>
      <c r="G767" s="3">
        <v>25.88</v>
      </c>
      <c r="H767" s="3">
        <v>25.650000000000002</v>
      </c>
      <c r="I767" s="3"/>
      <c r="J767" s="2">
        <v>39100</v>
      </c>
      <c r="K767" s="3">
        <f t="shared" si="81"/>
        <v>-0.16470349093073589</v>
      </c>
      <c r="L767" s="3">
        <f t="shared" si="82"/>
        <v>-0.16470349093073589</v>
      </c>
      <c r="M767" s="3">
        <f t="shared" si="83"/>
        <v>-0.12229430900564209</v>
      </c>
      <c r="N767" s="3">
        <f t="shared" si="84"/>
        <v>-9.2244411467298004E-2</v>
      </c>
      <c r="O767" s="3">
        <f t="shared" si="85"/>
        <v>-5.433236544504938E-2</v>
      </c>
      <c r="P767" s="3">
        <f t="shared" si="86"/>
        <v>-4.5405467429127988E-2</v>
      </c>
      <c r="Q767">
        <v>0</v>
      </c>
    </row>
    <row r="768" spans="1:17" x14ac:dyDescent="0.2">
      <c r="A768" s="2">
        <v>39101</v>
      </c>
      <c r="B768" s="3">
        <v>25.503660540863585</v>
      </c>
      <c r="C768" s="3">
        <v>29.650000000000002</v>
      </c>
      <c r="D768" s="3">
        <v>29.25</v>
      </c>
      <c r="E768" s="3">
        <v>28</v>
      </c>
      <c r="F768" s="3">
        <v>27.3</v>
      </c>
      <c r="G768" s="3">
        <v>26.2</v>
      </c>
      <c r="H768" s="3">
        <v>26.05</v>
      </c>
      <c r="I768" s="3"/>
      <c r="J768" s="2">
        <v>39101</v>
      </c>
      <c r="K768" s="3">
        <f t="shared" si="81"/>
        <v>-0.15064013295965717</v>
      </c>
      <c r="L768" s="3">
        <f t="shared" si="82"/>
        <v>-0.13705758119378819</v>
      </c>
      <c r="M768" s="3">
        <f t="shared" si="83"/>
        <v>-9.3382517691126488E-2</v>
      </c>
      <c r="N768" s="3">
        <f t="shared" si="84"/>
        <v>-6.8064709706836979E-2</v>
      </c>
      <c r="O768" s="3">
        <f t="shared" si="85"/>
        <v>-2.6937418282973802E-2</v>
      </c>
      <c r="P768" s="3">
        <f t="shared" si="86"/>
        <v>-2.1195775715298737E-2</v>
      </c>
      <c r="Q768">
        <v>0</v>
      </c>
    </row>
    <row r="769" spans="1:17" x14ac:dyDescent="0.2">
      <c r="A769" s="2">
        <v>39104</v>
      </c>
      <c r="B769" s="3">
        <v>28.763614602034707</v>
      </c>
      <c r="C769" s="3">
        <v>29</v>
      </c>
      <c r="D769" s="3">
        <v>29</v>
      </c>
      <c r="E769" s="3">
        <v>27.55</v>
      </c>
      <c r="F769" s="3">
        <v>26.85</v>
      </c>
      <c r="G769" s="3">
        <v>25.8</v>
      </c>
      <c r="H769" s="3">
        <v>25.3</v>
      </c>
      <c r="I769" s="3"/>
      <c r="J769" s="2">
        <v>39104</v>
      </c>
      <c r="K769" s="3">
        <f t="shared" si="81"/>
        <v>-8.1846234580611466E-3</v>
      </c>
      <c r="L769" s="3">
        <f t="shared" si="82"/>
        <v>-8.1846234580611466E-3</v>
      </c>
      <c r="M769" s="3">
        <f t="shared" si="83"/>
        <v>4.3108670929489445E-2</v>
      </c>
      <c r="N769" s="3">
        <f t="shared" si="84"/>
        <v>6.8845385573539364E-2</v>
      </c>
      <c r="O769" s="3">
        <f t="shared" si="85"/>
        <v>0.10873671460084111</v>
      </c>
      <c r="P769" s="3">
        <f t="shared" si="86"/>
        <v>0.12830681079493855</v>
      </c>
      <c r="Q769">
        <v>0</v>
      </c>
    </row>
    <row r="770" spans="1:17" x14ac:dyDescent="0.2">
      <c r="A770" s="2">
        <v>39105</v>
      </c>
      <c r="B770" s="3">
        <v>30.722137358852248</v>
      </c>
      <c r="C770" s="3">
        <v>28.55</v>
      </c>
      <c r="D770" s="3">
        <v>28.35</v>
      </c>
      <c r="E770" s="3">
        <v>26.95</v>
      </c>
      <c r="F770" s="3">
        <v>26.25</v>
      </c>
      <c r="G770" s="3">
        <v>25.35</v>
      </c>
      <c r="H770" s="3">
        <v>25</v>
      </c>
      <c r="I770" s="3"/>
      <c r="J770" s="2">
        <v>39105</v>
      </c>
      <c r="K770" s="3">
        <f t="shared" si="81"/>
        <v>7.3326545240662178E-2</v>
      </c>
      <c r="L770" s="3">
        <f t="shared" si="82"/>
        <v>8.0356451168920096E-2</v>
      </c>
      <c r="M770" s="3">
        <f t="shared" si="83"/>
        <v>0.1310001839876751</v>
      </c>
      <c r="N770" s="3">
        <f t="shared" si="84"/>
        <v>0.15731749230504866</v>
      </c>
      <c r="O770" s="3">
        <f t="shared" si="85"/>
        <v>0.1922047513054892</v>
      </c>
      <c r="P770" s="3">
        <f t="shared" si="86"/>
        <v>0.20610765647448082</v>
      </c>
      <c r="Q770">
        <v>0</v>
      </c>
    </row>
    <row r="771" spans="1:17" x14ac:dyDescent="0.2">
      <c r="A771" s="2">
        <v>39106</v>
      </c>
      <c r="B771" s="3">
        <v>31.980530318203062</v>
      </c>
      <c r="C771" s="3">
        <v>31.25</v>
      </c>
      <c r="D771" s="3">
        <v>30.13</v>
      </c>
      <c r="E771" s="3">
        <v>28.48</v>
      </c>
      <c r="F771" s="3">
        <v>27.8</v>
      </c>
      <c r="G771" s="3">
        <v>27.1</v>
      </c>
      <c r="H771" s="3">
        <v>26.400000000000002</v>
      </c>
      <c r="I771" s="3"/>
      <c r="J771" s="2">
        <v>39106</v>
      </c>
      <c r="K771" s="3">
        <f t="shared" si="81"/>
        <v>2.3107913894004906E-2</v>
      </c>
      <c r="L771" s="3">
        <f t="shared" si="82"/>
        <v>5.9605936934205683E-2</v>
      </c>
      <c r="M771" s="3">
        <f t="shared" si="83"/>
        <v>0.1159252035326408</v>
      </c>
      <c r="N771" s="3">
        <f t="shared" si="84"/>
        <v>0.14009126937982419</v>
      </c>
      <c r="O771" s="3">
        <f t="shared" si="85"/>
        <v>0.16559356219076049</v>
      </c>
      <c r="P771" s="3">
        <f t="shared" si="86"/>
        <v>0.1917632799241451</v>
      </c>
      <c r="Q771">
        <v>0</v>
      </c>
    </row>
    <row r="772" spans="1:17" x14ac:dyDescent="0.2">
      <c r="A772" s="2">
        <v>39107</v>
      </c>
      <c r="B772" s="3">
        <v>36.498561630030473</v>
      </c>
      <c r="C772" s="3">
        <v>30.85</v>
      </c>
      <c r="D772" s="3">
        <v>29.75</v>
      </c>
      <c r="E772" s="3">
        <v>28.35</v>
      </c>
      <c r="F772" s="3">
        <v>27.7</v>
      </c>
      <c r="G772" s="3">
        <v>27</v>
      </c>
      <c r="H772" s="3">
        <v>26.43</v>
      </c>
      <c r="I772" s="3"/>
      <c r="J772" s="2">
        <v>39107</v>
      </c>
      <c r="K772" s="3">
        <f t="shared" ref="K772:K835" si="87">LN($B772)-LN(C772)</f>
        <v>0.16813610206413188</v>
      </c>
      <c r="L772" s="3">
        <f t="shared" ref="L772:L835" si="88">LN($B772)-LN(D772)</f>
        <v>0.20444372042388981</v>
      </c>
      <c r="M772" s="3">
        <f t="shared" ref="M772:M835" si="89">LN($B772)-LN(E772)</f>
        <v>0.25264582224176735</v>
      </c>
      <c r="N772" s="3">
        <f t="shared" ref="N772:N835" si="90">LN($B772)-LN(F772)</f>
        <v>0.275840439222236</v>
      </c>
      <c r="O772" s="3">
        <f t="shared" ref="O772:O835" si="91">LN($B772)-LN(G772)</f>
        <v>0.30143598641119951</v>
      </c>
      <c r="P772" s="3">
        <f t="shared" ref="P772:P835" si="92">LN($B772)-LN(H772)</f>
        <v>0.32277312379933099</v>
      </c>
      <c r="Q772">
        <v>0</v>
      </c>
    </row>
    <row r="773" spans="1:17" x14ac:dyDescent="0.2">
      <c r="A773" s="2">
        <v>39108</v>
      </c>
      <c r="B773" s="3">
        <v>27.619222079745981</v>
      </c>
      <c r="C773" s="3">
        <v>29.6</v>
      </c>
      <c r="D773" s="3">
        <v>28.900000000000002</v>
      </c>
      <c r="E773" s="3">
        <v>27.85</v>
      </c>
      <c r="F773" s="3">
        <v>27</v>
      </c>
      <c r="G773" s="3">
        <v>26.5</v>
      </c>
      <c r="H773" s="3">
        <v>25.900000000000002</v>
      </c>
      <c r="I773" s="3"/>
      <c r="J773" s="2">
        <v>39108</v>
      </c>
      <c r="K773" s="3">
        <f t="shared" si="87"/>
        <v>-6.9262378852464668E-2</v>
      </c>
      <c r="L773" s="3">
        <f t="shared" si="88"/>
        <v>-4.5329612640836459E-2</v>
      </c>
      <c r="M773" s="3">
        <f t="shared" si="89"/>
        <v>-8.3209838957429838E-3</v>
      </c>
      <c r="N773" s="3">
        <f t="shared" si="90"/>
        <v>2.2675116473220847E-2</v>
      </c>
      <c r="O773" s="3">
        <f t="shared" si="91"/>
        <v>4.1367249485373403E-2</v>
      </c>
      <c r="P773" s="3">
        <f t="shared" si="92"/>
        <v>6.4269013772057626E-2</v>
      </c>
      <c r="Q773">
        <v>0</v>
      </c>
    </row>
    <row r="774" spans="1:17" x14ac:dyDescent="0.2">
      <c r="A774" s="2">
        <v>39111</v>
      </c>
      <c r="B774" s="3">
        <v>29.071775961974296</v>
      </c>
      <c r="C774" s="3">
        <v>30.3</v>
      </c>
      <c r="D774" s="3">
        <v>29.25</v>
      </c>
      <c r="E774" s="3">
        <v>28.13</v>
      </c>
      <c r="F774" s="3">
        <v>27.2</v>
      </c>
      <c r="G774" s="3">
        <v>26.7</v>
      </c>
      <c r="H774" s="3">
        <v>26.05</v>
      </c>
      <c r="I774" s="3"/>
      <c r="J774" s="2">
        <v>39111</v>
      </c>
      <c r="K774" s="3">
        <f t="shared" si="87"/>
        <v>-4.137990720744078E-2</v>
      </c>
      <c r="L774" s="3">
        <f t="shared" si="88"/>
        <v>-6.1117683699829506E-3</v>
      </c>
      <c r="M774" s="3">
        <f t="shared" si="89"/>
        <v>3.2931182806116954E-2</v>
      </c>
      <c r="N774" s="3">
        <f t="shared" si="90"/>
        <v>6.6550832005931149E-2</v>
      </c>
      <c r="O774" s="3">
        <f t="shared" si="91"/>
        <v>8.5104239901678813E-2</v>
      </c>
      <c r="P774" s="3">
        <f t="shared" si="92"/>
        <v>0.1097500371085065</v>
      </c>
      <c r="Q774">
        <v>0</v>
      </c>
    </row>
    <row r="775" spans="1:17" x14ac:dyDescent="0.2">
      <c r="A775" s="2">
        <v>39112</v>
      </c>
      <c r="B775" s="3">
        <v>28.316445447631196</v>
      </c>
      <c r="C775" s="3">
        <v>31.8</v>
      </c>
      <c r="D775" s="3">
        <v>29.900000000000002</v>
      </c>
      <c r="E775" s="3">
        <v>28.35</v>
      </c>
      <c r="F775" s="3">
        <v>27.7</v>
      </c>
      <c r="G775" s="3">
        <v>27.28</v>
      </c>
      <c r="H775" s="3">
        <v>26.25</v>
      </c>
      <c r="I775" s="3"/>
      <c r="J775" s="2">
        <v>39112</v>
      </c>
      <c r="K775" s="3">
        <f t="shared" si="87"/>
        <v>-0.11602354269296589</v>
      </c>
      <c r="L775" s="3">
        <f t="shared" si="88"/>
        <v>-5.4415733303475822E-2</v>
      </c>
      <c r="M775" s="3">
        <f t="shared" si="89"/>
        <v>-1.1842830805961491E-3</v>
      </c>
      <c r="N775" s="3">
        <f t="shared" si="90"/>
        <v>2.2010333899872503E-2</v>
      </c>
      <c r="O775" s="3">
        <f t="shared" si="91"/>
        <v>3.7288914117903804E-2</v>
      </c>
      <c r="P775" s="3">
        <f t="shared" si="92"/>
        <v>7.5776758055532412E-2</v>
      </c>
      <c r="Q775">
        <v>0</v>
      </c>
    </row>
    <row r="776" spans="1:17" x14ac:dyDescent="0.2">
      <c r="A776" s="2">
        <v>39113</v>
      </c>
      <c r="B776" s="3">
        <v>27.053294424819537</v>
      </c>
      <c r="C776" s="3">
        <v>31.88</v>
      </c>
      <c r="D776" s="3">
        <v>29.75</v>
      </c>
      <c r="E776" s="3">
        <v>28.5</v>
      </c>
      <c r="F776" s="3">
        <v>28</v>
      </c>
      <c r="G776" s="3">
        <v>27.2</v>
      </c>
      <c r="H776" s="3">
        <v>26</v>
      </c>
      <c r="I776" s="3"/>
      <c r="J776" s="2">
        <v>39113</v>
      </c>
      <c r="K776" s="3">
        <f t="shared" si="87"/>
        <v>-0.16417006584869176</v>
      </c>
      <c r="L776" s="3">
        <f t="shared" si="88"/>
        <v>-9.5020343918316374E-2</v>
      </c>
      <c r="M776" s="3">
        <f t="shared" si="89"/>
        <v>-5.2095299201282419E-2</v>
      </c>
      <c r="N776" s="3">
        <f t="shared" si="90"/>
        <v>-3.4395722101881354E-2</v>
      </c>
      <c r="O776" s="3">
        <f t="shared" si="91"/>
        <v>-5.4081852286289589E-3</v>
      </c>
      <c r="P776" s="3">
        <f t="shared" si="92"/>
        <v>3.9712250051840314E-2</v>
      </c>
      <c r="Q776">
        <v>0</v>
      </c>
    </row>
    <row r="777" spans="1:17" x14ac:dyDescent="0.2">
      <c r="A777" s="2">
        <v>39114</v>
      </c>
      <c r="B777" s="3">
        <v>30.969878257444265</v>
      </c>
      <c r="C777" s="3">
        <v>28.55</v>
      </c>
      <c r="D777" s="3">
        <v>27.3</v>
      </c>
      <c r="E777" s="3">
        <v>26.900000000000002</v>
      </c>
      <c r="F777" s="3">
        <v>26</v>
      </c>
      <c r="G777" s="3">
        <v>25.3</v>
      </c>
      <c r="H777" s="3">
        <v>29.35</v>
      </c>
      <c r="I777" s="3"/>
      <c r="J777" s="2">
        <v>39114</v>
      </c>
      <c r="K777" s="3">
        <f t="shared" si="87"/>
        <v>8.1358126891970972E-2</v>
      </c>
      <c r="L777" s="3">
        <f t="shared" si="88"/>
        <v>0.12612836080307588</v>
      </c>
      <c r="M777" s="3">
        <f t="shared" si="89"/>
        <v>0.14088877638619657</v>
      </c>
      <c r="N777" s="3">
        <f t="shared" si="90"/>
        <v>0.17491852497250804</v>
      </c>
      <c r="O777" s="3">
        <f t="shared" si="91"/>
        <v>0.20221066726051573</v>
      </c>
      <c r="P777" s="3">
        <f t="shared" si="92"/>
        <v>5.3722516719884705E-2</v>
      </c>
      <c r="Q777">
        <v>0</v>
      </c>
    </row>
    <row r="778" spans="1:17" x14ac:dyDescent="0.2">
      <c r="A778" s="2">
        <v>39115</v>
      </c>
      <c r="B778" s="3">
        <v>26.341721463237601</v>
      </c>
      <c r="C778" s="3">
        <v>27.05</v>
      </c>
      <c r="D778" s="3">
        <v>26.1</v>
      </c>
      <c r="E778" s="3">
        <v>25.1</v>
      </c>
      <c r="F778" s="3">
        <v>25</v>
      </c>
      <c r="G778" s="3">
        <v>24.1</v>
      </c>
      <c r="H778" s="3">
        <v>28.1</v>
      </c>
      <c r="I778" s="3"/>
      <c r="J778" s="2">
        <v>39115</v>
      </c>
      <c r="K778" s="3">
        <f t="shared" si="87"/>
        <v>-2.6532955636940692E-2</v>
      </c>
      <c r="L778" s="3">
        <f t="shared" si="88"/>
        <v>9.2187353269022054E-3</v>
      </c>
      <c r="M778" s="3">
        <f t="shared" si="89"/>
        <v>4.8286203517811543E-2</v>
      </c>
      <c r="N778" s="3">
        <f t="shared" si="90"/>
        <v>5.2278224787349448E-2</v>
      </c>
      <c r="O778" s="3">
        <f t="shared" si="91"/>
        <v>8.8942209158940688E-2</v>
      </c>
      <c r="P778" s="3">
        <f t="shared" si="92"/>
        <v>-6.4615526684149938E-2</v>
      </c>
      <c r="Q778">
        <v>0</v>
      </c>
    </row>
    <row r="779" spans="1:17" x14ac:dyDescent="0.2">
      <c r="A779" s="2">
        <v>39118</v>
      </c>
      <c r="B779" s="3">
        <v>27.979459865983635</v>
      </c>
      <c r="C779" s="3">
        <v>29.45</v>
      </c>
      <c r="D779" s="3">
        <v>28.150000000000002</v>
      </c>
      <c r="E779" s="3">
        <v>27.25</v>
      </c>
      <c r="F779" s="3">
        <v>27</v>
      </c>
      <c r="G779" s="3">
        <v>26</v>
      </c>
      <c r="H779" s="3">
        <v>29.8</v>
      </c>
      <c r="I779" s="3"/>
      <c r="J779" s="2">
        <v>39118</v>
      </c>
      <c r="K779" s="3">
        <f t="shared" si="87"/>
        <v>-5.1223245335953127E-2</v>
      </c>
      <c r="L779" s="3">
        <f t="shared" si="88"/>
        <v>-6.0766898240567357E-3</v>
      </c>
      <c r="M779" s="3">
        <f t="shared" si="89"/>
        <v>2.6417143652389452E-2</v>
      </c>
      <c r="N779" s="3">
        <f t="shared" si="90"/>
        <v>3.5633798757313428E-2</v>
      </c>
      <c r="O779" s="3">
        <f t="shared" si="91"/>
        <v>7.3374126740160417E-2</v>
      </c>
      <c r="P779" s="3">
        <f t="shared" si="92"/>
        <v>-6.3037728749716138E-2</v>
      </c>
      <c r="Q779">
        <v>0</v>
      </c>
    </row>
    <row r="780" spans="1:17" x14ac:dyDescent="0.2">
      <c r="A780" s="2">
        <v>39119</v>
      </c>
      <c r="B780" s="3">
        <v>35.931053621534943</v>
      </c>
      <c r="C780" s="3">
        <v>31.900000000000002</v>
      </c>
      <c r="D780" s="3">
        <v>30.2</v>
      </c>
      <c r="E780" s="3">
        <v>28.98</v>
      </c>
      <c r="F780" s="3">
        <v>29</v>
      </c>
      <c r="G780" s="3">
        <v>27.650000000000002</v>
      </c>
      <c r="H780" s="3">
        <v>31.2</v>
      </c>
      <c r="I780" s="3"/>
      <c r="J780" s="2">
        <v>39119</v>
      </c>
      <c r="K780" s="3">
        <f t="shared" si="87"/>
        <v>0.11899591518898145</v>
      </c>
      <c r="L780" s="3">
        <f t="shared" si="88"/>
        <v>0.17376000059895658</v>
      </c>
      <c r="M780" s="3">
        <f t="shared" si="89"/>
        <v>0.21499598808724407</v>
      </c>
      <c r="N780" s="3">
        <f t="shared" si="90"/>
        <v>0.21430609499330622</v>
      </c>
      <c r="O780" s="3">
        <f t="shared" si="91"/>
        <v>0.26197619701143626</v>
      </c>
      <c r="P780" s="3">
        <f t="shared" si="92"/>
        <v>0.14118383016434377</v>
      </c>
      <c r="Q780">
        <v>0</v>
      </c>
    </row>
    <row r="781" spans="1:17" x14ac:dyDescent="0.2">
      <c r="A781" s="2">
        <v>39120</v>
      </c>
      <c r="B781" s="3">
        <v>35.078366037270143</v>
      </c>
      <c r="C781" s="3">
        <v>29.95</v>
      </c>
      <c r="D781" s="3">
        <v>28.55</v>
      </c>
      <c r="E781" s="3">
        <v>27.6</v>
      </c>
      <c r="F781" s="3">
        <v>26.7</v>
      </c>
      <c r="G781" s="3">
        <v>26.5</v>
      </c>
      <c r="H781" s="3">
        <v>30</v>
      </c>
      <c r="I781" s="3"/>
      <c r="J781" s="2">
        <v>39120</v>
      </c>
      <c r="K781" s="3">
        <f t="shared" si="87"/>
        <v>0.15805526367272504</v>
      </c>
      <c r="L781" s="3">
        <f t="shared" si="88"/>
        <v>0.20592765213216424</v>
      </c>
      <c r="M781" s="3">
        <f t="shared" si="89"/>
        <v>0.23976881551107887</v>
      </c>
      <c r="N781" s="3">
        <f t="shared" si="90"/>
        <v>0.2729210228279797</v>
      </c>
      <c r="O781" s="3">
        <f t="shared" si="91"/>
        <v>0.28043985524200687</v>
      </c>
      <c r="P781" s="3">
        <f t="shared" si="92"/>
        <v>0.15638720657202798</v>
      </c>
      <c r="Q781">
        <v>0</v>
      </c>
    </row>
    <row r="782" spans="1:17" x14ac:dyDescent="0.2">
      <c r="A782" s="2">
        <v>39121</v>
      </c>
      <c r="B782" s="3">
        <v>34.124760905781457</v>
      </c>
      <c r="C782" s="3">
        <v>29.5</v>
      </c>
      <c r="D782" s="3">
        <v>28.080000000000002</v>
      </c>
      <c r="E782" s="3">
        <v>27.35</v>
      </c>
      <c r="F782" s="3">
        <v>26</v>
      </c>
      <c r="G782" s="3">
        <v>26</v>
      </c>
      <c r="H782" s="3">
        <v>29.73</v>
      </c>
      <c r="I782" s="3"/>
      <c r="J782" s="2">
        <v>39121</v>
      </c>
      <c r="K782" s="3">
        <f t="shared" si="87"/>
        <v>0.14563298371081768</v>
      </c>
      <c r="L782" s="3">
        <f t="shared" si="88"/>
        <v>0.19496566789898173</v>
      </c>
      <c r="M782" s="3">
        <f t="shared" si="89"/>
        <v>0.2213067181886017</v>
      </c>
      <c r="N782" s="3">
        <f t="shared" si="90"/>
        <v>0.27192670903510985</v>
      </c>
      <c r="O782" s="3">
        <f t="shared" si="91"/>
        <v>0.27192670903510985</v>
      </c>
      <c r="P782" s="3">
        <f t="shared" si="92"/>
        <v>0.13786661004658551</v>
      </c>
      <c r="Q782">
        <v>0</v>
      </c>
    </row>
    <row r="783" spans="1:17" x14ac:dyDescent="0.2">
      <c r="A783" s="2">
        <v>39122</v>
      </c>
      <c r="B783" s="3">
        <v>31.916958417787601</v>
      </c>
      <c r="C783" s="3">
        <v>29.55</v>
      </c>
      <c r="D783" s="3">
        <v>28.2</v>
      </c>
      <c r="E783" s="3">
        <v>27.48</v>
      </c>
      <c r="F783" s="3">
        <v>26.8</v>
      </c>
      <c r="G783" s="3">
        <v>26.080000000000002</v>
      </c>
      <c r="H783" s="3">
        <v>30</v>
      </c>
      <c r="I783" s="3"/>
      <c r="J783" s="2">
        <v>39122</v>
      </c>
      <c r="K783" s="3">
        <f t="shared" si="87"/>
        <v>7.7053736526047523E-2</v>
      </c>
      <c r="L783" s="3">
        <f t="shared" si="88"/>
        <v>0.12381550243408679</v>
      </c>
      <c r="M783" s="3">
        <f t="shared" si="89"/>
        <v>0.14967901302400621</v>
      </c>
      <c r="N783" s="3">
        <f t="shared" si="90"/>
        <v>0.17473559286134366</v>
      </c>
      <c r="O783" s="3">
        <f t="shared" si="91"/>
        <v>0.2019687433197026</v>
      </c>
      <c r="P783" s="3">
        <f t="shared" si="92"/>
        <v>6.1940098715999259E-2</v>
      </c>
      <c r="Q783">
        <v>0</v>
      </c>
    </row>
    <row r="784" spans="1:17" x14ac:dyDescent="0.2">
      <c r="A784" s="2">
        <v>39125</v>
      </c>
      <c r="B784" s="3">
        <v>33.291116561536604</v>
      </c>
      <c r="C784" s="3">
        <v>28.55</v>
      </c>
      <c r="D784" s="3">
        <v>27.35</v>
      </c>
      <c r="E784" s="3">
        <v>26.75</v>
      </c>
      <c r="F784" s="3">
        <v>26.85</v>
      </c>
      <c r="G784" s="3">
        <v>25.5</v>
      </c>
      <c r="H784" s="3">
        <v>29.400000000000002</v>
      </c>
      <c r="I784" s="3"/>
      <c r="J784" s="2">
        <v>39125</v>
      </c>
      <c r="K784" s="3">
        <f t="shared" si="87"/>
        <v>0.15363365537112772</v>
      </c>
      <c r="L784" s="3">
        <f t="shared" si="88"/>
        <v>0.19657406260515664</v>
      </c>
      <c r="M784" s="3">
        <f t="shared" si="89"/>
        <v>0.21875611813113149</v>
      </c>
      <c r="N784" s="3">
        <f t="shared" si="90"/>
        <v>0.21502477051827329</v>
      </c>
      <c r="O784" s="3">
        <f t="shared" si="91"/>
        <v>0.26661213930876659</v>
      </c>
      <c r="P784" s="3">
        <f t="shared" si="92"/>
        <v>0.12429591712851096</v>
      </c>
      <c r="Q784">
        <v>0</v>
      </c>
    </row>
    <row r="785" spans="1:17" x14ac:dyDescent="0.2">
      <c r="A785" s="2">
        <v>39126</v>
      </c>
      <c r="B785" s="3">
        <v>28.214706917524435</v>
      </c>
      <c r="C785" s="3">
        <v>27.7</v>
      </c>
      <c r="D785" s="3">
        <v>26.75</v>
      </c>
      <c r="E785" s="3">
        <v>26.25</v>
      </c>
      <c r="F785" s="3">
        <v>25.75</v>
      </c>
      <c r="G785" s="3">
        <v>25.150000000000002</v>
      </c>
      <c r="H785" s="3">
        <v>28.73</v>
      </c>
      <c r="I785" s="3"/>
      <c r="J785" s="2">
        <v>39126</v>
      </c>
      <c r="K785" s="3">
        <f t="shared" si="87"/>
        <v>1.8410950703523277E-2</v>
      </c>
      <c r="L785" s="3">
        <f t="shared" si="88"/>
        <v>5.3308890554800481E-2</v>
      </c>
      <c r="M785" s="3">
        <f t="shared" si="89"/>
        <v>7.2177374859183185E-2</v>
      </c>
      <c r="N785" s="3">
        <f t="shared" si="90"/>
        <v>9.1408736787070843E-2</v>
      </c>
      <c r="O785" s="3">
        <f t="shared" si="91"/>
        <v>0.11498546735106752</v>
      </c>
      <c r="P785" s="3">
        <f t="shared" si="92"/>
        <v>-1.8098509094382376E-2</v>
      </c>
      <c r="Q785">
        <v>0</v>
      </c>
    </row>
    <row r="786" spans="1:17" x14ac:dyDescent="0.2">
      <c r="A786" s="2">
        <v>39127</v>
      </c>
      <c r="B786" s="3">
        <v>27.756813935937245</v>
      </c>
      <c r="C786" s="3">
        <v>27.150000000000002</v>
      </c>
      <c r="D786" s="3">
        <v>26.1</v>
      </c>
      <c r="E786" s="3">
        <v>25.7</v>
      </c>
      <c r="F786" s="3">
        <v>25.400000000000002</v>
      </c>
      <c r="G786" s="3">
        <v>24.8</v>
      </c>
      <c r="H786" s="3">
        <v>28</v>
      </c>
      <c r="I786" s="3"/>
      <c r="J786" s="2">
        <v>39127</v>
      </c>
      <c r="K786" s="3">
        <f t="shared" si="87"/>
        <v>2.2104310911691183E-2</v>
      </c>
      <c r="L786" s="3">
        <f t="shared" si="88"/>
        <v>6.1546042962987713E-2</v>
      </c>
      <c r="M786" s="3">
        <f t="shared" si="89"/>
        <v>7.6990365390461335E-2</v>
      </c>
      <c r="N786" s="3">
        <f t="shared" si="90"/>
        <v>8.8732183267144382E-2</v>
      </c>
      <c r="O786" s="3">
        <f t="shared" si="91"/>
        <v>0.11263770412069896</v>
      </c>
      <c r="P786" s="3">
        <f t="shared" si="92"/>
        <v>-8.7231528835682859E-3</v>
      </c>
      <c r="Q786">
        <v>0</v>
      </c>
    </row>
    <row r="787" spans="1:17" x14ac:dyDescent="0.2">
      <c r="A787" s="2">
        <v>39128</v>
      </c>
      <c r="B787" s="3">
        <v>28.166367962425063</v>
      </c>
      <c r="C787" s="3">
        <v>28.32</v>
      </c>
      <c r="D787" s="3">
        <v>27.11</v>
      </c>
      <c r="E787" s="3">
        <v>26.5</v>
      </c>
      <c r="F787" s="3">
        <v>26.68</v>
      </c>
      <c r="G787" s="3">
        <v>25.5</v>
      </c>
      <c r="H787" s="3">
        <v>28.55</v>
      </c>
      <c r="I787" s="3"/>
      <c r="J787" s="2">
        <v>39128</v>
      </c>
      <c r="K787" s="3">
        <f t="shared" si="87"/>
        <v>-5.4396280710502509E-3</v>
      </c>
      <c r="L787" s="3">
        <f t="shared" si="88"/>
        <v>3.8225977243894871E-2</v>
      </c>
      <c r="M787" s="3">
        <f t="shared" si="89"/>
        <v>6.0983907762292233E-2</v>
      </c>
      <c r="N787" s="3">
        <f t="shared" si="90"/>
        <v>5.4214419707045991E-2</v>
      </c>
      <c r="O787" s="3">
        <f t="shared" si="91"/>
        <v>9.9450188590088473E-2</v>
      </c>
      <c r="P787" s="3">
        <f t="shared" si="92"/>
        <v>-1.3528295347550401E-2</v>
      </c>
      <c r="Q787">
        <v>0</v>
      </c>
    </row>
    <row r="788" spans="1:17" x14ac:dyDescent="0.2">
      <c r="A788" s="2">
        <v>39129</v>
      </c>
      <c r="B788" s="3">
        <v>26.608587429993779</v>
      </c>
      <c r="C788" s="3">
        <v>28.150000000000002</v>
      </c>
      <c r="D788" s="3">
        <v>27</v>
      </c>
      <c r="E788" s="3">
        <v>26.5</v>
      </c>
      <c r="F788" s="3">
        <v>26.5</v>
      </c>
      <c r="G788" s="3">
        <v>25.35</v>
      </c>
      <c r="H788" s="3">
        <v>28.63</v>
      </c>
      <c r="I788" s="3"/>
      <c r="J788" s="2">
        <v>39129</v>
      </c>
      <c r="K788" s="3">
        <f t="shared" si="87"/>
        <v>-5.6313355184230307E-2</v>
      </c>
      <c r="L788" s="3">
        <f t="shared" si="88"/>
        <v>-1.4602866602860143E-2</v>
      </c>
      <c r="M788" s="3">
        <f t="shared" si="89"/>
        <v>4.0892664092924136E-3</v>
      </c>
      <c r="N788" s="3">
        <f t="shared" si="90"/>
        <v>4.0892664092924136E-3</v>
      </c>
      <c r="O788" s="3">
        <f t="shared" si="91"/>
        <v>4.8455269364276798E-2</v>
      </c>
      <c r="P788" s="3">
        <f t="shared" si="92"/>
        <v>-7.3221119708554827E-2</v>
      </c>
      <c r="Q788">
        <v>0</v>
      </c>
    </row>
    <row r="789" spans="1:17" x14ac:dyDescent="0.2">
      <c r="A789" s="2">
        <v>39132</v>
      </c>
      <c r="B789" s="3">
        <v>28.672467371037914</v>
      </c>
      <c r="C789" s="3">
        <v>28.5</v>
      </c>
      <c r="D789" s="3">
        <v>27.38</v>
      </c>
      <c r="E789" s="3">
        <v>26.85</v>
      </c>
      <c r="F789" s="3">
        <v>26.5</v>
      </c>
      <c r="G789" s="3">
        <v>25.6</v>
      </c>
      <c r="H789" s="3">
        <v>29</v>
      </c>
      <c r="I789" s="3"/>
      <c r="J789" s="2">
        <v>39132</v>
      </c>
      <c r="K789" s="3">
        <f t="shared" si="87"/>
        <v>6.0332499932478356E-3</v>
      </c>
      <c r="L789" s="3">
        <f t="shared" si="88"/>
        <v>4.612451740754997E-2</v>
      </c>
      <c r="M789" s="3">
        <f t="shared" si="89"/>
        <v>6.5671516312979072E-2</v>
      </c>
      <c r="N789" s="3">
        <f t="shared" si="90"/>
        <v>7.8792604275676137E-2</v>
      </c>
      <c r="O789" s="3">
        <f t="shared" si="91"/>
        <v>0.11334498578233587</v>
      </c>
      <c r="P789" s="3">
        <f t="shared" si="92"/>
        <v>-1.1358492718621438E-2</v>
      </c>
      <c r="Q789">
        <v>0</v>
      </c>
    </row>
    <row r="790" spans="1:17" x14ac:dyDescent="0.2">
      <c r="A790" s="2">
        <v>39133</v>
      </c>
      <c r="B790" s="3">
        <v>33.924584470354745</v>
      </c>
      <c r="C790" s="3">
        <v>27.85</v>
      </c>
      <c r="D790" s="3">
        <v>26.5</v>
      </c>
      <c r="E790" s="3">
        <v>26</v>
      </c>
      <c r="F790" s="3">
        <v>25.900000000000002</v>
      </c>
      <c r="G790" s="3">
        <v>24.8</v>
      </c>
      <c r="H790" s="3">
        <v>28.5</v>
      </c>
      <c r="I790" s="3"/>
      <c r="J790" s="2">
        <v>39133</v>
      </c>
      <c r="K790" s="3">
        <f t="shared" si="87"/>
        <v>0.19730699079376857</v>
      </c>
      <c r="L790" s="3">
        <f t="shared" si="88"/>
        <v>0.24699522417488495</v>
      </c>
      <c r="M790" s="3">
        <f t="shared" si="89"/>
        <v>0.26604341914557939</v>
      </c>
      <c r="N790" s="3">
        <f t="shared" si="90"/>
        <v>0.26989698846156918</v>
      </c>
      <c r="O790" s="3">
        <f t="shared" si="91"/>
        <v>0.31329630399612496</v>
      </c>
      <c r="P790" s="3">
        <f t="shared" si="92"/>
        <v>0.17423586989245665</v>
      </c>
      <c r="Q790">
        <v>0</v>
      </c>
    </row>
    <row r="791" spans="1:17" x14ac:dyDescent="0.2">
      <c r="A791" s="2">
        <v>39134</v>
      </c>
      <c r="B791" s="3">
        <v>29.333482372959242</v>
      </c>
      <c r="C791" s="3">
        <v>27.6</v>
      </c>
      <c r="D791" s="3">
        <v>26.650000000000002</v>
      </c>
      <c r="E791" s="3">
        <v>26.3</v>
      </c>
      <c r="F791" s="3">
        <v>26.1</v>
      </c>
      <c r="G791" s="3">
        <v>24.650000000000002</v>
      </c>
      <c r="H791" s="3">
        <v>28.76</v>
      </c>
      <c r="I791" s="3"/>
      <c r="J791" s="2">
        <v>39134</v>
      </c>
      <c r="K791" s="3">
        <f t="shared" si="87"/>
        <v>6.0913833970422271E-2</v>
      </c>
      <c r="L791" s="3">
        <f t="shared" si="88"/>
        <v>9.5940456081673009E-2</v>
      </c>
      <c r="M791" s="3">
        <f t="shared" si="89"/>
        <v>0.10916066750980802</v>
      </c>
      <c r="N791" s="3">
        <f t="shared" si="90"/>
        <v>0.11679429236487904</v>
      </c>
      <c r="O791" s="3">
        <f t="shared" si="91"/>
        <v>0.17395270620482783</v>
      </c>
      <c r="P791" s="3">
        <f t="shared" si="92"/>
        <v>1.9744073840680887E-2</v>
      </c>
      <c r="Q791">
        <v>0</v>
      </c>
    </row>
    <row r="792" spans="1:17" x14ac:dyDescent="0.2">
      <c r="A792" s="2">
        <v>39135</v>
      </c>
      <c r="B792" s="3">
        <v>31.91391714214835</v>
      </c>
      <c r="C792" s="3">
        <v>26.95</v>
      </c>
      <c r="D792" s="3">
        <v>26.150000000000002</v>
      </c>
      <c r="E792" s="3">
        <v>25.7</v>
      </c>
      <c r="F792" s="3">
        <v>25.650000000000002</v>
      </c>
      <c r="G792" s="3">
        <v>24.400000000000002</v>
      </c>
      <c r="H792" s="3">
        <v>28.400000000000002</v>
      </c>
      <c r="I792" s="3"/>
      <c r="J792" s="2">
        <v>39135</v>
      </c>
      <c r="K792" s="3">
        <f t="shared" si="87"/>
        <v>0.16905889134447794</v>
      </c>
      <c r="L792" s="3">
        <f t="shared" si="88"/>
        <v>0.19919299818855229</v>
      </c>
      <c r="M792" s="3">
        <f t="shared" si="89"/>
        <v>0.21655119679831003</v>
      </c>
      <c r="N792" s="3">
        <f t="shared" si="90"/>
        <v>0.21849861708270568</v>
      </c>
      <c r="O792" s="3">
        <f t="shared" si="91"/>
        <v>0.26845905640032797</v>
      </c>
      <c r="P792" s="3">
        <f t="shared" si="92"/>
        <v>0.11665304353232386</v>
      </c>
      <c r="Q792">
        <v>0</v>
      </c>
    </row>
    <row r="793" spans="1:17" x14ac:dyDescent="0.2">
      <c r="A793" s="2">
        <v>39136</v>
      </c>
      <c r="B793" s="3">
        <v>28.933846344793345</v>
      </c>
      <c r="C793" s="3">
        <v>26.7</v>
      </c>
      <c r="D793" s="3">
        <v>26.1</v>
      </c>
      <c r="E793" s="3">
        <v>25.7</v>
      </c>
      <c r="F793" s="3">
        <v>25.75</v>
      </c>
      <c r="G793" s="3">
        <v>24.5</v>
      </c>
      <c r="H793" s="3">
        <v>28.35</v>
      </c>
      <c r="I793" s="3"/>
      <c r="J793" s="2">
        <v>39136</v>
      </c>
      <c r="K793" s="3">
        <f t="shared" si="87"/>
        <v>8.0348498245632172E-2</v>
      </c>
      <c r="L793" s="3">
        <f t="shared" si="88"/>
        <v>0.10307674932318811</v>
      </c>
      <c r="M793" s="3">
        <f t="shared" si="89"/>
        <v>0.11852107175066173</v>
      </c>
      <c r="N793" s="3">
        <f t="shared" si="90"/>
        <v>0.11657743654209085</v>
      </c>
      <c r="O793" s="3">
        <f t="shared" si="91"/>
        <v>0.16633894610115441</v>
      </c>
      <c r="P793" s="3">
        <f t="shared" si="92"/>
        <v>2.0385033478074632E-2</v>
      </c>
      <c r="Q793">
        <v>0</v>
      </c>
    </row>
    <row r="794" spans="1:17" x14ac:dyDescent="0.2">
      <c r="A794" s="2">
        <v>39139</v>
      </c>
      <c r="B794" s="3">
        <v>28.30128941340071</v>
      </c>
      <c r="C794" s="3">
        <v>26.5</v>
      </c>
      <c r="D794" s="3">
        <v>26.2</v>
      </c>
      <c r="E794" s="3">
        <v>25.75</v>
      </c>
      <c r="F794" s="3">
        <v>25.75</v>
      </c>
      <c r="G794" s="3">
        <v>24.6</v>
      </c>
      <c r="H794" s="3">
        <v>28.5</v>
      </c>
      <c r="I794" s="3"/>
      <c r="J794" s="2">
        <v>39139</v>
      </c>
      <c r="K794" s="3">
        <f t="shared" si="87"/>
        <v>6.5762632930063791E-2</v>
      </c>
      <c r="L794" s="3">
        <f t="shared" si="88"/>
        <v>7.7147955155189241E-2</v>
      </c>
      <c r="M794" s="3">
        <f t="shared" si="89"/>
        <v>9.4472738812495294E-2</v>
      </c>
      <c r="N794" s="3">
        <f t="shared" si="90"/>
        <v>9.4472738812495294E-2</v>
      </c>
      <c r="O794" s="3">
        <f t="shared" si="91"/>
        <v>0.14016092298392335</v>
      </c>
      <c r="P794" s="3">
        <f t="shared" si="92"/>
        <v>-6.99672135236451E-3</v>
      </c>
      <c r="Q794">
        <v>0</v>
      </c>
    </row>
    <row r="795" spans="1:17" x14ac:dyDescent="0.2">
      <c r="A795" s="2">
        <v>39140</v>
      </c>
      <c r="B795" s="3">
        <v>27.856599714386391</v>
      </c>
      <c r="C795" s="3">
        <v>25.85</v>
      </c>
      <c r="D795" s="3">
        <v>25.6</v>
      </c>
      <c r="E795" s="3">
        <v>25.25</v>
      </c>
      <c r="F795" s="3">
        <v>25.25</v>
      </c>
      <c r="G795" s="3">
        <v>24.55</v>
      </c>
      <c r="H795" s="3">
        <v>28.2</v>
      </c>
      <c r="I795" s="3"/>
      <c r="J795" s="2">
        <v>39140</v>
      </c>
      <c r="K795" s="3">
        <f t="shared" si="87"/>
        <v>7.475931093163446E-2</v>
      </c>
      <c r="L795" s="3">
        <f t="shared" si="88"/>
        <v>8.4477560400555873E-2</v>
      </c>
      <c r="M795" s="3">
        <f t="shared" si="89"/>
        <v>9.8243756164703822E-2</v>
      </c>
      <c r="N795" s="3">
        <f t="shared" si="90"/>
        <v>9.8243756164703822E-2</v>
      </c>
      <c r="O795" s="3">
        <f t="shared" si="91"/>
        <v>0.1263580576455432</v>
      </c>
      <c r="P795" s="3">
        <f t="shared" si="92"/>
        <v>-1.2252066057995226E-2</v>
      </c>
      <c r="Q795">
        <v>0</v>
      </c>
    </row>
    <row r="796" spans="1:17" x14ac:dyDescent="0.2">
      <c r="A796" s="2">
        <v>39141</v>
      </c>
      <c r="B796" s="3">
        <v>26.178255645583658</v>
      </c>
      <c r="C796" s="3">
        <v>26</v>
      </c>
      <c r="D796" s="3">
        <v>25.78</v>
      </c>
      <c r="E796" s="3">
        <v>25.5</v>
      </c>
      <c r="F796" s="3">
        <v>25.3</v>
      </c>
      <c r="G796" s="3">
        <v>24.5</v>
      </c>
      <c r="H796" s="3">
        <v>28.2</v>
      </c>
      <c r="I796" s="3"/>
      <c r="J796" s="2">
        <v>39141</v>
      </c>
      <c r="K796" s="3">
        <f t="shared" si="87"/>
        <v>6.8325909655637673E-3</v>
      </c>
      <c r="L796" s="3">
        <f t="shared" si="88"/>
        <v>1.5330131476004372E-2</v>
      </c>
      <c r="M796" s="3">
        <f t="shared" si="89"/>
        <v>2.6250676822665575E-2</v>
      </c>
      <c r="N796" s="3">
        <f t="shared" si="90"/>
        <v>3.412473325357146E-2</v>
      </c>
      <c r="O796" s="3">
        <f t="shared" si="91"/>
        <v>6.6256011436364393E-2</v>
      </c>
      <c r="P796" s="3">
        <f t="shared" si="92"/>
        <v>-7.4392848957022029E-2</v>
      </c>
      <c r="Q796">
        <v>0</v>
      </c>
    </row>
    <row r="797" spans="1:17" x14ac:dyDescent="0.2">
      <c r="A797" s="2">
        <v>39142</v>
      </c>
      <c r="B797" s="3">
        <v>26.994031637874102</v>
      </c>
      <c r="C797" s="3">
        <v>25.900000000000002</v>
      </c>
      <c r="D797" s="3">
        <v>25.75</v>
      </c>
      <c r="E797" s="3">
        <v>25.7</v>
      </c>
      <c r="F797" s="3">
        <v>24.5</v>
      </c>
      <c r="G797" s="3">
        <v>28.75</v>
      </c>
      <c r="H797" s="3">
        <v>31.3</v>
      </c>
      <c r="I797" s="3"/>
      <c r="J797" s="2">
        <v>39142</v>
      </c>
      <c r="K797" s="3">
        <f t="shared" si="87"/>
        <v>4.1372822414477817E-2</v>
      </c>
      <c r="L797" s="3">
        <f t="shared" si="88"/>
        <v>4.7181164010225096E-2</v>
      </c>
      <c r="M797" s="3">
        <f t="shared" si="89"/>
        <v>4.9124799218795978E-2</v>
      </c>
      <c r="N797" s="3">
        <f t="shared" si="90"/>
        <v>9.6942673569288651E-2</v>
      </c>
      <c r="O797" s="3">
        <f t="shared" si="91"/>
        <v>-6.3021976123389223E-2</v>
      </c>
      <c r="P797" s="3">
        <f t="shared" si="92"/>
        <v>-0.14800230642613732</v>
      </c>
      <c r="Q797">
        <v>0</v>
      </c>
    </row>
    <row r="798" spans="1:17" x14ac:dyDescent="0.2">
      <c r="A798" s="2">
        <v>39143</v>
      </c>
      <c r="B798" s="3">
        <v>25.81677425707235</v>
      </c>
      <c r="C798" s="3">
        <v>24.85</v>
      </c>
      <c r="D798" s="3">
        <v>24.6</v>
      </c>
      <c r="E798" s="3">
        <v>24.55</v>
      </c>
      <c r="F798" s="3">
        <v>23.650000000000002</v>
      </c>
      <c r="G798" s="3">
        <v>27.38</v>
      </c>
      <c r="H798" s="3">
        <v>30.3</v>
      </c>
      <c r="I798" s="3"/>
      <c r="J798" s="2">
        <v>39143</v>
      </c>
      <c r="K798" s="3">
        <f t="shared" si="87"/>
        <v>3.8166693122039685E-2</v>
      </c>
      <c r="L798" s="3">
        <f t="shared" si="88"/>
        <v>4.8278002726360292E-2</v>
      </c>
      <c r="M798" s="3">
        <f t="shared" si="89"/>
        <v>5.031259142414779E-2</v>
      </c>
      <c r="N798" s="3">
        <f t="shared" si="90"/>
        <v>8.7661330726735098E-2</v>
      </c>
      <c r="O798" s="3">
        <f t="shared" si="91"/>
        <v>-5.8788374195625437E-2</v>
      </c>
      <c r="P798" s="3">
        <f t="shared" si="92"/>
        <v>-0.16012326685064604</v>
      </c>
      <c r="Q798">
        <v>0</v>
      </c>
    </row>
    <row r="799" spans="1:17" x14ac:dyDescent="0.2">
      <c r="A799" s="2">
        <v>39146</v>
      </c>
      <c r="B799" s="3">
        <v>26.179596823457544</v>
      </c>
      <c r="C799" s="3">
        <v>23.900000000000002</v>
      </c>
      <c r="D799" s="3">
        <v>23.650000000000002</v>
      </c>
      <c r="E799" s="3">
        <v>23.7</v>
      </c>
      <c r="F799" s="3">
        <v>22.75</v>
      </c>
      <c r="G799" s="3">
        <v>26.5</v>
      </c>
      <c r="H799" s="3">
        <v>29.5</v>
      </c>
      <c r="I799" s="3"/>
      <c r="J799" s="2">
        <v>39146</v>
      </c>
      <c r="K799" s="3">
        <f t="shared" si="87"/>
        <v>9.1101901252196082E-2</v>
      </c>
      <c r="L799" s="3">
        <f t="shared" si="88"/>
        <v>0.101617245251719</v>
      </c>
      <c r="M799" s="3">
        <f t="shared" si="89"/>
        <v>9.95053120485756E-2</v>
      </c>
      <c r="N799" s="3">
        <f t="shared" si="90"/>
        <v>0.1404152147927018</v>
      </c>
      <c r="O799" s="3">
        <f t="shared" si="91"/>
        <v>-1.2164372802515366E-2</v>
      </c>
      <c r="P799" s="3">
        <f t="shared" si="92"/>
        <v>-0.11940990315611311</v>
      </c>
      <c r="Q799">
        <v>0</v>
      </c>
    </row>
    <row r="800" spans="1:17" x14ac:dyDescent="0.2">
      <c r="A800" s="2">
        <v>39147</v>
      </c>
      <c r="B800" s="3">
        <v>25.535849888543225</v>
      </c>
      <c r="C800" s="3">
        <v>23.93</v>
      </c>
      <c r="D800" s="3">
        <v>23.900000000000002</v>
      </c>
      <c r="E800" s="3">
        <v>23.900000000000002</v>
      </c>
      <c r="F800" s="3">
        <v>22.8</v>
      </c>
      <c r="G800" s="3">
        <v>26.75</v>
      </c>
      <c r="H800" s="3">
        <v>29.6</v>
      </c>
      <c r="I800" s="3"/>
      <c r="J800" s="2">
        <v>39147</v>
      </c>
      <c r="K800" s="3">
        <f t="shared" si="87"/>
        <v>6.4950440904995688E-2</v>
      </c>
      <c r="L800" s="3">
        <f t="shared" si="88"/>
        <v>6.6204883887812649E-2</v>
      </c>
      <c r="M800" s="3">
        <f t="shared" si="89"/>
        <v>6.6204883887812649E-2</v>
      </c>
      <c r="N800" s="3">
        <f t="shared" si="90"/>
        <v>0.11332280686488261</v>
      </c>
      <c r="O800" s="3">
        <f t="shared" si="91"/>
        <v>-4.645113051673766E-2</v>
      </c>
      <c r="P800" s="3">
        <f t="shared" si="92"/>
        <v>-0.14769101850473687</v>
      </c>
      <c r="Q800">
        <v>0</v>
      </c>
    </row>
    <row r="801" spans="1:17" x14ac:dyDescent="0.2">
      <c r="A801" s="2">
        <v>39148</v>
      </c>
      <c r="B801" s="3">
        <v>25.703190660523777</v>
      </c>
      <c r="C801" s="3">
        <v>23.55</v>
      </c>
      <c r="D801" s="3">
        <v>23.28</v>
      </c>
      <c r="E801" s="3">
        <v>23.5</v>
      </c>
      <c r="F801" s="3">
        <v>22.5</v>
      </c>
      <c r="G801" s="3">
        <v>26.5</v>
      </c>
      <c r="H801" s="3">
        <v>29.400000000000002</v>
      </c>
      <c r="I801" s="3"/>
      <c r="J801" s="2">
        <v>39148</v>
      </c>
      <c r="K801" s="3">
        <f t="shared" si="87"/>
        <v>8.7489313947680003E-2</v>
      </c>
      <c r="L801" s="3">
        <f t="shared" si="88"/>
        <v>9.9020511546869638E-2</v>
      </c>
      <c r="M801" s="3">
        <f t="shared" si="89"/>
        <v>8.9614713259993373E-2</v>
      </c>
      <c r="N801" s="3">
        <f t="shared" si="90"/>
        <v>0.13309982519973262</v>
      </c>
      <c r="O801" s="3">
        <f t="shared" si="91"/>
        <v>-3.0529598582069717E-2</v>
      </c>
      <c r="P801" s="3">
        <f t="shared" si="92"/>
        <v>-0.13437953993452911</v>
      </c>
      <c r="Q801">
        <v>0</v>
      </c>
    </row>
    <row r="802" spans="1:17" x14ac:dyDescent="0.2">
      <c r="A802" s="2">
        <v>39149</v>
      </c>
      <c r="B802" s="3">
        <v>25.065828642978584</v>
      </c>
      <c r="C802" s="3">
        <v>23.650000000000002</v>
      </c>
      <c r="D802" s="3">
        <v>23.55</v>
      </c>
      <c r="E802" s="3">
        <v>23.5</v>
      </c>
      <c r="F802" s="3">
        <v>22.400000000000002</v>
      </c>
      <c r="G802" s="3">
        <v>26.35</v>
      </c>
      <c r="H802" s="3">
        <v>29.14</v>
      </c>
      <c r="I802" s="3"/>
      <c r="J802" s="2">
        <v>39149</v>
      </c>
      <c r="K802" s="3">
        <f t="shared" si="87"/>
        <v>5.8142394994820101E-2</v>
      </c>
      <c r="L802" s="3">
        <f t="shared" si="88"/>
        <v>6.2379689470335453E-2</v>
      </c>
      <c r="M802" s="3">
        <f t="shared" si="89"/>
        <v>6.4505088782648823E-2</v>
      </c>
      <c r="N802" s="3">
        <f t="shared" si="90"/>
        <v>0.11244455107176821</v>
      </c>
      <c r="O802" s="3">
        <f t="shared" si="91"/>
        <v>-4.9962765054609282E-2</v>
      </c>
      <c r="P802" s="3">
        <f t="shared" si="92"/>
        <v>-0.15060629083429644</v>
      </c>
      <c r="Q802">
        <v>0</v>
      </c>
    </row>
    <row r="803" spans="1:17" x14ac:dyDescent="0.2">
      <c r="A803" s="2">
        <v>39150</v>
      </c>
      <c r="B803" s="3">
        <v>24.562464889157766</v>
      </c>
      <c r="C803" s="3">
        <v>23.55</v>
      </c>
      <c r="D803" s="3">
        <v>23.3</v>
      </c>
      <c r="E803" s="3">
        <v>23.45</v>
      </c>
      <c r="F803" s="3">
        <v>22.35</v>
      </c>
      <c r="G803" s="3">
        <v>26</v>
      </c>
      <c r="H803" s="3">
        <v>28.82</v>
      </c>
      <c r="I803" s="3"/>
      <c r="J803" s="2">
        <v>39150</v>
      </c>
      <c r="K803" s="3">
        <f t="shared" si="87"/>
        <v>4.2093639716983766E-2</v>
      </c>
      <c r="L803" s="3">
        <f t="shared" si="88"/>
        <v>5.2766099607755912E-2</v>
      </c>
      <c r="M803" s="3">
        <f t="shared" si="89"/>
        <v>4.634896528712229E-2</v>
      </c>
      <c r="N803" s="3">
        <f t="shared" si="90"/>
        <v>9.4393139119832714E-2</v>
      </c>
      <c r="O803" s="3">
        <f t="shared" si="91"/>
        <v>-5.6877077842071522E-2</v>
      </c>
      <c r="P803" s="3">
        <f t="shared" si="92"/>
        <v>-0.15985013039196527</v>
      </c>
      <c r="Q803">
        <v>0</v>
      </c>
    </row>
    <row r="804" spans="1:17" x14ac:dyDescent="0.2">
      <c r="A804" s="2">
        <v>39153</v>
      </c>
      <c r="B804" s="3">
        <v>24.303453388521653</v>
      </c>
      <c r="C804" s="3">
        <v>24.150000000000002</v>
      </c>
      <c r="D804" s="3">
        <v>23.85</v>
      </c>
      <c r="E804" s="3">
        <v>23.95</v>
      </c>
      <c r="F804" s="3">
        <v>22.88</v>
      </c>
      <c r="G804" s="3">
        <v>26.1</v>
      </c>
      <c r="H804" s="3">
        <v>29.400000000000002</v>
      </c>
      <c r="I804" s="3"/>
      <c r="J804" s="2">
        <v>39153</v>
      </c>
      <c r="K804" s="3">
        <f t="shared" si="87"/>
        <v>6.3340749045535105E-3</v>
      </c>
      <c r="L804" s="3">
        <f t="shared" si="88"/>
        <v>1.8834237668785114E-2</v>
      </c>
      <c r="M804" s="3">
        <f t="shared" si="89"/>
        <v>1.4650131146211276E-2</v>
      </c>
      <c r="N804" s="3">
        <f t="shared" si="90"/>
        <v>6.035528849153815E-2</v>
      </c>
      <c r="O804" s="3">
        <f t="shared" si="91"/>
        <v>-7.1316859325512461E-2</v>
      </c>
      <c r="P804" s="3">
        <f t="shared" si="92"/>
        <v>-0.19037621934150062</v>
      </c>
      <c r="Q804">
        <v>0</v>
      </c>
    </row>
    <row r="805" spans="1:17" x14ac:dyDescent="0.2">
      <c r="A805" s="2">
        <v>39154</v>
      </c>
      <c r="B805" s="3">
        <v>24.424122590212555</v>
      </c>
      <c r="C805" s="3">
        <v>24.3</v>
      </c>
      <c r="D805" s="3">
        <v>24.05</v>
      </c>
      <c r="E805" s="3">
        <v>24.2</v>
      </c>
      <c r="F805" s="3">
        <v>23</v>
      </c>
      <c r="G805" s="3">
        <v>26.580000000000002</v>
      </c>
      <c r="H805" s="3">
        <v>29.400000000000002</v>
      </c>
      <c r="I805" s="3"/>
      <c r="J805" s="2">
        <v>39154</v>
      </c>
      <c r="K805" s="3">
        <f t="shared" si="87"/>
        <v>5.0949243255473675E-3</v>
      </c>
      <c r="L805" s="3">
        <f t="shared" si="88"/>
        <v>1.5436278120279923E-2</v>
      </c>
      <c r="M805" s="3">
        <f t="shared" si="89"/>
        <v>9.2186415094093199E-3</v>
      </c>
      <c r="N805" s="3">
        <f t="shared" si="90"/>
        <v>6.007705874290048E-2</v>
      </c>
      <c r="O805" s="3">
        <f t="shared" si="91"/>
        <v>-8.4587778613049114E-2</v>
      </c>
      <c r="P805" s="3">
        <f t="shared" si="92"/>
        <v>-0.18542339967258581</v>
      </c>
      <c r="Q805">
        <v>0</v>
      </c>
    </row>
    <row r="806" spans="1:17" x14ac:dyDescent="0.2">
      <c r="A806" s="2">
        <v>39155</v>
      </c>
      <c r="B806" s="3">
        <v>23.994439352652069</v>
      </c>
      <c r="C806" s="3">
        <v>23.95</v>
      </c>
      <c r="D806" s="3">
        <v>23.75</v>
      </c>
      <c r="E806" s="3">
        <v>23.8</v>
      </c>
      <c r="F806" s="3">
        <v>22.650000000000002</v>
      </c>
      <c r="G806" s="3">
        <v>26.3</v>
      </c>
      <c r="H806" s="3">
        <v>29.25</v>
      </c>
      <c r="I806" s="3"/>
      <c r="J806" s="2">
        <v>39155</v>
      </c>
      <c r="K806" s="3">
        <f t="shared" si="87"/>
        <v>1.8537860064062883E-3</v>
      </c>
      <c r="L806" s="3">
        <f t="shared" si="88"/>
        <v>1.0239579382679942E-2</v>
      </c>
      <c r="M806" s="3">
        <f t="shared" si="89"/>
        <v>8.1365291859012423E-3</v>
      </c>
      <c r="N806" s="3">
        <f t="shared" si="90"/>
        <v>5.7662257934287364E-2</v>
      </c>
      <c r="O806" s="3">
        <f t="shared" si="91"/>
        <v>-9.1746829320388468E-2</v>
      </c>
      <c r="P806" s="3">
        <f t="shared" si="92"/>
        <v>-0.19805746381453515</v>
      </c>
      <c r="Q806">
        <v>0</v>
      </c>
    </row>
    <row r="807" spans="1:17" x14ac:dyDescent="0.2">
      <c r="A807" s="2">
        <v>39156</v>
      </c>
      <c r="B807" s="3">
        <v>23.809641106485699</v>
      </c>
      <c r="C807" s="3">
        <v>24.5</v>
      </c>
      <c r="D807" s="3">
        <v>24.5</v>
      </c>
      <c r="E807" s="3">
        <v>24.75</v>
      </c>
      <c r="F807" s="3">
        <v>23.68</v>
      </c>
      <c r="G807" s="3">
        <v>27.35</v>
      </c>
      <c r="H807" s="3">
        <v>30</v>
      </c>
      <c r="I807" s="3"/>
      <c r="J807" s="2">
        <v>39156</v>
      </c>
      <c r="K807" s="3">
        <f t="shared" si="87"/>
        <v>-2.8582530391648486E-2</v>
      </c>
      <c r="L807" s="3">
        <f t="shared" si="88"/>
        <v>-2.8582530391648486E-2</v>
      </c>
      <c r="M807" s="3">
        <f t="shared" si="89"/>
        <v>-3.8734901855666415E-2</v>
      </c>
      <c r="N807" s="3">
        <f t="shared" si="90"/>
        <v>5.459777143228095E-3</v>
      </c>
      <c r="O807" s="3">
        <f t="shared" si="91"/>
        <v>-0.13862594170895726</v>
      </c>
      <c r="P807" s="3">
        <f t="shared" si="92"/>
        <v>-0.23110679450312244</v>
      </c>
      <c r="Q807">
        <v>0</v>
      </c>
    </row>
    <row r="808" spans="1:17" x14ac:dyDescent="0.2">
      <c r="A808" s="2">
        <v>39157</v>
      </c>
      <c r="B808" s="3">
        <v>22.942839582052862</v>
      </c>
      <c r="C808" s="3">
        <v>24.35</v>
      </c>
      <c r="D808" s="3">
        <v>24.55</v>
      </c>
      <c r="E808" s="3">
        <v>24.8</v>
      </c>
      <c r="F808" s="3">
        <v>24.080000000000002</v>
      </c>
      <c r="G808" s="3">
        <v>27.650000000000002</v>
      </c>
      <c r="H808" s="3">
        <v>29.95</v>
      </c>
      <c r="I808" s="3"/>
      <c r="J808" s="2">
        <v>39157</v>
      </c>
      <c r="K808" s="3">
        <f t="shared" si="87"/>
        <v>-5.9525962486425055E-2</v>
      </c>
      <c r="L808" s="3">
        <f t="shared" si="88"/>
        <v>-6.7705967198355754E-2</v>
      </c>
      <c r="M808" s="3">
        <f t="shared" si="89"/>
        <v>-7.7837766128762809E-2</v>
      </c>
      <c r="N808" s="3">
        <f t="shared" si="90"/>
        <v>-4.8375733398446474E-2</v>
      </c>
      <c r="O808" s="3">
        <f t="shared" si="91"/>
        <v>-0.18661984092617034</v>
      </c>
      <c r="P808" s="3">
        <f t="shared" si="92"/>
        <v>-0.26652343751928464</v>
      </c>
      <c r="Q808">
        <v>0</v>
      </c>
    </row>
    <row r="809" spans="1:17" x14ac:dyDescent="0.2">
      <c r="A809" s="2">
        <v>39160</v>
      </c>
      <c r="B809" s="3">
        <v>24.106156904125051</v>
      </c>
      <c r="C809" s="3">
        <v>23.900000000000002</v>
      </c>
      <c r="D809" s="3">
        <v>24.1</v>
      </c>
      <c r="E809" s="3">
        <v>24.6</v>
      </c>
      <c r="F809" s="3">
        <v>23.75</v>
      </c>
      <c r="G809" s="3">
        <v>27.73</v>
      </c>
      <c r="H809" s="3">
        <v>30.2</v>
      </c>
      <c r="I809" s="3"/>
      <c r="J809" s="2">
        <v>39160</v>
      </c>
      <c r="K809" s="3">
        <f t="shared" si="87"/>
        <v>8.5888221316325897E-3</v>
      </c>
      <c r="L809" s="3">
        <f t="shared" si="88"/>
        <v>2.554405724883857E-4</v>
      </c>
      <c r="M809" s="3">
        <f t="shared" si="89"/>
        <v>-2.0279161869219298E-2</v>
      </c>
      <c r="N809" s="3">
        <f t="shared" si="90"/>
        <v>1.4884750588447293E-2</v>
      </c>
      <c r="O809" s="3">
        <f t="shared" si="91"/>
        <v>-0.14004757855858907</v>
      </c>
      <c r="P809" s="3">
        <f t="shared" si="92"/>
        <v>-0.22537464331172608</v>
      </c>
      <c r="Q809">
        <v>0</v>
      </c>
    </row>
    <row r="810" spans="1:17" x14ac:dyDescent="0.2">
      <c r="A810" s="2">
        <v>39161</v>
      </c>
      <c r="B810" s="3">
        <v>25.089794023505263</v>
      </c>
      <c r="C810" s="3">
        <v>23.75</v>
      </c>
      <c r="D810" s="3">
        <v>24</v>
      </c>
      <c r="E810" s="3">
        <v>24.5</v>
      </c>
      <c r="F810" s="3">
        <v>23.650000000000002</v>
      </c>
      <c r="G810" s="3">
        <v>26.650000000000002</v>
      </c>
      <c r="H810" s="3">
        <v>30.25</v>
      </c>
      <c r="I810" s="3"/>
      <c r="J810" s="2">
        <v>39161</v>
      </c>
      <c r="K810" s="3">
        <f t="shared" si="87"/>
        <v>5.4878620358413066E-2</v>
      </c>
      <c r="L810" s="3">
        <f t="shared" si="88"/>
        <v>4.440732049111773E-2</v>
      </c>
      <c r="M810" s="3">
        <f t="shared" si="89"/>
        <v>2.3788033288381971E-2</v>
      </c>
      <c r="N810" s="3">
        <f t="shared" si="90"/>
        <v>5.9098035901121282E-2</v>
      </c>
      <c r="O810" s="3">
        <f t="shared" si="91"/>
        <v>-6.0327999772790353E-2</v>
      </c>
      <c r="P810" s="3">
        <f t="shared" si="92"/>
        <v>-0.18703503363778706</v>
      </c>
      <c r="Q810">
        <v>0</v>
      </c>
    </row>
    <row r="811" spans="1:17" x14ac:dyDescent="0.2">
      <c r="A811" s="2">
        <v>39162</v>
      </c>
      <c r="B811" s="3">
        <v>24.386018422497404</v>
      </c>
      <c r="C811" s="3">
        <v>23.7</v>
      </c>
      <c r="D811" s="3">
        <v>24.1</v>
      </c>
      <c r="E811" s="3">
        <v>24.5</v>
      </c>
      <c r="F811" s="3">
        <v>23.68</v>
      </c>
      <c r="G811" s="3">
        <v>27.400000000000002</v>
      </c>
      <c r="H811" s="3">
        <v>30.25</v>
      </c>
      <c r="I811" s="3"/>
      <c r="J811" s="2">
        <v>39162</v>
      </c>
      <c r="K811" s="3">
        <f t="shared" si="87"/>
        <v>2.853490445054474E-2</v>
      </c>
      <c r="L811" s="3">
        <f t="shared" si="88"/>
        <v>1.1798112095021018E-2</v>
      </c>
      <c r="M811" s="3">
        <f t="shared" si="89"/>
        <v>-4.6631649590511692E-3</v>
      </c>
      <c r="N811" s="3">
        <f t="shared" si="90"/>
        <v>2.9379142575825412E-2</v>
      </c>
      <c r="O811" s="3">
        <f t="shared" si="91"/>
        <v>-0.11653306080239423</v>
      </c>
      <c r="P811" s="3">
        <f t="shared" si="92"/>
        <v>-0.2154862318852202</v>
      </c>
      <c r="Q811">
        <v>0</v>
      </c>
    </row>
    <row r="812" spans="1:17" x14ac:dyDescent="0.2">
      <c r="A812" s="2">
        <v>39163</v>
      </c>
      <c r="B812" s="3">
        <v>24.468725062918175</v>
      </c>
      <c r="C812" s="3">
        <v>23.650000000000002</v>
      </c>
      <c r="D812" s="3">
        <v>23.85</v>
      </c>
      <c r="E812" s="3">
        <v>24.3</v>
      </c>
      <c r="F812" s="3">
        <v>23.45</v>
      </c>
      <c r="G812" s="3">
        <v>27.330000000000002</v>
      </c>
      <c r="H812" s="3">
        <v>29.85</v>
      </c>
      <c r="I812" s="3"/>
      <c r="J812" s="2">
        <v>39163</v>
      </c>
      <c r="K812" s="3">
        <f t="shared" si="87"/>
        <v>3.4032659112617214E-2</v>
      </c>
      <c r="L812" s="3">
        <f t="shared" si="88"/>
        <v>2.5611556716209183E-2</v>
      </c>
      <c r="M812" s="3">
        <f t="shared" si="89"/>
        <v>6.9194237040566264E-3</v>
      </c>
      <c r="N812" s="3">
        <f t="shared" si="90"/>
        <v>4.252527915827109E-2</v>
      </c>
      <c r="O812" s="3">
        <f t="shared" si="91"/>
        <v>-0.11058922588941744</v>
      </c>
      <c r="P812" s="3">
        <f t="shared" si="92"/>
        <v>-0.19878906578805156</v>
      </c>
      <c r="Q812">
        <v>0</v>
      </c>
    </row>
    <row r="813" spans="1:17" x14ac:dyDescent="0.2">
      <c r="A813" s="2">
        <v>39164</v>
      </c>
      <c r="B813" s="3">
        <v>23.53071620847475</v>
      </c>
      <c r="C813" s="3">
        <v>23.650000000000002</v>
      </c>
      <c r="D813" s="3">
        <v>23.900000000000002</v>
      </c>
      <c r="E813" s="3">
        <v>24.400000000000002</v>
      </c>
      <c r="F813" s="3">
        <v>23.400000000000002</v>
      </c>
      <c r="G813" s="3">
        <v>26.95</v>
      </c>
      <c r="H813" s="3">
        <v>29.13</v>
      </c>
      <c r="I813" s="3"/>
      <c r="J813" s="2">
        <v>39164</v>
      </c>
      <c r="K813" s="3">
        <f t="shared" si="87"/>
        <v>-5.0564745626764385E-3</v>
      </c>
      <c r="L813" s="3">
        <f t="shared" si="88"/>
        <v>-1.5571818562199358E-2</v>
      </c>
      <c r="M813" s="3">
        <f t="shared" si="89"/>
        <v>-3.6276491923890486E-2</v>
      </c>
      <c r="N813" s="3">
        <f t="shared" si="90"/>
        <v>5.5706180116099624E-3</v>
      </c>
      <c r="O813" s="3">
        <f t="shared" si="91"/>
        <v>-0.13567665697974052</v>
      </c>
      <c r="P813" s="3">
        <f t="shared" si="92"/>
        <v>-0.21346193059607765</v>
      </c>
      <c r="Q813">
        <v>0</v>
      </c>
    </row>
    <row r="814" spans="1:17" x14ac:dyDescent="0.2">
      <c r="A814" s="2">
        <v>39167</v>
      </c>
      <c r="B814" s="3">
        <v>23.407151877290783</v>
      </c>
      <c r="C814" s="3">
        <v>23.7</v>
      </c>
      <c r="D814" s="3">
        <v>23.98</v>
      </c>
      <c r="E814" s="3">
        <v>24.7</v>
      </c>
      <c r="F814" s="3">
        <v>23.650000000000002</v>
      </c>
      <c r="G814" s="3">
        <v>27.28</v>
      </c>
      <c r="H814" s="3">
        <v>28.93</v>
      </c>
      <c r="I814" s="3"/>
      <c r="J814" s="2">
        <v>39167</v>
      </c>
      <c r="K814" s="3">
        <f t="shared" si="87"/>
        <v>-1.2433436692873556E-2</v>
      </c>
      <c r="L814" s="3">
        <f t="shared" si="88"/>
        <v>-2.4178538151156115E-2</v>
      </c>
      <c r="M814" s="3">
        <f t="shared" si="89"/>
        <v>-5.3761632185719499E-2</v>
      </c>
      <c r="N814" s="3">
        <f t="shared" si="90"/>
        <v>-1.0321503489730155E-2</v>
      </c>
      <c r="O814" s="3">
        <f t="shared" si="91"/>
        <v>-0.15311222152704929</v>
      </c>
      <c r="P814" s="3">
        <f t="shared" si="92"/>
        <v>-0.21183750753983155</v>
      </c>
      <c r="Q814">
        <v>0</v>
      </c>
    </row>
    <row r="815" spans="1:17" x14ac:dyDescent="0.2">
      <c r="A815" s="2">
        <v>39168</v>
      </c>
      <c r="B815" s="3">
        <v>23.912789518018208</v>
      </c>
      <c r="C815" s="3">
        <v>23.35</v>
      </c>
      <c r="D815" s="3">
        <v>23.7</v>
      </c>
      <c r="E815" s="3">
        <v>24.400000000000002</v>
      </c>
      <c r="F815" s="3">
        <v>23.5</v>
      </c>
      <c r="G815" s="3">
        <v>27</v>
      </c>
      <c r="H815" s="3">
        <v>29</v>
      </c>
      <c r="I815" s="3"/>
      <c r="J815" s="2">
        <v>39168</v>
      </c>
      <c r="K815" s="3">
        <f t="shared" si="87"/>
        <v>2.3816457970464278E-2</v>
      </c>
      <c r="L815" s="3">
        <f t="shared" si="88"/>
        <v>8.9383939442848614E-3</v>
      </c>
      <c r="M815" s="3">
        <f t="shared" si="89"/>
        <v>-2.0169690213785785E-2</v>
      </c>
      <c r="N815" s="3">
        <f t="shared" si="90"/>
        <v>1.7413020935256984E-2</v>
      </c>
      <c r="O815" s="3">
        <f t="shared" si="91"/>
        <v>-0.12142342391895866</v>
      </c>
      <c r="P815" s="3">
        <f t="shared" si="92"/>
        <v>-0.19288238790110368</v>
      </c>
      <c r="Q815">
        <v>0</v>
      </c>
    </row>
    <row r="816" spans="1:17" x14ac:dyDescent="0.2">
      <c r="A816" s="2">
        <v>39169</v>
      </c>
      <c r="B816" s="3">
        <v>23.297272306981043</v>
      </c>
      <c r="C816" s="3">
        <v>23.05</v>
      </c>
      <c r="D816" s="3">
        <v>23.3</v>
      </c>
      <c r="E816" s="3">
        <v>24</v>
      </c>
      <c r="F816" s="3">
        <v>23</v>
      </c>
      <c r="G816" s="3">
        <v>26.55</v>
      </c>
      <c r="H816" s="3">
        <v>28.7</v>
      </c>
      <c r="I816" s="3"/>
      <c r="J816" s="2">
        <v>39169</v>
      </c>
      <c r="K816" s="3">
        <f t="shared" si="87"/>
        <v>1.0670515906048283E-2</v>
      </c>
      <c r="L816" s="3">
        <f t="shared" si="88"/>
        <v>-1.1707522294868156E-4</v>
      </c>
      <c r="M816" s="3">
        <f t="shared" si="89"/>
        <v>-2.9717544999239731E-2</v>
      </c>
      <c r="N816" s="3">
        <f t="shared" si="90"/>
        <v>1.2842069419556346E-2</v>
      </c>
      <c r="O816" s="3">
        <f t="shared" si="91"/>
        <v>-0.13069346233924195</v>
      </c>
      <c r="P816" s="3">
        <f t="shared" si="92"/>
        <v>-0.20856083741686948</v>
      </c>
      <c r="Q816">
        <v>0</v>
      </c>
    </row>
    <row r="817" spans="1:17" x14ac:dyDescent="0.2">
      <c r="A817" s="2">
        <v>39170</v>
      </c>
      <c r="B817" s="3">
        <v>22.726600073991861</v>
      </c>
      <c r="C817" s="3">
        <v>23.150000000000002</v>
      </c>
      <c r="D817" s="3">
        <v>23.3</v>
      </c>
      <c r="E817" s="3">
        <v>24.1</v>
      </c>
      <c r="F817" s="3">
        <v>23</v>
      </c>
      <c r="G817" s="3">
        <v>26.5</v>
      </c>
      <c r="H817" s="3">
        <v>28.580000000000002</v>
      </c>
      <c r="I817" s="3"/>
      <c r="J817" s="2">
        <v>39170</v>
      </c>
      <c r="K817" s="3">
        <f t="shared" si="87"/>
        <v>-1.8458732650717735E-2</v>
      </c>
      <c r="L817" s="3">
        <f t="shared" si="88"/>
        <v>-2.4917312690129201E-2</v>
      </c>
      <c r="M817" s="3">
        <f t="shared" si="89"/>
        <v>-5.8675792615083822E-2</v>
      </c>
      <c r="N817" s="3">
        <f t="shared" si="90"/>
        <v>-1.1958168047624174E-2</v>
      </c>
      <c r="O817" s="3">
        <f t="shared" si="91"/>
        <v>-0.15360868511065107</v>
      </c>
      <c r="P817" s="3">
        <f t="shared" si="92"/>
        <v>-0.22917112462019595</v>
      </c>
      <c r="Q817">
        <v>0</v>
      </c>
    </row>
    <row r="818" spans="1:17" x14ac:dyDescent="0.2">
      <c r="A818" s="2">
        <v>39171</v>
      </c>
      <c r="B818" s="3">
        <v>22.610300904559718</v>
      </c>
      <c r="C818" s="3">
        <v>23.080000000000002</v>
      </c>
      <c r="D818" s="3">
        <v>23.150000000000002</v>
      </c>
      <c r="E818" s="3">
        <v>24</v>
      </c>
      <c r="F818" s="3">
        <v>22.85</v>
      </c>
      <c r="G818" s="3">
        <v>26.25</v>
      </c>
      <c r="H818" s="3">
        <v>28.650000000000002</v>
      </c>
      <c r="I818" s="3"/>
      <c r="J818" s="2">
        <v>39171</v>
      </c>
      <c r="K818" s="3">
        <f t="shared" si="87"/>
        <v>-2.0560846966232393E-2</v>
      </c>
      <c r="L818" s="3">
        <f t="shared" si="88"/>
        <v>-2.3589185858576833E-2</v>
      </c>
      <c r="M818" s="3">
        <f t="shared" si="89"/>
        <v>-5.9648235674279348E-2</v>
      </c>
      <c r="N818" s="3">
        <f t="shared" si="90"/>
        <v>-1.0545522666547402E-2</v>
      </c>
      <c r="O818" s="3">
        <f t="shared" si="91"/>
        <v>-0.14926039436396632</v>
      </c>
      <c r="P818" s="3">
        <f t="shared" si="92"/>
        <v>-0.23674784848708219</v>
      </c>
      <c r="Q818">
        <v>0</v>
      </c>
    </row>
    <row r="819" spans="1:17" x14ac:dyDescent="0.2">
      <c r="A819" s="2">
        <v>39174</v>
      </c>
      <c r="B819" s="3">
        <v>23.667319941205289</v>
      </c>
      <c r="C819" s="3">
        <v>22.400000000000002</v>
      </c>
      <c r="D819" s="3">
        <v>23.5</v>
      </c>
      <c r="E819" s="3">
        <v>22.5</v>
      </c>
      <c r="F819" s="3">
        <v>25</v>
      </c>
      <c r="G819" s="3">
        <v>28.400000000000002</v>
      </c>
      <c r="H819" s="3">
        <v>32.130000000000003</v>
      </c>
      <c r="I819" s="3"/>
      <c r="J819" s="2">
        <v>39174</v>
      </c>
      <c r="K819" s="3">
        <f t="shared" si="87"/>
        <v>5.5034232280771089E-2</v>
      </c>
      <c r="L819" s="3">
        <f t="shared" si="88"/>
        <v>7.094769991651706E-3</v>
      </c>
      <c r="M819" s="3">
        <f t="shared" si="89"/>
        <v>5.0579881931390958E-2</v>
      </c>
      <c r="N819" s="3">
        <f t="shared" si="90"/>
        <v>-5.4780633726435379E-2</v>
      </c>
      <c r="O819" s="3">
        <f t="shared" si="91"/>
        <v>-0.18229395402539517</v>
      </c>
      <c r="P819" s="3">
        <f t="shared" si="92"/>
        <v>-0.3056949819860022</v>
      </c>
      <c r="Q819">
        <v>0</v>
      </c>
    </row>
    <row r="820" spans="1:17" x14ac:dyDescent="0.2">
      <c r="A820" s="2">
        <v>39175</v>
      </c>
      <c r="B820" s="3">
        <v>24.257062492356606</v>
      </c>
      <c r="C820" s="3">
        <v>22.1</v>
      </c>
      <c r="D820" s="3">
        <v>23</v>
      </c>
      <c r="E820" s="3">
        <v>22</v>
      </c>
      <c r="F820" s="3">
        <v>24.7</v>
      </c>
      <c r="G820" s="3">
        <v>27.900000000000002</v>
      </c>
      <c r="H820" s="3">
        <v>31.13</v>
      </c>
      <c r="I820" s="3"/>
      <c r="J820" s="2">
        <v>39175</v>
      </c>
      <c r="K820" s="3">
        <f t="shared" si="87"/>
        <v>9.3130203256791777E-2</v>
      </c>
      <c r="L820" s="3">
        <f t="shared" si="88"/>
        <v>5.3213595851349105E-2</v>
      </c>
      <c r="M820" s="3">
        <f t="shared" si="89"/>
        <v>9.7665358422182713E-2</v>
      </c>
      <c r="N820" s="3">
        <f t="shared" si="90"/>
        <v>-1.8095431853432764E-2</v>
      </c>
      <c r="O820" s="3">
        <f t="shared" si="91"/>
        <v>-0.13991887704682116</v>
      </c>
      <c r="P820" s="3">
        <f t="shared" si="92"/>
        <v>-0.24946417267301779</v>
      </c>
      <c r="Q820">
        <v>0</v>
      </c>
    </row>
    <row r="821" spans="1:17" x14ac:dyDescent="0.2">
      <c r="A821" s="2">
        <v>39176</v>
      </c>
      <c r="B821" s="3">
        <v>23.510868369927788</v>
      </c>
      <c r="C821" s="3">
        <v>22.13</v>
      </c>
      <c r="D821" s="3">
        <v>22.95</v>
      </c>
      <c r="E821" s="3">
        <v>21.8</v>
      </c>
      <c r="F821" s="3">
        <v>24.38</v>
      </c>
      <c r="G821" s="3">
        <v>27.93</v>
      </c>
      <c r="H821" s="3">
        <v>31</v>
      </c>
      <c r="I821" s="3"/>
      <c r="J821" s="2">
        <v>39176</v>
      </c>
      <c r="K821" s="3">
        <f t="shared" si="87"/>
        <v>6.0528644001186738E-2</v>
      </c>
      <c r="L821" s="3">
        <f t="shared" si="88"/>
        <v>2.4144861557591213E-2</v>
      </c>
      <c r="M821" s="3">
        <f t="shared" si="89"/>
        <v>7.5552828269101813E-2</v>
      </c>
      <c r="N821" s="3">
        <f t="shared" si="90"/>
        <v>-3.6300325988980031E-2</v>
      </c>
      <c r="O821" s="3">
        <f t="shared" si="91"/>
        <v>-0.17223858189294017</v>
      </c>
      <c r="P821" s="3">
        <f t="shared" si="92"/>
        <v>-0.27652440642100107</v>
      </c>
      <c r="Q821">
        <v>0</v>
      </c>
    </row>
    <row r="822" spans="1:17" x14ac:dyDescent="0.2">
      <c r="A822" s="2">
        <v>39182</v>
      </c>
      <c r="B822" s="3">
        <v>24.630718308467543</v>
      </c>
      <c r="C822" s="3">
        <v>22.2</v>
      </c>
      <c r="D822" s="3">
        <v>22.85</v>
      </c>
      <c r="E822" s="3">
        <v>21.85</v>
      </c>
      <c r="F822" s="3">
        <v>24.400000000000002</v>
      </c>
      <c r="G822" s="3">
        <v>27.7</v>
      </c>
      <c r="H822" s="3">
        <v>30.75</v>
      </c>
      <c r="I822" s="3"/>
      <c r="J822" s="2">
        <v>39182</v>
      </c>
      <c r="K822" s="3">
        <f t="shared" si="87"/>
        <v>0.1039020867943421</v>
      </c>
      <c r="L822" s="3">
        <f t="shared" si="88"/>
        <v>7.5043258332362139E-2</v>
      </c>
      <c r="M822" s="3">
        <f t="shared" si="89"/>
        <v>0.11979345413097686</v>
      </c>
      <c r="N822" s="3">
        <f t="shared" si="90"/>
        <v>9.4112433734196976E-3</v>
      </c>
      <c r="O822" s="3">
        <f t="shared" si="91"/>
        <v>-0.11743803752071669</v>
      </c>
      <c r="P822" s="3">
        <f t="shared" si="92"/>
        <v>-0.22189561857995077</v>
      </c>
      <c r="Q822">
        <v>0</v>
      </c>
    </row>
    <row r="823" spans="1:17" x14ac:dyDescent="0.2">
      <c r="A823" s="2">
        <v>39183</v>
      </c>
      <c r="B823" s="3">
        <v>24.209148066257395</v>
      </c>
      <c r="C823" s="3">
        <v>23</v>
      </c>
      <c r="D823" s="3">
        <v>23.55</v>
      </c>
      <c r="E823" s="3">
        <v>22.6</v>
      </c>
      <c r="F823" s="3">
        <v>25.34</v>
      </c>
      <c r="G823" s="3">
        <v>28.650000000000002</v>
      </c>
      <c r="H823" s="3">
        <v>31.330000000000002</v>
      </c>
      <c r="I823" s="3"/>
      <c r="J823" s="2">
        <v>39183</v>
      </c>
      <c r="K823" s="3">
        <f t="shared" si="87"/>
        <v>5.1236365069043721E-2</v>
      </c>
      <c r="L823" s="3">
        <f t="shared" si="88"/>
        <v>2.7604760535766548E-2</v>
      </c>
      <c r="M823" s="3">
        <f t="shared" si="89"/>
        <v>6.8780674719953083E-2</v>
      </c>
      <c r="N823" s="3">
        <f t="shared" si="90"/>
        <v>-4.5653593894799727E-2</v>
      </c>
      <c r="O823" s="3">
        <f t="shared" si="91"/>
        <v>-0.1684228621625552</v>
      </c>
      <c r="P823" s="3">
        <f t="shared" si="92"/>
        <v>-0.25784552396590721</v>
      </c>
      <c r="Q823">
        <v>0</v>
      </c>
    </row>
    <row r="824" spans="1:17" x14ac:dyDescent="0.2">
      <c r="A824" s="2">
        <v>39184</v>
      </c>
      <c r="B824" s="3">
        <v>25.268996528678549</v>
      </c>
      <c r="C824" s="3">
        <v>23.25</v>
      </c>
      <c r="D824" s="3">
        <v>23.75</v>
      </c>
      <c r="E824" s="3">
        <v>22.75</v>
      </c>
      <c r="F824" s="3">
        <v>25.330000000000002</v>
      </c>
      <c r="G824" s="3">
        <v>28.650000000000002</v>
      </c>
      <c r="H824" s="3">
        <v>31.5</v>
      </c>
      <c r="I824" s="3"/>
      <c r="J824" s="2">
        <v>39184</v>
      </c>
      <c r="K824" s="3">
        <f t="shared" si="87"/>
        <v>8.3273078593255168E-2</v>
      </c>
      <c r="L824" s="3">
        <f t="shared" si="88"/>
        <v>6.1995680145970233E-2</v>
      </c>
      <c r="M824" s="3">
        <f t="shared" si="89"/>
        <v>0.10501306522966125</v>
      </c>
      <c r="N824" s="3">
        <f t="shared" si="90"/>
        <v>-2.4112533869633523E-3</v>
      </c>
      <c r="O824" s="3">
        <f t="shared" si="91"/>
        <v>-0.12557523253412795</v>
      </c>
      <c r="P824" s="3">
        <f t="shared" si="92"/>
        <v>-0.22040933520496653</v>
      </c>
      <c r="Q824">
        <v>0</v>
      </c>
    </row>
    <row r="825" spans="1:17" x14ac:dyDescent="0.2">
      <c r="A825" s="2">
        <v>39185</v>
      </c>
      <c r="B825" s="3">
        <v>23.693048524509202</v>
      </c>
      <c r="C825" s="3">
        <v>23.150000000000002</v>
      </c>
      <c r="D825" s="3">
        <v>23.45</v>
      </c>
      <c r="E825" s="3">
        <v>22.45</v>
      </c>
      <c r="F825" s="3">
        <v>25.2</v>
      </c>
      <c r="G825" s="3">
        <v>28.5</v>
      </c>
      <c r="H825" s="3">
        <v>31.1</v>
      </c>
      <c r="I825" s="3"/>
      <c r="J825" s="2">
        <v>39185</v>
      </c>
      <c r="K825" s="3">
        <f t="shared" si="87"/>
        <v>2.3186913382554852E-2</v>
      </c>
      <c r="L825" s="3">
        <f t="shared" si="88"/>
        <v>1.0311199022509765E-2</v>
      </c>
      <c r="M825" s="3">
        <f t="shared" si="89"/>
        <v>5.3891079726534841E-2</v>
      </c>
      <c r="N825" s="3">
        <f t="shared" si="90"/>
        <v>-6.1662300602579379E-2</v>
      </c>
      <c r="O825" s="3">
        <f t="shared" si="91"/>
        <v>-0.18472239335980678</v>
      </c>
      <c r="P825" s="3">
        <f t="shared" si="92"/>
        <v>-0.27202612527039038</v>
      </c>
      <c r="Q825">
        <v>0</v>
      </c>
    </row>
    <row r="826" spans="1:17" x14ac:dyDescent="0.2">
      <c r="A826" s="2">
        <v>39188</v>
      </c>
      <c r="B826" s="3">
        <v>22.88638588404396</v>
      </c>
      <c r="C826" s="3">
        <v>23.3</v>
      </c>
      <c r="D826" s="3">
        <v>23.900000000000002</v>
      </c>
      <c r="E826" s="3">
        <v>23.150000000000002</v>
      </c>
      <c r="F826" s="3">
        <v>26.25</v>
      </c>
      <c r="G826" s="3">
        <v>29.75</v>
      </c>
      <c r="H826" s="3">
        <v>31.7</v>
      </c>
      <c r="I826" s="3"/>
      <c r="J826" s="2">
        <v>39188</v>
      </c>
      <c r="K826" s="3">
        <f t="shared" si="87"/>
        <v>-1.7911129678544579E-2</v>
      </c>
      <c r="L826" s="3">
        <f t="shared" si="88"/>
        <v>-4.3336228044354996E-2</v>
      </c>
      <c r="M826" s="3">
        <f t="shared" si="89"/>
        <v>-1.1452549639133114E-2</v>
      </c>
      <c r="N826" s="3">
        <f t="shared" si="90"/>
        <v>-0.1371237581445226</v>
      </c>
      <c r="O826" s="3">
        <f t="shared" si="91"/>
        <v>-0.2622869010985287</v>
      </c>
      <c r="P826" s="3">
        <f t="shared" si="92"/>
        <v>-0.32577444999012473</v>
      </c>
      <c r="Q826">
        <v>0</v>
      </c>
    </row>
    <row r="827" spans="1:17" x14ac:dyDescent="0.2">
      <c r="A827" s="2">
        <v>39189</v>
      </c>
      <c r="B827" s="3">
        <v>22.79629996042738</v>
      </c>
      <c r="C827" s="3">
        <v>23.2</v>
      </c>
      <c r="D827" s="3">
        <v>23.88</v>
      </c>
      <c r="E827" s="3">
        <v>23.150000000000002</v>
      </c>
      <c r="F827" s="3">
        <v>26.25</v>
      </c>
      <c r="G827" s="3">
        <v>29.8</v>
      </c>
      <c r="H827" s="3">
        <v>31.85</v>
      </c>
      <c r="I827" s="3"/>
      <c r="J827" s="2">
        <v>39189</v>
      </c>
      <c r="K827" s="3">
        <f t="shared" si="87"/>
        <v>-1.7554038318484455E-2</v>
      </c>
      <c r="L827" s="3">
        <f t="shared" si="88"/>
        <v>-4.6443048170621282E-2</v>
      </c>
      <c r="M827" s="3">
        <f t="shared" si="89"/>
        <v>-1.5396540178463258E-2</v>
      </c>
      <c r="N827" s="3">
        <f t="shared" si="90"/>
        <v>-0.14106774868385275</v>
      </c>
      <c r="O827" s="3">
        <f t="shared" si="91"/>
        <v>-0.26791015315757871</v>
      </c>
      <c r="P827" s="3">
        <f t="shared" si="92"/>
        <v>-0.33443914166439237</v>
      </c>
      <c r="Q827">
        <v>0</v>
      </c>
    </row>
    <row r="828" spans="1:17" x14ac:dyDescent="0.2">
      <c r="A828" s="2">
        <v>39190</v>
      </c>
      <c r="B828" s="3">
        <v>23.164204139019756</v>
      </c>
      <c r="C828" s="3">
        <v>22.6</v>
      </c>
      <c r="D828" s="3">
        <v>23.35</v>
      </c>
      <c r="E828" s="3">
        <v>22.400000000000002</v>
      </c>
      <c r="F828" s="3">
        <v>25.45</v>
      </c>
      <c r="G828" s="3">
        <v>29.1</v>
      </c>
      <c r="H828" s="3">
        <v>31</v>
      </c>
      <c r="I828" s="3"/>
      <c r="J828" s="2">
        <v>39190</v>
      </c>
      <c r="K828" s="3">
        <f t="shared" si="87"/>
        <v>2.4658255817139096E-2</v>
      </c>
      <c r="L828" s="3">
        <f t="shared" si="88"/>
        <v>-7.9888220195267756E-3</v>
      </c>
      <c r="M828" s="3">
        <f t="shared" si="89"/>
        <v>3.3547203234385314E-2</v>
      </c>
      <c r="N828" s="3">
        <f t="shared" si="90"/>
        <v>-9.4107580901152232E-2</v>
      </c>
      <c r="O828" s="3">
        <f t="shared" si="91"/>
        <v>-0.22813001208206751</v>
      </c>
      <c r="P828" s="3">
        <f t="shared" si="92"/>
        <v>-0.29137904238976686</v>
      </c>
      <c r="Q828">
        <v>0</v>
      </c>
    </row>
    <row r="829" spans="1:17" x14ac:dyDescent="0.2">
      <c r="A829" s="2">
        <v>39191</v>
      </c>
      <c r="B829" s="3">
        <v>22.958623666522779</v>
      </c>
      <c r="C829" s="3">
        <v>22.55</v>
      </c>
      <c r="D829" s="3">
        <v>23.3</v>
      </c>
      <c r="E829" s="3">
        <v>22.28</v>
      </c>
      <c r="F829" s="3">
        <v>25.330000000000002</v>
      </c>
      <c r="G829" s="3">
        <v>28.900000000000002</v>
      </c>
      <c r="H829" s="3">
        <v>30.75</v>
      </c>
      <c r="I829" s="3"/>
      <c r="J829" s="2">
        <v>39191</v>
      </c>
      <c r="K829" s="3">
        <f t="shared" si="87"/>
        <v>1.7958558868056862E-2</v>
      </c>
      <c r="L829" s="3">
        <f t="shared" si="88"/>
        <v>-1.4759735754910519E-2</v>
      </c>
      <c r="M829" s="3">
        <f t="shared" si="89"/>
        <v>3.0004209757660938E-2</v>
      </c>
      <c r="N829" s="3">
        <f t="shared" si="90"/>
        <v>-9.8295839196839818E-2</v>
      </c>
      <c r="O829" s="3">
        <f t="shared" si="91"/>
        <v>-0.23014797030164225</v>
      </c>
      <c r="P829" s="3">
        <f t="shared" si="92"/>
        <v>-0.29219636943578253</v>
      </c>
      <c r="Q829">
        <v>0</v>
      </c>
    </row>
    <row r="830" spans="1:17" x14ac:dyDescent="0.2">
      <c r="A830" s="2">
        <v>39192</v>
      </c>
      <c r="B830" s="3">
        <v>22.832284339133651</v>
      </c>
      <c r="C830" s="3">
        <v>22.25</v>
      </c>
      <c r="D830" s="3">
        <v>22.95</v>
      </c>
      <c r="E830" s="3">
        <v>22.05</v>
      </c>
      <c r="F830" s="3">
        <v>25</v>
      </c>
      <c r="G830" s="3">
        <v>28.5</v>
      </c>
      <c r="H830" s="3">
        <v>30.5</v>
      </c>
      <c r="I830" s="3"/>
      <c r="J830" s="2">
        <v>39192</v>
      </c>
      <c r="K830" s="3">
        <f t="shared" si="87"/>
        <v>2.5833505580673322E-2</v>
      </c>
      <c r="L830" s="3">
        <f t="shared" si="88"/>
        <v>-5.1424223136313785E-3</v>
      </c>
      <c r="M830" s="3">
        <f t="shared" si="89"/>
        <v>3.4862912300067439E-2</v>
      </c>
      <c r="N830" s="3">
        <f t="shared" si="90"/>
        <v>-9.0700310675277951E-2</v>
      </c>
      <c r="O830" s="3">
        <f t="shared" si="91"/>
        <v>-0.22172857308168226</v>
      </c>
      <c r="P830" s="3">
        <f t="shared" si="92"/>
        <v>-0.28955116942044334</v>
      </c>
      <c r="Q830">
        <v>0</v>
      </c>
    </row>
    <row r="831" spans="1:17" x14ac:dyDescent="0.2">
      <c r="A831" s="2">
        <v>39195</v>
      </c>
      <c r="B831" s="3">
        <v>24.16155387698474</v>
      </c>
      <c r="C831" s="3">
        <v>22.650000000000002</v>
      </c>
      <c r="D831" s="3">
        <v>23.650000000000002</v>
      </c>
      <c r="E831" s="3">
        <v>22.88</v>
      </c>
      <c r="F831" s="3">
        <v>26</v>
      </c>
      <c r="G831" s="3">
        <v>29.5</v>
      </c>
      <c r="H831" s="3">
        <v>31.5</v>
      </c>
      <c r="I831" s="3"/>
      <c r="J831" s="2">
        <v>39195</v>
      </c>
      <c r="K831" s="3">
        <f t="shared" si="87"/>
        <v>6.4602835169741191E-2</v>
      </c>
      <c r="L831" s="3">
        <f t="shared" si="88"/>
        <v>2.1399572160841984E-2</v>
      </c>
      <c r="M831" s="3">
        <f t="shared" si="89"/>
        <v>5.4499520587186989E-2</v>
      </c>
      <c r="N831" s="3">
        <f t="shared" si="90"/>
        <v>-7.3333850922697952E-2</v>
      </c>
      <c r="O831" s="3">
        <f t="shared" si="91"/>
        <v>-0.19962757624699012</v>
      </c>
      <c r="P831" s="3">
        <f t="shared" si="92"/>
        <v>-0.26522485873280299</v>
      </c>
      <c r="Q831">
        <v>0</v>
      </c>
    </row>
    <row r="832" spans="1:17" x14ac:dyDescent="0.2">
      <c r="A832" s="2">
        <v>39196</v>
      </c>
      <c r="B832" s="3">
        <v>23.884279678006351</v>
      </c>
      <c r="C832" s="3">
        <v>22.45</v>
      </c>
      <c r="D832" s="3">
        <v>23.3</v>
      </c>
      <c r="E832" s="3">
        <v>22.5</v>
      </c>
      <c r="F832" s="3">
        <v>25.55</v>
      </c>
      <c r="G832" s="3">
        <v>29.05</v>
      </c>
      <c r="H832" s="3">
        <v>31.38</v>
      </c>
      <c r="I832" s="3"/>
      <c r="J832" s="2">
        <v>39196</v>
      </c>
      <c r="K832" s="3">
        <f t="shared" si="87"/>
        <v>6.1929874275785668E-2</v>
      </c>
      <c r="L832" s="3">
        <f t="shared" si="88"/>
        <v>2.4767127892394214E-2</v>
      </c>
      <c r="M832" s="3">
        <f t="shared" si="89"/>
        <v>5.9705179253674689E-2</v>
      </c>
      <c r="N832" s="3">
        <f t="shared" si="90"/>
        <v>-6.7416828185664635E-2</v>
      </c>
      <c r="O832" s="3">
        <f t="shared" si="91"/>
        <v>-0.1957979948338715</v>
      </c>
      <c r="P832" s="3">
        <f t="shared" si="92"/>
        <v>-0.27295025884083746</v>
      </c>
      <c r="Q832">
        <v>0</v>
      </c>
    </row>
    <row r="833" spans="1:17" x14ac:dyDescent="0.2">
      <c r="A833" s="2">
        <v>39197</v>
      </c>
      <c r="B833" s="3">
        <v>22.794713699673292</v>
      </c>
      <c r="C833" s="3">
        <v>22.7</v>
      </c>
      <c r="D833" s="3">
        <v>23.650000000000002</v>
      </c>
      <c r="E833" s="3">
        <v>22.900000000000002</v>
      </c>
      <c r="F833" s="3">
        <v>25.93</v>
      </c>
      <c r="G833" s="3">
        <v>29.63</v>
      </c>
      <c r="H833" s="3">
        <v>31.75</v>
      </c>
      <c r="I833" s="3"/>
      <c r="J833" s="2">
        <v>39197</v>
      </c>
      <c r="K833" s="3">
        <f t="shared" si="87"/>
        <v>4.1637293129608288E-3</v>
      </c>
      <c r="L833" s="3">
        <f t="shared" si="88"/>
        <v>-3.6834461137624341E-2</v>
      </c>
      <c r="M833" s="3">
        <f t="shared" si="89"/>
        <v>-4.6082567598761948E-3</v>
      </c>
      <c r="N833" s="3">
        <f t="shared" si="90"/>
        <v>-0.12887194575025518</v>
      </c>
      <c r="O833" s="3">
        <f t="shared" si="91"/>
        <v>-0.26225870778515592</v>
      </c>
      <c r="P833" s="3">
        <f t="shared" si="92"/>
        <v>-0.33136407153838299</v>
      </c>
      <c r="Q833">
        <v>0</v>
      </c>
    </row>
    <row r="834" spans="1:17" x14ac:dyDescent="0.2">
      <c r="A834" s="2">
        <v>39198</v>
      </c>
      <c r="B834" s="3">
        <v>22.035064440430993</v>
      </c>
      <c r="C834" s="3">
        <v>22.35</v>
      </c>
      <c r="D834" s="3">
        <v>23.35</v>
      </c>
      <c r="E834" s="3">
        <v>22.5</v>
      </c>
      <c r="F834" s="3">
        <v>26.68</v>
      </c>
      <c r="G834" s="3">
        <v>29.25</v>
      </c>
      <c r="H834" s="3">
        <v>31.35</v>
      </c>
      <c r="I834" s="3"/>
      <c r="J834" s="2">
        <v>39198</v>
      </c>
      <c r="K834" s="3">
        <f t="shared" si="87"/>
        <v>-1.4191298311950984E-2</v>
      </c>
      <c r="L834" s="3">
        <f t="shared" si="88"/>
        <v>-5.7961961367279269E-2</v>
      </c>
      <c r="M834" s="3">
        <f t="shared" si="89"/>
        <v>-2.0880286462747311E-2</v>
      </c>
      <c r="N834" s="3">
        <f t="shared" si="90"/>
        <v>-0.19127919829979589</v>
      </c>
      <c r="O834" s="3">
        <f t="shared" si="91"/>
        <v>-0.28324455093023859</v>
      </c>
      <c r="P834" s="3">
        <f t="shared" si="92"/>
        <v>-0.35257924433130272</v>
      </c>
      <c r="Q834">
        <v>0</v>
      </c>
    </row>
    <row r="835" spans="1:17" x14ac:dyDescent="0.2">
      <c r="A835" s="2">
        <v>39199</v>
      </c>
      <c r="B835" s="3">
        <v>20.54924126067457</v>
      </c>
      <c r="C835" s="3">
        <v>22.25</v>
      </c>
      <c r="D835" s="3">
        <v>23.2</v>
      </c>
      <c r="E835" s="3">
        <v>22.6</v>
      </c>
      <c r="F835" s="3">
        <v>26</v>
      </c>
      <c r="G835" s="3">
        <v>29.75</v>
      </c>
      <c r="H835" s="3">
        <v>31.25</v>
      </c>
      <c r="I835" s="3"/>
      <c r="J835" s="2">
        <v>39199</v>
      </c>
      <c r="K835" s="3">
        <f t="shared" si="87"/>
        <v>-7.9517989973300729E-2</v>
      </c>
      <c r="L835" s="3">
        <f t="shared" si="88"/>
        <v>-0.12132826003331587</v>
      </c>
      <c r="M835" s="3">
        <f t="shared" si="89"/>
        <v>-9.5125887639291751E-2</v>
      </c>
      <c r="N835" s="3">
        <f t="shared" si="90"/>
        <v>-0.23527251938253357</v>
      </c>
      <c r="O835" s="3">
        <f t="shared" si="91"/>
        <v>-0.37000511335269026</v>
      </c>
      <c r="P835" s="3">
        <f t="shared" si="92"/>
        <v>-0.41919535754346215</v>
      </c>
      <c r="Q835">
        <v>0</v>
      </c>
    </row>
    <row r="836" spans="1:17" x14ac:dyDescent="0.2">
      <c r="A836" s="2">
        <v>39202</v>
      </c>
      <c r="B836" s="3">
        <v>20.069856406275989</v>
      </c>
      <c r="C836" s="3">
        <v>21.900000000000002</v>
      </c>
      <c r="D836" s="3">
        <v>23.05</v>
      </c>
      <c r="E836" s="3">
        <v>22.45</v>
      </c>
      <c r="F836" s="3">
        <v>25.75</v>
      </c>
      <c r="G836" s="3">
        <v>29.650000000000002</v>
      </c>
      <c r="H836" s="3">
        <v>31.5</v>
      </c>
      <c r="I836" s="3"/>
      <c r="J836" s="2">
        <v>39202</v>
      </c>
      <c r="K836" s="3">
        <f t="shared" ref="K836:K899" si="93">LN($B836)-LN(C836)</f>
        <v>-8.7267628684746246E-2</v>
      </c>
      <c r="L836" s="3">
        <f t="shared" ref="L836:L899" si="94">LN($B836)-LN(D836)</f>
        <v>-0.13844676130494893</v>
      </c>
      <c r="M836" s="3">
        <f t="shared" ref="M836:M899" si="95">LN($B836)-LN(E836)</f>
        <v>-0.11207160605055444</v>
      </c>
      <c r="N836" s="3">
        <f t="shared" ref="N836:N899" si="96">LN($B836)-LN(F836)</f>
        <v>-0.24921561897203626</v>
      </c>
      <c r="O836" s="3">
        <f t="shared" ref="O836:O899" si="97">LN($B836)-LN(G836)</f>
        <v>-0.39024311730602568</v>
      </c>
      <c r="P836" s="3">
        <f t="shared" ref="P836:P899" si="98">LN($B836)-LN(H836)</f>
        <v>-0.45076853769387837</v>
      </c>
      <c r="Q836">
        <v>0</v>
      </c>
    </row>
    <row r="837" spans="1:17" x14ac:dyDescent="0.2">
      <c r="A837" s="2">
        <v>39204</v>
      </c>
      <c r="B837" s="3">
        <v>21.30114843437298</v>
      </c>
      <c r="C837" s="3">
        <v>22.7</v>
      </c>
      <c r="D837" s="3">
        <v>22.150000000000002</v>
      </c>
      <c r="E837" s="3">
        <v>25.45</v>
      </c>
      <c r="F837" s="3">
        <v>29</v>
      </c>
      <c r="G837" s="3">
        <v>31.13</v>
      </c>
      <c r="H837" s="3">
        <v>36.25</v>
      </c>
      <c r="I837" s="3"/>
      <c r="J837" s="2">
        <v>39204</v>
      </c>
      <c r="K837" s="3">
        <f t="shared" si="93"/>
        <v>-6.3603936118739934E-2</v>
      </c>
      <c r="L837" s="3">
        <f t="shared" si="94"/>
        <v>-3.907650812252772E-2</v>
      </c>
      <c r="M837" s="3">
        <f t="shared" si="95"/>
        <v>-0.17795475462791455</v>
      </c>
      <c r="N837" s="3">
        <f t="shared" si="96"/>
        <v>-0.30853484161785705</v>
      </c>
      <c r="O837" s="3">
        <f t="shared" si="97"/>
        <v>-0.37941099608489948</v>
      </c>
      <c r="P837" s="3">
        <f t="shared" si="98"/>
        <v>-0.53167839293206676</v>
      </c>
      <c r="Q837">
        <v>0</v>
      </c>
    </row>
    <row r="838" spans="1:17" x14ac:dyDescent="0.2">
      <c r="A838" s="2">
        <v>39205</v>
      </c>
      <c r="B838" s="3">
        <v>21.858219616729887</v>
      </c>
      <c r="C838" s="3">
        <v>22.3</v>
      </c>
      <c r="D838" s="3">
        <v>21.900000000000002</v>
      </c>
      <c r="E838" s="3">
        <v>25.2</v>
      </c>
      <c r="F838" s="3">
        <v>28.6</v>
      </c>
      <c r="G838" s="3">
        <v>31</v>
      </c>
      <c r="H838" s="3">
        <v>36.130000000000003</v>
      </c>
      <c r="I838" s="3"/>
      <c r="J838" s="2">
        <v>39205</v>
      </c>
      <c r="K838" s="3">
        <f t="shared" si="93"/>
        <v>-2.0009643831839785E-2</v>
      </c>
      <c r="L838" s="3">
        <f t="shared" si="94"/>
        <v>-1.9096021882218928E-3</v>
      </c>
      <c r="M838" s="3">
        <f t="shared" si="95"/>
        <v>-0.14226695988314431</v>
      </c>
      <c r="N838" s="3">
        <f t="shared" si="96"/>
        <v>-0.26882968319157374</v>
      </c>
      <c r="O838" s="3">
        <f t="shared" si="97"/>
        <v>-0.34941016985091311</v>
      </c>
      <c r="P838" s="3">
        <f t="shared" si="98"/>
        <v>-0.50254651052531596</v>
      </c>
      <c r="Q838">
        <v>0</v>
      </c>
    </row>
    <row r="839" spans="1:17" x14ac:dyDescent="0.2">
      <c r="A839" s="2">
        <v>39206</v>
      </c>
      <c r="B839" s="3">
        <v>21.314183566541328</v>
      </c>
      <c r="C839" s="3">
        <v>22.55</v>
      </c>
      <c r="D839" s="3">
        <v>22.25</v>
      </c>
      <c r="E839" s="3">
        <v>25.95</v>
      </c>
      <c r="F839" s="3">
        <v>29.1</v>
      </c>
      <c r="G839" s="3">
        <v>31.05</v>
      </c>
      <c r="H839" s="3">
        <v>36.1</v>
      </c>
      <c r="I839" s="3"/>
      <c r="J839" s="2">
        <v>39206</v>
      </c>
      <c r="K839" s="3">
        <f t="shared" si="93"/>
        <v>-5.6362319700319574E-2</v>
      </c>
      <c r="L839" s="3">
        <f t="shared" si="94"/>
        <v>-4.2969262363881544E-2</v>
      </c>
      <c r="M839" s="3">
        <f t="shared" si="95"/>
        <v>-0.19679886336352981</v>
      </c>
      <c r="N839" s="3">
        <f t="shared" si="96"/>
        <v>-0.31136542792907917</v>
      </c>
      <c r="O839" s="3">
        <f t="shared" si="97"/>
        <v>-0.3762260621311202</v>
      </c>
      <c r="P839" s="3">
        <f t="shared" si="98"/>
        <v>-0.52692011909046732</v>
      </c>
      <c r="Q839">
        <v>0</v>
      </c>
    </row>
    <row r="840" spans="1:17" x14ac:dyDescent="0.2">
      <c r="A840" s="2">
        <v>39209</v>
      </c>
      <c r="B840" s="3">
        <v>22.647682893077889</v>
      </c>
      <c r="C840" s="3">
        <v>22.5</v>
      </c>
      <c r="D840" s="3">
        <v>22.3</v>
      </c>
      <c r="E840" s="3">
        <v>25.7</v>
      </c>
      <c r="F840" s="3">
        <v>28.85</v>
      </c>
      <c r="G840" s="3">
        <v>31.35</v>
      </c>
      <c r="H840" s="3">
        <v>36.5</v>
      </c>
      <c r="I840" s="3"/>
      <c r="J840" s="2">
        <v>39209</v>
      </c>
      <c r="K840" s="3">
        <f t="shared" si="93"/>
        <v>6.5422369592504914E-3</v>
      </c>
      <c r="L840" s="3">
        <f t="shared" si="94"/>
        <v>1.5470867703551772E-2</v>
      </c>
      <c r="M840" s="3">
        <f t="shared" si="95"/>
        <v>-0.12643344573154947</v>
      </c>
      <c r="N840" s="3">
        <f t="shared" si="96"/>
        <v>-0.24205244678448379</v>
      </c>
      <c r="O840" s="3">
        <f t="shared" si="97"/>
        <v>-0.32515672090930492</v>
      </c>
      <c r="P840" s="3">
        <f t="shared" si="98"/>
        <v>-0.47725471441882128</v>
      </c>
      <c r="Q840">
        <v>0</v>
      </c>
    </row>
    <row r="841" spans="1:17" x14ac:dyDescent="0.2">
      <c r="A841" s="2">
        <v>39210</v>
      </c>
      <c r="B841" s="3">
        <v>22.178947691740639</v>
      </c>
      <c r="C841" s="3">
        <v>22.400000000000002</v>
      </c>
      <c r="D841" s="3">
        <v>22</v>
      </c>
      <c r="E841" s="3">
        <v>25.7</v>
      </c>
      <c r="F841" s="3">
        <v>28.7</v>
      </c>
      <c r="G841" s="3">
        <v>31.25</v>
      </c>
      <c r="H841" s="3">
        <v>36.5</v>
      </c>
      <c r="I841" s="3"/>
      <c r="J841" s="2">
        <v>39210</v>
      </c>
      <c r="K841" s="3">
        <f t="shared" si="93"/>
        <v>-9.9174220795763546E-3</v>
      </c>
      <c r="L841" s="3">
        <f t="shared" si="94"/>
        <v>8.1010834231016737E-3</v>
      </c>
      <c r="M841" s="3">
        <f t="shared" si="95"/>
        <v>-0.14734745511975644</v>
      </c>
      <c r="N841" s="3">
        <f t="shared" si="96"/>
        <v>-0.25775358598415776</v>
      </c>
      <c r="O841" s="3">
        <f t="shared" si="97"/>
        <v>-0.34287583940099298</v>
      </c>
      <c r="P841" s="3">
        <f t="shared" si="98"/>
        <v>-0.49816872380702826</v>
      </c>
      <c r="Q841">
        <v>0</v>
      </c>
    </row>
    <row r="842" spans="1:17" x14ac:dyDescent="0.2">
      <c r="A842" s="2">
        <v>39211</v>
      </c>
      <c r="B842" s="3">
        <v>21.540919144753012</v>
      </c>
      <c r="C842" s="3">
        <v>22.650000000000002</v>
      </c>
      <c r="D842" s="3">
        <v>22.35</v>
      </c>
      <c r="E842" s="3">
        <v>25.98</v>
      </c>
      <c r="F842" s="3">
        <v>28.93</v>
      </c>
      <c r="G842" s="3">
        <v>31.38</v>
      </c>
      <c r="H842" s="3">
        <v>36.450000000000003</v>
      </c>
      <c r="I842" s="3"/>
      <c r="J842" s="2">
        <v>39211</v>
      </c>
      <c r="K842" s="3">
        <f t="shared" si="93"/>
        <v>-5.0205509581352281E-2</v>
      </c>
      <c r="L842" s="3">
        <f t="shared" si="94"/>
        <v>-3.6871978711887188E-2</v>
      </c>
      <c r="M842" s="3">
        <f t="shared" si="95"/>
        <v>-0.18737266889476256</v>
      </c>
      <c r="N842" s="3">
        <f t="shared" si="96"/>
        <v>-0.29492477664035288</v>
      </c>
      <c r="O842" s="3">
        <f t="shared" si="97"/>
        <v>-0.37621640495719566</v>
      </c>
      <c r="P842" s="3">
        <f t="shared" si="98"/>
        <v>-0.52598711610697668</v>
      </c>
      <c r="Q842">
        <v>0</v>
      </c>
    </row>
    <row r="843" spans="1:17" x14ac:dyDescent="0.2">
      <c r="A843" s="2">
        <v>39212</v>
      </c>
      <c r="B843" s="3">
        <v>22.994678573613065</v>
      </c>
      <c r="C843" s="3">
        <v>22.37</v>
      </c>
      <c r="D843" s="3">
        <v>22.2</v>
      </c>
      <c r="E843" s="3">
        <v>25.650000000000002</v>
      </c>
      <c r="F843" s="3">
        <v>28.75</v>
      </c>
      <c r="G843" s="3">
        <v>31.400000000000002</v>
      </c>
      <c r="H843" s="3">
        <v>36.5</v>
      </c>
      <c r="I843" s="3"/>
      <c r="J843" s="2">
        <v>39212</v>
      </c>
      <c r="K843" s="3">
        <f t="shared" si="93"/>
        <v>2.7542047293135585E-2</v>
      </c>
      <c r="L843" s="3">
        <f t="shared" si="94"/>
        <v>3.5170533916939917E-2</v>
      </c>
      <c r="M843" s="3">
        <f t="shared" si="95"/>
        <v>-0.10928074882160477</v>
      </c>
      <c r="N843" s="3">
        <f t="shared" si="96"/>
        <v>-0.22337494444818562</v>
      </c>
      <c r="O843" s="3">
        <f t="shared" si="97"/>
        <v>-0.31154507011903387</v>
      </c>
      <c r="P843" s="3">
        <f t="shared" si="98"/>
        <v>-0.46204943779327223</v>
      </c>
      <c r="Q843">
        <v>0</v>
      </c>
    </row>
    <row r="844" spans="1:17" x14ac:dyDescent="0.2">
      <c r="A844" s="2">
        <v>39213</v>
      </c>
      <c r="B844" s="3">
        <v>22.251412860852298</v>
      </c>
      <c r="C844" s="3">
        <v>22.5</v>
      </c>
      <c r="D844" s="3">
        <v>22.35</v>
      </c>
      <c r="E844" s="3">
        <v>26</v>
      </c>
      <c r="F844" s="3">
        <v>29</v>
      </c>
      <c r="G844" s="3">
        <v>31.78</v>
      </c>
      <c r="H844" s="3">
        <v>36.85</v>
      </c>
      <c r="I844" s="3"/>
      <c r="J844" s="2">
        <v>39213</v>
      </c>
      <c r="K844" s="3">
        <f t="shared" si="93"/>
        <v>-1.1109803249976125E-2</v>
      </c>
      <c r="L844" s="3">
        <f t="shared" si="94"/>
        <v>-4.4208150991797979E-3</v>
      </c>
      <c r="M844" s="3">
        <f t="shared" si="95"/>
        <v>-0.15569103206108403</v>
      </c>
      <c r="N844" s="3">
        <f t="shared" si="96"/>
        <v>-0.26489032402607604</v>
      </c>
      <c r="O844" s="3">
        <f t="shared" si="97"/>
        <v>-0.35643165514817188</v>
      </c>
      <c r="P844" s="3">
        <f t="shared" si="98"/>
        <v>-0.50445011267494744</v>
      </c>
      <c r="Q844">
        <v>0</v>
      </c>
    </row>
    <row r="845" spans="1:17" x14ac:dyDescent="0.2">
      <c r="A845" s="2">
        <v>39216</v>
      </c>
      <c r="B845" s="3">
        <v>21.872447300081681</v>
      </c>
      <c r="C845" s="3">
        <v>21.75</v>
      </c>
      <c r="D845" s="3">
        <v>21.3</v>
      </c>
      <c r="E845" s="3">
        <v>25.2</v>
      </c>
      <c r="F845" s="3">
        <v>28.400000000000002</v>
      </c>
      <c r="G845" s="3">
        <v>31</v>
      </c>
      <c r="H845" s="3">
        <v>36.5</v>
      </c>
      <c r="I845" s="3"/>
      <c r="J845" s="2">
        <v>39216</v>
      </c>
      <c r="K845" s="3">
        <f t="shared" si="93"/>
        <v>5.6139730462021475E-3</v>
      </c>
      <c r="L845" s="3">
        <f t="shared" si="94"/>
        <v>2.6520657865515496E-2</v>
      </c>
      <c r="M845" s="3">
        <f t="shared" si="95"/>
        <v>-0.14161626393648241</v>
      </c>
      <c r="N845" s="3">
        <f t="shared" si="96"/>
        <v>-0.26116141458626529</v>
      </c>
      <c r="O845" s="3">
        <f t="shared" si="97"/>
        <v>-0.34875947390425122</v>
      </c>
      <c r="P845" s="3">
        <f t="shared" si="98"/>
        <v>-0.51208453000755094</v>
      </c>
      <c r="Q845">
        <v>0</v>
      </c>
    </row>
    <row r="846" spans="1:17" x14ac:dyDescent="0.2">
      <c r="A846" s="2">
        <v>39217</v>
      </c>
      <c r="B846" s="3">
        <v>22.495432352995088</v>
      </c>
      <c r="C846" s="3">
        <v>21.650000000000002</v>
      </c>
      <c r="D846" s="3">
        <v>21.35</v>
      </c>
      <c r="E846" s="3">
        <v>25.2</v>
      </c>
      <c r="F846" s="3">
        <v>28.3</v>
      </c>
      <c r="G846" s="3">
        <v>30.95</v>
      </c>
      <c r="H846" s="3">
        <v>36.53</v>
      </c>
      <c r="I846" s="3"/>
      <c r="J846" s="2">
        <v>39217</v>
      </c>
      <c r="K846" s="3">
        <f t="shared" si="93"/>
        <v>3.8306827619708717E-2</v>
      </c>
      <c r="L846" s="3">
        <f t="shared" si="94"/>
        <v>5.2260542393574028E-2</v>
      </c>
      <c r="M846" s="3">
        <f t="shared" si="95"/>
        <v>-0.11353171244916993</v>
      </c>
      <c r="N846" s="3">
        <f t="shared" si="96"/>
        <v>-0.22954952258098427</v>
      </c>
      <c r="O846" s="3">
        <f t="shared" si="97"/>
        <v>-0.31906071706239736</v>
      </c>
      <c r="P846" s="3">
        <f t="shared" si="98"/>
        <v>-0.48482155873898369</v>
      </c>
      <c r="Q846">
        <v>0</v>
      </c>
    </row>
    <row r="847" spans="1:17" x14ac:dyDescent="0.2">
      <c r="A847" s="2">
        <v>39218</v>
      </c>
      <c r="B847" s="3">
        <v>24.054153393776033</v>
      </c>
      <c r="C847" s="3">
        <v>21.3</v>
      </c>
      <c r="D847" s="3">
        <v>21.2</v>
      </c>
      <c r="E847" s="3">
        <v>25</v>
      </c>
      <c r="F847" s="3">
        <v>28.3</v>
      </c>
      <c r="G847" s="3">
        <v>30.95</v>
      </c>
      <c r="H847" s="3">
        <v>37</v>
      </c>
      <c r="I847" s="3"/>
      <c r="J847" s="2">
        <v>39218</v>
      </c>
      <c r="K847" s="3">
        <f t="shared" si="93"/>
        <v>0.12160060721166399</v>
      </c>
      <c r="L847" s="3">
        <f t="shared" si="94"/>
        <v>0.12630649824907669</v>
      </c>
      <c r="M847" s="3">
        <f t="shared" si="95"/>
        <v>-3.8568144941157012E-2</v>
      </c>
      <c r="N847" s="3">
        <f t="shared" si="96"/>
        <v>-0.16255412472214825</v>
      </c>
      <c r="O847" s="3">
        <f t="shared" si="97"/>
        <v>-0.25206531920356134</v>
      </c>
      <c r="P847" s="3">
        <f t="shared" si="98"/>
        <v>-0.4306102327171808</v>
      </c>
      <c r="Q847">
        <v>0</v>
      </c>
    </row>
    <row r="848" spans="1:17" x14ac:dyDescent="0.2">
      <c r="A848" s="2">
        <v>39220</v>
      </c>
      <c r="B848" s="3">
        <v>20.793738152021035</v>
      </c>
      <c r="C848" s="3">
        <v>20.75</v>
      </c>
      <c r="D848" s="3">
        <v>20.900000000000002</v>
      </c>
      <c r="E848" s="3">
        <v>24.6</v>
      </c>
      <c r="F848" s="3">
        <v>28</v>
      </c>
      <c r="G848" s="3">
        <v>30.75</v>
      </c>
      <c r="H848" s="3">
        <v>37.5</v>
      </c>
      <c r="I848" s="3"/>
      <c r="J848" s="2">
        <v>39220</v>
      </c>
      <c r="K848" s="3">
        <f t="shared" si="93"/>
        <v>2.1056443221971755E-3</v>
      </c>
      <c r="L848" s="3">
        <f t="shared" si="94"/>
        <v>-5.0972679718608305E-3</v>
      </c>
      <c r="M848" s="3">
        <f t="shared" si="95"/>
        <v>-0.16809455193941236</v>
      </c>
      <c r="N848" s="3">
        <f t="shared" si="96"/>
        <v>-0.29755261917629916</v>
      </c>
      <c r="O848" s="3">
        <f t="shared" si="97"/>
        <v>-0.39123810325362207</v>
      </c>
      <c r="P848" s="3">
        <f t="shared" si="98"/>
        <v>-0.58968904197746053</v>
      </c>
      <c r="Q848">
        <v>0</v>
      </c>
    </row>
    <row r="849" spans="1:17" x14ac:dyDescent="0.2">
      <c r="A849" s="2">
        <v>39223</v>
      </c>
      <c r="B849" s="3">
        <v>22.835483279329946</v>
      </c>
      <c r="C849" s="3">
        <v>19.78</v>
      </c>
      <c r="D849" s="3">
        <v>19.650000000000002</v>
      </c>
      <c r="E849" s="3">
        <v>23.25</v>
      </c>
      <c r="F849" s="3">
        <v>27.1</v>
      </c>
      <c r="G849" s="3">
        <v>29.75</v>
      </c>
      <c r="H849" s="3">
        <v>36.800000000000004</v>
      </c>
      <c r="I849" s="3"/>
      <c r="J849" s="2">
        <v>39223</v>
      </c>
      <c r="K849" s="3">
        <f t="shared" si="93"/>
        <v>0.1436442841917267</v>
      </c>
      <c r="L849" s="3">
        <f t="shared" si="94"/>
        <v>0.15023827207102247</v>
      </c>
      <c r="M849" s="3">
        <f t="shared" si="95"/>
        <v>-1.7989521647072682E-2</v>
      </c>
      <c r="N849" s="3">
        <f t="shared" si="96"/>
        <v>-0.17121811749936233</v>
      </c>
      <c r="O849" s="3">
        <f t="shared" si="97"/>
        <v>-0.26451352160534602</v>
      </c>
      <c r="P849" s="3">
        <f t="shared" si="98"/>
        <v>-0.47718223478859256</v>
      </c>
      <c r="Q849">
        <v>0</v>
      </c>
    </row>
    <row r="850" spans="1:17" x14ac:dyDescent="0.2">
      <c r="A850" s="2">
        <v>39224</v>
      </c>
      <c r="B850" s="3">
        <v>22.190263719109339</v>
      </c>
      <c r="C850" s="3">
        <v>19.8</v>
      </c>
      <c r="D850" s="3">
        <v>19.63</v>
      </c>
      <c r="E850" s="3">
        <v>23</v>
      </c>
      <c r="F850" s="3">
        <v>27.080000000000002</v>
      </c>
      <c r="G850" s="3">
        <v>29</v>
      </c>
      <c r="H850" s="3">
        <v>37.15</v>
      </c>
      <c r="I850" s="3"/>
      <c r="J850" s="2">
        <v>39224</v>
      </c>
      <c r="K850" s="3">
        <f t="shared" si="93"/>
        <v>0.11397168376597122</v>
      </c>
      <c r="L850" s="3">
        <f t="shared" si="94"/>
        <v>0.12259461317809128</v>
      </c>
      <c r="M850" s="3">
        <f t="shared" si="95"/>
        <v>-3.5840594462688724E-2</v>
      </c>
      <c r="N850" s="3">
        <f t="shared" si="96"/>
        <v>-0.19914182657761348</v>
      </c>
      <c r="O850" s="3">
        <f t="shared" si="97"/>
        <v>-0.26764220852001319</v>
      </c>
      <c r="P850" s="3">
        <f t="shared" si="98"/>
        <v>-0.51531014969730737</v>
      </c>
      <c r="Q850">
        <v>0</v>
      </c>
    </row>
    <row r="851" spans="1:17" x14ac:dyDescent="0.2">
      <c r="A851" s="2">
        <v>39225</v>
      </c>
      <c r="B851" s="3">
        <v>22.372768517605287</v>
      </c>
      <c r="C851" s="3">
        <v>20.100000000000001</v>
      </c>
      <c r="D851" s="3">
        <v>19.8</v>
      </c>
      <c r="E851" s="3">
        <v>23.5</v>
      </c>
      <c r="F851" s="3">
        <v>26.93</v>
      </c>
      <c r="G851" s="3">
        <v>29</v>
      </c>
      <c r="H851" s="3">
        <v>37.1</v>
      </c>
      <c r="I851" s="3"/>
      <c r="J851" s="2">
        <v>39225</v>
      </c>
      <c r="K851" s="3">
        <f t="shared" si="93"/>
        <v>0.1071247130656694</v>
      </c>
      <c r="L851" s="3">
        <f t="shared" si="94"/>
        <v>0.12216259043020994</v>
      </c>
      <c r="M851" s="3">
        <f t="shared" si="95"/>
        <v>-4.915589301941381E-2</v>
      </c>
      <c r="N851" s="3">
        <f t="shared" si="96"/>
        <v>-0.18539637869280767</v>
      </c>
      <c r="O851" s="3">
        <f t="shared" si="97"/>
        <v>-0.25945130185577447</v>
      </c>
      <c r="P851" s="3">
        <f t="shared" si="98"/>
        <v>-0.50577244148268985</v>
      </c>
      <c r="Q851">
        <v>0</v>
      </c>
    </row>
    <row r="852" spans="1:17" x14ac:dyDescent="0.2">
      <c r="A852" s="2">
        <v>39226</v>
      </c>
      <c r="B852" s="3">
        <v>22.051041679515485</v>
      </c>
      <c r="C852" s="3">
        <v>19.7</v>
      </c>
      <c r="D852" s="3">
        <v>19.45</v>
      </c>
      <c r="E852" s="3">
        <v>22.900000000000002</v>
      </c>
      <c r="F852" s="3">
        <v>26.5</v>
      </c>
      <c r="G852" s="3">
        <v>28.5</v>
      </c>
      <c r="H852" s="3">
        <v>37.630000000000003</v>
      </c>
      <c r="I852" s="3"/>
      <c r="J852" s="2">
        <v>39226</v>
      </c>
      <c r="K852" s="3">
        <f t="shared" si="93"/>
        <v>0.11274120673444088</v>
      </c>
      <c r="L852" s="3">
        <f t="shared" si="94"/>
        <v>0.125512772413928</v>
      </c>
      <c r="M852" s="3">
        <f t="shared" si="95"/>
        <v>-3.7777068081810583E-2</v>
      </c>
      <c r="N852" s="3">
        <f t="shared" si="96"/>
        <v>-0.1837848905137931</v>
      </c>
      <c r="O852" s="3">
        <f t="shared" si="97"/>
        <v>-0.2565442447962214</v>
      </c>
      <c r="P852" s="3">
        <f t="shared" si="98"/>
        <v>-0.53444176212696259</v>
      </c>
      <c r="Q852">
        <v>0</v>
      </c>
    </row>
    <row r="853" spans="1:17" x14ac:dyDescent="0.2">
      <c r="A853" s="2">
        <v>39227</v>
      </c>
      <c r="B853" s="3">
        <v>21.62268950104335</v>
      </c>
      <c r="C853" s="3">
        <v>19.8</v>
      </c>
      <c r="D853" s="3">
        <v>19.5</v>
      </c>
      <c r="E853" s="3">
        <v>22.900000000000002</v>
      </c>
      <c r="F853" s="3">
        <v>26.400000000000002</v>
      </c>
      <c r="G853" s="3">
        <v>28.25</v>
      </c>
      <c r="H853" s="3">
        <v>37.200000000000003</v>
      </c>
      <c r="I853" s="3"/>
      <c r="J853" s="2">
        <v>39227</v>
      </c>
      <c r="K853" s="3">
        <f t="shared" si="93"/>
        <v>8.8061265526850452E-2</v>
      </c>
      <c r="L853" s="3">
        <f t="shared" si="94"/>
        <v>0.10332873765763928</v>
      </c>
      <c r="M853" s="3">
        <f t="shared" si="95"/>
        <v>-5.7393707332853872E-2</v>
      </c>
      <c r="N853" s="3">
        <f t="shared" si="96"/>
        <v>-0.19962080692493034</v>
      </c>
      <c r="O853" s="3">
        <f t="shared" si="97"/>
        <v>-0.26735025436510984</v>
      </c>
      <c r="P853" s="3">
        <f t="shared" si="98"/>
        <v>-0.54256555805176099</v>
      </c>
      <c r="Q853">
        <v>0</v>
      </c>
    </row>
    <row r="854" spans="1:17" x14ac:dyDescent="0.2">
      <c r="A854" s="2">
        <v>39231</v>
      </c>
      <c r="B854" s="3">
        <v>23.740589904973461</v>
      </c>
      <c r="C854" s="3">
        <v>21.5</v>
      </c>
      <c r="D854" s="3">
        <v>21.05</v>
      </c>
      <c r="E854" s="3">
        <v>24.5</v>
      </c>
      <c r="F854" s="3">
        <v>27.78</v>
      </c>
      <c r="G854" s="3">
        <v>29.5</v>
      </c>
      <c r="H854" s="3">
        <v>38.380000000000003</v>
      </c>
      <c r="I854" s="3"/>
      <c r="J854" s="2">
        <v>39231</v>
      </c>
      <c r="K854" s="3">
        <f t="shared" si="93"/>
        <v>9.9133302305884463E-2</v>
      </c>
      <c r="L854" s="3">
        <f t="shared" si="94"/>
        <v>0.12028567731111117</v>
      </c>
      <c r="M854" s="3">
        <f t="shared" si="95"/>
        <v>-3.148688011118006E-2</v>
      </c>
      <c r="N854" s="3">
        <f t="shared" si="96"/>
        <v>-0.15713009988669624</v>
      </c>
      <c r="O854" s="3">
        <f t="shared" si="97"/>
        <v>-0.21720402590627286</v>
      </c>
      <c r="P854" s="3">
        <f t="shared" si="98"/>
        <v>-0.48035025314005253</v>
      </c>
      <c r="Q854">
        <v>0</v>
      </c>
    </row>
    <row r="855" spans="1:17" x14ac:dyDescent="0.2">
      <c r="A855" s="2">
        <v>39232</v>
      </c>
      <c r="B855" s="3">
        <v>23.917128225281537</v>
      </c>
      <c r="C855" s="3">
        <v>21</v>
      </c>
      <c r="D855" s="3">
        <v>20.73</v>
      </c>
      <c r="E855" s="3">
        <v>24.25</v>
      </c>
      <c r="F855" s="3">
        <v>26.95</v>
      </c>
      <c r="G855" s="3">
        <v>29.080000000000002</v>
      </c>
      <c r="H855" s="3">
        <v>38.550000000000004</v>
      </c>
      <c r="I855" s="3"/>
      <c r="J855" s="2">
        <v>39232</v>
      </c>
      <c r="K855" s="3">
        <f t="shared" si="93"/>
        <v>0.13007242668002528</v>
      </c>
      <c r="L855" s="3">
        <f t="shared" si="94"/>
        <v>0.14301293795575987</v>
      </c>
      <c r="M855" s="3">
        <f t="shared" si="95"/>
        <v>-1.3821752980043733E-2</v>
      </c>
      <c r="N855" s="3">
        <f t="shared" si="96"/>
        <v>-0.11938843295155799</v>
      </c>
      <c r="O855" s="3">
        <f t="shared" si="97"/>
        <v>-0.19545578826187038</v>
      </c>
      <c r="P855" s="3">
        <f t="shared" si="98"/>
        <v>-0.4773612356058905</v>
      </c>
      <c r="Q855">
        <v>0</v>
      </c>
    </row>
    <row r="856" spans="1:17" x14ac:dyDescent="0.2">
      <c r="A856" s="2">
        <v>39233</v>
      </c>
      <c r="B856" s="3">
        <v>22.910433979686058</v>
      </c>
      <c r="C856" s="3">
        <v>21.42</v>
      </c>
      <c r="D856" s="3">
        <v>21.35</v>
      </c>
      <c r="E856" s="3">
        <v>24.85</v>
      </c>
      <c r="F856" s="3">
        <v>27.75</v>
      </c>
      <c r="G856" s="3">
        <v>29.85</v>
      </c>
      <c r="H856" s="3">
        <v>38.050000000000004</v>
      </c>
      <c r="I856" s="3"/>
      <c r="J856" s="2">
        <v>39233</v>
      </c>
      <c r="K856" s="3">
        <f t="shared" si="93"/>
        <v>6.7267374072415009E-2</v>
      </c>
      <c r="L856" s="3">
        <f t="shared" si="94"/>
        <v>7.0540699417384278E-2</v>
      </c>
      <c r="M856" s="3">
        <f t="shared" si="95"/>
        <v>-8.1265313450619825E-2</v>
      </c>
      <c r="N856" s="3">
        <f t="shared" si="96"/>
        <v>-0.19164340110042577</v>
      </c>
      <c r="O856" s="3">
        <f t="shared" si="97"/>
        <v>-0.26459240074659318</v>
      </c>
      <c r="P856" s="3">
        <f t="shared" si="98"/>
        <v>-0.50730864521567698</v>
      </c>
      <c r="Q856">
        <v>0</v>
      </c>
    </row>
    <row r="857" spans="1:17" x14ac:dyDescent="0.2">
      <c r="A857" s="2">
        <v>39234</v>
      </c>
      <c r="B857" s="3">
        <v>24.158489168672464</v>
      </c>
      <c r="C857" s="3">
        <v>21.3</v>
      </c>
      <c r="D857" s="3">
        <v>24.6</v>
      </c>
      <c r="E857" s="3">
        <v>27.6</v>
      </c>
      <c r="F857" s="3">
        <v>29.69</v>
      </c>
      <c r="G857" s="3">
        <v>38.6</v>
      </c>
      <c r="H857" s="3">
        <v>44</v>
      </c>
      <c r="I857" s="3"/>
      <c r="J857" s="2">
        <v>39234</v>
      </c>
      <c r="K857" s="3">
        <f t="shared" si="93"/>
        <v>0.12592876398662467</v>
      </c>
      <c r="L857" s="3">
        <f t="shared" si="94"/>
        <v>-1.8110606236312776E-2</v>
      </c>
      <c r="M857" s="3">
        <f t="shared" si="95"/>
        <v>-0.13317993602110034</v>
      </c>
      <c r="N857" s="3">
        <f t="shared" si="96"/>
        <v>-0.20617445207366414</v>
      </c>
      <c r="O857" s="3">
        <f t="shared" si="97"/>
        <v>-0.46861643976878087</v>
      </c>
      <c r="P857" s="3">
        <f t="shared" si="98"/>
        <v>-0.59955379721625679</v>
      </c>
      <c r="Q857">
        <v>0</v>
      </c>
    </row>
    <row r="858" spans="1:17" x14ac:dyDescent="0.2">
      <c r="A858" s="2">
        <v>39237</v>
      </c>
      <c r="B858" s="3">
        <v>23.38129052176598</v>
      </c>
      <c r="C858" s="3">
        <v>21.5</v>
      </c>
      <c r="D858" s="3">
        <v>25</v>
      </c>
      <c r="E858" s="3">
        <v>28</v>
      </c>
      <c r="F858" s="3">
        <v>30.5</v>
      </c>
      <c r="G858" s="3">
        <v>39.800000000000004</v>
      </c>
      <c r="H858" s="3">
        <v>45.480000000000004</v>
      </c>
      <c r="I858" s="3"/>
      <c r="J858" s="2">
        <v>39237</v>
      </c>
      <c r="K858" s="3">
        <f t="shared" si="93"/>
        <v>8.3883217067293625E-2</v>
      </c>
      <c r="L858" s="3">
        <f t="shared" si="94"/>
        <v>-6.6939672667289951E-2</v>
      </c>
      <c r="M858" s="3">
        <f t="shared" si="95"/>
        <v>-0.18026835797429319</v>
      </c>
      <c r="N858" s="3">
        <f t="shared" si="96"/>
        <v>-0.26579053141245534</v>
      </c>
      <c r="O858" s="3">
        <f t="shared" si="97"/>
        <v>-0.53193076008948159</v>
      </c>
      <c r="P858" s="3">
        <f t="shared" si="98"/>
        <v>-0.66533651668142468</v>
      </c>
      <c r="Q858">
        <v>0</v>
      </c>
    </row>
    <row r="859" spans="1:17" x14ac:dyDescent="0.2">
      <c r="A859" s="2">
        <v>39238</v>
      </c>
      <c r="B859" s="3">
        <v>20.924793981538766</v>
      </c>
      <c r="C859" s="3">
        <v>21.900000000000002</v>
      </c>
      <c r="D859" s="3">
        <v>25.35</v>
      </c>
      <c r="E859" s="3">
        <v>28.3</v>
      </c>
      <c r="F859" s="3">
        <v>30.3</v>
      </c>
      <c r="G859" s="3">
        <v>39.61</v>
      </c>
      <c r="H859" s="3">
        <v>45.6</v>
      </c>
      <c r="I859" s="3"/>
      <c r="J859" s="2">
        <v>39238</v>
      </c>
      <c r="K859" s="3">
        <f t="shared" si="93"/>
        <v>-4.5551866061034119E-2</v>
      </c>
      <c r="L859" s="3">
        <f t="shared" si="94"/>
        <v>-0.19184395927577125</v>
      </c>
      <c r="M859" s="3">
        <f t="shared" si="95"/>
        <v>-0.30192703388777087</v>
      </c>
      <c r="N859" s="3">
        <f t="shared" si="96"/>
        <v>-0.3702129417539024</v>
      </c>
      <c r="O859" s="3">
        <f t="shared" si="97"/>
        <v>-0.63814684087240447</v>
      </c>
      <c r="P859" s="3">
        <f t="shared" si="98"/>
        <v>-0.77897294575891962</v>
      </c>
      <c r="Q859">
        <v>0</v>
      </c>
    </row>
    <row r="860" spans="1:17" x14ac:dyDescent="0.2">
      <c r="A860" s="2">
        <v>39239</v>
      </c>
      <c r="B860" s="3">
        <v>20.378525482434437</v>
      </c>
      <c r="C860" s="3">
        <v>22.400000000000002</v>
      </c>
      <c r="D860" s="3">
        <v>25.650000000000002</v>
      </c>
      <c r="E860" s="3">
        <v>28.53</v>
      </c>
      <c r="F860" s="3">
        <v>30.6</v>
      </c>
      <c r="G860" s="3">
        <v>40.300000000000004</v>
      </c>
      <c r="H860" s="3">
        <v>45.75</v>
      </c>
      <c r="I860" s="3"/>
      <c r="J860" s="2">
        <v>39239</v>
      </c>
      <c r="K860" s="3">
        <f t="shared" si="93"/>
        <v>-9.4579284889265924E-2</v>
      </c>
      <c r="L860" s="3">
        <f t="shared" si="94"/>
        <v>-0.23006189764505036</v>
      </c>
      <c r="M860" s="3">
        <f t="shared" si="95"/>
        <v>-0.33647449125368034</v>
      </c>
      <c r="N860" s="3">
        <f t="shared" si="96"/>
        <v>-0.40651833498660706</v>
      </c>
      <c r="O860" s="3">
        <f t="shared" si="97"/>
        <v>-0.68186979498090938</v>
      </c>
      <c r="P860" s="3">
        <f t="shared" si="98"/>
        <v>-0.80871011774980195</v>
      </c>
      <c r="Q860">
        <v>0</v>
      </c>
    </row>
    <row r="861" spans="1:17" x14ac:dyDescent="0.2">
      <c r="A861" s="2">
        <v>39240</v>
      </c>
      <c r="B861" s="3">
        <v>21.388551454000048</v>
      </c>
      <c r="C861" s="3">
        <v>21.7</v>
      </c>
      <c r="D861" s="3">
        <v>25</v>
      </c>
      <c r="E861" s="3">
        <v>27.830000000000002</v>
      </c>
      <c r="F861" s="3">
        <v>30.05</v>
      </c>
      <c r="G861" s="3">
        <v>39.380000000000003</v>
      </c>
      <c r="H861" s="3">
        <v>44.800000000000004</v>
      </c>
      <c r="I861" s="3"/>
      <c r="J861" s="2">
        <v>39240</v>
      </c>
      <c r="K861" s="3">
        <f t="shared" si="93"/>
        <v>-1.4456460455860576E-2</v>
      </c>
      <c r="L861" s="3">
        <f t="shared" si="94"/>
        <v>-0.15602002477764731</v>
      </c>
      <c r="M861" s="3">
        <f t="shared" si="95"/>
        <v>-0.26325877544724641</v>
      </c>
      <c r="N861" s="3">
        <f t="shared" si="96"/>
        <v>-0.34000686089066345</v>
      </c>
      <c r="O861" s="3">
        <f t="shared" si="97"/>
        <v>-0.61040227312042639</v>
      </c>
      <c r="P861" s="3">
        <f t="shared" si="98"/>
        <v>-0.73935233933038624</v>
      </c>
      <c r="Q861">
        <v>0</v>
      </c>
    </row>
    <row r="862" spans="1:17" x14ac:dyDescent="0.2">
      <c r="A862" s="2">
        <v>39241</v>
      </c>
      <c r="B862" s="3">
        <v>20.717353022954061</v>
      </c>
      <c r="C862" s="3">
        <v>22.150000000000002</v>
      </c>
      <c r="D862" s="3">
        <v>25.85</v>
      </c>
      <c r="E862" s="3">
        <v>28.25</v>
      </c>
      <c r="F862" s="3">
        <v>30.150000000000002</v>
      </c>
      <c r="G862" s="3">
        <v>39.68</v>
      </c>
      <c r="H862" s="3">
        <v>45.1</v>
      </c>
      <c r="I862" s="3"/>
      <c r="J862" s="2">
        <v>39241</v>
      </c>
      <c r="K862" s="3">
        <f t="shared" si="93"/>
        <v>-6.6865837118000204E-2</v>
      </c>
      <c r="L862" s="3">
        <f t="shared" si="94"/>
        <v>-0.22133894158129364</v>
      </c>
      <c r="M862" s="3">
        <f t="shared" si="95"/>
        <v>-0.31012179821930541</v>
      </c>
      <c r="N862" s="3">
        <f t="shared" si="96"/>
        <v>-0.37521326380004982</v>
      </c>
      <c r="O862" s="3">
        <f t="shared" si="97"/>
        <v>-0.64987562304352764</v>
      </c>
      <c r="P862" s="3">
        <f t="shared" si="98"/>
        <v>-0.77791058713548811</v>
      </c>
      <c r="Q862">
        <v>0</v>
      </c>
    </row>
    <row r="863" spans="1:17" x14ac:dyDescent="0.2">
      <c r="A863" s="2">
        <v>39244</v>
      </c>
      <c r="B863" s="3">
        <v>23.004046185729791</v>
      </c>
      <c r="C863" s="3">
        <v>24.2</v>
      </c>
      <c r="D863" s="3">
        <v>27.95</v>
      </c>
      <c r="E863" s="3">
        <v>30.400000000000002</v>
      </c>
      <c r="F863" s="3">
        <v>32.5</v>
      </c>
      <c r="G863" s="3">
        <v>41.65</v>
      </c>
      <c r="H863" s="3">
        <v>45.550000000000004</v>
      </c>
      <c r="I863" s="3"/>
      <c r="J863" s="2">
        <v>39244</v>
      </c>
      <c r="K863" s="3">
        <f t="shared" si="93"/>
        <v>-5.0682511587110124E-2</v>
      </c>
      <c r="L863" s="3">
        <f t="shared" si="94"/>
        <v>-0.19474707802557756</v>
      </c>
      <c r="M863" s="3">
        <f t="shared" si="95"/>
        <v>-0.27877248683664524</v>
      </c>
      <c r="N863" s="3">
        <f t="shared" si="96"/>
        <v>-0.34556996776016113</v>
      </c>
      <c r="O863" s="3">
        <f t="shared" si="97"/>
        <v>-0.59363124703732106</v>
      </c>
      <c r="P863" s="3">
        <f t="shared" si="98"/>
        <v>-0.68314050213043664</v>
      </c>
      <c r="Q863">
        <v>0</v>
      </c>
    </row>
    <row r="864" spans="1:17" x14ac:dyDescent="0.2">
      <c r="A864" s="2">
        <v>39245</v>
      </c>
      <c r="B864" s="3">
        <v>23.789376443418014</v>
      </c>
      <c r="C864" s="3">
        <v>25.6</v>
      </c>
      <c r="D864" s="3">
        <v>29.98</v>
      </c>
      <c r="E864" s="3">
        <v>32.5</v>
      </c>
      <c r="F864" s="3">
        <v>34.049999999999997</v>
      </c>
      <c r="G864" s="3">
        <v>41.6</v>
      </c>
      <c r="H864" s="3">
        <v>45.9</v>
      </c>
      <c r="I864" s="3"/>
      <c r="J864" s="2">
        <v>39245</v>
      </c>
      <c r="K864" s="3">
        <f t="shared" si="93"/>
        <v>-7.3353238383517816E-2</v>
      </c>
      <c r="L864" s="3">
        <f t="shared" si="94"/>
        <v>-0.23129137957245272</v>
      </c>
      <c r="M864" s="3">
        <f t="shared" si="95"/>
        <v>-0.31200097623369283</v>
      </c>
      <c r="N864" s="3">
        <f t="shared" si="96"/>
        <v>-0.35859091949352218</v>
      </c>
      <c r="O864" s="3">
        <f t="shared" si="97"/>
        <v>-0.55886105416521881</v>
      </c>
      <c r="P864" s="3">
        <f t="shared" si="98"/>
        <v>-0.65722600396450037</v>
      </c>
      <c r="Q864">
        <v>0</v>
      </c>
    </row>
    <row r="865" spans="1:17" x14ac:dyDescent="0.2">
      <c r="A865" s="2">
        <v>39246</v>
      </c>
      <c r="B865" s="3">
        <v>26.037323251978279</v>
      </c>
      <c r="C865" s="3">
        <v>25.400000000000002</v>
      </c>
      <c r="D865" s="3">
        <v>29.6</v>
      </c>
      <c r="E865" s="3">
        <v>32.6</v>
      </c>
      <c r="F865" s="3">
        <v>34</v>
      </c>
      <c r="G865" s="3">
        <v>41.300000000000004</v>
      </c>
      <c r="H865" s="3">
        <v>45.25</v>
      </c>
      <c r="I865" s="3"/>
      <c r="J865" s="2">
        <v>39246</v>
      </c>
      <c r="K865" s="3">
        <f t="shared" si="93"/>
        <v>2.4781844329411662E-2</v>
      </c>
      <c r="L865" s="3">
        <f t="shared" si="94"/>
        <v>-0.12824334297611184</v>
      </c>
      <c r="M865" s="3">
        <f t="shared" si="95"/>
        <v>-0.22478127001875903</v>
      </c>
      <c r="N865" s="3">
        <f t="shared" si="96"/>
        <v>-0.26682950626225876</v>
      </c>
      <c r="O865" s="3">
        <f t="shared" si="97"/>
        <v>-0.46133148161308446</v>
      </c>
      <c r="P865" s="3">
        <f t="shared" si="98"/>
        <v>-0.55267165179203248</v>
      </c>
      <c r="Q865">
        <v>0</v>
      </c>
    </row>
    <row r="866" spans="1:17" x14ac:dyDescent="0.2">
      <c r="A866" s="2">
        <v>39247</v>
      </c>
      <c r="B866" s="3">
        <v>26.121689175445191</v>
      </c>
      <c r="C866" s="3">
        <v>25.900000000000002</v>
      </c>
      <c r="D866" s="3">
        <v>30.150000000000002</v>
      </c>
      <c r="E866" s="3">
        <v>33.18</v>
      </c>
      <c r="F866" s="3">
        <v>34.5</v>
      </c>
      <c r="G866" s="3">
        <v>42.1</v>
      </c>
      <c r="H866" s="3">
        <v>45.75</v>
      </c>
      <c r="I866" s="3"/>
      <c r="J866" s="2">
        <v>39247</v>
      </c>
      <c r="K866" s="3">
        <f t="shared" si="93"/>
        <v>8.5230034220420414E-3</v>
      </c>
      <c r="L866" s="3">
        <f t="shared" si="94"/>
        <v>-0.14341895104566005</v>
      </c>
      <c r="M866" s="3">
        <f t="shared" si="95"/>
        <v>-0.23918131263476416</v>
      </c>
      <c r="N866" s="3">
        <f t="shared" si="96"/>
        <v>-0.2781933519097799</v>
      </c>
      <c r="O866" s="3">
        <f t="shared" si="97"/>
        <v>-0.47728176856080129</v>
      </c>
      <c r="P866" s="3">
        <f t="shared" si="98"/>
        <v>-0.56042581959399573</v>
      </c>
      <c r="Q866">
        <v>0</v>
      </c>
    </row>
    <row r="867" spans="1:17" x14ac:dyDescent="0.2">
      <c r="A867" s="2">
        <v>39248</v>
      </c>
      <c r="B867" s="3">
        <v>24.631292180050771</v>
      </c>
      <c r="C867" s="3">
        <v>26.2</v>
      </c>
      <c r="D867" s="3">
        <v>30.75</v>
      </c>
      <c r="E867" s="3">
        <v>33.51</v>
      </c>
      <c r="F867" s="3">
        <v>34.79</v>
      </c>
      <c r="G867" s="3">
        <v>41.25</v>
      </c>
      <c r="H867" s="3">
        <v>45</v>
      </c>
      <c r="I867" s="3"/>
      <c r="J867" s="2">
        <v>39248</v>
      </c>
      <c r="K867" s="3">
        <f t="shared" si="93"/>
        <v>-6.1741736346512699E-2</v>
      </c>
      <c r="L867" s="3">
        <f t="shared" si="94"/>
        <v>-0.2218723198319883</v>
      </c>
      <c r="M867" s="3">
        <f t="shared" si="95"/>
        <v>-0.3078262273286807</v>
      </c>
      <c r="N867" s="3">
        <f t="shared" si="96"/>
        <v>-0.34531231474331214</v>
      </c>
      <c r="O867" s="3">
        <f t="shared" si="97"/>
        <v>-0.51563343836015152</v>
      </c>
      <c r="P867" s="3">
        <f t="shared" si="98"/>
        <v>-0.6026448153497812</v>
      </c>
      <c r="Q867">
        <v>0</v>
      </c>
    </row>
    <row r="868" spans="1:17" x14ac:dyDescent="0.2">
      <c r="A868" s="2">
        <v>39251</v>
      </c>
      <c r="B868" s="3">
        <v>25.928219354519111</v>
      </c>
      <c r="C868" s="3">
        <v>25.1</v>
      </c>
      <c r="D868" s="3">
        <v>29.5</v>
      </c>
      <c r="E868" s="3">
        <v>32</v>
      </c>
      <c r="F868" s="3">
        <v>33.5</v>
      </c>
      <c r="G868" s="3">
        <v>40.28</v>
      </c>
      <c r="H868" s="3">
        <v>44</v>
      </c>
      <c r="I868" s="3"/>
      <c r="J868" s="2">
        <v>39251</v>
      </c>
      <c r="K868" s="3">
        <f t="shared" si="93"/>
        <v>3.2464079806075574E-2</v>
      </c>
      <c r="L868" s="3">
        <f t="shared" si="94"/>
        <v>-0.12905833740196027</v>
      </c>
      <c r="M868" s="3">
        <f t="shared" si="95"/>
        <v>-0.2104039768559125</v>
      </c>
      <c r="N868" s="3">
        <f t="shared" si="96"/>
        <v>-0.25621351288720673</v>
      </c>
      <c r="O868" s="3">
        <f t="shared" si="97"/>
        <v>-0.44052314190654762</v>
      </c>
      <c r="P868" s="3">
        <f t="shared" si="98"/>
        <v>-0.52885770797444698</v>
      </c>
      <c r="Q868">
        <v>0</v>
      </c>
    </row>
    <row r="869" spans="1:17" x14ac:dyDescent="0.2">
      <c r="A869" s="2">
        <v>39252</v>
      </c>
      <c r="B869" s="3">
        <v>26.733678294669602</v>
      </c>
      <c r="C869" s="3">
        <v>25.1</v>
      </c>
      <c r="D869" s="3">
        <v>28.5</v>
      </c>
      <c r="E869" s="3">
        <v>30.93</v>
      </c>
      <c r="F869" s="3">
        <v>32.700000000000003</v>
      </c>
      <c r="G869" s="3">
        <v>39.300000000000004</v>
      </c>
      <c r="H869" s="3">
        <v>43.5</v>
      </c>
      <c r="I869" s="3"/>
      <c r="J869" s="2">
        <v>39252</v>
      </c>
      <c r="K869" s="3">
        <f t="shared" si="93"/>
        <v>6.3056283774000743E-2</v>
      </c>
      <c r="L869" s="3">
        <f t="shared" si="94"/>
        <v>-6.3979957362865658E-2</v>
      </c>
      <c r="M869" s="3">
        <f t="shared" si="95"/>
        <v>-0.14580245678523918</v>
      </c>
      <c r="N869" s="3">
        <f t="shared" si="96"/>
        <v>-0.20145094799146879</v>
      </c>
      <c r="O869" s="3">
        <f t="shared" si="97"/>
        <v>-0.38530038896347651</v>
      </c>
      <c r="P869" s="3">
        <f t="shared" si="98"/>
        <v>-0.48683680818289909</v>
      </c>
      <c r="Q869">
        <v>0</v>
      </c>
    </row>
    <row r="870" spans="1:17" x14ac:dyDescent="0.2">
      <c r="A870" s="2">
        <v>39253</v>
      </c>
      <c r="B870" s="3">
        <v>25.799788465127854</v>
      </c>
      <c r="C870" s="3">
        <v>25.3</v>
      </c>
      <c r="D870" s="3">
        <v>28.7</v>
      </c>
      <c r="E870" s="3">
        <v>31.28</v>
      </c>
      <c r="F870" s="3">
        <v>33.1</v>
      </c>
      <c r="G870" s="3">
        <v>39.630000000000003</v>
      </c>
      <c r="H870" s="3">
        <v>43.65</v>
      </c>
      <c r="I870" s="3"/>
      <c r="J870" s="2">
        <v>39253</v>
      </c>
      <c r="K870" s="3">
        <f t="shared" si="93"/>
        <v>1.9561897134432904E-2</v>
      </c>
      <c r="L870" s="3">
        <f t="shared" si="94"/>
        <v>-0.10653082989766816</v>
      </c>
      <c r="M870" s="3">
        <f t="shared" si="95"/>
        <v>-0.19261262280920288</v>
      </c>
      <c r="N870" s="3">
        <f t="shared" si="96"/>
        <v>-0.24916698951511007</v>
      </c>
      <c r="O870" s="3">
        <f t="shared" si="97"/>
        <v>-0.42922011433443652</v>
      </c>
      <c r="P870" s="3">
        <f t="shared" si="98"/>
        <v>-0.52583698941770374</v>
      </c>
      <c r="Q870">
        <v>0</v>
      </c>
    </row>
    <row r="871" spans="1:17" x14ac:dyDescent="0.2">
      <c r="A871" s="2">
        <v>39254</v>
      </c>
      <c r="B871" s="3">
        <v>26.691412181542095</v>
      </c>
      <c r="C871" s="3">
        <v>26.900000000000002</v>
      </c>
      <c r="D871" s="3">
        <v>30.6</v>
      </c>
      <c r="E871" s="3">
        <v>32.950000000000003</v>
      </c>
      <c r="F871" s="3">
        <v>34.75</v>
      </c>
      <c r="G871" s="3">
        <v>41.13</v>
      </c>
      <c r="H871" s="3">
        <v>45</v>
      </c>
      <c r="I871" s="3"/>
      <c r="J871" s="2">
        <v>39254</v>
      </c>
      <c r="K871" s="3">
        <f t="shared" si="93"/>
        <v>-7.7844140799414596E-3</v>
      </c>
      <c r="L871" s="3">
        <f t="shared" si="94"/>
        <v>-0.13665813643048308</v>
      </c>
      <c r="M871" s="3">
        <f t="shared" si="95"/>
        <v>-0.21064938842066416</v>
      </c>
      <c r="N871" s="3">
        <f t="shared" si="96"/>
        <v>-0.263837699482949</v>
      </c>
      <c r="O871" s="3">
        <f t="shared" si="97"/>
        <v>-0.43239590971448072</v>
      </c>
      <c r="P871" s="3">
        <f t="shared" si="98"/>
        <v>-0.52232061724246748</v>
      </c>
      <c r="Q871">
        <v>0</v>
      </c>
    </row>
    <row r="872" spans="1:17" x14ac:dyDescent="0.2">
      <c r="A872" s="2">
        <v>39255</v>
      </c>
      <c r="B872" s="3">
        <v>25.780496058353908</v>
      </c>
      <c r="C872" s="3">
        <v>27.2</v>
      </c>
      <c r="D872" s="3">
        <v>32</v>
      </c>
      <c r="E872" s="3">
        <v>34.5</v>
      </c>
      <c r="F872" s="3">
        <v>36.25</v>
      </c>
      <c r="G872" s="3">
        <v>43</v>
      </c>
      <c r="H872" s="3">
        <v>46.5</v>
      </c>
      <c r="I872" s="3"/>
      <c r="J872" s="2">
        <v>39255</v>
      </c>
      <c r="K872" s="3">
        <f t="shared" si="93"/>
        <v>-5.359873399178694E-2</v>
      </c>
      <c r="L872" s="3">
        <f t="shared" si="94"/>
        <v>-0.21611766348956207</v>
      </c>
      <c r="M872" s="3">
        <f t="shared" si="95"/>
        <v>-0.29134108472714981</v>
      </c>
      <c r="N872" s="3">
        <f t="shared" si="96"/>
        <v>-0.34082114199051938</v>
      </c>
      <c r="O872" s="3">
        <f t="shared" si="97"/>
        <v>-0.51158187638339792</v>
      </c>
      <c r="P872" s="3">
        <f t="shared" si="98"/>
        <v>-0.58983407328314597</v>
      </c>
      <c r="Q872">
        <v>0</v>
      </c>
    </row>
    <row r="873" spans="1:17" x14ac:dyDescent="0.2">
      <c r="A873" s="2">
        <v>39258</v>
      </c>
      <c r="B873" s="3">
        <v>27.281756566823873</v>
      </c>
      <c r="C873" s="3">
        <v>25.23</v>
      </c>
      <c r="D873" s="3">
        <v>29.75</v>
      </c>
      <c r="E873" s="3">
        <v>32.950000000000003</v>
      </c>
      <c r="F873" s="3">
        <v>35</v>
      </c>
      <c r="G873" s="3">
        <v>42.25</v>
      </c>
      <c r="H873" s="3">
        <v>45.75</v>
      </c>
      <c r="I873" s="3"/>
      <c r="J873" s="2">
        <v>39258</v>
      </c>
      <c r="K873" s="3">
        <f t="shared" si="93"/>
        <v>7.8184458528797407E-2</v>
      </c>
      <c r="L873" s="3">
        <f t="shared" si="94"/>
        <v>-8.661091080987493E-2</v>
      </c>
      <c r="M873" s="3">
        <f t="shared" si="95"/>
        <v>-0.18877303976675242</v>
      </c>
      <c r="N873" s="3">
        <f t="shared" si="96"/>
        <v>-0.24912984030764962</v>
      </c>
      <c r="O873" s="3">
        <f t="shared" si="97"/>
        <v>-0.43738613262141879</v>
      </c>
      <c r="P873" s="3">
        <f t="shared" si="98"/>
        <v>-0.51697357053976623</v>
      </c>
      <c r="Q873">
        <v>0</v>
      </c>
    </row>
    <row r="874" spans="1:17" x14ac:dyDescent="0.2">
      <c r="A874" s="2">
        <v>39259</v>
      </c>
      <c r="B874" s="3">
        <v>26.368733200705957</v>
      </c>
      <c r="C874" s="3">
        <v>25.75</v>
      </c>
      <c r="D874" s="3">
        <v>30.45</v>
      </c>
      <c r="E874" s="3">
        <v>33.299999999999997</v>
      </c>
      <c r="F874" s="3">
        <v>36</v>
      </c>
      <c r="G874" s="3">
        <v>43.4</v>
      </c>
      <c r="H874" s="3">
        <v>46.5</v>
      </c>
      <c r="I874" s="3"/>
      <c r="J874" s="2">
        <v>39259</v>
      </c>
      <c r="K874" s="3">
        <f t="shared" si="93"/>
        <v>2.3744332689535685E-2</v>
      </c>
      <c r="L874" s="3">
        <f t="shared" si="94"/>
        <v>-0.14390703435662511</v>
      </c>
      <c r="M874" s="3">
        <f t="shared" si="95"/>
        <v>-0.23337843718711726</v>
      </c>
      <c r="N874" s="3">
        <f t="shared" si="96"/>
        <v>-0.31133997865682916</v>
      </c>
      <c r="O874" s="3">
        <f t="shared" si="97"/>
        <v>-0.49828048130707847</v>
      </c>
      <c r="P874" s="3">
        <f t="shared" si="98"/>
        <v>-0.56727335279402968</v>
      </c>
      <c r="Q874">
        <v>0</v>
      </c>
    </row>
    <row r="875" spans="1:17" x14ac:dyDescent="0.2">
      <c r="A875" s="2">
        <v>39260</v>
      </c>
      <c r="B875" s="3">
        <v>26.390937333291493</v>
      </c>
      <c r="C875" s="3">
        <v>24.8</v>
      </c>
      <c r="D875" s="3">
        <v>29.38</v>
      </c>
      <c r="E875" s="3">
        <v>32.6</v>
      </c>
      <c r="F875" s="3">
        <v>35.380000000000003</v>
      </c>
      <c r="G875" s="3">
        <v>42.75</v>
      </c>
      <c r="H875" s="3">
        <v>45.85</v>
      </c>
      <c r="I875" s="3"/>
      <c r="J875" s="2">
        <v>39260</v>
      </c>
      <c r="K875" s="3">
        <f t="shared" si="93"/>
        <v>6.2177015216427822E-2</v>
      </c>
      <c r="L875" s="3">
        <f t="shared" si="94"/>
        <v>-0.10729350235836677</v>
      </c>
      <c r="M875" s="3">
        <f t="shared" si="95"/>
        <v>-0.21129161998529744</v>
      </c>
      <c r="N875" s="3">
        <f t="shared" si="96"/>
        <v>-0.29312602034427471</v>
      </c>
      <c r="O875" s="3">
        <f t="shared" si="97"/>
        <v>-0.48234852699540465</v>
      </c>
      <c r="P875" s="3">
        <f t="shared" si="98"/>
        <v>-0.55235453031510939</v>
      </c>
      <c r="Q875">
        <v>0</v>
      </c>
    </row>
    <row r="876" spans="1:17" x14ac:dyDescent="0.2">
      <c r="A876" s="2">
        <v>39261</v>
      </c>
      <c r="B876" s="3">
        <v>26.884543937533451</v>
      </c>
      <c r="C876" s="3">
        <v>24.5</v>
      </c>
      <c r="D876" s="3">
        <v>28.6</v>
      </c>
      <c r="E876" s="3">
        <v>32</v>
      </c>
      <c r="F876" s="3">
        <v>35.15</v>
      </c>
      <c r="G876" s="3">
        <v>42.75</v>
      </c>
      <c r="H876" s="3">
        <v>45.5</v>
      </c>
      <c r="I876" s="3"/>
      <c r="J876" s="2">
        <v>39261</v>
      </c>
      <c r="K876" s="3">
        <f t="shared" si="93"/>
        <v>9.2878429112864591E-2</v>
      </c>
      <c r="L876" s="3">
        <f t="shared" si="94"/>
        <v>-6.1855171162260802E-2</v>
      </c>
      <c r="M876" s="3">
        <f t="shared" si="95"/>
        <v>-0.17418435613618044</v>
      </c>
      <c r="N876" s="3">
        <f t="shared" si="96"/>
        <v>-0.26807307159312765</v>
      </c>
      <c r="O876" s="3">
        <f t="shared" si="97"/>
        <v>-0.46381764871922293</v>
      </c>
      <c r="P876" s="3">
        <f t="shared" si="98"/>
        <v>-0.52616077929335869</v>
      </c>
      <c r="Q876">
        <v>0</v>
      </c>
    </row>
    <row r="877" spans="1:17" x14ac:dyDescent="0.2">
      <c r="A877" s="2">
        <v>39262</v>
      </c>
      <c r="B877" s="3">
        <v>26.146912628418484</v>
      </c>
      <c r="C877" s="3">
        <v>24.490000000000002</v>
      </c>
      <c r="D877" s="3">
        <v>28.400000000000002</v>
      </c>
      <c r="E877" s="3">
        <v>32.25</v>
      </c>
      <c r="F877" s="3">
        <v>35</v>
      </c>
      <c r="G877" s="3">
        <v>42.75</v>
      </c>
      <c r="H877" s="3">
        <v>45.85</v>
      </c>
      <c r="I877" s="3"/>
      <c r="J877" s="2">
        <v>39262</v>
      </c>
      <c r="K877" s="3">
        <f t="shared" si="93"/>
        <v>6.5466248653950565E-2</v>
      </c>
      <c r="L877" s="3">
        <f t="shared" si="94"/>
        <v>-8.2658025549133374E-2</v>
      </c>
      <c r="M877" s="3">
        <f t="shared" si="95"/>
        <v>-0.20978692362375462</v>
      </c>
      <c r="N877" s="3">
        <f t="shared" si="96"/>
        <v>-0.29161694187138654</v>
      </c>
      <c r="O877" s="3">
        <f t="shared" si="97"/>
        <v>-0.49163807576474206</v>
      </c>
      <c r="P877" s="3">
        <f t="shared" si="98"/>
        <v>-0.5616440790844468</v>
      </c>
      <c r="Q877">
        <v>0</v>
      </c>
    </row>
    <row r="878" spans="1:17" x14ac:dyDescent="0.2">
      <c r="A878" s="2">
        <v>39265</v>
      </c>
      <c r="B878" s="3">
        <v>26.564018426200544</v>
      </c>
      <c r="C878" s="3">
        <v>27.45</v>
      </c>
      <c r="D878" s="3">
        <v>31.25</v>
      </c>
      <c r="E878" s="3">
        <v>34.4</v>
      </c>
      <c r="F878" s="3">
        <v>42.13</v>
      </c>
      <c r="G878" s="3">
        <v>44.93</v>
      </c>
      <c r="H878" s="3">
        <v>49.45</v>
      </c>
      <c r="I878" s="3"/>
      <c r="J878" s="2">
        <v>39265</v>
      </c>
      <c r="K878" s="3">
        <f t="shared" si="93"/>
        <v>-3.2808558624228379E-2</v>
      </c>
      <c r="L878" s="3">
        <f t="shared" si="94"/>
        <v>-0.16246176685109948</v>
      </c>
      <c r="M878" s="3">
        <f t="shared" si="95"/>
        <v>-0.25849895504804143</v>
      </c>
      <c r="N878" s="3">
        <f t="shared" si="96"/>
        <v>-0.46120246665961417</v>
      </c>
      <c r="O878" s="3">
        <f t="shared" si="97"/>
        <v>-0.52554811375075738</v>
      </c>
      <c r="P878" s="3">
        <f t="shared" si="98"/>
        <v>-0.62140444873740996</v>
      </c>
      <c r="Q878">
        <v>0</v>
      </c>
    </row>
    <row r="879" spans="1:17" x14ac:dyDescent="0.2">
      <c r="A879" s="2">
        <v>39266</v>
      </c>
      <c r="B879" s="3">
        <v>25.918335172631245</v>
      </c>
      <c r="C879" s="3">
        <v>26.35</v>
      </c>
      <c r="D879" s="3">
        <v>29.990000000000002</v>
      </c>
      <c r="E879" s="3">
        <v>32.5</v>
      </c>
      <c r="F879" s="3">
        <v>39.9</v>
      </c>
      <c r="G879" s="3">
        <v>43.6</v>
      </c>
      <c r="H879" s="3">
        <v>48.6</v>
      </c>
      <c r="I879" s="3"/>
      <c r="J879" s="2">
        <v>39266</v>
      </c>
      <c r="K879" s="3">
        <f t="shared" si="93"/>
        <v>-1.6517635017052168E-2</v>
      </c>
      <c r="L879" s="3">
        <f t="shared" si="94"/>
        <v>-0.14591335279059825</v>
      </c>
      <c r="M879" s="3">
        <f t="shared" si="95"/>
        <v>-0.22628944936537243</v>
      </c>
      <c r="N879" s="3">
        <f t="shared" si="96"/>
        <v>-0.4314256839254984</v>
      </c>
      <c r="O879" s="3">
        <f t="shared" si="97"/>
        <v>-0.52010651038466937</v>
      </c>
      <c r="P879" s="3">
        <f t="shared" si="98"/>
        <v>-0.62867289093612877</v>
      </c>
      <c r="Q879">
        <v>0</v>
      </c>
    </row>
    <row r="880" spans="1:17" x14ac:dyDescent="0.2">
      <c r="A880" s="2">
        <v>39267</v>
      </c>
      <c r="B880" s="3">
        <v>25.384072936080191</v>
      </c>
      <c r="C880" s="3">
        <v>25.25</v>
      </c>
      <c r="D880" s="3">
        <v>28.900000000000002</v>
      </c>
      <c r="E880" s="3">
        <v>31</v>
      </c>
      <c r="F880" s="3">
        <v>37.85</v>
      </c>
      <c r="G880" s="3">
        <v>42.4</v>
      </c>
      <c r="H880" s="3">
        <v>47.1</v>
      </c>
      <c r="I880" s="3"/>
      <c r="J880" s="2">
        <v>39267</v>
      </c>
      <c r="K880" s="3">
        <f t="shared" si="93"/>
        <v>5.2957718645760821E-3</v>
      </c>
      <c r="L880" s="3">
        <f t="shared" si="94"/>
        <v>-0.12971966753244146</v>
      </c>
      <c r="M880" s="3">
        <f t="shared" si="95"/>
        <v>-0.19986527689920131</v>
      </c>
      <c r="N880" s="3">
        <f t="shared" si="96"/>
        <v>-0.39950905229751266</v>
      </c>
      <c r="O880" s="3">
        <f t="shared" si="97"/>
        <v>-0.51302643465196729</v>
      </c>
      <c r="P880" s="3">
        <f t="shared" si="98"/>
        <v>-0.61815107343642728</v>
      </c>
      <c r="Q880">
        <v>0</v>
      </c>
    </row>
    <row r="881" spans="1:17" x14ac:dyDescent="0.2">
      <c r="A881" s="2">
        <v>39268</v>
      </c>
      <c r="B881" s="3">
        <v>24.272512222046995</v>
      </c>
      <c r="C881" s="3">
        <v>25.1</v>
      </c>
      <c r="D881" s="3">
        <v>29.1</v>
      </c>
      <c r="E881" s="3">
        <v>31.18</v>
      </c>
      <c r="F881" s="3">
        <v>38.25</v>
      </c>
      <c r="G881" s="3">
        <v>42.550000000000004</v>
      </c>
      <c r="H881" s="3">
        <v>47.300000000000004</v>
      </c>
      <c r="I881" s="3"/>
      <c r="J881" s="2">
        <v>39268</v>
      </c>
      <c r="K881" s="3">
        <f t="shared" si="93"/>
        <v>-3.3523320340961504E-2</v>
      </c>
      <c r="L881" s="3">
        <f t="shared" si="94"/>
        <v>-0.18139364838066996</v>
      </c>
      <c r="M881" s="3">
        <f t="shared" si="95"/>
        <v>-0.25043233783285368</v>
      </c>
      <c r="N881" s="3">
        <f t="shared" si="96"/>
        <v>-0.45479903447576797</v>
      </c>
      <c r="O881" s="3">
        <f t="shared" si="97"/>
        <v>-0.56133532922260621</v>
      </c>
      <c r="P881" s="3">
        <f t="shared" si="98"/>
        <v>-0.66716576970111019</v>
      </c>
      <c r="Q881">
        <v>0</v>
      </c>
    </row>
    <row r="882" spans="1:17" x14ac:dyDescent="0.2">
      <c r="A882" s="2">
        <v>39269</v>
      </c>
      <c r="B882" s="3">
        <v>21.563035518935632</v>
      </c>
      <c r="C882" s="3">
        <v>25.2</v>
      </c>
      <c r="D882" s="3">
        <v>29.1</v>
      </c>
      <c r="E882" s="3">
        <v>31.25</v>
      </c>
      <c r="F882" s="3">
        <v>38.68</v>
      </c>
      <c r="G882" s="3">
        <v>42.75</v>
      </c>
      <c r="H882" s="3">
        <v>47.5</v>
      </c>
      <c r="I882" s="3"/>
      <c r="J882" s="2">
        <v>39269</v>
      </c>
      <c r="K882" s="3">
        <f t="shared" si="93"/>
        <v>-0.15586346437341581</v>
      </c>
      <c r="L882" s="3">
        <f t="shared" si="94"/>
        <v>-0.29975764403348526</v>
      </c>
      <c r="M882" s="3">
        <f t="shared" si="95"/>
        <v>-0.37103884603844905</v>
      </c>
      <c r="N882" s="3">
        <f t="shared" si="96"/>
        <v>-0.58434214044113197</v>
      </c>
      <c r="O882" s="3">
        <f t="shared" si="97"/>
        <v>-0.68438866523880737</v>
      </c>
      <c r="P882" s="3">
        <f t="shared" si="98"/>
        <v>-0.78974918089663371</v>
      </c>
      <c r="Q882">
        <v>0</v>
      </c>
    </row>
    <row r="883" spans="1:17" x14ac:dyDescent="0.2">
      <c r="A883" s="2">
        <v>39272</v>
      </c>
      <c r="B883" s="3">
        <v>21.571290499864183</v>
      </c>
      <c r="C883" s="3">
        <v>24.8</v>
      </c>
      <c r="D883" s="3">
        <v>28.650000000000002</v>
      </c>
      <c r="E883" s="3">
        <v>30.5</v>
      </c>
      <c r="F883" s="3">
        <v>38.15</v>
      </c>
      <c r="G883" s="3">
        <v>42.35</v>
      </c>
      <c r="H883" s="3">
        <v>48.160000000000004</v>
      </c>
      <c r="I883" s="3"/>
      <c r="J883" s="2">
        <v>39272</v>
      </c>
      <c r="K883" s="3">
        <f t="shared" si="93"/>
        <v>-0.13948036610035786</v>
      </c>
      <c r="L883" s="3">
        <f t="shared" si="94"/>
        <v>-0.28379015609016989</v>
      </c>
      <c r="M883" s="3">
        <f t="shared" si="95"/>
        <v>-0.34636339654278725</v>
      </c>
      <c r="N883" s="3">
        <f t="shared" si="96"/>
        <v>-0.57016247065988734</v>
      </c>
      <c r="O883" s="3">
        <f t="shared" si="97"/>
        <v>-0.67460513402748479</v>
      </c>
      <c r="P883" s="3">
        <f t="shared" si="98"/>
        <v>-0.80316551392998692</v>
      </c>
      <c r="Q883">
        <v>0</v>
      </c>
    </row>
    <row r="884" spans="1:17" x14ac:dyDescent="0.2">
      <c r="A884" s="2">
        <v>39273</v>
      </c>
      <c r="B884" s="3">
        <v>22.064427174730508</v>
      </c>
      <c r="C884" s="3">
        <v>24.8</v>
      </c>
      <c r="D884" s="3">
        <v>28.240000000000002</v>
      </c>
      <c r="E884" s="3">
        <v>30.150000000000002</v>
      </c>
      <c r="F884" s="3">
        <v>38</v>
      </c>
      <c r="G884" s="3">
        <v>42.1</v>
      </c>
      <c r="H884" s="3">
        <v>47.25</v>
      </c>
      <c r="I884" s="3"/>
      <c r="J884" s="2">
        <v>39273</v>
      </c>
      <c r="K884" s="3">
        <f t="shared" si="93"/>
        <v>-0.11687697159627053</v>
      </c>
      <c r="L884" s="3">
        <f t="shared" si="94"/>
        <v>-0.24677273105037534</v>
      </c>
      <c r="M884" s="3">
        <f t="shared" si="95"/>
        <v>-0.3122182415985284</v>
      </c>
      <c r="N884" s="3">
        <f t="shared" si="96"/>
        <v>-0.54361947815171963</v>
      </c>
      <c r="O884" s="3">
        <f t="shared" si="97"/>
        <v>-0.64608105911366964</v>
      </c>
      <c r="P884" s="3">
        <f t="shared" si="98"/>
        <v>-0.76148597236508575</v>
      </c>
      <c r="Q884">
        <v>0</v>
      </c>
    </row>
    <row r="885" spans="1:17" x14ac:dyDescent="0.2">
      <c r="A885" s="2">
        <v>39274</v>
      </c>
      <c r="B885" s="3">
        <v>22.533885542168672</v>
      </c>
      <c r="C885" s="3">
        <v>24.45</v>
      </c>
      <c r="D885" s="3">
        <v>27.5</v>
      </c>
      <c r="E885" s="3">
        <v>29.5</v>
      </c>
      <c r="F885" s="3">
        <v>36.700000000000003</v>
      </c>
      <c r="G885" s="3">
        <v>41.800000000000004</v>
      </c>
      <c r="H885" s="3">
        <v>47.15</v>
      </c>
      <c r="I885" s="3"/>
      <c r="J885" s="2">
        <v>39274</v>
      </c>
      <c r="K885" s="3">
        <f t="shared" si="93"/>
        <v>-8.1610015531086599E-2</v>
      </c>
      <c r="L885" s="3">
        <f t="shared" si="94"/>
        <v>-0.19916580428273134</v>
      </c>
      <c r="M885" s="3">
        <f t="shared" si="95"/>
        <v>-0.26937006295597987</v>
      </c>
      <c r="N885" s="3">
        <f t="shared" si="96"/>
        <v>-0.48775655467073031</v>
      </c>
      <c r="O885" s="3">
        <f t="shared" si="97"/>
        <v>-0.61787613914091644</v>
      </c>
      <c r="P885" s="3">
        <f t="shared" si="98"/>
        <v>-0.73831380868967189</v>
      </c>
      <c r="Q885">
        <v>0</v>
      </c>
    </row>
    <row r="886" spans="1:17" x14ac:dyDescent="0.2">
      <c r="A886" s="2">
        <v>39275</v>
      </c>
      <c r="B886" s="3">
        <v>21.023097096274764</v>
      </c>
      <c r="C886" s="3">
        <v>24.400000000000002</v>
      </c>
      <c r="D886" s="3">
        <v>27.3</v>
      </c>
      <c r="E886" s="3">
        <v>29.25</v>
      </c>
      <c r="F886" s="3">
        <v>36.380000000000003</v>
      </c>
      <c r="G886" s="3">
        <v>41.75</v>
      </c>
      <c r="H886" s="3">
        <v>46.230000000000004</v>
      </c>
      <c r="I886" s="3"/>
      <c r="J886" s="2">
        <v>39275</v>
      </c>
      <c r="K886" s="3">
        <f t="shared" si="93"/>
        <v>-0.14896143725313937</v>
      </c>
      <c r="L886" s="3">
        <f t="shared" si="94"/>
        <v>-0.26126500714489742</v>
      </c>
      <c r="M886" s="3">
        <f t="shared" si="95"/>
        <v>-0.33025787863184863</v>
      </c>
      <c r="N886" s="3">
        <f t="shared" si="96"/>
        <v>-0.54839747804395955</v>
      </c>
      <c r="O886" s="3">
        <f t="shared" si="97"/>
        <v>-0.68607775625084777</v>
      </c>
      <c r="P886" s="3">
        <f t="shared" si="98"/>
        <v>-0.78800724295411717</v>
      </c>
      <c r="Q886">
        <v>0</v>
      </c>
    </row>
    <row r="887" spans="1:17" x14ac:dyDescent="0.2">
      <c r="A887" s="2">
        <v>39276</v>
      </c>
      <c r="B887" s="3">
        <v>21.51047395102464</v>
      </c>
      <c r="C887" s="3">
        <v>23.6</v>
      </c>
      <c r="D887" s="3">
        <v>26.650000000000002</v>
      </c>
      <c r="E887" s="3">
        <v>28.73</v>
      </c>
      <c r="F887" s="3">
        <v>35.83</v>
      </c>
      <c r="G887" s="3">
        <v>41.5</v>
      </c>
      <c r="H887" s="3">
        <v>46.12</v>
      </c>
      <c r="I887" s="3"/>
      <c r="J887" s="2">
        <v>39276</v>
      </c>
      <c r="K887" s="3">
        <f t="shared" si="93"/>
        <v>-9.2706735009331798E-2</v>
      </c>
      <c r="L887" s="3">
        <f t="shared" si="94"/>
        <v>-0.21424917358962103</v>
      </c>
      <c r="M887" s="3">
        <f t="shared" si="95"/>
        <v>-0.28940189596896548</v>
      </c>
      <c r="N887" s="3">
        <f t="shared" si="96"/>
        <v>-0.51024555429462959</v>
      </c>
      <c r="O887" s="3">
        <f t="shared" si="97"/>
        <v>-0.65715345021441962</v>
      </c>
      <c r="P887" s="3">
        <f t="shared" si="98"/>
        <v>-0.76270671837862558</v>
      </c>
      <c r="Q887">
        <v>0</v>
      </c>
    </row>
    <row r="888" spans="1:17" x14ac:dyDescent="0.2">
      <c r="A888" s="2">
        <v>39279</v>
      </c>
      <c r="B888" s="3">
        <v>20.822873082287305</v>
      </c>
      <c r="C888" s="3">
        <v>24</v>
      </c>
      <c r="D888" s="3">
        <v>27.75</v>
      </c>
      <c r="E888" s="3">
        <v>30.13</v>
      </c>
      <c r="F888" s="3">
        <v>37.380000000000003</v>
      </c>
      <c r="G888" s="3">
        <v>43.18</v>
      </c>
      <c r="H888" s="3">
        <v>47.85</v>
      </c>
      <c r="I888" s="3"/>
      <c r="J888" s="2">
        <v>39279</v>
      </c>
      <c r="K888" s="3">
        <f t="shared" si="93"/>
        <v>-0.14200178041433009</v>
      </c>
      <c r="L888" s="3">
        <f t="shared" si="94"/>
        <v>-0.2871837902588279</v>
      </c>
      <c r="M888" s="3">
        <f t="shared" si="95"/>
        <v>-0.36946930320859428</v>
      </c>
      <c r="N888" s="3">
        <f t="shared" si="96"/>
        <v>-0.58508375209380103</v>
      </c>
      <c r="O888" s="3">
        <f t="shared" si="97"/>
        <v>-0.72932537515304574</v>
      </c>
      <c r="P888" s="3">
        <f t="shared" si="98"/>
        <v>-0.83201906796534786</v>
      </c>
      <c r="Q888">
        <v>0</v>
      </c>
    </row>
    <row r="889" spans="1:17" x14ac:dyDescent="0.2">
      <c r="A889" s="2">
        <v>39280</v>
      </c>
      <c r="B889" s="3">
        <v>18.834518332636275</v>
      </c>
      <c r="C889" s="3">
        <v>23.75</v>
      </c>
      <c r="D889" s="3">
        <v>27.400000000000002</v>
      </c>
      <c r="E889" s="3">
        <v>29.8</v>
      </c>
      <c r="F889" s="3">
        <v>37.85</v>
      </c>
      <c r="G889" s="3">
        <v>43</v>
      </c>
      <c r="H889" s="3">
        <v>48</v>
      </c>
      <c r="I889" s="3"/>
      <c r="J889" s="2">
        <v>39280</v>
      </c>
      <c r="K889" s="3">
        <f t="shared" si="93"/>
        <v>-0.23189126265879478</v>
      </c>
      <c r="L889" s="3">
        <f t="shared" si="94"/>
        <v>-0.37485174557216894</v>
      </c>
      <c r="M889" s="3">
        <f t="shared" si="95"/>
        <v>-0.45881712568950306</v>
      </c>
      <c r="N889" s="3">
        <f t="shared" si="96"/>
        <v>-0.69793971206160199</v>
      </c>
      <c r="O889" s="3">
        <f t="shared" si="97"/>
        <v>-0.82550884787170675</v>
      </c>
      <c r="P889" s="3">
        <f t="shared" si="98"/>
        <v>-0.93550974308603552</v>
      </c>
      <c r="Q889">
        <v>0</v>
      </c>
    </row>
    <row r="890" spans="1:17" x14ac:dyDescent="0.2">
      <c r="A890" s="2">
        <v>39281</v>
      </c>
      <c r="B890" s="3">
        <v>16.412720490611367</v>
      </c>
      <c r="C890" s="3">
        <v>22.55</v>
      </c>
      <c r="D890" s="3">
        <v>26.400000000000002</v>
      </c>
      <c r="E890" s="3">
        <v>28.75</v>
      </c>
      <c r="F890" s="3">
        <v>36.75</v>
      </c>
      <c r="G890" s="3">
        <v>42.300000000000004</v>
      </c>
      <c r="H890" s="3">
        <v>47.58</v>
      </c>
      <c r="I890" s="3"/>
      <c r="J890" s="2">
        <v>39281</v>
      </c>
      <c r="K890" s="3">
        <f t="shared" si="93"/>
        <v>-0.31767839210010429</v>
      </c>
      <c r="L890" s="3">
        <f t="shared" si="94"/>
        <v>-0.47530733630368749</v>
      </c>
      <c r="M890" s="3">
        <f t="shared" si="95"/>
        <v>-0.56058109339477635</v>
      </c>
      <c r="N890" s="3">
        <f t="shared" si="96"/>
        <v>-0.80608155181026264</v>
      </c>
      <c r="O890" s="3">
        <f t="shared" si="97"/>
        <v>-0.94673041220364951</v>
      </c>
      <c r="P890" s="3">
        <f t="shared" si="98"/>
        <v>-1.0643558310262287</v>
      </c>
      <c r="Q890">
        <v>0</v>
      </c>
    </row>
    <row r="891" spans="1:17" x14ac:dyDescent="0.2">
      <c r="A891" s="2">
        <v>39282</v>
      </c>
      <c r="B891" s="3">
        <v>11.199241586348554</v>
      </c>
      <c r="C891" s="3">
        <v>21.75</v>
      </c>
      <c r="D891" s="3">
        <v>26</v>
      </c>
      <c r="E891" s="3">
        <v>28.5</v>
      </c>
      <c r="F891" s="3">
        <v>37.380000000000003</v>
      </c>
      <c r="G891" s="3">
        <v>42.4</v>
      </c>
      <c r="H891" s="3">
        <v>47.75</v>
      </c>
      <c r="I891" s="3"/>
      <c r="J891" s="2">
        <v>39282</v>
      </c>
      <c r="K891" s="3">
        <f t="shared" si="93"/>
        <v>-0.66376769703103555</v>
      </c>
      <c r="L891" s="3">
        <f t="shared" si="94"/>
        <v>-0.84225047751782478</v>
      </c>
      <c r="M891" s="3">
        <f t="shared" si="95"/>
        <v>-0.93405802677094751</v>
      </c>
      <c r="N891" s="3">
        <f t="shared" si="96"/>
        <v>-1.2052897415237593</v>
      </c>
      <c r="O891" s="3">
        <f t="shared" si="97"/>
        <v>-1.3313023017342549</v>
      </c>
      <c r="P891" s="3">
        <f t="shared" si="98"/>
        <v>-1.4501330064230817</v>
      </c>
      <c r="Q891">
        <v>0</v>
      </c>
    </row>
    <row r="892" spans="1:17" x14ac:dyDescent="0.2">
      <c r="A892" s="2">
        <v>39283</v>
      </c>
      <c r="B892" s="3">
        <v>10.249786304492353</v>
      </c>
      <c r="C892" s="3">
        <v>21.900000000000002</v>
      </c>
      <c r="D892" s="3">
        <v>26.5</v>
      </c>
      <c r="E892" s="3">
        <v>29</v>
      </c>
      <c r="F892" s="3">
        <v>37.83</v>
      </c>
      <c r="G892" s="3">
        <v>42.63</v>
      </c>
      <c r="H892" s="3">
        <v>48</v>
      </c>
      <c r="I892" s="3"/>
      <c r="J892" s="2">
        <v>39283</v>
      </c>
      <c r="K892" s="3">
        <f t="shared" si="93"/>
        <v>-0.75922977979757711</v>
      </c>
      <c r="L892" s="3">
        <f t="shared" si="94"/>
        <v>-0.94988787596729862</v>
      </c>
      <c r="M892" s="3">
        <f t="shared" si="95"/>
        <v>-1.0400389729615962</v>
      </c>
      <c r="N892" s="3">
        <f t="shared" si="96"/>
        <v>-1.3058455816200598</v>
      </c>
      <c r="O892" s="3">
        <f t="shared" si="97"/>
        <v>-1.4253013737522409</v>
      </c>
      <c r="P892" s="3">
        <f t="shared" si="98"/>
        <v>-1.5439441538830132</v>
      </c>
      <c r="Q892">
        <v>0</v>
      </c>
    </row>
    <row r="893" spans="1:17" x14ac:dyDescent="0.2">
      <c r="A893" s="2">
        <v>39286</v>
      </c>
      <c r="B893" s="3">
        <v>13.654496601865024</v>
      </c>
      <c r="C893" s="3">
        <v>20.45</v>
      </c>
      <c r="D893" s="3">
        <v>25.2</v>
      </c>
      <c r="E893" s="3">
        <v>27.75</v>
      </c>
      <c r="F893" s="3">
        <v>37</v>
      </c>
      <c r="G893" s="3">
        <v>41.45</v>
      </c>
      <c r="H893" s="3">
        <v>47.2</v>
      </c>
      <c r="I893" s="3"/>
      <c r="J893" s="2">
        <v>39286</v>
      </c>
      <c r="K893" s="3">
        <f t="shared" si="93"/>
        <v>-0.40391399372309955</v>
      </c>
      <c r="L893" s="3">
        <f t="shared" si="94"/>
        <v>-0.61277510575166616</v>
      </c>
      <c r="M893" s="3">
        <f t="shared" si="95"/>
        <v>-0.70916695142673225</v>
      </c>
      <c r="N893" s="3">
        <f t="shared" si="96"/>
        <v>-0.99684902387851304</v>
      </c>
      <c r="O893" s="3">
        <f t="shared" si="97"/>
        <v>-1.1104189928155925</v>
      </c>
      <c r="P893" s="3">
        <f t="shared" si="98"/>
        <v>-1.2403250038257982</v>
      </c>
      <c r="Q893">
        <v>0</v>
      </c>
    </row>
    <row r="894" spans="1:17" x14ac:dyDescent="0.2">
      <c r="A894" s="2">
        <v>39287</v>
      </c>
      <c r="B894" s="3">
        <v>14.860794272966737</v>
      </c>
      <c r="C894" s="3">
        <v>20.45</v>
      </c>
      <c r="D894" s="3">
        <v>25.2</v>
      </c>
      <c r="E894" s="3">
        <v>27.75</v>
      </c>
      <c r="F894" s="3">
        <v>37</v>
      </c>
      <c r="G894" s="3">
        <v>41.43</v>
      </c>
      <c r="H894" s="3">
        <v>46.6</v>
      </c>
      <c r="I894" s="3"/>
      <c r="J894" s="2">
        <v>39287</v>
      </c>
      <c r="K894" s="3">
        <f t="shared" si="93"/>
        <v>-0.31925639422608931</v>
      </c>
      <c r="L894" s="3">
        <f t="shared" si="94"/>
        <v>-0.52811750625465592</v>
      </c>
      <c r="M894" s="3">
        <f t="shared" si="95"/>
        <v>-0.62450935192972201</v>
      </c>
      <c r="N894" s="3">
        <f t="shared" si="96"/>
        <v>-0.9121914243815028</v>
      </c>
      <c r="O894" s="3">
        <f t="shared" si="97"/>
        <v>-1.0252787678265891</v>
      </c>
      <c r="P894" s="3">
        <f t="shared" si="98"/>
        <v>-1.1428740528688786</v>
      </c>
      <c r="Q894">
        <v>0</v>
      </c>
    </row>
    <row r="895" spans="1:17" x14ac:dyDescent="0.2">
      <c r="A895" s="2">
        <v>39288</v>
      </c>
      <c r="B895" s="3">
        <v>13.984623708680935</v>
      </c>
      <c r="C895" s="3">
        <v>20.25</v>
      </c>
      <c r="D895" s="3">
        <v>25.2</v>
      </c>
      <c r="E895" s="3">
        <v>27.830000000000002</v>
      </c>
      <c r="F895" s="3">
        <v>37.15</v>
      </c>
      <c r="G895" s="3">
        <v>41.63</v>
      </c>
      <c r="H895" s="3">
        <v>47.550000000000004</v>
      </c>
      <c r="I895" s="3"/>
      <c r="J895" s="2">
        <v>39288</v>
      </c>
      <c r="K895" s="3">
        <f t="shared" si="93"/>
        <v>-0.37019637404067396</v>
      </c>
      <c r="L895" s="3">
        <f t="shared" si="94"/>
        <v>-0.58888557500550309</v>
      </c>
      <c r="M895" s="3">
        <f t="shared" si="95"/>
        <v>-0.68815615602592528</v>
      </c>
      <c r="N895" s="3">
        <f t="shared" si="96"/>
        <v>-0.97700535165189395</v>
      </c>
      <c r="O895" s="3">
        <f t="shared" si="97"/>
        <v>-1.0908626416950096</v>
      </c>
      <c r="P895" s="3">
        <f t="shared" si="98"/>
        <v>-1.2238233694795251</v>
      </c>
      <c r="Q895">
        <v>0</v>
      </c>
    </row>
    <row r="896" spans="1:17" x14ac:dyDescent="0.2">
      <c r="A896" s="2">
        <v>39289</v>
      </c>
      <c r="B896" s="3">
        <v>15.15938961697651</v>
      </c>
      <c r="C896" s="3">
        <v>19.55</v>
      </c>
      <c r="D896" s="3">
        <v>24.75</v>
      </c>
      <c r="E896" s="3">
        <v>27.580000000000002</v>
      </c>
      <c r="F896" s="3">
        <v>36.950000000000003</v>
      </c>
      <c r="G896" s="3">
        <v>41.7</v>
      </c>
      <c r="H896" s="3">
        <v>47.43</v>
      </c>
      <c r="I896" s="3"/>
      <c r="J896" s="2">
        <v>39289</v>
      </c>
      <c r="K896" s="3">
        <f t="shared" si="93"/>
        <v>-0.25435516976013517</v>
      </c>
      <c r="L896" s="3">
        <f t="shared" si="94"/>
        <v>-0.49020537234345962</v>
      </c>
      <c r="M896" s="3">
        <f t="shared" si="95"/>
        <v>-0.59847075569391617</v>
      </c>
      <c r="N896" s="3">
        <f t="shared" si="96"/>
        <v>-0.89094553072297122</v>
      </c>
      <c r="O896" s="3">
        <f t="shared" si="97"/>
        <v>-1.0118810121335162</v>
      </c>
      <c r="P896" s="3">
        <f t="shared" si="98"/>
        <v>-1.1406348232182504</v>
      </c>
      <c r="Q896">
        <v>0</v>
      </c>
    </row>
    <row r="897" spans="1:17" x14ac:dyDescent="0.2">
      <c r="A897" s="2">
        <v>39290</v>
      </c>
      <c r="B897" s="3">
        <v>13.992984817050756</v>
      </c>
      <c r="C897" s="3">
        <v>19.900000000000002</v>
      </c>
      <c r="D897" s="3">
        <v>25.6</v>
      </c>
      <c r="E897" s="3">
        <v>28.39</v>
      </c>
      <c r="F897" s="3">
        <v>37.800000000000004</v>
      </c>
      <c r="G897" s="3">
        <v>42</v>
      </c>
      <c r="H897" s="3">
        <v>47.800000000000004</v>
      </c>
      <c r="I897" s="3"/>
      <c r="J897" s="2">
        <v>39290</v>
      </c>
      <c r="K897" s="3">
        <f t="shared" si="93"/>
        <v>-0.35216361219635317</v>
      </c>
      <c r="L897" s="3">
        <f t="shared" si="94"/>
        <v>-0.6040362319514232</v>
      </c>
      <c r="M897" s="3">
        <f t="shared" si="95"/>
        <v>-0.70748085095078617</v>
      </c>
      <c r="N897" s="3">
        <f t="shared" si="96"/>
        <v>-0.99375298309144844</v>
      </c>
      <c r="O897" s="3">
        <f t="shared" si="97"/>
        <v>-1.0991134987492748</v>
      </c>
      <c r="P897" s="3">
        <f t="shared" si="98"/>
        <v>-1.2284695199633169</v>
      </c>
      <c r="Q897">
        <v>0</v>
      </c>
    </row>
    <row r="898" spans="1:17" x14ac:dyDescent="0.2">
      <c r="A898" s="2">
        <v>39293</v>
      </c>
      <c r="B898" s="3">
        <v>12.02052437269257</v>
      </c>
      <c r="C898" s="3">
        <v>19.8</v>
      </c>
      <c r="D898" s="3">
        <v>25.85</v>
      </c>
      <c r="E898" s="3">
        <v>29.1</v>
      </c>
      <c r="F898" s="3">
        <v>38.6</v>
      </c>
      <c r="G898" s="3">
        <v>42.85</v>
      </c>
      <c r="H898" s="3">
        <v>48</v>
      </c>
      <c r="I898" s="3"/>
      <c r="J898" s="2">
        <v>39293</v>
      </c>
      <c r="K898" s="3">
        <f t="shared" si="93"/>
        <v>-0.49906638452895091</v>
      </c>
      <c r="L898" s="3">
        <f t="shared" si="94"/>
        <v>-0.76569504778289943</v>
      </c>
      <c r="M898" s="3">
        <f t="shared" si="95"/>
        <v>-0.8841226210059081</v>
      </c>
      <c r="N898" s="3">
        <f t="shared" si="96"/>
        <v>-1.1666367232992463</v>
      </c>
      <c r="O898" s="3">
        <f t="shared" si="97"/>
        <v>-1.2710900918722499</v>
      </c>
      <c r="P898" s="3">
        <f t="shared" si="98"/>
        <v>-1.3845854577363523</v>
      </c>
      <c r="Q898">
        <v>0</v>
      </c>
    </row>
    <row r="899" spans="1:17" x14ac:dyDescent="0.2">
      <c r="A899" s="2">
        <v>39294</v>
      </c>
      <c r="B899" s="3">
        <v>13.775062106346139</v>
      </c>
      <c r="C899" s="3">
        <v>21.31</v>
      </c>
      <c r="D899" s="3">
        <v>27.330000000000002</v>
      </c>
      <c r="E899" s="3">
        <v>30.3</v>
      </c>
      <c r="F899" s="3">
        <v>39.6</v>
      </c>
      <c r="G899" s="3">
        <v>43.85</v>
      </c>
      <c r="H899" s="3">
        <v>49.03</v>
      </c>
      <c r="I899" s="3"/>
      <c r="J899" s="2">
        <v>39294</v>
      </c>
      <c r="K899" s="3">
        <f t="shared" si="93"/>
        <v>-0.43631658245404248</v>
      </c>
      <c r="L899" s="3">
        <f t="shared" si="94"/>
        <v>-0.68512513628349359</v>
      </c>
      <c r="M899" s="3">
        <f t="shared" si="95"/>
        <v>-0.78828784885884007</v>
      </c>
      <c r="N899" s="3">
        <f t="shared" si="96"/>
        <v>-1.0559692546039514</v>
      </c>
      <c r="O899" s="3">
        <f t="shared" si="97"/>
        <v>-1.1579148551617089</v>
      </c>
      <c r="P899" s="3">
        <f t="shared" si="98"/>
        <v>-1.2695724920066587</v>
      </c>
      <c r="Q899">
        <v>0</v>
      </c>
    </row>
    <row r="900" spans="1:17" x14ac:dyDescent="0.2">
      <c r="A900" s="2">
        <v>39295</v>
      </c>
      <c r="B900" s="3">
        <v>15.966944218368496</v>
      </c>
      <c r="C900" s="3">
        <v>26.1</v>
      </c>
      <c r="D900" s="3">
        <v>29.35</v>
      </c>
      <c r="E900" s="3">
        <v>38.68</v>
      </c>
      <c r="F900" s="3">
        <v>43</v>
      </c>
      <c r="G900" s="3">
        <v>48.5</v>
      </c>
      <c r="H900" s="3">
        <v>48.75</v>
      </c>
      <c r="I900" s="3"/>
      <c r="J900" s="2">
        <v>39295</v>
      </c>
      <c r="K900" s="3">
        <f t="shared" ref="K900:K963" si="99">LN($B900)-LN(C900)</f>
        <v>-0.49141471553461713</v>
      </c>
      <c r="L900" s="3">
        <f t="shared" ref="L900:L963" si="100">LN($B900)-LN(D900)</f>
        <v>-0.60877194748007479</v>
      </c>
      <c r="M900" s="3">
        <f t="shared" ref="M900:M963" si="101">LN($B900)-LN(E900)</f>
        <v>-0.88480207179106296</v>
      </c>
      <c r="N900" s="3">
        <f t="shared" ref="N900:N963" si="102">LN($B900)-LN(F900)</f>
        <v>-0.99067951689953171</v>
      </c>
      <c r="O900" s="3">
        <f t="shared" ref="O900:O963" si="103">LN($B900)-LN(G900)</f>
        <v>-1.1110431991494067</v>
      </c>
      <c r="P900" s="3">
        <f t="shared" ref="P900:P963" si="104">LN($B900)-LN(H900)</f>
        <v>-1.1161845986498253</v>
      </c>
      <c r="Q900">
        <v>0</v>
      </c>
    </row>
    <row r="901" spans="1:17" x14ac:dyDescent="0.2">
      <c r="A901" s="2">
        <v>39296</v>
      </c>
      <c r="B901" s="3">
        <v>13.669946867041846</v>
      </c>
      <c r="C901" s="3">
        <v>27</v>
      </c>
      <c r="D901" s="3">
        <v>30.7</v>
      </c>
      <c r="E901" s="3">
        <v>40</v>
      </c>
      <c r="F901" s="3">
        <v>44.43</v>
      </c>
      <c r="G901" s="3">
        <v>49.230000000000004</v>
      </c>
      <c r="H901" s="3">
        <v>48.980000000000004</v>
      </c>
      <c r="I901" s="3"/>
      <c r="J901" s="2">
        <v>39296</v>
      </c>
      <c r="K901" s="3">
        <f t="shared" si="99"/>
        <v>-0.68063710210544359</v>
      </c>
      <c r="L901" s="3">
        <f t="shared" si="100"/>
        <v>-0.80906289069426585</v>
      </c>
      <c r="M901" s="3">
        <f t="shared" si="101"/>
        <v>-1.0736796902150507</v>
      </c>
      <c r="N901" s="3">
        <f t="shared" si="102"/>
        <v>-1.1787151530489317</v>
      </c>
      <c r="O901" s="3">
        <f t="shared" si="103"/>
        <v>-1.2813034298712238</v>
      </c>
      <c r="P901" s="3">
        <f t="shared" si="104"/>
        <v>-1.2762122876251363</v>
      </c>
      <c r="Q901">
        <v>0</v>
      </c>
    </row>
    <row r="902" spans="1:17" x14ac:dyDescent="0.2">
      <c r="A902" s="2">
        <v>39297</v>
      </c>
      <c r="B902" s="3">
        <v>12.893093661305583</v>
      </c>
      <c r="C902" s="3">
        <v>27.2</v>
      </c>
      <c r="D902" s="3">
        <v>30.75</v>
      </c>
      <c r="E902" s="3">
        <v>40.15</v>
      </c>
      <c r="F902" s="3">
        <v>44.25</v>
      </c>
      <c r="G902" s="3">
        <v>49.4</v>
      </c>
      <c r="H902" s="3">
        <v>49.050000000000004</v>
      </c>
      <c r="I902" s="3"/>
      <c r="J902" s="2">
        <v>39297</v>
      </c>
      <c r="K902" s="3">
        <f t="shared" si="99"/>
        <v>-0.74652518039133176</v>
      </c>
      <c r="L902" s="3">
        <f t="shared" si="100"/>
        <v>-0.86919820134190706</v>
      </c>
      <c r="M902" s="3">
        <f t="shared" si="101"/>
        <v>-1.1359306474821511</v>
      </c>
      <c r="N902" s="3">
        <f t="shared" si="102"/>
        <v>-1.2331635785433188</v>
      </c>
      <c r="O902" s="3">
        <f t="shared" si="103"/>
        <v>-1.3432586312832573</v>
      </c>
      <c r="P902" s="3">
        <f t="shared" si="104"/>
        <v>-1.3361483931007525</v>
      </c>
      <c r="Q902">
        <v>0</v>
      </c>
    </row>
    <row r="903" spans="1:17" x14ac:dyDescent="0.2">
      <c r="A903" s="2">
        <v>39300</v>
      </c>
      <c r="B903" s="3">
        <v>17.242398144248238</v>
      </c>
      <c r="C903" s="3">
        <v>25.900000000000002</v>
      </c>
      <c r="D903" s="3">
        <v>30</v>
      </c>
      <c r="E903" s="3">
        <v>39.25</v>
      </c>
      <c r="F903" s="3">
        <v>43.2</v>
      </c>
      <c r="G903" s="3">
        <v>48.800000000000004</v>
      </c>
      <c r="H903" s="3">
        <v>47.7</v>
      </c>
      <c r="I903" s="3"/>
      <c r="J903" s="2">
        <v>39300</v>
      </c>
      <c r="K903" s="3">
        <f t="shared" si="99"/>
        <v>-0.40687160964926194</v>
      </c>
      <c r="L903" s="3">
        <f t="shared" si="100"/>
        <v>-0.55382602260592506</v>
      </c>
      <c r="M903" s="3">
        <f t="shared" si="101"/>
        <v>-0.82258008517218695</v>
      </c>
      <c r="N903" s="3">
        <f t="shared" si="102"/>
        <v>-0.91846913619383441</v>
      </c>
      <c r="O903" s="3">
        <f t="shared" si="103"/>
        <v>-1.0403589538028712</v>
      </c>
      <c r="P903" s="3">
        <f t="shared" si="104"/>
        <v>-1.0175600388380652</v>
      </c>
      <c r="Q903">
        <v>0</v>
      </c>
    </row>
    <row r="904" spans="1:17" x14ac:dyDescent="0.2">
      <c r="A904" s="2">
        <v>39301</v>
      </c>
      <c r="B904" s="3">
        <v>18.071701182506416</v>
      </c>
      <c r="C904" s="3">
        <v>25.1</v>
      </c>
      <c r="D904" s="3">
        <v>29.03</v>
      </c>
      <c r="E904" s="3">
        <v>38.15</v>
      </c>
      <c r="F904" s="3">
        <v>42.7</v>
      </c>
      <c r="G904" s="3">
        <v>48</v>
      </c>
      <c r="H904" s="3">
        <v>48.13</v>
      </c>
      <c r="I904" s="3"/>
      <c r="J904" s="2">
        <v>39301</v>
      </c>
      <c r="K904" s="3">
        <f t="shared" si="99"/>
        <v>-0.32852060194127386</v>
      </c>
      <c r="L904" s="3">
        <f t="shared" si="100"/>
        <v>-0.47398253384007383</v>
      </c>
      <c r="M904" s="3">
        <f t="shared" si="101"/>
        <v>-0.74717851353400144</v>
      </c>
      <c r="N904" s="3">
        <f t="shared" si="102"/>
        <v>-0.8598516760381143</v>
      </c>
      <c r="O904" s="3">
        <f t="shared" si="103"/>
        <v>-0.97685376671142654</v>
      </c>
      <c r="P904" s="3">
        <f t="shared" si="104"/>
        <v>-0.97955843911855345</v>
      </c>
      <c r="Q904">
        <v>0</v>
      </c>
    </row>
    <row r="905" spans="1:17" x14ac:dyDescent="0.2">
      <c r="A905" s="2">
        <v>39302</v>
      </c>
      <c r="B905" s="3">
        <v>18.752434198128022</v>
      </c>
      <c r="C905" s="3">
        <v>24.3</v>
      </c>
      <c r="D905" s="3">
        <v>28.6</v>
      </c>
      <c r="E905" s="3">
        <v>37.450000000000003</v>
      </c>
      <c r="F905" s="3">
        <v>42.43</v>
      </c>
      <c r="G905" s="3">
        <v>48</v>
      </c>
      <c r="H905" s="3">
        <v>48.5</v>
      </c>
      <c r="I905" s="3"/>
      <c r="J905" s="2">
        <v>39302</v>
      </c>
      <c r="K905" s="3">
        <f t="shared" si="99"/>
        <v>-0.25915278245631512</v>
      </c>
      <c r="L905" s="3">
        <f t="shared" si="100"/>
        <v>-0.42208314993561924</v>
      </c>
      <c r="M905" s="3">
        <f t="shared" si="101"/>
        <v>-0.69168314207304071</v>
      </c>
      <c r="N905" s="3">
        <f t="shared" si="102"/>
        <v>-0.81653209132404569</v>
      </c>
      <c r="O905" s="3">
        <f t="shared" si="103"/>
        <v>-0.93987744301770348</v>
      </c>
      <c r="P905" s="3">
        <f t="shared" si="104"/>
        <v>-0.95024023005324976</v>
      </c>
      <c r="Q905">
        <v>0</v>
      </c>
    </row>
    <row r="906" spans="1:17" x14ac:dyDescent="0.2">
      <c r="A906" s="2">
        <v>39303</v>
      </c>
      <c r="B906" s="3">
        <v>17.769166897315248</v>
      </c>
      <c r="C906" s="3">
        <v>23.650000000000002</v>
      </c>
      <c r="D906" s="3">
        <v>28.150000000000002</v>
      </c>
      <c r="E906" s="3">
        <v>37.300000000000004</v>
      </c>
      <c r="F906" s="3">
        <v>42.35</v>
      </c>
      <c r="G906" s="3">
        <v>48.33</v>
      </c>
      <c r="H906" s="3">
        <v>48.63</v>
      </c>
      <c r="I906" s="3"/>
      <c r="J906" s="2">
        <v>39303</v>
      </c>
      <c r="K906" s="3">
        <f t="shared" si="99"/>
        <v>-0.28589835640753014</v>
      </c>
      <c r="L906" s="3">
        <f t="shared" si="100"/>
        <v>-0.46008259605528723</v>
      </c>
      <c r="M906" s="3">
        <f t="shared" si="101"/>
        <v>-0.74152856811935797</v>
      </c>
      <c r="N906" s="3">
        <f t="shared" si="102"/>
        <v>-0.86850366256765144</v>
      </c>
      <c r="O906" s="3">
        <f t="shared" si="103"/>
        <v>-1.0005877273265806</v>
      </c>
      <c r="P906" s="3">
        <f t="shared" si="104"/>
        <v>-1.0067758658852823</v>
      </c>
      <c r="Q906">
        <v>0</v>
      </c>
    </row>
    <row r="907" spans="1:17" x14ac:dyDescent="0.2">
      <c r="A907" s="2">
        <v>39304</v>
      </c>
      <c r="B907" s="3">
        <v>14.759565747896003</v>
      </c>
      <c r="C907" s="3">
        <v>23.7</v>
      </c>
      <c r="D907" s="3">
        <v>28.25</v>
      </c>
      <c r="E907" s="3">
        <v>37.68</v>
      </c>
      <c r="F907" s="3">
        <v>42.7</v>
      </c>
      <c r="G907" s="3">
        <v>48.45</v>
      </c>
      <c r="H907" s="3">
        <v>48.550000000000004</v>
      </c>
      <c r="I907" s="3"/>
      <c r="J907" s="2">
        <v>39304</v>
      </c>
      <c r="K907" s="3">
        <f t="shared" si="99"/>
        <v>-0.47358365027581595</v>
      </c>
      <c r="L907" s="3">
        <f t="shared" si="100"/>
        <v>-0.64920205972718037</v>
      </c>
      <c r="M907" s="3">
        <f t="shared" si="101"/>
        <v>-0.93723805184289244</v>
      </c>
      <c r="N907" s="3">
        <f t="shared" si="102"/>
        <v>-1.0623075223693093</v>
      </c>
      <c r="O907" s="3">
        <f t="shared" si="103"/>
        <v>-1.1886409404715055</v>
      </c>
      <c r="P907" s="3">
        <f t="shared" si="104"/>
        <v>-1.1907027968720643</v>
      </c>
      <c r="Q907">
        <v>0</v>
      </c>
    </row>
    <row r="908" spans="1:17" x14ac:dyDescent="0.2">
      <c r="A908" s="2">
        <v>39307</v>
      </c>
      <c r="B908" s="3">
        <v>20.506879254523021</v>
      </c>
      <c r="C908" s="3">
        <v>24.2</v>
      </c>
      <c r="D908" s="3">
        <v>28.55</v>
      </c>
      <c r="E908" s="3">
        <v>37.950000000000003</v>
      </c>
      <c r="F908" s="3">
        <v>43.03</v>
      </c>
      <c r="G908" s="3">
        <v>48.75</v>
      </c>
      <c r="H908" s="3">
        <v>49</v>
      </c>
      <c r="I908" s="3"/>
      <c r="J908" s="2">
        <v>39307</v>
      </c>
      <c r="K908" s="3">
        <f t="shared" si="99"/>
        <v>-0.16559222991906886</v>
      </c>
      <c r="L908" s="3">
        <f t="shared" si="100"/>
        <v>-0.33089653285844722</v>
      </c>
      <c r="M908" s="3">
        <f t="shared" si="101"/>
        <v>-0.61550910059806707</v>
      </c>
      <c r="N908" s="3">
        <f t="shared" si="102"/>
        <v>-0.74113714360693628</v>
      </c>
      <c r="O908" s="3">
        <f t="shared" si="103"/>
        <v>-0.86594479420028403</v>
      </c>
      <c r="P908" s="3">
        <f t="shared" si="104"/>
        <v>-0.87105989486705448</v>
      </c>
      <c r="Q908">
        <v>0</v>
      </c>
    </row>
    <row r="909" spans="1:17" x14ac:dyDescent="0.2">
      <c r="A909" s="2">
        <v>39308</v>
      </c>
      <c r="B909" s="3">
        <v>20.539896535507133</v>
      </c>
      <c r="C909" s="3">
        <v>23.5</v>
      </c>
      <c r="D909" s="3">
        <v>28.150000000000002</v>
      </c>
      <c r="E909" s="3">
        <v>37.450000000000003</v>
      </c>
      <c r="F909" s="3">
        <v>42.7</v>
      </c>
      <c r="G909" s="3">
        <v>48.1</v>
      </c>
      <c r="H909" s="3">
        <v>48.2</v>
      </c>
      <c r="I909" s="3"/>
      <c r="J909" s="2">
        <v>39308</v>
      </c>
      <c r="K909" s="3">
        <f t="shared" si="99"/>
        <v>-0.13463125388209951</v>
      </c>
      <c r="L909" s="3">
        <f t="shared" si="100"/>
        <v>-0.31517818731768532</v>
      </c>
      <c r="M909" s="3">
        <f t="shared" si="101"/>
        <v>-0.60063754269521441</v>
      </c>
      <c r="N909" s="3">
        <f t="shared" si="102"/>
        <v>-0.73182975296656494</v>
      </c>
      <c r="O909" s="3">
        <f t="shared" si="103"/>
        <v>-0.85091300984370166</v>
      </c>
      <c r="P909" s="3">
        <f t="shared" si="104"/>
        <v>-0.85298985378854075</v>
      </c>
      <c r="Q909">
        <v>0</v>
      </c>
    </row>
    <row r="910" spans="1:17" x14ac:dyDescent="0.2">
      <c r="A910" s="2">
        <v>39309</v>
      </c>
      <c r="B910" s="3">
        <v>17.678835330000311</v>
      </c>
      <c r="C910" s="3">
        <v>22.400000000000002</v>
      </c>
      <c r="D910" s="3">
        <v>27.25</v>
      </c>
      <c r="E910" s="3">
        <v>36.5</v>
      </c>
      <c r="F910" s="3">
        <v>42</v>
      </c>
      <c r="G910" s="3">
        <v>47.5</v>
      </c>
      <c r="H910" s="3">
        <v>48.45</v>
      </c>
      <c r="I910" s="3"/>
      <c r="J910" s="2">
        <v>39309</v>
      </c>
      <c r="K910" s="3">
        <f t="shared" si="99"/>
        <v>-0.23669277882133244</v>
      </c>
      <c r="L910" s="3">
        <f t="shared" si="100"/>
        <v>-0.43268534106959144</v>
      </c>
      <c r="M910" s="3">
        <f t="shared" si="101"/>
        <v>-0.72494408054878434</v>
      </c>
      <c r="N910" s="3">
        <f t="shared" si="102"/>
        <v>-0.86530143824370676</v>
      </c>
      <c r="O910" s="3">
        <f t="shared" si="103"/>
        <v>-0.98836153100093371</v>
      </c>
      <c r="P910" s="3">
        <f t="shared" si="104"/>
        <v>-1.0081641582971135</v>
      </c>
      <c r="Q910">
        <v>0</v>
      </c>
    </row>
    <row r="911" spans="1:17" x14ac:dyDescent="0.2">
      <c r="A911" s="2">
        <v>39310</v>
      </c>
      <c r="B911" s="3">
        <v>16.771060332482413</v>
      </c>
      <c r="C911" s="3">
        <v>22.25</v>
      </c>
      <c r="D911" s="3">
        <v>26.830000000000002</v>
      </c>
      <c r="E911" s="3">
        <v>36.03</v>
      </c>
      <c r="F911" s="3">
        <v>41.75</v>
      </c>
      <c r="G911" s="3">
        <v>47</v>
      </c>
      <c r="H911" s="3">
        <v>47.5</v>
      </c>
      <c r="I911" s="3"/>
      <c r="J911" s="2">
        <v>39310</v>
      </c>
      <c r="K911" s="3">
        <f t="shared" si="99"/>
        <v>-0.28268720684019044</v>
      </c>
      <c r="L911" s="3">
        <f t="shared" si="100"/>
        <v>-0.46986586266547414</v>
      </c>
      <c r="M911" s="3">
        <f t="shared" si="101"/>
        <v>-0.7646971229879429</v>
      </c>
      <c r="N911" s="3">
        <f t="shared" si="102"/>
        <v>-0.91204464952480579</v>
      </c>
      <c r="O911" s="3">
        <f t="shared" si="103"/>
        <v>-1.0304927999379996</v>
      </c>
      <c r="P911" s="3">
        <f t="shared" si="104"/>
        <v>-1.0410749092685365</v>
      </c>
      <c r="Q911">
        <v>0</v>
      </c>
    </row>
    <row r="912" spans="1:17" x14ac:dyDescent="0.2">
      <c r="A912" s="2">
        <v>39311</v>
      </c>
      <c r="B912" s="3">
        <v>15.205796015239521</v>
      </c>
      <c r="C912" s="3">
        <v>21.900000000000002</v>
      </c>
      <c r="D912" s="3">
        <v>26.5</v>
      </c>
      <c r="E912" s="3">
        <v>35.4</v>
      </c>
      <c r="F912" s="3">
        <v>41.4</v>
      </c>
      <c r="G912" s="3">
        <v>47.2</v>
      </c>
      <c r="H912" s="3">
        <v>47.45</v>
      </c>
      <c r="I912" s="3"/>
      <c r="J912" s="2">
        <v>39311</v>
      </c>
      <c r="K912" s="3">
        <f t="shared" si="99"/>
        <v>-0.36480996486092243</v>
      </c>
      <c r="L912" s="3">
        <f t="shared" si="100"/>
        <v>-0.55546806103064394</v>
      </c>
      <c r="M912" s="3">
        <f t="shared" si="101"/>
        <v>-0.84503514817819614</v>
      </c>
      <c r="N912" s="3">
        <f t="shared" si="102"/>
        <v>-1.0016042088697361</v>
      </c>
      <c r="O912" s="3">
        <f t="shared" si="103"/>
        <v>-1.1327172206299769</v>
      </c>
      <c r="P912" s="3">
        <f t="shared" si="104"/>
        <v>-1.1379998530944042</v>
      </c>
      <c r="Q912">
        <v>0</v>
      </c>
    </row>
    <row r="913" spans="1:17" x14ac:dyDescent="0.2">
      <c r="A913" s="2">
        <v>39314</v>
      </c>
      <c r="B913" s="3">
        <v>15.586497044976459</v>
      </c>
      <c r="C913" s="3">
        <v>21.6</v>
      </c>
      <c r="D913" s="3">
        <v>26.2</v>
      </c>
      <c r="E913" s="3">
        <v>35</v>
      </c>
      <c r="F913" s="3">
        <v>41.13</v>
      </c>
      <c r="G913" s="3">
        <v>46.9</v>
      </c>
      <c r="H913" s="3">
        <v>47.68</v>
      </c>
      <c r="I913" s="3"/>
      <c r="J913" s="2">
        <v>39314</v>
      </c>
      <c r="K913" s="3">
        <f t="shared" si="99"/>
        <v>-0.3262883493001163</v>
      </c>
      <c r="L913" s="3">
        <f t="shared" si="100"/>
        <v>-0.519354445377048</v>
      </c>
      <c r="M913" s="3">
        <f t="shared" si="101"/>
        <v>-0.8089430960994104</v>
      </c>
      <c r="N913" s="3">
        <f t="shared" si="102"/>
        <v>-0.97033281685232975</v>
      </c>
      <c r="O913" s="3">
        <f t="shared" si="103"/>
        <v>-1.1016127100622306</v>
      </c>
      <c r="P913" s="3">
        <f t="shared" si="104"/>
        <v>-1.1181070573670913</v>
      </c>
      <c r="Q913">
        <v>0</v>
      </c>
    </row>
    <row r="914" spans="1:17" x14ac:dyDescent="0.2">
      <c r="A914" s="2">
        <v>39315</v>
      </c>
      <c r="B914" s="3">
        <v>16.165990639625583</v>
      </c>
      <c r="C914" s="3">
        <v>22.8</v>
      </c>
      <c r="D914" s="3">
        <v>27</v>
      </c>
      <c r="E914" s="3">
        <v>35.800000000000004</v>
      </c>
      <c r="F914" s="3">
        <v>41.800000000000004</v>
      </c>
      <c r="G914" s="3">
        <v>47.33</v>
      </c>
      <c r="H914" s="3">
        <v>48</v>
      </c>
      <c r="I914" s="3"/>
      <c r="J914" s="2">
        <v>39315</v>
      </c>
      <c r="K914" s="3">
        <f t="shared" si="99"/>
        <v>-0.34385084366501895</v>
      </c>
      <c r="L914" s="3">
        <f t="shared" si="100"/>
        <v>-0.51292717370895291</v>
      </c>
      <c r="M914" s="3">
        <f t="shared" si="101"/>
        <v>-0.79503820111127865</v>
      </c>
      <c r="N914" s="3">
        <f t="shared" si="102"/>
        <v>-0.94998664723533466</v>
      </c>
      <c r="O914" s="3">
        <f t="shared" si="103"/>
        <v>-1.0742346516227803</v>
      </c>
      <c r="P914" s="3">
        <f t="shared" si="104"/>
        <v>-1.0882913186125149</v>
      </c>
      <c r="Q914">
        <v>0</v>
      </c>
    </row>
    <row r="915" spans="1:17" x14ac:dyDescent="0.2">
      <c r="A915" s="2">
        <v>39316</v>
      </c>
      <c r="B915" s="3">
        <v>17.380702280912367</v>
      </c>
      <c r="C915" s="3">
        <v>22.900000000000002</v>
      </c>
      <c r="D915" s="3">
        <v>26.8</v>
      </c>
      <c r="E915" s="3">
        <v>35.4</v>
      </c>
      <c r="F915" s="3">
        <v>41.2</v>
      </c>
      <c r="G915" s="3">
        <v>47</v>
      </c>
      <c r="H915" s="3">
        <v>46.9</v>
      </c>
      <c r="I915" s="3"/>
      <c r="J915" s="2">
        <v>39316</v>
      </c>
      <c r="K915" s="3">
        <f t="shared" si="99"/>
        <v>-0.27577638412202354</v>
      </c>
      <c r="L915" s="3">
        <f t="shared" si="100"/>
        <v>-0.43304136107864055</v>
      </c>
      <c r="M915" s="3">
        <f t="shared" si="101"/>
        <v>-0.71135129370155825</v>
      </c>
      <c r="N915" s="3">
        <f t="shared" si="102"/>
        <v>-0.86307772991731024</v>
      </c>
      <c r="O915" s="3">
        <f t="shared" si="103"/>
        <v>-0.99478707527188792</v>
      </c>
      <c r="P915" s="3">
        <f t="shared" si="104"/>
        <v>-0.99265714901406321</v>
      </c>
      <c r="Q915">
        <v>0</v>
      </c>
    </row>
    <row r="916" spans="1:17" x14ac:dyDescent="0.2">
      <c r="A916" s="2">
        <v>39317</v>
      </c>
      <c r="B916" s="3">
        <v>18.021561039352665</v>
      </c>
      <c r="C916" s="3">
        <v>22.05</v>
      </c>
      <c r="D916" s="3">
        <v>25.8</v>
      </c>
      <c r="E916" s="3">
        <v>34.300000000000004</v>
      </c>
      <c r="F916" s="3">
        <v>40</v>
      </c>
      <c r="G916" s="3">
        <v>46.15</v>
      </c>
      <c r="H916" s="3">
        <v>46.300000000000004</v>
      </c>
      <c r="I916" s="3"/>
      <c r="J916" s="2">
        <v>39317</v>
      </c>
      <c r="K916" s="3">
        <f t="shared" si="99"/>
        <v>-0.2017437253096892</v>
      </c>
      <c r="L916" s="3">
        <f t="shared" si="100"/>
        <v>-0.35880561534440591</v>
      </c>
      <c r="M916" s="3">
        <f t="shared" si="101"/>
        <v>-0.64357647758872849</v>
      </c>
      <c r="N916" s="3">
        <f t="shared" si="102"/>
        <v>-0.79731057753077028</v>
      </c>
      <c r="O916" s="3">
        <f t="shared" si="103"/>
        <v>-0.94032808436569537</v>
      </c>
      <c r="P916" s="3">
        <f t="shared" si="104"/>
        <v>-0.94357308450902266</v>
      </c>
      <c r="Q916">
        <v>0</v>
      </c>
    </row>
    <row r="917" spans="1:17" x14ac:dyDescent="0.2">
      <c r="A917" s="2">
        <v>39318</v>
      </c>
      <c r="B917" s="3">
        <v>18.192104601458386</v>
      </c>
      <c r="C917" s="3">
        <v>22.5</v>
      </c>
      <c r="D917" s="3">
        <v>26.25</v>
      </c>
      <c r="E917" s="3">
        <v>34.5</v>
      </c>
      <c r="F917" s="3">
        <v>40.300000000000004</v>
      </c>
      <c r="G917" s="3">
        <v>46.1</v>
      </c>
      <c r="H917" s="3">
        <v>47.15</v>
      </c>
      <c r="I917" s="3"/>
      <c r="J917" s="2">
        <v>39318</v>
      </c>
      <c r="K917" s="3">
        <f t="shared" si="99"/>
        <v>-0.21252762235843514</v>
      </c>
      <c r="L917" s="3">
        <f t="shared" si="100"/>
        <v>-0.36667830218569364</v>
      </c>
      <c r="M917" s="3">
        <f t="shared" si="101"/>
        <v>-0.6399716371853752</v>
      </c>
      <c r="N917" s="3">
        <f t="shared" si="102"/>
        <v>-0.79536378210069847</v>
      </c>
      <c r="O917" s="3">
        <f t="shared" si="103"/>
        <v>-0.92982526315066361</v>
      </c>
      <c r="P917" s="3">
        <f t="shared" si="104"/>
        <v>-0.95234632222752724</v>
      </c>
      <c r="Q917">
        <v>0</v>
      </c>
    </row>
    <row r="918" spans="1:17" x14ac:dyDescent="0.2">
      <c r="A918" s="2">
        <v>39321</v>
      </c>
      <c r="B918" s="3">
        <v>20.698843640020112</v>
      </c>
      <c r="C918" s="3">
        <v>24.150000000000002</v>
      </c>
      <c r="D918" s="3">
        <v>27.43</v>
      </c>
      <c r="E918" s="3">
        <v>35.6</v>
      </c>
      <c r="F918" s="3">
        <v>41.15</v>
      </c>
      <c r="G918" s="3">
        <v>47.2</v>
      </c>
      <c r="H918" s="3">
        <v>47.5</v>
      </c>
      <c r="I918" s="3"/>
      <c r="J918" s="2">
        <v>39321</v>
      </c>
      <c r="K918" s="3">
        <f t="shared" si="99"/>
        <v>-0.1542065441886038</v>
      </c>
      <c r="L918" s="3">
        <f t="shared" si="100"/>
        <v>-0.28155946903953399</v>
      </c>
      <c r="M918" s="3">
        <f t="shared" si="101"/>
        <v>-0.54226780194800694</v>
      </c>
      <c r="N918" s="3">
        <f t="shared" si="102"/>
        <v>-0.68714609121310088</v>
      </c>
      <c r="O918" s="3">
        <f t="shared" si="103"/>
        <v>-0.82431605668153152</v>
      </c>
      <c r="P918" s="3">
        <f t="shared" si="104"/>
        <v>-0.83065187513061733</v>
      </c>
      <c r="Q918">
        <v>0</v>
      </c>
    </row>
    <row r="919" spans="1:17" x14ac:dyDescent="0.2">
      <c r="A919" s="2">
        <v>39322</v>
      </c>
      <c r="B919" s="3">
        <v>22.568773865616524</v>
      </c>
      <c r="C919" s="3">
        <v>25.25</v>
      </c>
      <c r="D919" s="3">
        <v>28.8</v>
      </c>
      <c r="E919" s="3">
        <v>36.6</v>
      </c>
      <c r="F919" s="3">
        <v>41.85</v>
      </c>
      <c r="G919" s="3">
        <v>48</v>
      </c>
      <c r="H919" s="3">
        <v>48.43</v>
      </c>
      <c r="I919" s="3"/>
      <c r="J919" s="2">
        <v>39322</v>
      </c>
      <c r="K919" s="3">
        <f t="shared" si="99"/>
        <v>-0.11225889221536622</v>
      </c>
      <c r="L919" s="3">
        <f t="shared" si="100"/>
        <v>-0.24380812363589754</v>
      </c>
      <c r="M919" s="3">
        <f t="shared" si="101"/>
        <v>-0.48348097690131775</v>
      </c>
      <c r="N919" s="3">
        <f t="shared" si="102"/>
        <v>-0.61752453342948188</v>
      </c>
      <c r="O919" s="3">
        <f t="shared" si="103"/>
        <v>-0.75463374740188849</v>
      </c>
      <c r="P919" s="3">
        <f t="shared" si="104"/>
        <v>-0.76355219290913512</v>
      </c>
      <c r="Q919">
        <v>0</v>
      </c>
    </row>
    <row r="920" spans="1:17" x14ac:dyDescent="0.2">
      <c r="A920" s="2">
        <v>39323</v>
      </c>
      <c r="B920" s="3">
        <v>23.097531135301313</v>
      </c>
      <c r="C920" s="3">
        <v>25.150000000000002</v>
      </c>
      <c r="D920" s="3">
        <v>28.650000000000002</v>
      </c>
      <c r="E920" s="3">
        <v>36.550000000000004</v>
      </c>
      <c r="F920" s="3">
        <v>41.9</v>
      </c>
      <c r="G920" s="3">
        <v>48.300000000000004</v>
      </c>
      <c r="H920" s="3">
        <v>48.800000000000004</v>
      </c>
      <c r="I920" s="3"/>
      <c r="J920" s="2">
        <v>39323</v>
      </c>
      <c r="K920" s="3">
        <f t="shared" si="99"/>
        <v>-8.513216198946516E-2</v>
      </c>
      <c r="L920" s="3">
        <f t="shared" si="100"/>
        <v>-0.21542770860446536</v>
      </c>
      <c r="M920" s="3">
        <f t="shared" si="101"/>
        <v>-0.45895545163950446</v>
      </c>
      <c r="N920" s="3">
        <f t="shared" si="102"/>
        <v>-0.59556009237180874</v>
      </c>
      <c r="O920" s="3">
        <f t="shared" si="103"/>
        <v>-0.737705826102244</v>
      </c>
      <c r="P920" s="3">
        <f t="shared" si="104"/>
        <v>-0.74800457830281841</v>
      </c>
      <c r="Q920">
        <v>0</v>
      </c>
    </row>
    <row r="921" spans="1:17" x14ac:dyDescent="0.2">
      <c r="A921" s="2">
        <v>39324</v>
      </c>
      <c r="B921" s="3">
        <v>23.246724685035655</v>
      </c>
      <c r="C921" s="3">
        <v>25.45</v>
      </c>
      <c r="D921" s="3">
        <v>28.900000000000002</v>
      </c>
      <c r="E921" s="3">
        <v>36.5</v>
      </c>
      <c r="F921" s="3">
        <v>41.7</v>
      </c>
      <c r="G921" s="3">
        <v>48.050000000000004</v>
      </c>
      <c r="H921" s="3">
        <v>48.88</v>
      </c>
      <c r="I921" s="3"/>
      <c r="J921" s="2">
        <v>39324</v>
      </c>
      <c r="K921" s="3">
        <f t="shared" si="99"/>
        <v>-9.0551494648714037E-2</v>
      </c>
      <c r="L921" s="3">
        <f t="shared" si="100"/>
        <v>-0.21767734677056882</v>
      </c>
      <c r="M921" s="3">
        <f t="shared" si="101"/>
        <v>-0.45114801224062839</v>
      </c>
      <c r="N921" s="3">
        <f t="shared" si="102"/>
        <v>-0.58433688045693843</v>
      </c>
      <c r="O921" s="3">
        <f t="shared" si="103"/>
        <v>-0.72607788706848408</v>
      </c>
      <c r="P921" s="3">
        <f t="shared" si="104"/>
        <v>-0.7432040665155224</v>
      </c>
      <c r="Q921">
        <v>0</v>
      </c>
    </row>
    <row r="922" spans="1:17" x14ac:dyDescent="0.2">
      <c r="A922" s="2">
        <v>39325</v>
      </c>
      <c r="B922" s="3">
        <v>23.345092604258536</v>
      </c>
      <c r="C922" s="3">
        <v>25.61</v>
      </c>
      <c r="D922" s="3">
        <v>29.6</v>
      </c>
      <c r="E922" s="3">
        <v>37.050000000000004</v>
      </c>
      <c r="F922" s="3">
        <v>42.050000000000004</v>
      </c>
      <c r="G922" s="3">
        <v>47.75</v>
      </c>
      <c r="H922" s="3">
        <v>49.300000000000004</v>
      </c>
      <c r="I922" s="3"/>
      <c r="J922" s="2">
        <v>39325</v>
      </c>
      <c r="K922" s="3">
        <f t="shared" si="99"/>
        <v>-9.2596105025849251E-2</v>
      </c>
      <c r="L922" s="3">
        <f t="shared" si="100"/>
        <v>-0.23738756614443002</v>
      </c>
      <c r="M922" s="3">
        <f t="shared" si="101"/>
        <v>-0.46188155655651153</v>
      </c>
      <c r="N922" s="3">
        <f t="shared" si="102"/>
        <v>-0.58847259123337237</v>
      </c>
      <c r="O922" s="3">
        <f t="shared" si="103"/>
        <v>-0.71559227174115447</v>
      </c>
      <c r="P922" s="3">
        <f t="shared" si="104"/>
        <v>-0.74753728586305979</v>
      </c>
      <c r="Q922">
        <v>0</v>
      </c>
    </row>
    <row r="923" spans="1:17" x14ac:dyDescent="0.2">
      <c r="A923" s="2">
        <v>39328</v>
      </c>
      <c r="B923" s="3">
        <v>24.48894766672964</v>
      </c>
      <c r="C923" s="3">
        <v>30.6</v>
      </c>
      <c r="D923" s="3">
        <v>38</v>
      </c>
      <c r="E923" s="3">
        <v>42.800000000000004</v>
      </c>
      <c r="F923" s="3">
        <v>48.83</v>
      </c>
      <c r="G923" s="3">
        <v>49.57</v>
      </c>
      <c r="H923" s="3">
        <v>45.45</v>
      </c>
      <c r="I923" s="3"/>
      <c r="J923" s="2">
        <v>39328</v>
      </c>
      <c r="K923" s="3">
        <f t="shared" si="99"/>
        <v>-0.22277810883461591</v>
      </c>
      <c r="L923" s="3">
        <f t="shared" si="100"/>
        <v>-0.43936425960266634</v>
      </c>
      <c r="M923" s="3">
        <f t="shared" si="101"/>
        <v>-0.5583162024640318</v>
      </c>
      <c r="N923" s="3">
        <f t="shared" si="102"/>
        <v>-0.69012297794984967</v>
      </c>
      <c r="O923" s="3">
        <f t="shared" si="103"/>
        <v>-0.70516391190876337</v>
      </c>
      <c r="P923" s="3">
        <f t="shared" si="104"/>
        <v>-0.61839092049976863</v>
      </c>
      <c r="Q923">
        <v>0</v>
      </c>
    </row>
    <row r="924" spans="1:17" x14ac:dyDescent="0.2">
      <c r="A924" s="2">
        <v>39329</v>
      </c>
      <c r="B924" s="3">
        <v>24.822027528093436</v>
      </c>
      <c r="C924" s="3">
        <v>29.900000000000002</v>
      </c>
      <c r="D924" s="3">
        <v>37.450000000000003</v>
      </c>
      <c r="E924" s="3">
        <v>42.35</v>
      </c>
      <c r="F924" s="3">
        <v>48.83</v>
      </c>
      <c r="G924" s="3">
        <v>49.58</v>
      </c>
      <c r="H924" s="3">
        <v>45.33</v>
      </c>
      <c r="I924" s="3"/>
      <c r="J924" s="2">
        <v>39329</v>
      </c>
      <c r="K924" s="3">
        <f t="shared" si="99"/>
        <v>-0.18612701466996695</v>
      </c>
      <c r="L924" s="3">
        <f t="shared" si="100"/>
        <v>-0.41127524423655437</v>
      </c>
      <c r="M924" s="3">
        <f t="shared" si="101"/>
        <v>-0.53423695537138949</v>
      </c>
      <c r="N924" s="3">
        <f t="shared" si="102"/>
        <v>-0.67661341234689498</v>
      </c>
      <c r="O924" s="3">
        <f t="shared" si="103"/>
        <v>-0.69185606088037055</v>
      </c>
      <c r="P924" s="3">
        <f t="shared" si="104"/>
        <v>-0.602237599226084</v>
      </c>
      <c r="Q924">
        <v>0</v>
      </c>
    </row>
    <row r="925" spans="1:17" x14ac:dyDescent="0.2">
      <c r="A925" s="2">
        <v>39330</v>
      </c>
      <c r="B925" s="3">
        <v>27.46361024280888</v>
      </c>
      <c r="C925" s="3">
        <v>29.75</v>
      </c>
      <c r="D925" s="3">
        <v>37.300000000000004</v>
      </c>
      <c r="E925" s="3">
        <v>42.15</v>
      </c>
      <c r="F925" s="3">
        <v>48.7</v>
      </c>
      <c r="G925" s="3">
        <v>49.2</v>
      </c>
      <c r="H925" s="3">
        <v>45.18</v>
      </c>
      <c r="I925" s="3"/>
      <c r="J925" s="2">
        <v>39330</v>
      </c>
      <c r="K925" s="3">
        <f t="shared" si="99"/>
        <v>-7.9967267503768369E-2</v>
      </c>
      <c r="L925" s="3">
        <f t="shared" si="100"/>
        <v>-0.30613146216189957</v>
      </c>
      <c r="M925" s="3">
        <f t="shared" si="101"/>
        <v>-0.4283728199599941</v>
      </c>
      <c r="N925" s="3">
        <f t="shared" si="102"/>
        <v>-0.57281716560067375</v>
      </c>
      <c r="O925" s="3">
        <f t="shared" si="103"/>
        <v>-0.58303175901039195</v>
      </c>
      <c r="P925" s="3">
        <f t="shared" si="104"/>
        <v>-0.49779264655198663</v>
      </c>
      <c r="Q925">
        <v>0</v>
      </c>
    </row>
    <row r="926" spans="1:17" x14ac:dyDescent="0.2">
      <c r="A926" s="2">
        <v>39331</v>
      </c>
      <c r="B926" s="3">
        <v>25.151785657758953</v>
      </c>
      <c r="C926" s="3">
        <v>30.7</v>
      </c>
      <c r="D926" s="3">
        <v>37.700000000000003</v>
      </c>
      <c r="E926" s="3">
        <v>42.230000000000004</v>
      </c>
      <c r="F926" s="3">
        <v>48.95</v>
      </c>
      <c r="G926" s="3">
        <v>49.35</v>
      </c>
      <c r="H926" s="3">
        <v>45.1</v>
      </c>
      <c r="I926" s="3"/>
      <c r="J926" s="2">
        <v>39331</v>
      </c>
      <c r="K926" s="3">
        <f t="shared" si="99"/>
        <v>-0.19933376025929883</v>
      </c>
      <c r="L926" s="3">
        <f t="shared" si="100"/>
        <v>-0.40473120012011243</v>
      </c>
      <c r="M926" s="3">
        <f t="shared" si="101"/>
        <v>-0.5182019746119999</v>
      </c>
      <c r="N926" s="3">
        <f t="shared" si="102"/>
        <v>-0.66587047464266691</v>
      </c>
      <c r="O926" s="3">
        <f t="shared" si="103"/>
        <v>-0.67400887154563804</v>
      </c>
      <c r="P926" s="3">
        <f t="shared" si="104"/>
        <v>-0.58395335217478017</v>
      </c>
      <c r="Q926">
        <v>0</v>
      </c>
    </row>
    <row r="927" spans="1:17" x14ac:dyDescent="0.2">
      <c r="A927" s="2">
        <v>39332</v>
      </c>
      <c r="B927" s="3">
        <v>26.188702120404631</v>
      </c>
      <c r="C927" s="3">
        <v>30.5</v>
      </c>
      <c r="D927" s="3">
        <v>37.300000000000004</v>
      </c>
      <c r="E927" s="3">
        <v>41.65</v>
      </c>
      <c r="F927" s="3">
        <v>48.95</v>
      </c>
      <c r="G927" s="3">
        <v>49.550000000000004</v>
      </c>
      <c r="H927" s="3">
        <v>45.5</v>
      </c>
      <c r="I927" s="3"/>
      <c r="J927" s="2">
        <v>39332</v>
      </c>
      <c r="K927" s="3">
        <f t="shared" si="99"/>
        <v>-0.15239858262545569</v>
      </c>
      <c r="L927" s="3">
        <f t="shared" si="100"/>
        <v>-0.35366522566185976</v>
      </c>
      <c r="M927" s="3">
        <f t="shared" si="101"/>
        <v>-0.46397326762494151</v>
      </c>
      <c r="N927" s="3">
        <f t="shared" si="102"/>
        <v>-0.62547126798860919</v>
      </c>
      <c r="O927" s="3">
        <f t="shared" si="103"/>
        <v>-0.63765415978808671</v>
      </c>
      <c r="P927" s="3">
        <f t="shared" si="104"/>
        <v>-0.55238422496899453</v>
      </c>
      <c r="Q927">
        <v>0</v>
      </c>
    </row>
    <row r="928" spans="1:17" x14ac:dyDescent="0.2">
      <c r="A928" s="2">
        <v>39335</v>
      </c>
      <c r="B928" s="3">
        <v>27.165334348432939</v>
      </c>
      <c r="C928" s="3">
        <v>28</v>
      </c>
      <c r="D928" s="3">
        <v>35.5</v>
      </c>
      <c r="E928" s="3">
        <v>39.800000000000004</v>
      </c>
      <c r="F928" s="3">
        <v>47.5</v>
      </c>
      <c r="G928" s="3">
        <v>48</v>
      </c>
      <c r="H928" s="3">
        <v>43.2</v>
      </c>
      <c r="I928" s="3"/>
      <c r="J928" s="2">
        <v>39335</v>
      </c>
      <c r="K928" s="3">
        <f t="shared" si="99"/>
        <v>-3.0262822188085181E-2</v>
      </c>
      <c r="L928" s="3">
        <f t="shared" si="100"/>
        <v>-0.26759100849425144</v>
      </c>
      <c r="M928" s="3">
        <f t="shared" si="101"/>
        <v>-0.38192522430327358</v>
      </c>
      <c r="N928" s="3">
        <f t="shared" si="102"/>
        <v>-0.55878802305347675</v>
      </c>
      <c r="O928" s="3">
        <f t="shared" si="103"/>
        <v>-0.56925932292077253</v>
      </c>
      <c r="P928" s="3">
        <f t="shared" si="104"/>
        <v>-0.46389880726294619</v>
      </c>
      <c r="Q928">
        <v>0</v>
      </c>
    </row>
    <row r="929" spans="1:17" x14ac:dyDescent="0.2">
      <c r="A929" s="2">
        <v>39336</v>
      </c>
      <c r="B929" s="3">
        <v>26.85961452833789</v>
      </c>
      <c r="C929" s="3">
        <v>28.85</v>
      </c>
      <c r="D929" s="3">
        <v>35.85</v>
      </c>
      <c r="E929" s="3">
        <v>39.880000000000003</v>
      </c>
      <c r="F929" s="3">
        <v>47.65</v>
      </c>
      <c r="G929" s="3">
        <v>48.18</v>
      </c>
      <c r="H929" s="3">
        <v>43.45</v>
      </c>
      <c r="I929" s="3"/>
      <c r="J929" s="2">
        <v>39336</v>
      </c>
      <c r="K929" s="3">
        <f t="shared" si="99"/>
        <v>-7.1486153103548666E-2</v>
      </c>
      <c r="L929" s="3">
        <f t="shared" si="100"/>
        <v>-0.28871972719506944</v>
      </c>
      <c r="M929" s="3">
        <f t="shared" si="101"/>
        <v>-0.39525110524307783</v>
      </c>
      <c r="N929" s="3">
        <f t="shared" si="102"/>
        <v>-0.5732587902496511</v>
      </c>
      <c r="O929" s="3">
        <f t="shared" si="103"/>
        <v>-0.58432015733616538</v>
      </c>
      <c r="P929" s="3">
        <f t="shared" si="104"/>
        <v>-0.48098701186084147</v>
      </c>
      <c r="Q929">
        <v>0</v>
      </c>
    </row>
    <row r="930" spans="1:17" x14ac:dyDescent="0.2">
      <c r="A930" s="2">
        <v>39337</v>
      </c>
      <c r="B930" s="3">
        <v>28.339511696280201</v>
      </c>
      <c r="C930" s="3">
        <v>28.45</v>
      </c>
      <c r="D930" s="3">
        <v>35.85</v>
      </c>
      <c r="E930" s="3">
        <v>40</v>
      </c>
      <c r="F930" s="3">
        <v>48</v>
      </c>
      <c r="G930" s="3">
        <v>48.35</v>
      </c>
      <c r="H930" s="3">
        <v>43.63</v>
      </c>
      <c r="I930" s="3"/>
      <c r="J930" s="2">
        <v>39337</v>
      </c>
      <c r="K930" s="3">
        <f t="shared" si="99"/>
        <v>-3.8911566530175357E-3</v>
      </c>
      <c r="L930" s="3">
        <f t="shared" si="100"/>
        <v>-0.23508656312630682</v>
      </c>
      <c r="M930" s="3">
        <f t="shared" si="101"/>
        <v>-0.34462245019461379</v>
      </c>
      <c r="N930" s="3">
        <f t="shared" si="102"/>
        <v>-0.52694400698856869</v>
      </c>
      <c r="O930" s="3">
        <f t="shared" si="103"/>
        <v>-0.53420921797998089</v>
      </c>
      <c r="P930" s="3">
        <f t="shared" si="104"/>
        <v>-0.43148798321619575</v>
      </c>
      <c r="Q930">
        <v>0</v>
      </c>
    </row>
    <row r="931" spans="1:17" x14ac:dyDescent="0.2">
      <c r="A931" s="2">
        <v>39338</v>
      </c>
      <c r="B931" s="3">
        <v>28.301718081369351</v>
      </c>
      <c r="C931" s="3">
        <v>27.5</v>
      </c>
      <c r="D931" s="3">
        <v>35.380000000000003</v>
      </c>
      <c r="E931" s="3">
        <v>39.800000000000004</v>
      </c>
      <c r="F931" s="3">
        <v>47.75</v>
      </c>
      <c r="G931" s="3">
        <v>48.300000000000004</v>
      </c>
      <c r="H931" s="3">
        <v>43.33</v>
      </c>
      <c r="I931" s="3"/>
      <c r="J931" s="2">
        <v>39338</v>
      </c>
      <c r="K931" s="3">
        <f t="shared" si="99"/>
        <v>2.8736507722936455E-2</v>
      </c>
      <c r="L931" s="3">
        <f t="shared" si="100"/>
        <v>-0.22322417633617686</v>
      </c>
      <c r="M931" s="3">
        <f t="shared" si="101"/>
        <v>-0.34094439989492997</v>
      </c>
      <c r="N931" s="3">
        <f t="shared" si="102"/>
        <v>-0.52305655453127686</v>
      </c>
      <c r="O931" s="3">
        <f t="shared" si="103"/>
        <v>-0.534509048263065</v>
      </c>
      <c r="P931" s="3">
        <f t="shared" si="104"/>
        <v>-0.42592272335635561</v>
      </c>
      <c r="Q931">
        <v>0</v>
      </c>
    </row>
    <row r="932" spans="1:17" x14ac:dyDescent="0.2">
      <c r="A932" s="2">
        <v>39339</v>
      </c>
      <c r="B932" s="3">
        <v>27.769056787528914</v>
      </c>
      <c r="C932" s="3">
        <v>29.150000000000002</v>
      </c>
      <c r="D932" s="3">
        <v>36.9</v>
      </c>
      <c r="E932" s="3">
        <v>41.2</v>
      </c>
      <c r="F932" s="3">
        <v>49</v>
      </c>
      <c r="G932" s="3">
        <v>49.300000000000004</v>
      </c>
      <c r="H932" s="3">
        <v>44.480000000000004</v>
      </c>
      <c r="I932" s="3"/>
      <c r="J932" s="2">
        <v>39339</v>
      </c>
      <c r="K932" s="3">
        <f t="shared" si="99"/>
        <v>-4.8532577213825867E-2</v>
      </c>
      <c r="L932" s="3">
        <f t="shared" si="100"/>
        <v>-0.28428921546380614</v>
      </c>
      <c r="M932" s="3">
        <f t="shared" si="101"/>
        <v>-0.39451592077280528</v>
      </c>
      <c r="N932" s="3">
        <f t="shared" si="102"/>
        <v>-0.56789796252795099</v>
      </c>
      <c r="O932" s="3">
        <f t="shared" si="103"/>
        <v>-0.57400174546596894</v>
      </c>
      <c r="P932" s="3">
        <f t="shared" si="104"/>
        <v>-0.47111731435965165</v>
      </c>
      <c r="Q932">
        <v>0</v>
      </c>
    </row>
    <row r="933" spans="1:17" x14ac:dyDescent="0.2">
      <c r="A933" s="2">
        <v>39342</v>
      </c>
      <c r="B933" s="3">
        <v>31.918997725015217</v>
      </c>
      <c r="C933" s="3">
        <v>29.5</v>
      </c>
      <c r="D933" s="3">
        <v>36.5</v>
      </c>
      <c r="E933" s="3">
        <v>40.880000000000003</v>
      </c>
      <c r="F933" s="3">
        <v>48.9</v>
      </c>
      <c r="G933" s="3">
        <v>48.1</v>
      </c>
      <c r="H933" s="3">
        <v>44</v>
      </c>
      <c r="I933" s="3"/>
      <c r="J933" s="2">
        <v>39342</v>
      </c>
      <c r="K933" s="3">
        <f t="shared" si="99"/>
        <v>7.8811109150600966E-2</v>
      </c>
      <c r="L933" s="3">
        <f t="shared" si="100"/>
        <v>-0.13411088809207072</v>
      </c>
      <c r="M933" s="3">
        <f t="shared" si="101"/>
        <v>-0.24743957339907396</v>
      </c>
      <c r="N933" s="3">
        <f t="shared" si="102"/>
        <v>-0.42657602398445116</v>
      </c>
      <c r="O933" s="3">
        <f t="shared" si="103"/>
        <v>-0.41008080461534036</v>
      </c>
      <c r="P933" s="3">
        <f t="shared" si="104"/>
        <v>-0.32098826142188575</v>
      </c>
      <c r="Q933">
        <v>0</v>
      </c>
    </row>
    <row r="934" spans="1:17" x14ac:dyDescent="0.2">
      <c r="A934" s="2">
        <v>39343</v>
      </c>
      <c r="B934" s="3">
        <v>31.630344474979225</v>
      </c>
      <c r="C934" s="3">
        <v>28.400000000000002</v>
      </c>
      <c r="D934" s="3">
        <v>35.75</v>
      </c>
      <c r="E934" s="3">
        <v>40.5</v>
      </c>
      <c r="F934" s="3">
        <v>48.730000000000004</v>
      </c>
      <c r="G934" s="3">
        <v>49.13</v>
      </c>
      <c r="H934" s="3">
        <v>44.08</v>
      </c>
      <c r="I934" s="3"/>
      <c r="J934" s="2">
        <v>39343</v>
      </c>
      <c r="K934" s="3">
        <f t="shared" si="99"/>
        <v>0.10772778285869444</v>
      </c>
      <c r="L934" s="3">
        <f t="shared" si="100"/>
        <v>-0.12243334111416182</v>
      </c>
      <c r="M934" s="3">
        <f t="shared" si="101"/>
        <v>-0.24718504608663849</v>
      </c>
      <c r="N934" s="3">
        <f t="shared" si="102"/>
        <v>-0.43217792882956019</v>
      </c>
      <c r="O934" s="3">
        <f t="shared" si="103"/>
        <v>-0.44035291815470234</v>
      </c>
      <c r="P934" s="3">
        <f t="shared" si="104"/>
        <v>-0.331889236818804</v>
      </c>
      <c r="Q934">
        <v>0</v>
      </c>
    </row>
    <row r="935" spans="1:17" x14ac:dyDescent="0.2">
      <c r="A935" s="2">
        <v>39344</v>
      </c>
      <c r="B935" s="3">
        <v>28.576011291823054</v>
      </c>
      <c r="C935" s="3">
        <v>27.650000000000002</v>
      </c>
      <c r="D935" s="3">
        <v>35.450000000000003</v>
      </c>
      <c r="E935" s="3">
        <v>40.69</v>
      </c>
      <c r="F935" s="3">
        <v>48.75</v>
      </c>
      <c r="G935" s="3">
        <v>49.5</v>
      </c>
      <c r="H935" s="3">
        <v>44.75</v>
      </c>
      <c r="I935" s="3"/>
      <c r="J935" s="2">
        <v>39344</v>
      </c>
      <c r="K935" s="3">
        <f t="shared" si="99"/>
        <v>3.2941871876249085E-2</v>
      </c>
      <c r="L935" s="3">
        <f t="shared" si="100"/>
        <v>-0.21555565313354341</v>
      </c>
      <c r="M935" s="3">
        <f t="shared" si="101"/>
        <v>-0.35341476216900514</v>
      </c>
      <c r="N935" s="3">
        <f t="shared" si="102"/>
        <v>-0.53413759759926283</v>
      </c>
      <c r="O935" s="3">
        <f t="shared" si="103"/>
        <v>-0.54940506973005165</v>
      </c>
      <c r="P935" s="3">
        <f t="shared" si="104"/>
        <v>-0.44852384487627139</v>
      </c>
      <c r="Q935">
        <v>0</v>
      </c>
    </row>
    <row r="936" spans="1:17" x14ac:dyDescent="0.2">
      <c r="A936" s="2">
        <v>39345</v>
      </c>
      <c r="B936" s="3">
        <v>28.032518235275212</v>
      </c>
      <c r="C936" s="3">
        <v>28</v>
      </c>
      <c r="D936" s="3">
        <v>36</v>
      </c>
      <c r="E936" s="3">
        <v>41.300000000000004</v>
      </c>
      <c r="F936" s="3">
        <v>49.18</v>
      </c>
      <c r="G936" s="3">
        <v>49.75</v>
      </c>
      <c r="H936" s="3">
        <v>45.25</v>
      </c>
      <c r="I936" s="3"/>
      <c r="J936" s="2">
        <v>39345</v>
      </c>
      <c r="K936" s="3">
        <f t="shared" si="99"/>
        <v>1.1606916822621827E-3</v>
      </c>
      <c r="L936" s="3">
        <f t="shared" si="100"/>
        <v>-0.25015373659864393</v>
      </c>
      <c r="M936" s="3">
        <f t="shared" si="101"/>
        <v>-0.38749729810952127</v>
      </c>
      <c r="N936" s="3">
        <f t="shared" si="102"/>
        <v>-0.56212183493058054</v>
      </c>
      <c r="O936" s="3">
        <f t="shared" si="103"/>
        <v>-0.57364526174713593</v>
      </c>
      <c r="P936" s="3">
        <f t="shared" si="104"/>
        <v>-0.47883746828846929</v>
      </c>
      <c r="Q936">
        <v>0</v>
      </c>
    </row>
    <row r="937" spans="1:17" x14ac:dyDescent="0.2">
      <c r="A937" s="2">
        <v>39346</v>
      </c>
      <c r="B937" s="3">
        <v>26.146382782119893</v>
      </c>
      <c r="C937" s="3">
        <v>29.35</v>
      </c>
      <c r="D937" s="3">
        <v>37.450000000000003</v>
      </c>
      <c r="E937" s="3">
        <v>42.67</v>
      </c>
      <c r="F937" s="3">
        <v>50</v>
      </c>
      <c r="G937" s="3">
        <v>50.75</v>
      </c>
      <c r="H937" s="3">
        <v>46.45</v>
      </c>
      <c r="I937" s="3"/>
      <c r="J937" s="2">
        <v>39346</v>
      </c>
      <c r="K937" s="3">
        <f t="shared" si="99"/>
        <v>-0.11558169106261262</v>
      </c>
      <c r="L937" s="3">
        <f t="shared" si="100"/>
        <v>-0.35929585475173553</v>
      </c>
      <c r="M937" s="3">
        <f t="shared" si="101"/>
        <v>-0.48978524198841589</v>
      </c>
      <c r="N937" s="3">
        <f t="shared" si="102"/>
        <v>-0.64831215021665312</v>
      </c>
      <c r="O937" s="3">
        <f t="shared" si="103"/>
        <v>-0.66320076271040396</v>
      </c>
      <c r="P937" s="3">
        <f t="shared" si="104"/>
        <v>-0.57466561004835492</v>
      </c>
      <c r="Q937">
        <v>0</v>
      </c>
    </row>
    <row r="938" spans="1:17" x14ac:dyDescent="0.2">
      <c r="A938" s="2">
        <v>39349</v>
      </c>
      <c r="B938" s="3">
        <v>23.199681086363867</v>
      </c>
      <c r="C938" s="3">
        <v>28.25</v>
      </c>
      <c r="D938" s="3">
        <v>36.800000000000004</v>
      </c>
      <c r="E938" s="3">
        <v>42.5</v>
      </c>
      <c r="F938" s="3">
        <v>49.7</v>
      </c>
      <c r="G938" s="3">
        <v>50.5</v>
      </c>
      <c r="H938" s="3">
        <v>46.800000000000004</v>
      </c>
      <c r="I938" s="3"/>
      <c r="J938" s="2">
        <v>39349</v>
      </c>
      <c r="K938" s="3">
        <f t="shared" si="99"/>
        <v>-0.19695492529208636</v>
      </c>
      <c r="L938" s="3">
        <f t="shared" si="100"/>
        <v>-0.4613593128745217</v>
      </c>
      <c r="M938" s="3">
        <f t="shared" si="101"/>
        <v>-0.60536554363000761</v>
      </c>
      <c r="N938" s="3">
        <f t="shared" si="102"/>
        <v>-0.76186640080221935</v>
      </c>
      <c r="O938" s="3">
        <f t="shared" si="103"/>
        <v>-0.77783480398095062</v>
      </c>
      <c r="P938" s="3">
        <f t="shared" si="104"/>
        <v>-0.70174467062323753</v>
      </c>
      <c r="Q938">
        <v>0</v>
      </c>
    </row>
    <row r="939" spans="1:17" x14ac:dyDescent="0.2">
      <c r="A939" s="2">
        <v>39350</v>
      </c>
      <c r="B939" s="3">
        <v>23.763227089078431</v>
      </c>
      <c r="C939" s="3">
        <v>28.85</v>
      </c>
      <c r="D939" s="3">
        <v>37.130000000000003</v>
      </c>
      <c r="E939" s="3">
        <v>43</v>
      </c>
      <c r="F939" s="3">
        <v>49.800000000000004</v>
      </c>
      <c r="G939" s="3">
        <v>50.5</v>
      </c>
      <c r="H939" s="3">
        <v>46.5</v>
      </c>
      <c r="I939" s="3"/>
      <c r="J939" s="2">
        <v>39350</v>
      </c>
      <c r="K939" s="3">
        <f t="shared" si="99"/>
        <v>-0.19397068743499046</v>
      </c>
      <c r="L939" s="3">
        <f t="shared" si="100"/>
        <v>-0.44628596266987053</v>
      </c>
      <c r="M939" s="3">
        <f t="shared" si="101"/>
        <v>-0.59306081017444434</v>
      </c>
      <c r="N939" s="3">
        <f t="shared" si="102"/>
        <v>-0.73987567851148928</v>
      </c>
      <c r="O939" s="3">
        <f t="shared" si="103"/>
        <v>-0.75383403076219624</v>
      </c>
      <c r="P939" s="3">
        <f t="shared" si="104"/>
        <v>-0.67131300707419239</v>
      </c>
      <c r="Q939">
        <v>0</v>
      </c>
    </row>
    <row r="940" spans="1:17" x14ac:dyDescent="0.2">
      <c r="A940" s="2">
        <v>39351</v>
      </c>
      <c r="B940" s="3">
        <v>25.078567342977784</v>
      </c>
      <c r="C940" s="3">
        <v>29.75</v>
      </c>
      <c r="D940" s="3">
        <v>37.630000000000003</v>
      </c>
      <c r="E940" s="3">
        <v>43.45</v>
      </c>
      <c r="F940" s="3">
        <v>50</v>
      </c>
      <c r="G940" s="3">
        <v>50.550000000000004</v>
      </c>
      <c r="H940" s="3">
        <v>46.6</v>
      </c>
      <c r="I940" s="3"/>
      <c r="J940" s="2">
        <v>39351</v>
      </c>
      <c r="K940" s="3">
        <f t="shared" si="99"/>
        <v>-0.17081554134426158</v>
      </c>
      <c r="L940" s="3">
        <f t="shared" si="100"/>
        <v>-0.40578801395796882</v>
      </c>
      <c r="M940" s="3">
        <f t="shared" si="101"/>
        <v>-0.54959726106402407</v>
      </c>
      <c r="N940" s="3">
        <f t="shared" si="102"/>
        <v>-0.69000941478076872</v>
      </c>
      <c r="O940" s="3">
        <f t="shared" si="103"/>
        <v>-0.70094935481910348</v>
      </c>
      <c r="P940" s="3">
        <f t="shared" si="104"/>
        <v>-0.61958695048422285</v>
      </c>
      <c r="Q940">
        <v>0</v>
      </c>
    </row>
    <row r="941" spans="1:17" x14ac:dyDescent="0.2">
      <c r="A941" s="2">
        <v>39352</v>
      </c>
      <c r="B941" s="3">
        <v>25.925830377297647</v>
      </c>
      <c r="C941" s="3">
        <v>30</v>
      </c>
      <c r="D941" s="3">
        <v>37.700000000000003</v>
      </c>
      <c r="E941" s="3">
        <v>43.4</v>
      </c>
      <c r="F941" s="3">
        <v>50.050000000000004</v>
      </c>
      <c r="G941" s="3">
        <v>50.6</v>
      </c>
      <c r="H941" s="3">
        <v>46.75</v>
      </c>
      <c r="I941" s="3"/>
      <c r="J941" s="2">
        <v>39352</v>
      </c>
      <c r="K941" s="3">
        <f t="shared" si="99"/>
        <v>-0.14595759807696185</v>
      </c>
      <c r="L941" s="3">
        <f t="shared" si="100"/>
        <v>-0.37442031086877137</v>
      </c>
      <c r="M941" s="3">
        <f t="shared" si="101"/>
        <v>-0.51521965752116561</v>
      </c>
      <c r="N941" s="3">
        <f t="shared" si="102"/>
        <v>-0.65778272217603595</v>
      </c>
      <c r="O941" s="3">
        <f t="shared" si="103"/>
        <v>-0.66871179270822623</v>
      </c>
      <c r="P941" s="3">
        <f t="shared" si="104"/>
        <v>-0.58957447214950243</v>
      </c>
      <c r="Q941">
        <v>0</v>
      </c>
    </row>
    <row r="942" spans="1:17" x14ac:dyDescent="0.2">
      <c r="A942" s="2">
        <v>39353</v>
      </c>
      <c r="B942" s="3">
        <v>24.663964986221426</v>
      </c>
      <c r="C942" s="3">
        <v>30.080000000000002</v>
      </c>
      <c r="D942" s="3">
        <v>37.700000000000003</v>
      </c>
      <c r="E942" s="3">
        <v>43.300000000000004</v>
      </c>
      <c r="F942" s="3">
        <v>50.25</v>
      </c>
      <c r="G942" s="3">
        <v>50.9</v>
      </c>
      <c r="H942" s="3">
        <v>47</v>
      </c>
      <c r="I942" s="3"/>
      <c r="J942" s="2">
        <v>39353</v>
      </c>
      <c r="K942" s="3">
        <f t="shared" si="99"/>
        <v>-0.19851722812978068</v>
      </c>
      <c r="L942" s="3">
        <f t="shared" si="100"/>
        <v>-0.42431682350210664</v>
      </c>
      <c r="M942" s="3">
        <f t="shared" si="101"/>
        <v>-0.56280936405658588</v>
      </c>
      <c r="N942" s="3">
        <f t="shared" si="102"/>
        <v>-0.7116672759873266</v>
      </c>
      <c r="O942" s="3">
        <f t="shared" si="103"/>
        <v>-0.7245196526046187</v>
      </c>
      <c r="P942" s="3">
        <f t="shared" si="104"/>
        <v>-0.64480433075820009</v>
      </c>
      <c r="Q942">
        <v>0</v>
      </c>
    </row>
    <row r="943" spans="1:17" x14ac:dyDescent="0.2">
      <c r="A943" s="2">
        <v>39356</v>
      </c>
      <c r="B943" s="3">
        <v>29.422231526062379</v>
      </c>
      <c r="C943" s="3">
        <v>38.700000000000003</v>
      </c>
      <c r="D943" s="3">
        <v>44</v>
      </c>
      <c r="E943" s="3">
        <v>50.35</v>
      </c>
      <c r="F943" s="3">
        <v>51.5</v>
      </c>
      <c r="G943" s="3">
        <v>47.43</v>
      </c>
      <c r="H943" s="3">
        <v>45.300000000000004</v>
      </c>
      <c r="I943" s="3"/>
      <c r="J943" s="2">
        <v>39356</v>
      </c>
      <c r="K943" s="3">
        <f t="shared" si="99"/>
        <v>-0.27408903709102006</v>
      </c>
      <c r="L943" s="3">
        <f t="shared" si="100"/>
        <v>-0.40243907097354503</v>
      </c>
      <c r="M943" s="3">
        <f t="shared" si="101"/>
        <v>-0.53724805621985539</v>
      </c>
      <c r="N943" s="3">
        <f t="shared" si="102"/>
        <v>-0.55983124472497447</v>
      </c>
      <c r="O943" s="3">
        <f t="shared" si="103"/>
        <v>-0.47750437694477421</v>
      </c>
      <c r="P943" s="3">
        <f t="shared" si="104"/>
        <v>-0.4315564695442724</v>
      </c>
      <c r="Q943">
        <v>0</v>
      </c>
    </row>
    <row r="944" spans="1:17" x14ac:dyDescent="0.2">
      <c r="A944" s="2">
        <v>39357</v>
      </c>
      <c r="B944" s="3">
        <v>28.954991232058187</v>
      </c>
      <c r="C944" s="3">
        <v>38.5</v>
      </c>
      <c r="D944" s="3">
        <v>43.6</v>
      </c>
      <c r="E944" s="3">
        <v>50</v>
      </c>
      <c r="F944" s="3">
        <v>50.83</v>
      </c>
      <c r="G944" s="3">
        <v>46.93</v>
      </c>
      <c r="H944" s="3">
        <v>45.1</v>
      </c>
      <c r="I944" s="3"/>
      <c r="J944" s="2">
        <v>39357</v>
      </c>
      <c r="K944" s="3">
        <f t="shared" si="99"/>
        <v>-0.28491564342873454</v>
      </c>
      <c r="L944" s="3">
        <f t="shared" si="100"/>
        <v>-0.40931455248998461</v>
      </c>
      <c r="M944" s="3">
        <f t="shared" si="101"/>
        <v>-0.54628040756314178</v>
      </c>
      <c r="N944" s="3">
        <f t="shared" si="102"/>
        <v>-0.56274413359380704</v>
      </c>
      <c r="O944" s="3">
        <f t="shared" si="103"/>
        <v>-0.48291453194132217</v>
      </c>
      <c r="P944" s="3">
        <f t="shared" si="104"/>
        <v>-0.44313964864362854</v>
      </c>
      <c r="Q944">
        <v>0</v>
      </c>
    </row>
    <row r="945" spans="1:17" x14ac:dyDescent="0.2">
      <c r="A945" s="2">
        <v>39358</v>
      </c>
      <c r="B945" s="3">
        <v>26.964229928147454</v>
      </c>
      <c r="C945" s="3">
        <v>38</v>
      </c>
      <c r="D945" s="3">
        <v>43</v>
      </c>
      <c r="E945" s="3">
        <v>49.35</v>
      </c>
      <c r="F945" s="3">
        <v>50.230000000000004</v>
      </c>
      <c r="G945" s="3">
        <v>45.9</v>
      </c>
      <c r="H945" s="3">
        <v>44.93</v>
      </c>
      <c r="I945" s="3"/>
      <c r="J945" s="2">
        <v>39358</v>
      </c>
      <c r="K945" s="3">
        <f t="shared" si="99"/>
        <v>-0.34307498954460058</v>
      </c>
      <c r="L945" s="3">
        <f t="shared" si="100"/>
        <v>-0.46668894551177731</v>
      </c>
      <c r="M945" s="3">
        <f t="shared" si="101"/>
        <v>-0.60442659569770552</v>
      </c>
      <c r="N945" s="3">
        <f t="shared" si="102"/>
        <v>-0.62210128758016836</v>
      </c>
      <c r="O945" s="3">
        <f t="shared" si="103"/>
        <v>-0.53195394688471431</v>
      </c>
      <c r="P945" s="3">
        <f t="shared" si="104"/>
        <v>-0.51059455290028355</v>
      </c>
      <c r="Q945">
        <v>0</v>
      </c>
    </row>
    <row r="946" spans="1:17" x14ac:dyDescent="0.2">
      <c r="A946" s="2">
        <v>39359</v>
      </c>
      <c r="B946" s="3">
        <v>29.054691413441585</v>
      </c>
      <c r="C946" s="3">
        <v>38.25</v>
      </c>
      <c r="D946" s="3">
        <v>43.2</v>
      </c>
      <c r="E946" s="3">
        <v>49.75</v>
      </c>
      <c r="F946" s="3">
        <v>50.4</v>
      </c>
      <c r="G946" s="3">
        <v>46.38</v>
      </c>
      <c r="H946" s="3">
        <v>45.08</v>
      </c>
      <c r="I946" s="3"/>
      <c r="J946" s="2">
        <v>39359</v>
      </c>
      <c r="K946" s="3">
        <f t="shared" si="99"/>
        <v>-0.27496359557483885</v>
      </c>
      <c r="L946" s="3">
        <f t="shared" si="100"/>
        <v>-0.39666053055235873</v>
      </c>
      <c r="M946" s="3">
        <f t="shared" si="101"/>
        <v>-0.53783049890689583</v>
      </c>
      <c r="N946" s="3">
        <f t="shared" si="102"/>
        <v>-0.55081121037961678</v>
      </c>
      <c r="O946" s="3">
        <f t="shared" si="103"/>
        <v>-0.46768836712967943</v>
      </c>
      <c r="P946" s="3">
        <f t="shared" si="104"/>
        <v>-0.43925872447386949</v>
      </c>
      <c r="Q946">
        <v>0</v>
      </c>
    </row>
    <row r="947" spans="1:17" x14ac:dyDescent="0.2">
      <c r="A947" s="2">
        <v>39360</v>
      </c>
      <c r="B947" s="3">
        <v>29.483419658661163</v>
      </c>
      <c r="C947" s="3">
        <v>38.450000000000003</v>
      </c>
      <c r="D947" s="3">
        <v>43.25</v>
      </c>
      <c r="E947" s="3">
        <v>49.43</v>
      </c>
      <c r="F947" s="3">
        <v>50.6</v>
      </c>
      <c r="G947" s="3">
        <v>46.83</v>
      </c>
      <c r="H947" s="3">
        <v>45.58</v>
      </c>
      <c r="I947" s="3"/>
      <c r="J947" s="2">
        <v>39360</v>
      </c>
      <c r="K947" s="3">
        <f t="shared" si="99"/>
        <v>-0.26553063608175398</v>
      </c>
      <c r="L947" s="3">
        <f t="shared" si="100"/>
        <v>-0.3831691735079894</v>
      </c>
      <c r="M947" s="3">
        <f t="shared" si="101"/>
        <v>-0.51672946744896864</v>
      </c>
      <c r="N947" s="3">
        <f t="shared" si="102"/>
        <v>-0.54012351642352074</v>
      </c>
      <c r="O947" s="3">
        <f t="shared" si="103"/>
        <v>-0.46269596332555141</v>
      </c>
      <c r="P947" s="3">
        <f t="shared" si="104"/>
        <v>-0.43564096394763885</v>
      </c>
      <c r="Q947">
        <v>0</v>
      </c>
    </row>
    <row r="948" spans="1:17" x14ac:dyDescent="0.2">
      <c r="A948" s="2">
        <v>39363</v>
      </c>
      <c r="B948" s="3">
        <v>30.047316038505464</v>
      </c>
      <c r="C948" s="3">
        <v>38.6</v>
      </c>
      <c r="D948" s="3">
        <v>43.550000000000004</v>
      </c>
      <c r="E948" s="3">
        <v>49.83</v>
      </c>
      <c r="F948" s="3">
        <v>50.88</v>
      </c>
      <c r="G948" s="3">
        <v>47</v>
      </c>
      <c r="H948" s="3">
        <v>45.65</v>
      </c>
      <c r="I948" s="3"/>
      <c r="J948" s="2">
        <v>39363</v>
      </c>
      <c r="K948" s="3">
        <f t="shared" si="99"/>
        <v>-0.25047893600080728</v>
      </c>
      <c r="L948" s="3">
        <f t="shared" si="100"/>
        <v>-0.37113636282853424</v>
      </c>
      <c r="M948" s="3">
        <f t="shared" si="101"/>
        <v>-0.50584387182333534</v>
      </c>
      <c r="N948" s="3">
        <f t="shared" si="102"/>
        <v>-0.5266965785618889</v>
      </c>
      <c r="O948" s="3">
        <f t="shared" si="103"/>
        <v>-0.44737426124008062</v>
      </c>
      <c r="P948" s="3">
        <f t="shared" si="104"/>
        <v>-0.41823026657099982</v>
      </c>
      <c r="Q948">
        <v>0</v>
      </c>
    </row>
    <row r="949" spans="1:17" x14ac:dyDescent="0.2">
      <c r="A949" s="2">
        <v>39364</v>
      </c>
      <c r="B949" s="3">
        <v>31.032709519934905</v>
      </c>
      <c r="C949" s="3">
        <v>38.65</v>
      </c>
      <c r="D949" s="3">
        <v>43.63</v>
      </c>
      <c r="E949" s="3">
        <v>50.1</v>
      </c>
      <c r="F949" s="3">
        <v>51.2</v>
      </c>
      <c r="G949" s="3">
        <v>47.5</v>
      </c>
      <c r="H949" s="3">
        <v>45.550000000000004</v>
      </c>
      <c r="I949" s="3"/>
      <c r="J949" s="2">
        <v>39364</v>
      </c>
      <c r="K949" s="3">
        <f t="shared" si="99"/>
        <v>-0.21950498101900084</v>
      </c>
      <c r="L949" s="3">
        <f t="shared" si="100"/>
        <v>-0.34070319312108799</v>
      </c>
      <c r="M949" s="3">
        <f t="shared" si="101"/>
        <v>-0.47897921407638888</v>
      </c>
      <c r="N949" s="3">
        <f t="shared" si="102"/>
        <v>-0.50069773803103201</v>
      </c>
      <c r="O949" s="3">
        <f t="shared" si="103"/>
        <v>-0.42568791702616515</v>
      </c>
      <c r="P949" s="3">
        <f t="shared" si="104"/>
        <v>-0.38376882969153714</v>
      </c>
      <c r="Q949">
        <v>0</v>
      </c>
    </row>
    <row r="950" spans="1:17" x14ac:dyDescent="0.2">
      <c r="A950" s="2">
        <v>39365</v>
      </c>
      <c r="B950" s="3">
        <v>32.43559718969555</v>
      </c>
      <c r="C950" s="3">
        <v>40.35</v>
      </c>
      <c r="D950" s="3">
        <v>45.300000000000004</v>
      </c>
      <c r="E950" s="3">
        <v>51.76</v>
      </c>
      <c r="F950" s="3">
        <v>52.5</v>
      </c>
      <c r="G950" s="3">
        <v>49</v>
      </c>
      <c r="H950" s="3">
        <v>47.25</v>
      </c>
      <c r="I950" s="3"/>
      <c r="J950" s="2">
        <v>39365</v>
      </c>
      <c r="K950" s="3">
        <f t="shared" si="99"/>
        <v>-0.21833489632909764</v>
      </c>
      <c r="L950" s="3">
        <f t="shared" si="100"/>
        <v>-0.33405053410212826</v>
      </c>
      <c r="M950" s="3">
        <f t="shared" si="101"/>
        <v>-0.46736115180578475</v>
      </c>
      <c r="N950" s="3">
        <f t="shared" si="102"/>
        <v>-0.48155667121071799</v>
      </c>
      <c r="O950" s="3">
        <f t="shared" si="103"/>
        <v>-0.41256379972376633</v>
      </c>
      <c r="P950" s="3">
        <f t="shared" si="104"/>
        <v>-0.37619615555289165</v>
      </c>
      <c r="Q950">
        <v>0</v>
      </c>
    </row>
    <row r="951" spans="1:17" x14ac:dyDescent="0.2">
      <c r="A951" s="2">
        <v>39366</v>
      </c>
      <c r="B951" s="3">
        <v>33.518772445315051</v>
      </c>
      <c r="C951" s="3">
        <v>40.200000000000003</v>
      </c>
      <c r="D951" s="3">
        <v>45.300000000000004</v>
      </c>
      <c r="E951" s="3">
        <v>51.78</v>
      </c>
      <c r="F951" s="3">
        <v>52.83</v>
      </c>
      <c r="G951" s="3">
        <v>49.6</v>
      </c>
      <c r="H951" s="3">
        <v>47.4</v>
      </c>
      <c r="I951" s="3"/>
      <c r="J951" s="2">
        <v>39366</v>
      </c>
      <c r="K951" s="3">
        <f t="shared" si="99"/>
        <v>-0.18176134224149276</v>
      </c>
      <c r="L951" s="3">
        <f t="shared" si="100"/>
        <v>-0.30120137910550548</v>
      </c>
      <c r="M951" s="3">
        <f t="shared" si="101"/>
        <v>-0.43489832093990888</v>
      </c>
      <c r="N951" s="3">
        <f t="shared" si="102"/>
        <v>-0.45497355779274162</v>
      </c>
      <c r="O951" s="3">
        <f t="shared" si="103"/>
        <v>-0.39188518034739905</v>
      </c>
      <c r="P951" s="3">
        <f t="shared" si="104"/>
        <v>-0.34651657531754809</v>
      </c>
      <c r="Q951">
        <v>0</v>
      </c>
    </row>
    <row r="952" spans="1:17" x14ac:dyDescent="0.2">
      <c r="A952" s="2">
        <v>39367</v>
      </c>
      <c r="B952" s="3">
        <v>33.124047467076551</v>
      </c>
      <c r="C952" s="3">
        <v>42.7</v>
      </c>
      <c r="D952" s="3">
        <v>47.5</v>
      </c>
      <c r="E952" s="3">
        <v>53.6</v>
      </c>
      <c r="F952" s="3">
        <v>54.5</v>
      </c>
      <c r="G952" s="3">
        <v>51.6</v>
      </c>
      <c r="H952" s="3">
        <v>49.1</v>
      </c>
      <c r="I952" s="3"/>
      <c r="J952" s="2">
        <v>39367</v>
      </c>
      <c r="K952" s="3">
        <f t="shared" si="99"/>
        <v>-0.25393939205254279</v>
      </c>
      <c r="L952" s="3">
        <f t="shared" si="100"/>
        <v>-0.36047018285855925</v>
      </c>
      <c r="M952" s="3">
        <f t="shared" si="101"/>
        <v>-0.48128953989472034</v>
      </c>
      <c r="N952" s="3">
        <f t="shared" si="102"/>
        <v>-0.49794117348716238</v>
      </c>
      <c r="O952" s="3">
        <f t="shared" si="103"/>
        <v>-0.44326214430548116</v>
      </c>
      <c r="P952" s="3">
        <f t="shared" si="104"/>
        <v>-0.39359950661843879</v>
      </c>
      <c r="Q952">
        <v>0</v>
      </c>
    </row>
    <row r="953" spans="1:17" x14ac:dyDescent="0.2">
      <c r="A953" s="2">
        <v>39370</v>
      </c>
      <c r="B953" s="3">
        <v>36.646161690777994</v>
      </c>
      <c r="C953" s="3">
        <v>44.4</v>
      </c>
      <c r="D953" s="3">
        <v>48.6</v>
      </c>
      <c r="E953" s="3">
        <v>54</v>
      </c>
      <c r="F953" s="3">
        <v>55.1</v>
      </c>
      <c r="G953" s="3">
        <v>52</v>
      </c>
      <c r="H953" s="3">
        <v>49.300000000000004</v>
      </c>
      <c r="I953" s="3"/>
      <c r="J953" s="2">
        <v>39370</v>
      </c>
      <c r="K953" s="3">
        <f t="shared" si="99"/>
        <v>-0.19193077535454295</v>
      </c>
      <c r="L953" s="3">
        <f t="shared" si="100"/>
        <v>-0.28231483682281189</v>
      </c>
      <c r="M953" s="3">
        <f t="shared" si="101"/>
        <v>-0.38767535248063822</v>
      </c>
      <c r="N953" s="3">
        <f t="shared" si="102"/>
        <v>-0.40784102207523265</v>
      </c>
      <c r="O953" s="3">
        <f t="shared" si="103"/>
        <v>-0.34993502449779124</v>
      </c>
      <c r="P953" s="3">
        <f t="shared" si="104"/>
        <v>-0.29661538696500811</v>
      </c>
      <c r="Q953">
        <v>0</v>
      </c>
    </row>
    <row r="954" spans="1:17" x14ac:dyDescent="0.2">
      <c r="A954" s="2">
        <v>39371</v>
      </c>
      <c r="B954" s="3">
        <v>37.068492434734885</v>
      </c>
      <c r="C954" s="3">
        <v>46</v>
      </c>
      <c r="D954" s="3">
        <v>49.65</v>
      </c>
      <c r="E954" s="3">
        <v>54</v>
      </c>
      <c r="F954" s="3">
        <v>55</v>
      </c>
      <c r="G954" s="3">
        <v>51.95</v>
      </c>
      <c r="H954" s="3">
        <v>49.5</v>
      </c>
      <c r="I954" s="3"/>
      <c r="J954" s="2">
        <v>39371</v>
      </c>
      <c r="K954" s="3">
        <f t="shared" si="99"/>
        <v>-0.21587404822100043</v>
      </c>
      <c r="L954" s="3">
        <f t="shared" si="100"/>
        <v>-0.29223104222308693</v>
      </c>
      <c r="M954" s="3">
        <f t="shared" si="101"/>
        <v>-0.37621669829617987</v>
      </c>
      <c r="N954" s="3">
        <f t="shared" si="102"/>
        <v>-0.39456583696437653</v>
      </c>
      <c r="O954" s="3">
        <f t="shared" si="103"/>
        <v>-0.33751436927714185</v>
      </c>
      <c r="P954" s="3">
        <f t="shared" si="104"/>
        <v>-0.28920532130655019</v>
      </c>
      <c r="Q954">
        <v>0</v>
      </c>
    </row>
    <row r="955" spans="1:17" x14ac:dyDescent="0.2">
      <c r="A955" s="2">
        <v>39372</v>
      </c>
      <c r="B955" s="3">
        <v>37.510682018330662</v>
      </c>
      <c r="C955" s="3">
        <v>47.25</v>
      </c>
      <c r="D955" s="3">
        <v>50.38</v>
      </c>
      <c r="E955" s="3">
        <v>54.68</v>
      </c>
      <c r="F955" s="3">
        <v>55.550000000000004</v>
      </c>
      <c r="G955" s="3">
        <v>52.5</v>
      </c>
      <c r="H955" s="3">
        <v>50</v>
      </c>
      <c r="I955" s="3"/>
      <c r="J955" s="2">
        <v>39372</v>
      </c>
      <c r="K955" s="3">
        <f t="shared" si="99"/>
        <v>-0.23082690770438274</v>
      </c>
      <c r="L955" s="3">
        <f t="shared" si="100"/>
        <v>-0.29496852468909518</v>
      </c>
      <c r="M955" s="3">
        <f t="shared" si="101"/>
        <v>-0.37687226562038001</v>
      </c>
      <c r="N955" s="3">
        <f t="shared" si="102"/>
        <v>-0.39265776985027001</v>
      </c>
      <c r="O955" s="3">
        <f t="shared" si="103"/>
        <v>-0.33618742336220908</v>
      </c>
      <c r="P955" s="3">
        <f t="shared" si="104"/>
        <v>-0.28739725919277692</v>
      </c>
      <c r="Q955">
        <v>0</v>
      </c>
    </row>
    <row r="956" spans="1:17" x14ac:dyDescent="0.2">
      <c r="A956" s="2">
        <v>39373</v>
      </c>
      <c r="B956" s="3">
        <v>39.240333022564428</v>
      </c>
      <c r="C956" s="3">
        <v>48.6</v>
      </c>
      <c r="D956" s="3">
        <v>51.5</v>
      </c>
      <c r="E956" s="3">
        <v>56.15</v>
      </c>
      <c r="F956" s="3">
        <v>57.25</v>
      </c>
      <c r="G956" s="3">
        <v>53.5</v>
      </c>
      <c r="H956" s="3">
        <v>50.75</v>
      </c>
      <c r="I956" s="3"/>
      <c r="J956" s="2">
        <v>39373</v>
      </c>
      <c r="K956" s="3">
        <f t="shared" si="99"/>
        <v>-0.21391840943173035</v>
      </c>
      <c r="L956" s="3">
        <f t="shared" si="100"/>
        <v>-0.27187668619497263</v>
      </c>
      <c r="M956" s="3">
        <f t="shared" si="101"/>
        <v>-0.35832155970973467</v>
      </c>
      <c r="N956" s="3">
        <f t="shared" si="102"/>
        <v>-0.37772252095963132</v>
      </c>
      <c r="O956" s="3">
        <f t="shared" si="103"/>
        <v>-0.30997653242724299</v>
      </c>
      <c r="P956" s="3">
        <f t="shared" si="104"/>
        <v>-0.25720649644717897</v>
      </c>
      <c r="Q956">
        <v>0</v>
      </c>
    </row>
    <row r="957" spans="1:17" x14ac:dyDescent="0.2">
      <c r="A957" s="2">
        <v>39374</v>
      </c>
      <c r="B957" s="3">
        <v>41.198565373328982</v>
      </c>
      <c r="C957" s="3">
        <v>52.4</v>
      </c>
      <c r="D957" s="3">
        <v>55.25</v>
      </c>
      <c r="E957" s="3">
        <v>59.75</v>
      </c>
      <c r="F957" s="3">
        <v>61</v>
      </c>
      <c r="G957" s="3">
        <v>57.5</v>
      </c>
      <c r="H957" s="3">
        <v>53</v>
      </c>
      <c r="I957" s="3"/>
      <c r="J957" s="2">
        <v>39374</v>
      </c>
      <c r="K957" s="3">
        <f t="shared" si="99"/>
        <v>-0.24050315661348654</v>
      </c>
      <c r="L957" s="3">
        <f t="shared" si="100"/>
        <v>-0.29346490568435257</v>
      </c>
      <c r="M957" s="3">
        <f t="shared" si="101"/>
        <v>-0.37176575609811024</v>
      </c>
      <c r="N957" s="3">
        <f t="shared" si="102"/>
        <v>-0.39247042945980137</v>
      </c>
      <c r="O957" s="3">
        <f t="shared" si="103"/>
        <v>-0.3333815130897948</v>
      </c>
      <c r="P957" s="3">
        <f t="shared" si="104"/>
        <v>-0.25188847883861198</v>
      </c>
      <c r="Q957">
        <v>0</v>
      </c>
    </row>
    <row r="958" spans="1:17" x14ac:dyDescent="0.2">
      <c r="A958" s="2">
        <v>39377</v>
      </c>
      <c r="B958" s="3">
        <v>42.772752803548251</v>
      </c>
      <c r="C958" s="3">
        <v>49.25</v>
      </c>
      <c r="D958" s="3">
        <v>52.1</v>
      </c>
      <c r="E958" s="3">
        <v>57.25</v>
      </c>
      <c r="F958" s="3">
        <v>58.550000000000004</v>
      </c>
      <c r="G958" s="3">
        <v>55.13</v>
      </c>
      <c r="H958" s="3">
        <v>52</v>
      </c>
      <c r="I958" s="3"/>
      <c r="J958" s="2">
        <v>39377</v>
      </c>
      <c r="K958" s="3">
        <f t="shared" si="99"/>
        <v>-0.14100808449635371</v>
      </c>
      <c r="L958" s="3">
        <f t="shared" si="100"/>
        <v>-0.19726366563757747</v>
      </c>
      <c r="M958" s="3">
        <f t="shared" si="101"/>
        <v>-0.29152635931260518</v>
      </c>
      <c r="N958" s="3">
        <f t="shared" si="102"/>
        <v>-0.3139798069219828</v>
      </c>
      <c r="O958" s="3">
        <f t="shared" si="103"/>
        <v>-0.2537927494798482</v>
      </c>
      <c r="P958" s="3">
        <f t="shared" si="104"/>
        <v>-0.19534243545968355</v>
      </c>
      <c r="Q958">
        <v>0</v>
      </c>
    </row>
    <row r="959" spans="1:17" x14ac:dyDescent="0.2">
      <c r="A959" s="2">
        <v>39378</v>
      </c>
      <c r="B959" s="3">
        <v>43.345228054239925</v>
      </c>
      <c r="C959" s="3">
        <v>47.75</v>
      </c>
      <c r="D959" s="3">
        <v>50.95</v>
      </c>
      <c r="E959" s="3">
        <v>56.4</v>
      </c>
      <c r="F959" s="3">
        <v>57.63</v>
      </c>
      <c r="G959" s="3">
        <v>54</v>
      </c>
      <c r="H959" s="3">
        <v>51.6</v>
      </c>
      <c r="I959" s="3"/>
      <c r="J959" s="2">
        <v>39378</v>
      </c>
      <c r="K959" s="3">
        <f t="shared" si="99"/>
        <v>-9.6782449246347824E-2</v>
      </c>
      <c r="L959" s="3">
        <f t="shared" si="100"/>
        <v>-0.16164814198834243</v>
      </c>
      <c r="M959" s="3">
        <f t="shared" si="101"/>
        <v>-0.26327254082362206</v>
      </c>
      <c r="N959" s="3">
        <f t="shared" si="102"/>
        <v>-0.28484664776818391</v>
      </c>
      <c r="O959" s="3">
        <f t="shared" si="103"/>
        <v>-0.21978742888388325</v>
      </c>
      <c r="P959" s="3">
        <f t="shared" si="104"/>
        <v>-0.17432505480712601</v>
      </c>
      <c r="Q959">
        <v>0</v>
      </c>
    </row>
    <row r="960" spans="1:17" x14ac:dyDescent="0.2">
      <c r="A960" s="2">
        <v>39379</v>
      </c>
      <c r="B960" s="3">
        <v>42.638698420669712</v>
      </c>
      <c r="C960" s="3">
        <v>49</v>
      </c>
      <c r="D960" s="3">
        <v>52.75</v>
      </c>
      <c r="E960" s="3">
        <v>58.300000000000004</v>
      </c>
      <c r="F960" s="3">
        <v>59.78</v>
      </c>
      <c r="G960" s="3">
        <v>55.9</v>
      </c>
      <c r="H960" s="3">
        <v>52.9</v>
      </c>
      <c r="I960" s="3"/>
      <c r="J960" s="2">
        <v>39379</v>
      </c>
      <c r="K960" s="3">
        <f t="shared" si="99"/>
        <v>-0.13905804356251084</v>
      </c>
      <c r="L960" s="3">
        <f t="shared" si="100"/>
        <v>-0.21280151780806023</v>
      </c>
      <c r="M960" s="3">
        <f t="shared" si="101"/>
        <v>-0.31283983880833155</v>
      </c>
      <c r="N960" s="3">
        <f t="shared" si="102"/>
        <v>-0.33790890230767623</v>
      </c>
      <c r="O960" s="3">
        <f t="shared" si="103"/>
        <v>-0.27080212561293759</v>
      </c>
      <c r="P960" s="3">
        <f t="shared" si="104"/>
        <v>-0.21564108431613782</v>
      </c>
      <c r="Q960">
        <v>0</v>
      </c>
    </row>
    <row r="961" spans="1:17" x14ac:dyDescent="0.2">
      <c r="A961" s="2">
        <v>39380</v>
      </c>
      <c r="B961" s="3">
        <v>44.18727801097836</v>
      </c>
      <c r="C961" s="3">
        <v>50</v>
      </c>
      <c r="D961" s="3">
        <v>53.75</v>
      </c>
      <c r="E961" s="3">
        <v>59.050000000000004</v>
      </c>
      <c r="F961" s="3">
        <v>60.800000000000004</v>
      </c>
      <c r="G961" s="3">
        <v>56.88</v>
      </c>
      <c r="H961" s="3">
        <v>53</v>
      </c>
      <c r="I961" s="3"/>
      <c r="J961" s="2">
        <v>39380</v>
      </c>
      <c r="K961" s="3">
        <f t="shared" si="99"/>
        <v>-0.12358608558078599</v>
      </c>
      <c r="L961" s="3">
        <f t="shared" si="100"/>
        <v>-0.19590674716041212</v>
      </c>
      <c r="M961" s="3">
        <f t="shared" si="101"/>
        <v>-0.28994762279601183</v>
      </c>
      <c r="N961" s="3">
        <f t="shared" si="102"/>
        <v>-0.31915286912476137</v>
      </c>
      <c r="O961" s="3">
        <f t="shared" si="103"/>
        <v>-0.25250686564762592</v>
      </c>
      <c r="P961" s="3">
        <f t="shared" si="104"/>
        <v>-0.18185499370476199</v>
      </c>
      <c r="Q961">
        <v>0</v>
      </c>
    </row>
    <row r="962" spans="1:17" x14ac:dyDescent="0.2">
      <c r="A962" s="2">
        <v>39381</v>
      </c>
      <c r="B962" s="3">
        <v>44.497294495026402</v>
      </c>
      <c r="C962" s="3">
        <v>48.800000000000004</v>
      </c>
      <c r="D962" s="3">
        <v>52.800000000000004</v>
      </c>
      <c r="E962" s="3">
        <v>58.6</v>
      </c>
      <c r="F962" s="3">
        <v>60.15</v>
      </c>
      <c r="G962" s="3">
        <v>56.03</v>
      </c>
      <c r="H962" s="3">
        <v>52.88</v>
      </c>
      <c r="I962" s="3"/>
      <c r="J962" s="2">
        <v>39381</v>
      </c>
      <c r="K962" s="3">
        <f t="shared" si="99"/>
        <v>-9.2301923399747299E-2</v>
      </c>
      <c r="L962" s="3">
        <f t="shared" si="100"/>
        <v>-0.17108280125286157</v>
      </c>
      <c r="M962" s="3">
        <f t="shared" si="101"/>
        <v>-0.27530630712361281</v>
      </c>
      <c r="N962" s="3">
        <f t="shared" si="102"/>
        <v>-0.30141305296133369</v>
      </c>
      <c r="O962" s="3">
        <f t="shared" si="103"/>
        <v>-0.23045887211783844</v>
      </c>
      <c r="P962" s="3">
        <f t="shared" si="104"/>
        <v>-0.17259680608407635</v>
      </c>
      <c r="Q962">
        <v>0</v>
      </c>
    </row>
    <row r="963" spans="1:17" x14ac:dyDescent="0.2">
      <c r="A963" s="2">
        <v>39384</v>
      </c>
      <c r="B963" s="3">
        <v>42.892690513219279</v>
      </c>
      <c r="C963" s="3">
        <v>47.6</v>
      </c>
      <c r="D963" s="3">
        <v>52.65</v>
      </c>
      <c r="E963" s="3">
        <v>59</v>
      </c>
      <c r="F963" s="3">
        <v>60.25</v>
      </c>
      <c r="G963" s="3">
        <v>56.230000000000004</v>
      </c>
      <c r="H963" s="3">
        <v>53.4</v>
      </c>
      <c r="I963" s="3"/>
      <c r="J963" s="2">
        <v>39384</v>
      </c>
      <c r="K963" s="3">
        <f t="shared" si="99"/>
        <v>-0.10413133412770126</v>
      </c>
      <c r="L963" s="3">
        <f t="shared" si="100"/>
        <v>-0.20496481147031131</v>
      </c>
      <c r="M963" s="3">
        <f t="shared" si="101"/>
        <v>-0.31883601679604645</v>
      </c>
      <c r="N963" s="3">
        <f t="shared" si="102"/>
        <v>-0.33980114526109073</v>
      </c>
      <c r="O963" s="3">
        <f t="shared" si="103"/>
        <v>-0.27074899519443729</v>
      </c>
      <c r="P963" s="3">
        <f t="shared" si="104"/>
        <v>-0.21910931885647589</v>
      </c>
      <c r="Q963">
        <v>0</v>
      </c>
    </row>
    <row r="964" spans="1:17" x14ac:dyDescent="0.2">
      <c r="A964" s="2">
        <v>39385</v>
      </c>
      <c r="B964" s="3">
        <v>43.178799365017653</v>
      </c>
      <c r="C964" s="3">
        <v>46.31</v>
      </c>
      <c r="D964" s="3">
        <v>51.13</v>
      </c>
      <c r="E964" s="3">
        <v>56.9</v>
      </c>
      <c r="F964" s="3">
        <v>58</v>
      </c>
      <c r="G964" s="3">
        <v>54.2</v>
      </c>
      <c r="H964" s="3">
        <v>52</v>
      </c>
      <c r="I964" s="3"/>
      <c r="J964" s="2">
        <v>39385</v>
      </c>
      <c r="K964" s="3">
        <f t="shared" ref="K964:K1027" si="105">LN($B964)-LN(C964)</f>
        <v>-7.0008301141865292E-2</v>
      </c>
      <c r="L964" s="3">
        <f t="shared" ref="L964:L1027" si="106">LN($B964)-LN(D964)</f>
        <v>-0.16902178974111282</v>
      </c>
      <c r="M964" s="3">
        <f t="shared" ref="M964:M1027" si="107">LN($B964)-LN(E964)</f>
        <v>-0.27594572178148979</v>
      </c>
      <c r="N964" s="3">
        <f t="shared" ref="N964:N1027" si="108">LN($B964)-LN(F964)</f>
        <v>-0.29509339119562394</v>
      </c>
      <c r="O964" s="3">
        <f t="shared" ref="O964:O1027" si="109">LN($B964)-LN(G964)</f>
        <v>-0.22733128909480538</v>
      </c>
      <c r="P964" s="3">
        <f t="shared" ref="P964:P1027" si="110">LN($B964)-LN(H964)</f>
        <v>-0.18589409923063238</v>
      </c>
      <c r="Q964">
        <v>0</v>
      </c>
    </row>
    <row r="965" spans="1:17" x14ac:dyDescent="0.2">
      <c r="A965" s="2">
        <v>39386</v>
      </c>
      <c r="B965" s="3">
        <v>42.49541660790522</v>
      </c>
      <c r="C965" s="3">
        <v>45.14</v>
      </c>
      <c r="D965" s="3">
        <v>50.910000000000004</v>
      </c>
      <c r="E965" s="3">
        <v>57.2</v>
      </c>
      <c r="F965" s="3">
        <v>58.5</v>
      </c>
      <c r="G965" s="3">
        <v>54.75</v>
      </c>
      <c r="H965" s="3">
        <v>52</v>
      </c>
      <c r="I965" s="3"/>
      <c r="J965" s="2">
        <v>39386</v>
      </c>
      <c r="K965" s="3">
        <f t="shared" si="105"/>
        <v>-6.0372545794534105E-2</v>
      </c>
      <c r="L965" s="3">
        <f t="shared" si="106"/>
        <v>-0.18066314231938918</v>
      </c>
      <c r="M965" s="3">
        <f t="shared" si="107"/>
        <v>-0.29715767279089622</v>
      </c>
      <c r="N965" s="3">
        <f t="shared" si="108"/>
        <v>-0.31963052864295527</v>
      </c>
      <c r="O965" s="3">
        <f t="shared" si="109"/>
        <v>-0.25338114310175452</v>
      </c>
      <c r="P965" s="3">
        <f t="shared" si="110"/>
        <v>-0.2018474929865719</v>
      </c>
      <c r="Q965">
        <v>0</v>
      </c>
    </row>
    <row r="966" spans="1:17" x14ac:dyDescent="0.2">
      <c r="A966" s="2">
        <v>39387</v>
      </c>
      <c r="B966" s="3">
        <v>40.589892125617126</v>
      </c>
      <c r="C966" s="3">
        <v>49.75</v>
      </c>
      <c r="D966" s="3">
        <v>56.300000000000004</v>
      </c>
      <c r="E966" s="3">
        <v>57.75</v>
      </c>
      <c r="F966" s="3">
        <v>54</v>
      </c>
      <c r="G966" s="3">
        <v>51.5</v>
      </c>
      <c r="H966" s="3">
        <v>50</v>
      </c>
      <c r="I966" s="3"/>
      <c r="J966" s="2">
        <v>39387</v>
      </c>
      <c r="K966" s="3">
        <f t="shared" si="105"/>
        <v>-0.20349139041642728</v>
      </c>
      <c r="L966" s="3">
        <f t="shared" si="106"/>
        <v>-0.32717546195747005</v>
      </c>
      <c r="M966" s="3">
        <f t="shared" si="107"/>
        <v>-0.3526042762137287</v>
      </c>
      <c r="N966" s="3">
        <f t="shared" si="108"/>
        <v>-0.28546497337609988</v>
      </c>
      <c r="O966" s="3">
        <f t="shared" si="109"/>
        <v>-0.23806273448151583</v>
      </c>
      <c r="P966" s="3">
        <f t="shared" si="110"/>
        <v>-0.20850393223997132</v>
      </c>
      <c r="Q966">
        <v>0</v>
      </c>
    </row>
    <row r="967" spans="1:17" x14ac:dyDescent="0.2">
      <c r="A967" s="2">
        <v>39388</v>
      </c>
      <c r="B967" s="3">
        <v>41.466462637082373</v>
      </c>
      <c r="C967" s="3">
        <v>50.300000000000004</v>
      </c>
      <c r="D967" s="3">
        <v>55.85</v>
      </c>
      <c r="E967" s="3">
        <v>58.2</v>
      </c>
      <c r="F967" s="3">
        <v>54.050000000000004</v>
      </c>
      <c r="G967" s="3">
        <v>51.63</v>
      </c>
      <c r="H967" s="3">
        <v>49.75</v>
      </c>
      <c r="I967" s="3"/>
      <c r="J967" s="2">
        <v>39388</v>
      </c>
      <c r="K967" s="3">
        <f t="shared" si="105"/>
        <v>-0.19312010580842465</v>
      </c>
      <c r="L967" s="3">
        <f t="shared" si="106"/>
        <v>-0.29778455421794048</v>
      </c>
      <c r="M967" s="3">
        <f t="shared" si="107"/>
        <v>-0.33900038344012318</v>
      </c>
      <c r="N967" s="3">
        <f t="shared" si="108"/>
        <v>-0.26502457278794811</v>
      </c>
      <c r="O967" s="3">
        <f t="shared" si="109"/>
        <v>-0.21921792759428849</v>
      </c>
      <c r="P967" s="3">
        <f t="shared" si="110"/>
        <v>-0.18212549230733277</v>
      </c>
      <c r="Q967">
        <v>0</v>
      </c>
    </row>
    <row r="968" spans="1:17" x14ac:dyDescent="0.2">
      <c r="A968" s="2">
        <v>39391</v>
      </c>
      <c r="B968" s="3">
        <v>43.050877959739822</v>
      </c>
      <c r="C968" s="3">
        <v>48.300000000000004</v>
      </c>
      <c r="D968" s="3">
        <v>53.75</v>
      </c>
      <c r="E968" s="3">
        <v>55.82</v>
      </c>
      <c r="F968" s="3">
        <v>51.85</v>
      </c>
      <c r="G968" s="3">
        <v>50.5</v>
      </c>
      <c r="H968" s="3">
        <v>48.25</v>
      </c>
      <c r="I968" s="3"/>
      <c r="J968" s="2">
        <v>39391</v>
      </c>
      <c r="K968" s="3">
        <f t="shared" si="105"/>
        <v>-0.11504893603827382</v>
      </c>
      <c r="L968" s="3">
        <f t="shared" si="106"/>
        <v>-0.22196104238751868</v>
      </c>
      <c r="M968" s="3">
        <f t="shared" si="107"/>
        <v>-0.25974960348792253</v>
      </c>
      <c r="N968" s="3">
        <f t="shared" si="108"/>
        <v>-0.18597231005528281</v>
      </c>
      <c r="O968" s="3">
        <f t="shared" si="109"/>
        <v>-0.15959071166106087</v>
      </c>
      <c r="P968" s="3">
        <f t="shared" si="110"/>
        <v>-0.11401320316474139</v>
      </c>
      <c r="Q968">
        <v>0</v>
      </c>
    </row>
    <row r="969" spans="1:17" x14ac:dyDescent="0.2">
      <c r="A969" s="2">
        <v>39392</v>
      </c>
      <c r="B969" s="3">
        <v>42.396402184388045</v>
      </c>
      <c r="C969" s="3">
        <v>49</v>
      </c>
      <c r="D969" s="3">
        <v>55</v>
      </c>
      <c r="E969" s="3">
        <v>57</v>
      </c>
      <c r="F969" s="3">
        <v>53</v>
      </c>
      <c r="G969" s="3">
        <v>51.25</v>
      </c>
      <c r="H969" s="3">
        <v>48.6</v>
      </c>
      <c r="I969" s="3"/>
      <c r="J969" s="2">
        <v>39392</v>
      </c>
      <c r="K969" s="3">
        <f t="shared" si="105"/>
        <v>-0.14475679361482197</v>
      </c>
      <c r="L969" s="3">
        <f t="shared" si="106"/>
        <v>-0.26026968073666668</v>
      </c>
      <c r="M969" s="3">
        <f t="shared" si="107"/>
        <v>-0.29598776333874577</v>
      </c>
      <c r="N969" s="3">
        <f t="shared" si="108"/>
        <v>-0.22322840905631747</v>
      </c>
      <c r="O969" s="3">
        <f t="shared" si="109"/>
        <v>-0.18965211352271316</v>
      </c>
      <c r="P969" s="3">
        <f t="shared" si="110"/>
        <v>-0.13656002641064369</v>
      </c>
      <c r="Q969">
        <v>0</v>
      </c>
    </row>
    <row r="970" spans="1:17" x14ac:dyDescent="0.2">
      <c r="A970" s="2">
        <v>39393</v>
      </c>
      <c r="B970" s="3">
        <v>42.624470509469667</v>
      </c>
      <c r="C970" s="3">
        <v>49.1</v>
      </c>
      <c r="D970" s="3">
        <v>55.08</v>
      </c>
      <c r="E970" s="3">
        <v>56.83</v>
      </c>
      <c r="F970" s="3">
        <v>52.95</v>
      </c>
      <c r="G970" s="3">
        <v>51.5</v>
      </c>
      <c r="H970" s="3">
        <v>48</v>
      </c>
      <c r="I970" s="3"/>
      <c r="J970" s="2">
        <v>39393</v>
      </c>
      <c r="K970" s="3">
        <f t="shared" si="105"/>
        <v>-0.14143052133917644</v>
      </c>
      <c r="L970" s="3">
        <f t="shared" si="106"/>
        <v>-0.25635816039915582</v>
      </c>
      <c r="M970" s="3">
        <f t="shared" si="107"/>
        <v>-0.28763584184773183</v>
      </c>
      <c r="N970" s="3">
        <f t="shared" si="108"/>
        <v>-0.21691955858611722</v>
      </c>
      <c r="O970" s="3">
        <f t="shared" si="109"/>
        <v>-0.189153294208392</v>
      </c>
      <c r="P970" s="3">
        <f t="shared" si="110"/>
        <v>-0.11877249744659268</v>
      </c>
      <c r="Q970">
        <v>0</v>
      </c>
    </row>
    <row r="971" spans="1:17" x14ac:dyDescent="0.2">
      <c r="A971" s="2">
        <v>39394</v>
      </c>
      <c r="B971" s="3">
        <v>42.630745873308129</v>
      </c>
      <c r="C971" s="3">
        <v>49.800000000000004</v>
      </c>
      <c r="D971" s="3">
        <v>56</v>
      </c>
      <c r="E971" s="3">
        <v>57.65</v>
      </c>
      <c r="F971" s="3">
        <v>53.9</v>
      </c>
      <c r="G971" s="3">
        <v>51.800000000000004</v>
      </c>
      <c r="H971" s="3">
        <v>48.800000000000004</v>
      </c>
      <c r="I971" s="3"/>
      <c r="J971" s="2">
        <v>39394</v>
      </c>
      <c r="K971" s="3">
        <f t="shared" si="105"/>
        <v>-0.1554392569648857</v>
      </c>
      <c r="L971" s="3">
        <f t="shared" si="106"/>
        <v>-0.27277596366942802</v>
      </c>
      <c r="M971" s="3">
        <f t="shared" si="107"/>
        <v>-0.30181451964934602</v>
      </c>
      <c r="N971" s="3">
        <f t="shared" si="108"/>
        <v>-0.23455475084922961</v>
      </c>
      <c r="O971" s="3">
        <f t="shared" si="109"/>
        <v>-0.19481442219971568</v>
      </c>
      <c r="P971" s="3">
        <f t="shared" si="110"/>
        <v>-0.13515458579338002</v>
      </c>
      <c r="Q971">
        <v>0</v>
      </c>
    </row>
    <row r="972" spans="1:17" x14ac:dyDescent="0.2">
      <c r="A972" s="2">
        <v>39395</v>
      </c>
      <c r="B972" s="3">
        <v>41.601949530252988</v>
      </c>
      <c r="C972" s="3">
        <v>50.4</v>
      </c>
      <c r="D972" s="3">
        <v>56.75</v>
      </c>
      <c r="E972" s="3">
        <v>58.300000000000004</v>
      </c>
      <c r="F972" s="3">
        <v>54.480000000000004</v>
      </c>
      <c r="G972" s="3">
        <v>51.5</v>
      </c>
      <c r="H972" s="3">
        <v>48.2</v>
      </c>
      <c r="I972" s="3"/>
      <c r="J972" s="2">
        <v>39395</v>
      </c>
      <c r="K972" s="3">
        <f t="shared" si="105"/>
        <v>-0.19184414520017024</v>
      </c>
      <c r="L972" s="3">
        <f t="shared" si="106"/>
        <v>-0.31050862648435951</v>
      </c>
      <c r="M972" s="3">
        <f t="shared" si="107"/>
        <v>-0.33745506347929455</v>
      </c>
      <c r="N972" s="3">
        <f t="shared" si="108"/>
        <v>-0.26968663196410425</v>
      </c>
      <c r="O972" s="3">
        <f t="shared" si="109"/>
        <v>-0.21343477779253783</v>
      </c>
      <c r="P972" s="3">
        <f t="shared" si="110"/>
        <v>-0.14721199117940209</v>
      </c>
      <c r="Q972">
        <v>0</v>
      </c>
    </row>
    <row r="973" spans="1:17" x14ac:dyDescent="0.2">
      <c r="A973" s="2">
        <v>39398</v>
      </c>
      <c r="B973" s="3">
        <v>44.826691146212532</v>
      </c>
      <c r="C973" s="3">
        <v>49.800000000000004</v>
      </c>
      <c r="D973" s="3">
        <v>55.75</v>
      </c>
      <c r="E973" s="3">
        <v>57.5</v>
      </c>
      <c r="F973" s="3">
        <v>53.35</v>
      </c>
      <c r="G973" s="3">
        <v>50.75</v>
      </c>
      <c r="H973" s="3">
        <v>47.58</v>
      </c>
      <c r="I973" s="3"/>
      <c r="J973" s="2">
        <v>39398</v>
      </c>
      <c r="K973" s="3">
        <f t="shared" si="105"/>
        <v>-0.10521123750512684</v>
      </c>
      <c r="L973" s="3">
        <f t="shared" si="106"/>
        <v>-0.21807366381474758</v>
      </c>
      <c r="M973" s="3">
        <f t="shared" si="107"/>
        <v>-0.2489812012778243</v>
      </c>
      <c r="N973" s="3">
        <f t="shared" si="108"/>
        <v>-0.17407023122228171</v>
      </c>
      <c r="O973" s="3">
        <f t="shared" si="109"/>
        <v>-0.12410787139641632</v>
      </c>
      <c r="P973" s="3">
        <f t="shared" si="110"/>
        <v>-5.9608758349331215E-2</v>
      </c>
      <c r="Q973">
        <v>0</v>
      </c>
    </row>
    <row r="974" spans="1:17" x14ac:dyDescent="0.2">
      <c r="A974" s="2">
        <v>39399</v>
      </c>
      <c r="B974" s="3">
        <v>46.221471050092383</v>
      </c>
      <c r="C974" s="3">
        <v>49.6</v>
      </c>
      <c r="D974" s="3">
        <v>55.75</v>
      </c>
      <c r="E974" s="3">
        <v>57.5</v>
      </c>
      <c r="F974" s="3">
        <v>52.9</v>
      </c>
      <c r="G974" s="3">
        <v>51</v>
      </c>
      <c r="H974" s="3">
        <v>48.25</v>
      </c>
      <c r="I974" s="3"/>
      <c r="J974" s="2">
        <v>39399</v>
      </c>
      <c r="K974" s="3">
        <f t="shared" si="105"/>
        <v>-7.05464022580089E-2</v>
      </c>
      <c r="L974" s="3">
        <f t="shared" si="106"/>
        <v>-0.18743297886735499</v>
      </c>
      <c r="M974" s="3">
        <f t="shared" si="107"/>
        <v>-0.21834051633043172</v>
      </c>
      <c r="N974" s="3">
        <f t="shared" si="108"/>
        <v>-0.13495890739138039</v>
      </c>
      <c r="O974" s="3">
        <f t="shared" si="109"/>
        <v>-9.8381201251452666E-2</v>
      </c>
      <c r="P974" s="3">
        <f t="shared" si="110"/>
        <v>-4.2951396312121748E-2</v>
      </c>
      <c r="Q974">
        <v>0</v>
      </c>
    </row>
    <row r="975" spans="1:17" x14ac:dyDescent="0.2">
      <c r="A975" s="2">
        <v>39400</v>
      </c>
      <c r="B975" s="3">
        <v>47.611652936906225</v>
      </c>
      <c r="C975" s="3">
        <v>50</v>
      </c>
      <c r="D975" s="3">
        <v>55.85</v>
      </c>
      <c r="E975" s="3">
        <v>57.75</v>
      </c>
      <c r="F975" s="3">
        <v>52.980000000000004</v>
      </c>
      <c r="G975" s="3">
        <v>51.45</v>
      </c>
      <c r="H975" s="3">
        <v>48.74</v>
      </c>
      <c r="I975" s="3"/>
      <c r="J975" s="2">
        <v>39400</v>
      </c>
      <c r="K975" s="3">
        <f t="shared" si="105"/>
        <v>-4.894546455288129E-2</v>
      </c>
      <c r="L975" s="3">
        <f t="shared" si="106"/>
        <v>-0.15959198463994495</v>
      </c>
      <c r="M975" s="3">
        <f t="shared" si="107"/>
        <v>-0.19304580852663866</v>
      </c>
      <c r="N975" s="3">
        <f t="shared" si="108"/>
        <v>-0.10683694296865909</v>
      </c>
      <c r="O975" s="3">
        <f t="shared" si="109"/>
        <v>-7.7532921404793953E-2</v>
      </c>
      <c r="P975" s="3">
        <f t="shared" si="110"/>
        <v>-2.3422507321795738E-2</v>
      </c>
      <c r="Q975">
        <v>0</v>
      </c>
    </row>
    <row r="976" spans="1:17" x14ac:dyDescent="0.2">
      <c r="A976" s="2">
        <v>39401</v>
      </c>
      <c r="B976" s="3">
        <v>49.051529498589645</v>
      </c>
      <c r="C976" s="3">
        <v>49.65</v>
      </c>
      <c r="D976" s="3">
        <v>55.5</v>
      </c>
      <c r="E976" s="3">
        <v>57.25</v>
      </c>
      <c r="F976" s="3">
        <v>52.5</v>
      </c>
      <c r="G976" s="3">
        <v>51.480000000000004</v>
      </c>
      <c r="H976" s="3">
        <v>48.5</v>
      </c>
      <c r="I976" s="3"/>
      <c r="J976" s="2">
        <v>39401</v>
      </c>
      <c r="K976" s="3">
        <f t="shared" si="105"/>
        <v>-1.2127022527854692E-2</v>
      </c>
      <c r="L976" s="3">
        <f t="shared" si="106"/>
        <v>-0.12351165278906162</v>
      </c>
      <c r="M976" s="3">
        <f t="shared" si="107"/>
        <v>-0.15455627447102227</v>
      </c>
      <c r="N976" s="3">
        <f t="shared" si="108"/>
        <v>-6.7941801634251231E-2</v>
      </c>
      <c r="O976" s="3">
        <f t="shared" si="109"/>
        <v>-4.8322014764599075E-2</v>
      </c>
      <c r="P976" s="3">
        <f t="shared" si="110"/>
        <v>1.1307570019889468E-2</v>
      </c>
      <c r="Q976">
        <v>0</v>
      </c>
    </row>
    <row r="977" spans="1:17" x14ac:dyDescent="0.2">
      <c r="A977" s="2">
        <v>39402</v>
      </c>
      <c r="B977" s="3">
        <v>46.346578709898246</v>
      </c>
      <c r="C977" s="3">
        <v>50.15</v>
      </c>
      <c r="D977" s="3">
        <v>56.15</v>
      </c>
      <c r="E977" s="3">
        <v>57.550000000000004</v>
      </c>
      <c r="F977" s="3">
        <v>53</v>
      </c>
      <c r="G977" s="3">
        <v>51.63</v>
      </c>
      <c r="H977" s="3">
        <v>48.75</v>
      </c>
      <c r="I977" s="3"/>
      <c r="J977" s="2">
        <v>39402</v>
      </c>
      <c r="K977" s="3">
        <f t="shared" si="105"/>
        <v>-7.887103936216322E-2</v>
      </c>
      <c r="L977" s="3">
        <f t="shared" si="106"/>
        <v>-0.19187920613867115</v>
      </c>
      <c r="M977" s="3">
        <f t="shared" si="107"/>
        <v>-0.21650666012211017</v>
      </c>
      <c r="N977" s="3">
        <f t="shared" si="108"/>
        <v>-0.13414443850634061</v>
      </c>
      <c r="O977" s="3">
        <f t="shared" si="109"/>
        <v>-0.10795542384577628</v>
      </c>
      <c r="P977" s="3">
        <f t="shared" si="110"/>
        <v>-5.0557722398074656E-2</v>
      </c>
      <c r="Q977">
        <v>0</v>
      </c>
    </row>
    <row r="978" spans="1:17" x14ac:dyDescent="0.2">
      <c r="A978" s="2">
        <v>39405</v>
      </c>
      <c r="B978" s="3">
        <v>46.706950136823465</v>
      </c>
      <c r="C978" s="3">
        <v>50.730000000000004</v>
      </c>
      <c r="D978" s="3">
        <v>56.65</v>
      </c>
      <c r="E978" s="3">
        <v>58</v>
      </c>
      <c r="F978" s="3">
        <v>53.4</v>
      </c>
      <c r="G978" s="3">
        <v>52</v>
      </c>
      <c r="H978" s="3">
        <v>48.9</v>
      </c>
      <c r="I978" s="3"/>
      <c r="J978" s="2">
        <v>39405</v>
      </c>
      <c r="K978" s="3">
        <f t="shared" si="105"/>
        <v>-8.2624472777472313E-2</v>
      </c>
      <c r="L978" s="3">
        <f t="shared" si="106"/>
        <v>-0.19299900867288899</v>
      </c>
      <c r="M978" s="3">
        <f t="shared" si="107"/>
        <v>-0.21655003174529286</v>
      </c>
      <c r="N978" s="3">
        <f t="shared" si="108"/>
        <v>-0.13391776716502291</v>
      </c>
      <c r="O978" s="3">
        <f t="shared" si="109"/>
        <v>-0.1073507397803013</v>
      </c>
      <c r="P978" s="3">
        <f t="shared" si="110"/>
        <v>-4.5884417679700196E-2</v>
      </c>
      <c r="Q978">
        <v>0</v>
      </c>
    </row>
    <row r="979" spans="1:17" x14ac:dyDescent="0.2">
      <c r="A979" s="2">
        <v>39406</v>
      </c>
      <c r="B979" s="3">
        <v>48.632013510977664</v>
      </c>
      <c r="C979" s="3">
        <v>52.15</v>
      </c>
      <c r="D979" s="3">
        <v>57.5</v>
      </c>
      <c r="E979" s="3">
        <v>58.550000000000004</v>
      </c>
      <c r="F979" s="3">
        <v>54.15</v>
      </c>
      <c r="G979" s="3">
        <v>52.800000000000004</v>
      </c>
      <c r="H979" s="3">
        <v>49.75</v>
      </c>
      <c r="I979" s="3"/>
      <c r="J979" s="2">
        <v>39406</v>
      </c>
      <c r="K979" s="3">
        <f t="shared" si="105"/>
        <v>-6.9842153179670241E-2</v>
      </c>
      <c r="L979" s="3">
        <f t="shared" si="106"/>
        <v>-0.16750291953619367</v>
      </c>
      <c r="M979" s="3">
        <f t="shared" si="107"/>
        <v>-0.18559906177661567</v>
      </c>
      <c r="N979" s="3">
        <f t="shared" si="108"/>
        <v>-0.10747594517988857</v>
      </c>
      <c r="O979" s="3">
        <f t="shared" si="109"/>
        <v>-8.2229162445104809E-2</v>
      </c>
      <c r="P979" s="3">
        <f t="shared" si="110"/>
        <v>-2.2728435337490804E-2</v>
      </c>
      <c r="Q979">
        <v>0</v>
      </c>
    </row>
    <row r="980" spans="1:17" x14ac:dyDescent="0.2">
      <c r="A980" s="2">
        <v>39407</v>
      </c>
      <c r="B980" s="3">
        <v>47.834272612604771</v>
      </c>
      <c r="C980" s="3">
        <v>51.45</v>
      </c>
      <c r="D980" s="3">
        <v>56.75</v>
      </c>
      <c r="E980" s="3">
        <v>58.35</v>
      </c>
      <c r="F980" s="3">
        <v>53.78</v>
      </c>
      <c r="G980" s="3">
        <v>52.6</v>
      </c>
      <c r="H980" s="3">
        <v>49.65</v>
      </c>
      <c r="I980" s="3"/>
      <c r="J980" s="2">
        <v>39407</v>
      </c>
      <c r="K980" s="3">
        <f t="shared" si="105"/>
        <v>-7.2868079440838063E-2</v>
      </c>
      <c r="L980" s="3">
        <f t="shared" si="106"/>
        <v>-0.17091327352229158</v>
      </c>
      <c r="M980" s="3">
        <f t="shared" si="107"/>
        <v>-0.19871697589334403</v>
      </c>
      <c r="N980" s="3">
        <f t="shared" si="108"/>
        <v>-0.1171592680014979</v>
      </c>
      <c r="O980" s="3">
        <f t="shared" si="109"/>
        <v>-9.4973736904443662E-2</v>
      </c>
      <c r="P980" s="3">
        <f t="shared" si="110"/>
        <v>-3.7256007651961021E-2</v>
      </c>
      <c r="Q980">
        <v>0</v>
      </c>
    </row>
    <row r="981" spans="1:17" x14ac:dyDescent="0.2">
      <c r="A981" s="2">
        <v>39408</v>
      </c>
      <c r="B981" s="3">
        <v>48.336642413906851</v>
      </c>
      <c r="C981" s="3">
        <v>51.25</v>
      </c>
      <c r="D981" s="3">
        <v>56.4</v>
      </c>
      <c r="E981" s="3">
        <v>57.75</v>
      </c>
      <c r="F981" s="3">
        <v>53.5</v>
      </c>
      <c r="G981" s="3">
        <v>52.5</v>
      </c>
      <c r="H981" s="3">
        <v>49.25</v>
      </c>
      <c r="I981" s="3"/>
      <c r="J981" s="2">
        <v>39408</v>
      </c>
      <c r="K981" s="3">
        <f t="shared" si="105"/>
        <v>-5.8525702873583718E-2</v>
      </c>
      <c r="L981" s="3">
        <f t="shared" si="106"/>
        <v>-0.15427924335907939</v>
      </c>
      <c r="M981" s="3">
        <f t="shared" si="107"/>
        <v>-0.17793343425696939</v>
      </c>
      <c r="N981" s="3">
        <f t="shared" si="108"/>
        <v>-0.10149173875702688</v>
      </c>
      <c r="O981" s="3">
        <f t="shared" si="109"/>
        <v>-8.2623254452644179E-2</v>
      </c>
      <c r="P981" s="3">
        <f t="shared" si="110"/>
        <v>-1.8719452473163756E-2</v>
      </c>
      <c r="Q981">
        <v>0</v>
      </c>
    </row>
    <row r="982" spans="1:17" x14ac:dyDescent="0.2">
      <c r="A982" s="2">
        <v>39409</v>
      </c>
      <c r="B982" s="3">
        <v>49.06969488987334</v>
      </c>
      <c r="C982" s="3">
        <v>51.43</v>
      </c>
      <c r="D982" s="3">
        <v>56.68</v>
      </c>
      <c r="E982" s="3">
        <v>58</v>
      </c>
      <c r="F982" s="3">
        <v>53.63</v>
      </c>
      <c r="G982" s="3">
        <v>52.07</v>
      </c>
      <c r="H982" s="3">
        <v>49.800000000000004</v>
      </c>
      <c r="I982" s="3"/>
      <c r="J982" s="2">
        <v>39409</v>
      </c>
      <c r="K982" s="3">
        <f t="shared" si="105"/>
        <v>-4.6980027558973347E-2</v>
      </c>
      <c r="L982" s="3">
        <f t="shared" si="106"/>
        <v>-0.14417978259462805</v>
      </c>
      <c r="M982" s="3">
        <f t="shared" si="107"/>
        <v>-0.16720137831856752</v>
      </c>
      <c r="N982" s="3">
        <f t="shared" si="108"/>
        <v>-8.8866980766982184E-2</v>
      </c>
      <c r="O982" s="3">
        <f t="shared" si="109"/>
        <v>-5.9347334946956209E-2</v>
      </c>
      <c r="P982" s="3">
        <f t="shared" si="110"/>
        <v>-1.4773351802755741E-2</v>
      </c>
      <c r="Q982">
        <v>0</v>
      </c>
    </row>
    <row r="983" spans="1:17" x14ac:dyDescent="0.2">
      <c r="A983" s="2">
        <v>39412</v>
      </c>
      <c r="B983" s="3">
        <v>48.54379821292823</v>
      </c>
      <c r="C983" s="3">
        <v>52.25</v>
      </c>
      <c r="D983" s="3">
        <v>57.2</v>
      </c>
      <c r="E983" s="3">
        <v>58.2</v>
      </c>
      <c r="F983" s="3">
        <v>54</v>
      </c>
      <c r="G983" s="3">
        <v>52.550000000000004</v>
      </c>
      <c r="H983" s="3">
        <v>50</v>
      </c>
      <c r="I983" s="3"/>
      <c r="J983" s="2">
        <v>39412</v>
      </c>
      <c r="K983" s="3">
        <f t="shared" si="105"/>
        <v>-7.3573444474513305E-2</v>
      </c>
      <c r="L983" s="3">
        <f t="shared" si="106"/>
        <v>-0.16408745201534458</v>
      </c>
      <c r="M983" s="3">
        <f t="shared" si="107"/>
        <v>-0.18141890836698504</v>
      </c>
      <c r="N983" s="3">
        <f t="shared" si="108"/>
        <v>-0.10651760019386725</v>
      </c>
      <c r="O983" s="3">
        <f t="shared" si="109"/>
        <v>-7.929865095255284E-2</v>
      </c>
      <c r="P983" s="3">
        <f t="shared" si="110"/>
        <v>-2.9556559057738685E-2</v>
      </c>
      <c r="Q983">
        <v>0</v>
      </c>
    </row>
    <row r="984" spans="1:17" x14ac:dyDescent="0.2">
      <c r="A984" s="2">
        <v>39413</v>
      </c>
      <c r="B984" s="3">
        <v>52.507567801322047</v>
      </c>
      <c r="C984" s="3">
        <v>51.1</v>
      </c>
      <c r="D984" s="3">
        <v>56</v>
      </c>
      <c r="E984" s="3">
        <v>57.5</v>
      </c>
      <c r="F984" s="3">
        <v>53.25</v>
      </c>
      <c r="G984" s="3">
        <v>51.9</v>
      </c>
      <c r="H984" s="3">
        <v>49.2</v>
      </c>
      <c r="I984" s="3"/>
      <c r="J984" s="2">
        <v>39413</v>
      </c>
      <c r="K984" s="3">
        <f t="shared" si="105"/>
        <v>2.7172810596118868E-2</v>
      </c>
      <c r="L984" s="3">
        <f t="shared" si="106"/>
        <v>-6.439438292937183E-2</v>
      </c>
      <c r="M984" s="3">
        <f t="shared" si="107"/>
        <v>-9.0827639997526965E-2</v>
      </c>
      <c r="N984" s="3">
        <f t="shared" si="108"/>
        <v>-1.4040496783756851E-2</v>
      </c>
      <c r="O984" s="3">
        <f t="shared" si="109"/>
        <v>1.1638517633934864E-2</v>
      </c>
      <c r="P984" s="3">
        <f t="shared" si="110"/>
        <v>6.5063684307515413E-2</v>
      </c>
      <c r="Q984">
        <v>0</v>
      </c>
    </row>
    <row r="985" spans="1:17" x14ac:dyDescent="0.2">
      <c r="A985" s="2">
        <v>39414</v>
      </c>
      <c r="B985" s="3">
        <v>50.026587522413898</v>
      </c>
      <c r="C985" s="3">
        <v>50.63</v>
      </c>
      <c r="D985" s="3">
        <v>55.980000000000004</v>
      </c>
      <c r="E985" s="3">
        <v>57.4</v>
      </c>
      <c r="F985" s="3">
        <v>53.08</v>
      </c>
      <c r="G985" s="3">
        <v>52.03</v>
      </c>
      <c r="H985" s="3">
        <v>49.38</v>
      </c>
      <c r="I985" s="3"/>
      <c r="J985" s="2">
        <v>39414</v>
      </c>
      <c r="K985" s="3">
        <f t="shared" si="105"/>
        <v>-1.1989671434564197E-2</v>
      </c>
      <c r="L985" s="3">
        <f t="shared" si="106"/>
        <v>-0.11243986954005392</v>
      </c>
      <c r="M985" s="3">
        <f t="shared" si="107"/>
        <v>-0.13748968877826728</v>
      </c>
      <c r="N985" s="3">
        <f t="shared" si="108"/>
        <v>-5.9245594916752964E-2</v>
      </c>
      <c r="O985" s="3">
        <f t="shared" si="109"/>
        <v>-3.9265860754958748E-2</v>
      </c>
      <c r="P985" s="3">
        <f t="shared" si="110"/>
        <v>1.3009130630220245E-2</v>
      </c>
      <c r="Q985">
        <v>0</v>
      </c>
    </row>
    <row r="986" spans="1:17" x14ac:dyDescent="0.2">
      <c r="A986" s="2">
        <v>39415</v>
      </c>
      <c r="B986" s="3">
        <v>49.174830003267388</v>
      </c>
      <c r="C986" s="3">
        <v>47.800000000000004</v>
      </c>
      <c r="D986" s="3">
        <v>53.25</v>
      </c>
      <c r="E986" s="3">
        <v>54.5</v>
      </c>
      <c r="F986" s="3">
        <v>51.58</v>
      </c>
      <c r="G986" s="3">
        <v>50.58</v>
      </c>
      <c r="H986" s="3">
        <v>48.03</v>
      </c>
      <c r="I986" s="3"/>
      <c r="J986" s="2">
        <v>39415</v>
      </c>
      <c r="K986" s="3">
        <f t="shared" si="105"/>
        <v>2.8356267797001511E-2</v>
      </c>
      <c r="L986" s="3">
        <f t="shared" si="106"/>
        <v>-7.961589729512264E-2</v>
      </c>
      <c r="M986" s="3">
        <f t="shared" si="107"/>
        <v>-0.10281879437478647</v>
      </c>
      <c r="N986" s="3">
        <f t="shared" si="108"/>
        <v>-4.7752093158786479E-2</v>
      </c>
      <c r="O986" s="3">
        <f t="shared" si="109"/>
        <v>-2.8174333947406982E-2</v>
      </c>
      <c r="P986" s="3">
        <f t="shared" si="110"/>
        <v>2.3556091617678909E-2</v>
      </c>
      <c r="Q986">
        <v>0</v>
      </c>
    </row>
    <row r="987" spans="1:17" x14ac:dyDescent="0.2">
      <c r="A987" s="2">
        <v>39416</v>
      </c>
      <c r="B987" s="3">
        <v>48.344411544273932</v>
      </c>
      <c r="C987" s="3">
        <v>47.230000000000004</v>
      </c>
      <c r="D987" s="3">
        <v>51.85</v>
      </c>
      <c r="E987" s="3">
        <v>53.6</v>
      </c>
      <c r="F987" s="3">
        <v>49.800000000000004</v>
      </c>
      <c r="G987" s="3">
        <v>48.85</v>
      </c>
      <c r="H987" s="3">
        <v>46.300000000000004</v>
      </c>
      <c r="I987" s="3"/>
      <c r="J987" s="2">
        <v>39416</v>
      </c>
      <c r="K987" s="3">
        <f t="shared" si="105"/>
        <v>2.3321347945419735E-2</v>
      </c>
      <c r="L987" s="3">
        <f t="shared" si="106"/>
        <v>-7.000430282209047E-2</v>
      </c>
      <c r="M987" s="3">
        <f t="shared" si="107"/>
        <v>-0.10319843622331071</v>
      </c>
      <c r="N987" s="3">
        <f t="shared" si="108"/>
        <v>-2.9664352177161568E-2</v>
      </c>
      <c r="O987" s="3">
        <f t="shared" si="109"/>
        <v>-1.0403746635346156E-2</v>
      </c>
      <c r="P987" s="3">
        <f t="shared" si="110"/>
        <v>4.3208670761257117E-2</v>
      </c>
      <c r="Q987">
        <v>0</v>
      </c>
    </row>
    <row r="988" spans="1:17" x14ac:dyDescent="0.2">
      <c r="A988" s="2">
        <v>39419</v>
      </c>
      <c r="B988" s="3">
        <v>47.185880029622318</v>
      </c>
      <c r="C988" s="3">
        <v>52</v>
      </c>
      <c r="D988" s="3">
        <v>53.65</v>
      </c>
      <c r="E988" s="3">
        <v>50</v>
      </c>
      <c r="F988" s="3">
        <v>49</v>
      </c>
      <c r="G988" s="3">
        <v>46.730000000000004</v>
      </c>
      <c r="H988" s="3">
        <v>46.75</v>
      </c>
      <c r="I988" s="3"/>
      <c r="J988" s="2">
        <v>39419</v>
      </c>
      <c r="K988" s="3">
        <f t="shared" si="105"/>
        <v>-9.7149022659559048E-2</v>
      </c>
      <c r="L988" s="3">
        <f t="shared" si="106"/>
        <v>-0.12838677315483915</v>
      </c>
      <c r="M988" s="3">
        <f t="shared" si="107"/>
        <v>-5.7928309506277476E-2</v>
      </c>
      <c r="N988" s="3">
        <f t="shared" si="108"/>
        <v>-3.7725602188757978E-2</v>
      </c>
      <c r="O988" s="3">
        <f t="shared" si="109"/>
        <v>9.7083392095336229E-3</v>
      </c>
      <c r="P988" s="3">
        <f t="shared" si="110"/>
        <v>9.2804401871724451E-3</v>
      </c>
      <c r="Q988">
        <v>0</v>
      </c>
    </row>
    <row r="989" spans="1:17" x14ac:dyDescent="0.2">
      <c r="A989" s="2">
        <v>39420</v>
      </c>
      <c r="B989" s="3">
        <v>47.971226394724013</v>
      </c>
      <c r="C989" s="3">
        <v>52.85</v>
      </c>
      <c r="D989" s="3">
        <v>54.4</v>
      </c>
      <c r="E989" s="3">
        <v>51</v>
      </c>
      <c r="F989" s="3">
        <v>50</v>
      </c>
      <c r="G989" s="3">
        <v>47.65</v>
      </c>
      <c r="H989" s="3">
        <v>48.050000000000004</v>
      </c>
      <c r="I989" s="3"/>
      <c r="J989" s="2">
        <v>39420</v>
      </c>
      <c r="K989" s="3">
        <f t="shared" si="105"/>
        <v>-9.6856331260323891E-2</v>
      </c>
      <c r="L989" s="3">
        <f t="shared" si="106"/>
        <v>-0.12576277280597381</v>
      </c>
      <c r="M989" s="3">
        <f t="shared" si="107"/>
        <v>-6.1224251668402729E-2</v>
      </c>
      <c r="N989" s="3">
        <f t="shared" si="108"/>
        <v>-4.1421624372222965E-2</v>
      </c>
      <c r="O989" s="3">
        <f t="shared" si="109"/>
        <v>6.7187509557120606E-3</v>
      </c>
      <c r="P989" s="3">
        <f t="shared" si="110"/>
        <v>-1.6407543603786934E-3</v>
      </c>
      <c r="Q989">
        <v>0</v>
      </c>
    </row>
    <row r="990" spans="1:17" x14ac:dyDescent="0.2">
      <c r="A990" s="2">
        <v>39421</v>
      </c>
      <c r="B990" s="3">
        <v>46.581942124901438</v>
      </c>
      <c r="C990" s="3">
        <v>52.7</v>
      </c>
      <c r="D990" s="3">
        <v>54</v>
      </c>
      <c r="E990" s="3">
        <v>50.45</v>
      </c>
      <c r="F990" s="3">
        <v>49.75</v>
      </c>
      <c r="G990" s="3">
        <v>47.4</v>
      </c>
      <c r="H990" s="3">
        <v>47.45</v>
      </c>
      <c r="I990" s="3"/>
      <c r="J990" s="2">
        <v>39421</v>
      </c>
      <c r="K990" s="3">
        <f t="shared" si="105"/>
        <v>-0.12340249756568777</v>
      </c>
      <c r="L990" s="3">
        <f t="shared" si="106"/>
        <v>-0.14777108858264576</v>
      </c>
      <c r="M990" s="3">
        <f t="shared" si="107"/>
        <v>-7.9769788817989351E-2</v>
      </c>
      <c r="N990" s="3">
        <f t="shared" si="108"/>
        <v>-6.5797505622973151E-2</v>
      </c>
      <c r="O990" s="3">
        <f t="shared" si="109"/>
        <v>-1.7409270719402237E-2</v>
      </c>
      <c r="P990" s="3">
        <f t="shared" si="110"/>
        <v>-1.8463567074308074E-2</v>
      </c>
      <c r="Q990">
        <v>0</v>
      </c>
    </row>
    <row r="991" spans="1:17" x14ac:dyDescent="0.2">
      <c r="A991" s="2">
        <v>39422</v>
      </c>
      <c r="B991" s="3">
        <v>44.441260209453439</v>
      </c>
      <c r="C991" s="3">
        <v>51.550000000000004</v>
      </c>
      <c r="D991" s="3">
        <v>52.800000000000004</v>
      </c>
      <c r="E991" s="3">
        <v>50</v>
      </c>
      <c r="F991" s="3">
        <v>48.95</v>
      </c>
      <c r="G991" s="3">
        <v>46.88</v>
      </c>
      <c r="H991" s="3">
        <v>47.33</v>
      </c>
      <c r="I991" s="3"/>
      <c r="J991" s="2">
        <v>39422</v>
      </c>
      <c r="K991" s="3">
        <f t="shared" si="105"/>
        <v>-0.14838388854515028</v>
      </c>
      <c r="L991" s="3">
        <f t="shared" si="106"/>
        <v>-0.17234286879439731</v>
      </c>
      <c r="M991" s="3">
        <f t="shared" si="107"/>
        <v>-0.11785468351032735</v>
      </c>
      <c r="N991" s="3">
        <f t="shared" si="108"/>
        <v>-9.6631047058700847E-2</v>
      </c>
      <c r="O991" s="3">
        <f t="shared" si="109"/>
        <v>-5.3422823350938842E-2</v>
      </c>
      <c r="P991" s="3">
        <f t="shared" si="110"/>
        <v>-6.2976022000337917E-2</v>
      </c>
      <c r="Q991">
        <v>0</v>
      </c>
    </row>
    <row r="992" spans="1:17" x14ac:dyDescent="0.2">
      <c r="A992" s="2">
        <v>39423</v>
      </c>
      <c r="B992" s="3">
        <v>43.518016079436656</v>
      </c>
      <c r="C992" s="3">
        <v>52.7</v>
      </c>
      <c r="D992" s="3">
        <v>53.7</v>
      </c>
      <c r="E992" s="3">
        <v>51</v>
      </c>
      <c r="F992" s="3">
        <v>50.25</v>
      </c>
      <c r="G992" s="3">
        <v>47.5</v>
      </c>
      <c r="H992" s="3">
        <v>47.95</v>
      </c>
      <c r="I992" s="3"/>
      <c r="J992" s="2">
        <v>39423</v>
      </c>
      <c r="K992" s="3">
        <f t="shared" si="105"/>
        <v>-0.19144044044872466</v>
      </c>
      <c r="L992" s="3">
        <f t="shared" si="106"/>
        <v>-0.21023798641622715</v>
      </c>
      <c r="M992" s="3">
        <f t="shared" si="107"/>
        <v>-0.15865061762573385</v>
      </c>
      <c r="N992" s="3">
        <f t="shared" si="108"/>
        <v>-0.14383553184059306</v>
      </c>
      <c r="O992" s="3">
        <f t="shared" si="109"/>
        <v>-8.7554695942003491E-2</v>
      </c>
      <c r="P992" s="3">
        <f t="shared" si="110"/>
        <v>-9.6983786230855351E-2</v>
      </c>
      <c r="Q992">
        <v>0</v>
      </c>
    </row>
    <row r="993" spans="1:17" x14ac:dyDescent="0.2">
      <c r="A993" s="2">
        <v>39426</v>
      </c>
      <c r="B993" s="3">
        <v>46.886332374640482</v>
      </c>
      <c r="C993" s="3">
        <v>53.35</v>
      </c>
      <c r="D993" s="3">
        <v>54.4</v>
      </c>
      <c r="E993" s="3">
        <v>51.63</v>
      </c>
      <c r="F993" s="3">
        <v>50.5</v>
      </c>
      <c r="G993" s="3">
        <v>48.08</v>
      </c>
      <c r="H993" s="3">
        <v>48.33</v>
      </c>
      <c r="I993" s="3"/>
      <c r="J993" s="2">
        <v>39426</v>
      </c>
      <c r="K993" s="3">
        <f t="shared" si="105"/>
        <v>-0.12914776535011674</v>
      </c>
      <c r="L993" s="3">
        <f t="shared" si="106"/>
        <v>-0.14863794146425136</v>
      </c>
      <c r="M993" s="3">
        <f t="shared" si="107"/>
        <v>-9.6376686493912178E-2</v>
      </c>
      <c r="N993" s="3">
        <f t="shared" si="108"/>
        <v>-7.4247123883668831E-2</v>
      </c>
      <c r="O993" s="3">
        <f t="shared" si="109"/>
        <v>-2.5140077829306495E-2</v>
      </c>
      <c r="P993" s="3">
        <f t="shared" si="110"/>
        <v>-3.0326273459347242E-2</v>
      </c>
      <c r="Q993">
        <v>0</v>
      </c>
    </row>
    <row r="994" spans="1:17" x14ac:dyDescent="0.2">
      <c r="A994" s="2">
        <v>39427</v>
      </c>
      <c r="B994" s="3">
        <v>48.581152094489767</v>
      </c>
      <c r="C994" s="3">
        <v>53.15</v>
      </c>
      <c r="D994" s="3">
        <v>54.4</v>
      </c>
      <c r="E994" s="3">
        <v>51.5</v>
      </c>
      <c r="F994" s="3">
        <v>50.5</v>
      </c>
      <c r="G994" s="3">
        <v>47.9</v>
      </c>
      <c r="H994" s="3">
        <v>48.35</v>
      </c>
      <c r="I994" s="3"/>
      <c r="J994" s="2">
        <v>39427</v>
      </c>
      <c r="K994" s="3">
        <f t="shared" si="105"/>
        <v>-8.9882466087771729E-2</v>
      </c>
      <c r="L994" s="3">
        <f t="shared" si="106"/>
        <v>-0.11312851516171163</v>
      </c>
      <c r="M994" s="3">
        <f t="shared" si="107"/>
        <v>-5.8346168969505285E-2</v>
      </c>
      <c r="N994" s="3">
        <f t="shared" si="108"/>
        <v>-3.8737697581129105E-2</v>
      </c>
      <c r="O994" s="3">
        <f t="shared" si="109"/>
        <v>1.4120134283315711E-2</v>
      </c>
      <c r="P994" s="3">
        <f t="shared" si="110"/>
        <v>4.7694168008818316E-3</v>
      </c>
      <c r="Q994">
        <v>0</v>
      </c>
    </row>
    <row r="995" spans="1:17" x14ac:dyDescent="0.2">
      <c r="A995" s="2">
        <v>39428</v>
      </c>
      <c r="B995" s="3">
        <v>49.569101088255643</v>
      </c>
      <c r="C995" s="3">
        <v>52.2</v>
      </c>
      <c r="D995" s="3">
        <v>53.7</v>
      </c>
      <c r="E995" s="3">
        <v>50.76</v>
      </c>
      <c r="F995" s="3">
        <v>49.75</v>
      </c>
      <c r="G995" s="3">
        <v>47.300000000000004</v>
      </c>
      <c r="H995" s="3">
        <v>47.85</v>
      </c>
      <c r="I995" s="3"/>
      <c r="J995" s="2">
        <v>39428</v>
      </c>
      <c r="K995" s="3">
        <f t="shared" si="105"/>
        <v>-5.1714817209449038E-2</v>
      </c>
      <c r="L995" s="3">
        <f t="shared" si="106"/>
        <v>-8.0045323835674864E-2</v>
      </c>
      <c r="M995" s="3">
        <f t="shared" si="107"/>
        <v>-2.3740965167042827E-2</v>
      </c>
      <c r="N995" s="3">
        <f t="shared" si="108"/>
        <v>-3.6427859254577477E-3</v>
      </c>
      <c r="O995" s="3">
        <f t="shared" si="109"/>
        <v>4.6857382181257012E-2</v>
      </c>
      <c r="P995" s="3">
        <f t="shared" si="110"/>
        <v>3.5296559780180647E-2</v>
      </c>
      <c r="Q995">
        <v>0</v>
      </c>
    </row>
    <row r="996" spans="1:17" x14ac:dyDescent="0.2">
      <c r="A996" s="2">
        <v>39429</v>
      </c>
      <c r="B996" s="3">
        <v>49.348605953804515</v>
      </c>
      <c r="C996" s="3">
        <v>53.5</v>
      </c>
      <c r="D996" s="3">
        <v>54.9</v>
      </c>
      <c r="E996" s="3">
        <v>51.800000000000004</v>
      </c>
      <c r="F996" s="3">
        <v>50.76</v>
      </c>
      <c r="G996" s="3">
        <v>48.230000000000004</v>
      </c>
      <c r="H996" s="3">
        <v>48.6</v>
      </c>
      <c r="I996" s="3"/>
      <c r="J996" s="2">
        <v>39429</v>
      </c>
      <c r="K996" s="3">
        <f t="shared" si="105"/>
        <v>-8.0772136571314768E-2</v>
      </c>
      <c r="L996" s="3">
        <f t="shared" si="106"/>
        <v>-0.10660383118483852</v>
      </c>
      <c r="M996" s="3">
        <f t="shared" si="107"/>
        <v>-4.8480631934791241E-2</v>
      </c>
      <c r="N996" s="3">
        <f t="shared" si="108"/>
        <v>-2.8199125515540935E-2</v>
      </c>
      <c r="O996" s="3">
        <f t="shared" si="109"/>
        <v>2.2928283249765258E-2</v>
      </c>
      <c r="P996" s="3">
        <f t="shared" si="110"/>
        <v>1.5285986424197873E-2</v>
      </c>
      <c r="Q996">
        <v>0</v>
      </c>
    </row>
    <row r="997" spans="1:17" x14ac:dyDescent="0.2">
      <c r="A997" s="2">
        <v>39430</v>
      </c>
      <c r="B997" s="3">
        <v>49.812147777082025</v>
      </c>
      <c r="C997" s="3">
        <v>53.13</v>
      </c>
      <c r="D997" s="3">
        <v>54.480000000000004</v>
      </c>
      <c r="E997" s="3">
        <v>51.63</v>
      </c>
      <c r="F997" s="3">
        <v>50.4</v>
      </c>
      <c r="G997" s="3">
        <v>47.83</v>
      </c>
      <c r="H997" s="3">
        <v>48.18</v>
      </c>
      <c r="I997" s="3"/>
      <c r="J997" s="2">
        <v>39430</v>
      </c>
      <c r="K997" s="3">
        <f t="shared" si="105"/>
        <v>-6.4482854911931398E-2</v>
      </c>
      <c r="L997" s="3">
        <f t="shared" si="106"/>
        <v>-8.9574776290336278E-2</v>
      </c>
      <c r="M997" s="3">
        <f t="shared" si="107"/>
        <v>-3.5844013340637026E-2</v>
      </c>
      <c r="N997" s="3">
        <f t="shared" si="108"/>
        <v>-1.1732289526402262E-2</v>
      </c>
      <c r="O997" s="3">
        <f t="shared" si="109"/>
        <v>4.0605827858715138E-2</v>
      </c>
      <c r="P997" s="3">
        <f t="shared" si="110"/>
        <v>3.3314888364195383E-2</v>
      </c>
      <c r="Q997">
        <v>0</v>
      </c>
    </row>
    <row r="998" spans="1:17" x14ac:dyDescent="0.2">
      <c r="A998" s="2">
        <v>39433</v>
      </c>
      <c r="B998" s="3">
        <v>50.544920838147583</v>
      </c>
      <c r="C998" s="3">
        <v>52.45</v>
      </c>
      <c r="D998" s="3">
        <v>54</v>
      </c>
      <c r="E998" s="3">
        <v>51.15</v>
      </c>
      <c r="F998" s="3">
        <v>50.15</v>
      </c>
      <c r="G998" s="3">
        <v>47.78</v>
      </c>
      <c r="H998" s="3">
        <v>48.43</v>
      </c>
      <c r="I998" s="3"/>
      <c r="J998" s="2">
        <v>39433</v>
      </c>
      <c r="K998" s="3">
        <f t="shared" si="105"/>
        <v>-3.6997872403352616E-2</v>
      </c>
      <c r="L998" s="3">
        <f t="shared" si="106"/>
        <v>-6.6121584125320876E-2</v>
      </c>
      <c r="M998" s="3">
        <f t="shared" si="107"/>
        <v>-1.1900029958682001E-2</v>
      </c>
      <c r="N998" s="3">
        <f t="shared" si="108"/>
        <v>7.8439480310090737E-3</v>
      </c>
      <c r="O998" s="3">
        <f t="shared" si="109"/>
        <v>5.6255320541290121E-2</v>
      </c>
      <c r="P998" s="3">
        <f t="shared" si="110"/>
        <v>4.2743006023815866E-2</v>
      </c>
      <c r="Q998">
        <v>0</v>
      </c>
    </row>
    <row r="999" spans="1:17" x14ac:dyDescent="0.2">
      <c r="A999" s="2">
        <v>39434</v>
      </c>
      <c r="B999" s="3">
        <v>50.221725358673368</v>
      </c>
      <c r="C999" s="3">
        <v>51.5</v>
      </c>
      <c r="D999" s="3">
        <v>53.1</v>
      </c>
      <c r="E999" s="3">
        <v>50.25</v>
      </c>
      <c r="F999" s="3">
        <v>49.300000000000004</v>
      </c>
      <c r="G999" s="3">
        <v>47.2</v>
      </c>
      <c r="H999" s="3">
        <v>47.7</v>
      </c>
      <c r="I999" s="3"/>
      <c r="J999" s="2">
        <v>39434</v>
      </c>
      <c r="K999" s="3">
        <f t="shared" si="105"/>
        <v>-2.5134098523369008E-2</v>
      </c>
      <c r="L999" s="3">
        <f t="shared" si="106"/>
        <v>-5.5729219101571914E-2</v>
      </c>
      <c r="M999" s="3">
        <f t="shared" si="107"/>
        <v>-5.6283779286347979E-4</v>
      </c>
      <c r="N999" s="3">
        <f t="shared" si="108"/>
        <v>1.8523628097677047E-2</v>
      </c>
      <c r="O999" s="3">
        <f t="shared" si="109"/>
        <v>6.2053816554811903E-2</v>
      </c>
      <c r="P999" s="3">
        <f t="shared" si="110"/>
        <v>5.1516311252025826E-2</v>
      </c>
      <c r="Q999">
        <v>0</v>
      </c>
    </row>
    <row r="1000" spans="1:17" x14ac:dyDescent="0.2">
      <c r="A1000" s="2">
        <v>39435</v>
      </c>
      <c r="B1000" s="3">
        <v>49.005543078617151</v>
      </c>
      <c r="C1000" s="3">
        <v>51.300000000000004</v>
      </c>
      <c r="D1000" s="3">
        <v>53</v>
      </c>
      <c r="E1000" s="3">
        <v>49.9</v>
      </c>
      <c r="F1000" s="3">
        <v>49.050000000000004</v>
      </c>
      <c r="G1000" s="3">
        <v>46.9</v>
      </c>
      <c r="H1000" s="3">
        <v>47.25</v>
      </c>
      <c r="I1000" s="3"/>
      <c r="J1000" s="2">
        <v>39435</v>
      </c>
      <c r="K1000" s="3">
        <f t="shared" si="105"/>
        <v>-4.5757336410729099E-2</v>
      </c>
      <c r="L1000" s="3">
        <f t="shared" si="106"/>
        <v>-7.8358497786127135E-2</v>
      </c>
      <c r="M1000" s="3">
        <f t="shared" si="107"/>
        <v>-1.8087586991478055E-2</v>
      </c>
      <c r="N1000" s="3">
        <f t="shared" si="108"/>
        <v>-9.0677024537733075E-4</v>
      </c>
      <c r="O1000" s="3">
        <f t="shared" si="109"/>
        <v>4.3915740313761109E-2</v>
      </c>
      <c r="P1000" s="3">
        <f t="shared" si="110"/>
        <v>3.6480761826243047E-2</v>
      </c>
      <c r="Q1000">
        <v>0</v>
      </c>
    </row>
    <row r="1001" spans="1:17" x14ac:dyDescent="0.2">
      <c r="A1001" s="2">
        <v>39436</v>
      </c>
      <c r="B1001" s="3">
        <v>48.659413975951601</v>
      </c>
      <c r="C1001" s="3">
        <v>50.9</v>
      </c>
      <c r="D1001" s="3">
        <v>52.800000000000004</v>
      </c>
      <c r="E1001" s="3">
        <v>49.65</v>
      </c>
      <c r="F1001" s="3">
        <v>49.050000000000004</v>
      </c>
      <c r="G1001" s="3">
        <v>46.7</v>
      </c>
      <c r="H1001" s="3">
        <v>47.050000000000004</v>
      </c>
      <c r="I1001" s="3"/>
      <c r="J1001" s="2">
        <v>39436</v>
      </c>
      <c r="K1001" s="3">
        <f t="shared" si="105"/>
        <v>-4.5017629513415258E-2</v>
      </c>
      <c r="L1001" s="3">
        <f t="shared" si="106"/>
        <v>-8.1665896669154137E-2</v>
      </c>
      <c r="M1001" s="3">
        <f t="shared" si="107"/>
        <v>-2.01530964481198E-2</v>
      </c>
      <c r="N1001" s="3">
        <f t="shared" si="108"/>
        <v>-7.9948919683103803E-3</v>
      </c>
      <c r="O1001" s="3">
        <f t="shared" si="109"/>
        <v>4.1101129368210199E-2</v>
      </c>
      <c r="P1001" s="3">
        <f t="shared" si="110"/>
        <v>3.3634428011672934E-2</v>
      </c>
      <c r="Q1001">
        <v>0</v>
      </c>
    </row>
    <row r="1002" spans="1:17" x14ac:dyDescent="0.2">
      <c r="A1002" s="2">
        <v>39437</v>
      </c>
      <c r="B1002" s="3">
        <v>47.678789236551907</v>
      </c>
      <c r="C1002" s="3">
        <v>51.1</v>
      </c>
      <c r="D1002" s="3">
        <v>52.980000000000004</v>
      </c>
      <c r="E1002" s="3">
        <v>49.85</v>
      </c>
      <c r="F1002" s="3">
        <v>49.15</v>
      </c>
      <c r="G1002" s="3">
        <v>46.550000000000004</v>
      </c>
      <c r="H1002" s="3">
        <v>47.1</v>
      </c>
      <c r="I1002" s="3"/>
      <c r="J1002" s="2">
        <v>39437</v>
      </c>
      <c r="K1002" s="3">
        <f t="shared" si="105"/>
        <v>-6.92978683036789E-2</v>
      </c>
      <c r="L1002" s="3">
        <f t="shared" si="106"/>
        <v>-0.10542785493794371</v>
      </c>
      <c r="M1002" s="3">
        <f t="shared" si="107"/>
        <v>-4.4531867501867328E-2</v>
      </c>
      <c r="N1002" s="3">
        <f t="shared" si="108"/>
        <v>-3.039021768719552E-2</v>
      </c>
      <c r="O1002" s="3">
        <f t="shared" si="109"/>
        <v>2.3959625182903732E-2</v>
      </c>
      <c r="P1002" s="3">
        <f t="shared" si="110"/>
        <v>1.2213627883607803E-2</v>
      </c>
      <c r="Q1002">
        <v>0</v>
      </c>
    </row>
    <row r="1003" spans="1:17" x14ac:dyDescent="0.2">
      <c r="A1003" s="2">
        <v>39443</v>
      </c>
      <c r="B1003" s="3">
        <v>44.098054220872896</v>
      </c>
      <c r="C1003" s="3">
        <v>51.75</v>
      </c>
      <c r="D1003" s="3">
        <v>53.65</v>
      </c>
      <c r="E1003" s="3">
        <v>50.58</v>
      </c>
      <c r="F1003" s="3">
        <v>50.08</v>
      </c>
      <c r="G1003" s="3">
        <v>47.7</v>
      </c>
      <c r="H1003" s="3">
        <v>48.1</v>
      </c>
      <c r="I1003" s="3"/>
      <c r="J1003" s="2">
        <v>39443</v>
      </c>
      <c r="K1003" s="3">
        <f t="shared" si="105"/>
        <v>-0.16000877264175228</v>
      </c>
      <c r="L1003" s="3">
        <f t="shared" si="106"/>
        <v>-0.19606580957298148</v>
      </c>
      <c r="M1003" s="3">
        <f t="shared" si="107"/>
        <v>-0.13714058173809285</v>
      </c>
      <c r="N1003" s="3">
        <f t="shared" si="108"/>
        <v>-0.12720606728811701</v>
      </c>
      <c r="O1003" s="3">
        <f t="shared" si="109"/>
        <v>-7.8515738390569467E-2</v>
      </c>
      <c r="P1003" s="3">
        <f t="shared" si="110"/>
        <v>-8.6866517607989469E-2</v>
      </c>
      <c r="Q1003">
        <v>0</v>
      </c>
    </row>
    <row r="1004" spans="1:17" x14ac:dyDescent="0.2">
      <c r="A1004" s="2">
        <v>39444</v>
      </c>
      <c r="B1004" s="3">
        <v>43.770130530598401</v>
      </c>
      <c r="C1004" s="3">
        <v>51.11</v>
      </c>
      <c r="D1004" s="3">
        <v>52.95</v>
      </c>
      <c r="E1004" s="3">
        <v>49.9</v>
      </c>
      <c r="F1004" s="3">
        <v>49.6</v>
      </c>
      <c r="G1004" s="3">
        <v>47.6</v>
      </c>
      <c r="H1004" s="3">
        <v>47.980000000000004</v>
      </c>
      <c r="I1004" s="3"/>
      <c r="J1004" s="2">
        <v>39444</v>
      </c>
      <c r="K1004" s="3">
        <f t="shared" si="105"/>
        <v>-0.15502853938858419</v>
      </c>
      <c r="L1004" s="3">
        <f t="shared" si="106"/>
        <v>-0.19039643865581191</v>
      </c>
      <c r="M1004" s="3">
        <f t="shared" si="107"/>
        <v>-0.1310693693658691</v>
      </c>
      <c r="N1004" s="3">
        <f t="shared" si="108"/>
        <v>-0.12503920033927818</v>
      </c>
      <c r="O1004" s="3">
        <f t="shared" si="109"/>
        <v>-8.3881127845770731E-2</v>
      </c>
      <c r="P1004" s="3">
        <f t="shared" si="110"/>
        <v>-9.1832624019944742E-2</v>
      </c>
      <c r="Q1004">
        <v>0</v>
      </c>
    </row>
    <row r="1005" spans="1:17" x14ac:dyDescent="0.2">
      <c r="A1005" s="2">
        <v>39449</v>
      </c>
      <c r="B1005" s="3">
        <v>50.663321310961265</v>
      </c>
      <c r="C1005" s="3">
        <v>52.95</v>
      </c>
      <c r="D1005" s="3">
        <v>50.15</v>
      </c>
      <c r="E1005" s="3">
        <v>49.6</v>
      </c>
      <c r="F1005" s="3">
        <v>48.08</v>
      </c>
      <c r="G1005" s="3">
        <v>48.08</v>
      </c>
      <c r="H1005" s="3">
        <v>48</v>
      </c>
      <c r="I1005" s="3"/>
      <c r="J1005" s="2">
        <v>39449</v>
      </c>
      <c r="K1005" s="3">
        <f t="shared" si="105"/>
        <v>-4.4145868806454658E-2</v>
      </c>
      <c r="L1005" s="3">
        <f t="shared" si="106"/>
        <v>1.0183688833016458E-2</v>
      </c>
      <c r="M1005" s="3">
        <f t="shared" si="107"/>
        <v>2.121136951007907E-2</v>
      </c>
      <c r="N1005" s="3">
        <f t="shared" si="108"/>
        <v>5.2335913014009083E-2</v>
      </c>
      <c r="O1005" s="3">
        <f t="shared" si="109"/>
        <v>5.2335913014009083E-2</v>
      </c>
      <c r="P1005" s="3">
        <f t="shared" si="110"/>
        <v>5.4001192333069881E-2</v>
      </c>
      <c r="Q1005">
        <v>0</v>
      </c>
    </row>
    <row r="1006" spans="1:17" x14ac:dyDescent="0.2">
      <c r="A1006" s="2">
        <v>39450</v>
      </c>
      <c r="B1006" s="3">
        <v>50.743335340919892</v>
      </c>
      <c r="C1006" s="3">
        <v>52.76</v>
      </c>
      <c r="D1006" s="3">
        <v>50.050000000000004</v>
      </c>
      <c r="E1006" s="3">
        <v>49.77</v>
      </c>
      <c r="F1006" s="3">
        <v>48.28</v>
      </c>
      <c r="G1006" s="3">
        <v>48.65</v>
      </c>
      <c r="H1006" s="3">
        <v>48.65</v>
      </c>
      <c r="I1006" s="3"/>
      <c r="J1006" s="2">
        <v>39450</v>
      </c>
      <c r="K1006" s="3">
        <f t="shared" si="105"/>
        <v>-3.8973041882508497E-2</v>
      </c>
      <c r="L1006" s="3">
        <f t="shared" si="106"/>
        <v>1.375778020537588E-2</v>
      </c>
      <c r="M1006" s="3">
        <f t="shared" si="107"/>
        <v>1.936789309614273E-2</v>
      </c>
      <c r="N1006" s="3">
        <f t="shared" si="108"/>
        <v>4.9762889737274829E-2</v>
      </c>
      <c r="O1006" s="3">
        <f t="shared" si="109"/>
        <v>4.2128477334591352E-2</v>
      </c>
      <c r="P1006" s="3">
        <f t="shared" si="110"/>
        <v>4.2128477334591352E-2</v>
      </c>
      <c r="Q1006">
        <v>0</v>
      </c>
    </row>
    <row r="1007" spans="1:17" x14ac:dyDescent="0.2">
      <c r="A1007" s="2">
        <v>39451</v>
      </c>
      <c r="B1007" s="3">
        <v>48.225663155222747</v>
      </c>
      <c r="C1007" s="3">
        <v>52.45</v>
      </c>
      <c r="D1007" s="3">
        <v>50.2</v>
      </c>
      <c r="E1007" s="3">
        <v>50</v>
      </c>
      <c r="F1007" s="3">
        <v>48.5</v>
      </c>
      <c r="G1007" s="3">
        <v>48.95</v>
      </c>
      <c r="H1007" s="3">
        <v>48.2</v>
      </c>
      <c r="I1007" s="3"/>
      <c r="J1007" s="2">
        <v>39451</v>
      </c>
      <c r="K1007" s="3">
        <f t="shared" si="105"/>
        <v>-8.3969024870354403E-2</v>
      </c>
      <c r="L1007" s="3">
        <f t="shared" si="106"/>
        <v>-4.0123716725731562E-2</v>
      </c>
      <c r="M1007" s="3">
        <f t="shared" si="107"/>
        <v>-3.6131695456194102E-2</v>
      </c>
      <c r="N1007" s="3">
        <f t="shared" si="108"/>
        <v>-5.6724879714855625E-3</v>
      </c>
      <c r="O1007" s="3">
        <f t="shared" si="109"/>
        <v>-1.4908059004567598E-2</v>
      </c>
      <c r="P1007" s="3">
        <f t="shared" si="110"/>
        <v>5.3228891539713885E-4</v>
      </c>
      <c r="Q1007">
        <v>0</v>
      </c>
    </row>
    <row r="1008" spans="1:17" x14ac:dyDescent="0.2">
      <c r="A1008" s="2">
        <v>39454</v>
      </c>
      <c r="B1008" s="3">
        <v>55.663688779066078</v>
      </c>
      <c r="C1008" s="3">
        <v>52.300000000000004</v>
      </c>
      <c r="D1008" s="3">
        <v>50.1</v>
      </c>
      <c r="E1008" s="3">
        <v>49.83</v>
      </c>
      <c r="F1008" s="3">
        <v>48.2</v>
      </c>
      <c r="G1008" s="3">
        <v>48.53</v>
      </c>
      <c r="H1008" s="3">
        <v>48.45</v>
      </c>
      <c r="I1008" s="3"/>
      <c r="J1008" s="2">
        <v>39454</v>
      </c>
      <c r="K1008" s="3">
        <f t="shared" si="105"/>
        <v>6.2331656260023571E-2</v>
      </c>
      <c r="L1008" s="3">
        <f t="shared" si="106"/>
        <v>0.10530701924008179</v>
      </c>
      <c r="M1008" s="3">
        <f t="shared" si="107"/>
        <v>0.11071081503758773</v>
      </c>
      <c r="N1008" s="3">
        <f t="shared" si="108"/>
        <v>0.14396900627434617</v>
      </c>
      <c r="O1008" s="3">
        <f t="shared" si="109"/>
        <v>0.13714586391377592</v>
      </c>
      <c r="P1008" s="3">
        <f t="shared" si="110"/>
        <v>0.13879568899412575</v>
      </c>
      <c r="Q1008">
        <v>0</v>
      </c>
    </row>
    <row r="1009" spans="1:17" x14ac:dyDescent="0.2">
      <c r="A1009" s="2">
        <v>39455</v>
      </c>
      <c r="B1009" s="3">
        <v>49.224474802556159</v>
      </c>
      <c r="C1009" s="3">
        <v>52.800000000000004</v>
      </c>
      <c r="D1009" s="3">
        <v>51</v>
      </c>
      <c r="E1009" s="3">
        <v>50.7</v>
      </c>
      <c r="F1009" s="3">
        <v>49.58</v>
      </c>
      <c r="G1009" s="3">
        <v>49.75</v>
      </c>
      <c r="H1009" s="3">
        <v>49.53</v>
      </c>
      <c r="I1009" s="3"/>
      <c r="J1009" s="2">
        <v>39455</v>
      </c>
      <c r="K1009" s="3">
        <f t="shared" si="105"/>
        <v>-7.0120235567333822E-2</v>
      </c>
      <c r="L1009" s="3">
        <f t="shared" si="106"/>
        <v>-3.543467757944363E-2</v>
      </c>
      <c r="M1009" s="3">
        <f t="shared" si="107"/>
        <v>-2.9534955452255485E-2</v>
      </c>
      <c r="N1009" s="3">
        <f t="shared" si="108"/>
        <v>-7.1965714621624599E-3</v>
      </c>
      <c r="O1009" s="3">
        <f t="shared" si="109"/>
        <v>-1.0619508459719817E-2</v>
      </c>
      <c r="P1009" s="3">
        <f t="shared" si="110"/>
        <v>-6.187591455264041E-3</v>
      </c>
      <c r="Q1009">
        <v>0</v>
      </c>
    </row>
    <row r="1010" spans="1:17" x14ac:dyDescent="0.2">
      <c r="A1010" s="2">
        <v>39456</v>
      </c>
      <c r="B1010" s="3">
        <v>47.577802013848377</v>
      </c>
      <c r="C1010" s="3">
        <v>52.7</v>
      </c>
      <c r="D1010" s="3">
        <v>51.1</v>
      </c>
      <c r="E1010" s="3">
        <v>50.9</v>
      </c>
      <c r="F1010" s="3">
        <v>49.45</v>
      </c>
      <c r="G1010" s="3">
        <v>49.480000000000004</v>
      </c>
      <c r="H1010" s="3">
        <v>49.58</v>
      </c>
      <c r="I1010" s="3"/>
      <c r="J1010" s="2">
        <v>39456</v>
      </c>
      <c r="K1010" s="3">
        <f t="shared" si="105"/>
        <v>-0.10224914732912138</v>
      </c>
      <c r="L1010" s="3">
        <f t="shared" si="106"/>
        <v>-7.1418188991463794E-2</v>
      </c>
      <c r="M1010" s="3">
        <f t="shared" si="107"/>
        <v>-6.7496615338281885E-2</v>
      </c>
      <c r="N1010" s="3">
        <f t="shared" si="108"/>
        <v>-3.8595749850526051E-2</v>
      </c>
      <c r="O1010" s="3">
        <f t="shared" si="109"/>
        <v>-3.9202239306092235E-2</v>
      </c>
      <c r="P1010" s="3">
        <f t="shared" si="110"/>
        <v>-4.1221218388849401E-2</v>
      </c>
      <c r="Q1010">
        <v>0</v>
      </c>
    </row>
    <row r="1011" spans="1:17" x14ac:dyDescent="0.2">
      <c r="A1011" s="2">
        <v>39457</v>
      </c>
      <c r="B1011" s="3">
        <v>47.943787927179812</v>
      </c>
      <c r="C1011" s="3">
        <v>52.5</v>
      </c>
      <c r="D1011" s="3">
        <v>51.35</v>
      </c>
      <c r="E1011" s="3">
        <v>51.15</v>
      </c>
      <c r="F1011" s="3">
        <v>49.300000000000004</v>
      </c>
      <c r="G1011" s="3">
        <v>49.53</v>
      </c>
      <c r="H1011" s="3">
        <v>49.7</v>
      </c>
      <c r="I1011" s="3"/>
      <c r="J1011" s="2">
        <v>39457</v>
      </c>
      <c r="K1011" s="3">
        <f t="shared" si="105"/>
        <v>-9.0783929795799079E-2</v>
      </c>
      <c r="L1011" s="3">
        <f t="shared" si="106"/>
        <v>-6.8635696572788341E-2</v>
      </c>
      <c r="M1011" s="3">
        <f t="shared" si="107"/>
        <v>-6.4733252595856605E-2</v>
      </c>
      <c r="N1011" s="3">
        <f t="shared" si="108"/>
        <v>-2.7894841246865365E-2</v>
      </c>
      <c r="O1011" s="3">
        <f t="shared" si="109"/>
        <v>-3.2549306798367095E-2</v>
      </c>
      <c r="P1011" s="3">
        <f t="shared" si="110"/>
        <v>-3.5975693300803968E-2</v>
      </c>
      <c r="Q1011">
        <v>0</v>
      </c>
    </row>
    <row r="1012" spans="1:17" x14ac:dyDescent="0.2">
      <c r="A1012" s="2">
        <v>39458</v>
      </c>
      <c r="B1012" s="3">
        <v>47.795633523272933</v>
      </c>
      <c r="C1012" s="3">
        <v>52.6</v>
      </c>
      <c r="D1012" s="3">
        <v>51.45</v>
      </c>
      <c r="E1012" s="3">
        <v>51.25</v>
      </c>
      <c r="F1012" s="3">
        <v>49.4</v>
      </c>
      <c r="G1012" s="3">
        <v>49.75</v>
      </c>
      <c r="H1012" s="3">
        <v>49.550000000000004</v>
      </c>
      <c r="I1012" s="3"/>
      <c r="J1012" s="2">
        <v>39458</v>
      </c>
      <c r="K1012" s="3">
        <f t="shared" si="105"/>
        <v>-9.5781833304320774E-2</v>
      </c>
      <c r="L1012" s="3">
        <f t="shared" si="106"/>
        <v>-7.3676175840715175E-2</v>
      </c>
      <c r="M1012" s="3">
        <f t="shared" si="107"/>
        <v>-6.9781331579174211E-2</v>
      </c>
      <c r="N1012" s="3">
        <f t="shared" si="108"/>
        <v>-3.3016137754533492E-2</v>
      </c>
      <c r="O1012" s="3">
        <f t="shared" si="109"/>
        <v>-4.0076177165258464E-2</v>
      </c>
      <c r="P1012" s="3">
        <f t="shared" si="110"/>
        <v>-3.6047974336653521E-2</v>
      </c>
      <c r="Q1012">
        <v>0</v>
      </c>
    </row>
    <row r="1013" spans="1:17" x14ac:dyDescent="0.2">
      <c r="A1013" s="2">
        <v>39461</v>
      </c>
      <c r="B1013" s="3">
        <v>47.532102472369509</v>
      </c>
      <c r="C1013" s="3">
        <v>51.300000000000004</v>
      </c>
      <c r="D1013" s="3">
        <v>50.2</v>
      </c>
      <c r="E1013" s="3">
        <v>50.050000000000004</v>
      </c>
      <c r="F1013" s="3">
        <v>48.25</v>
      </c>
      <c r="G1013" s="3">
        <v>49</v>
      </c>
      <c r="H1013" s="3">
        <v>48.75</v>
      </c>
      <c r="I1013" s="3"/>
      <c r="J1013" s="2">
        <v>39461</v>
      </c>
      <c r="K1013" s="3">
        <f t="shared" si="105"/>
        <v>-7.6285427890594892E-2</v>
      </c>
      <c r="L1013" s="3">
        <f t="shared" si="106"/>
        <v>-5.4609702411554384E-2</v>
      </c>
      <c r="M1013" s="3">
        <f t="shared" si="107"/>
        <v>-5.1617181475100526E-2</v>
      </c>
      <c r="N1013" s="3">
        <f t="shared" si="108"/>
        <v>-1.499050349886577E-2</v>
      </c>
      <c r="O1013" s="3">
        <f t="shared" si="109"/>
        <v>-3.0414973824497427E-2</v>
      </c>
      <c r="P1013" s="3">
        <f t="shared" si="110"/>
        <v>-2.5299873157726971E-2</v>
      </c>
      <c r="Q1013">
        <v>0</v>
      </c>
    </row>
    <row r="1014" spans="1:17" x14ac:dyDescent="0.2">
      <c r="A1014" s="2">
        <v>39462</v>
      </c>
      <c r="B1014" s="3">
        <v>46.057208383767602</v>
      </c>
      <c r="C1014" s="3">
        <v>51.300000000000004</v>
      </c>
      <c r="D1014" s="3">
        <v>50.1</v>
      </c>
      <c r="E1014" s="3">
        <v>49.800000000000004</v>
      </c>
      <c r="F1014" s="3">
        <v>48.15</v>
      </c>
      <c r="G1014" s="3">
        <v>48.800000000000004</v>
      </c>
      <c r="H1014" s="3">
        <v>48.4</v>
      </c>
      <c r="I1014" s="3"/>
      <c r="J1014" s="2">
        <v>39462</v>
      </c>
      <c r="K1014" s="3">
        <f t="shared" si="105"/>
        <v>-0.10780646787609349</v>
      </c>
      <c r="L1014" s="3">
        <f t="shared" si="106"/>
        <v>-8.4136723790188661E-2</v>
      </c>
      <c r="M1014" s="3">
        <f t="shared" si="107"/>
        <v>-7.8130699729976882E-2</v>
      </c>
      <c r="N1014" s="3">
        <f t="shared" si="108"/>
        <v>-4.4436853943504051E-2</v>
      </c>
      <c r="O1014" s="3">
        <f t="shared" si="109"/>
        <v>-5.7846028558471208E-2</v>
      </c>
      <c r="P1014" s="3">
        <f t="shared" si="110"/>
        <v>-4.9615529421955351E-2</v>
      </c>
      <c r="Q1014">
        <v>0</v>
      </c>
    </row>
    <row r="1015" spans="1:17" x14ac:dyDescent="0.2">
      <c r="A1015" s="2">
        <v>39463</v>
      </c>
      <c r="B1015" s="3">
        <v>45.393939013126065</v>
      </c>
      <c r="C1015" s="3">
        <v>49.9</v>
      </c>
      <c r="D1015" s="3">
        <v>48.9</v>
      </c>
      <c r="E1015" s="3">
        <v>48.7</v>
      </c>
      <c r="F1015" s="3">
        <v>47.25</v>
      </c>
      <c r="G1015" s="3">
        <v>47.7</v>
      </c>
      <c r="H1015" s="3">
        <v>47.33</v>
      </c>
      <c r="I1015" s="3"/>
      <c r="J1015" s="2">
        <v>39463</v>
      </c>
      <c r="K1015" s="3">
        <f t="shared" si="105"/>
        <v>-9.4642408535867251E-2</v>
      </c>
      <c r="L1015" s="3">
        <f t="shared" si="106"/>
        <v>-7.4398802259220798E-2</v>
      </c>
      <c r="M1015" s="3">
        <f t="shared" si="107"/>
        <v>-7.0300435866938571E-2</v>
      </c>
      <c r="N1015" s="3">
        <f t="shared" si="108"/>
        <v>-4.0074059718146149E-2</v>
      </c>
      <c r="O1015" s="3">
        <f t="shared" si="109"/>
        <v>-4.9552803672689993E-2</v>
      </c>
      <c r="P1015" s="3">
        <f t="shared" si="110"/>
        <v>-4.1765749696550891E-2</v>
      </c>
      <c r="Q1015">
        <v>0</v>
      </c>
    </row>
    <row r="1016" spans="1:17" x14ac:dyDescent="0.2">
      <c r="A1016" s="2">
        <v>39464</v>
      </c>
      <c r="B1016" s="3">
        <v>46.715062380189181</v>
      </c>
      <c r="C1016" s="3">
        <v>48.7</v>
      </c>
      <c r="D1016" s="3">
        <v>47.800000000000004</v>
      </c>
      <c r="E1016" s="3">
        <v>47.550000000000004</v>
      </c>
      <c r="F1016" s="3">
        <v>46.2</v>
      </c>
      <c r="G1016" s="3">
        <v>46.45</v>
      </c>
      <c r="H1016" s="3">
        <v>46.03</v>
      </c>
      <c r="I1016" s="3"/>
      <c r="J1016" s="2">
        <v>39464</v>
      </c>
      <c r="K1016" s="3">
        <f t="shared" si="105"/>
        <v>-4.1612382509203183E-2</v>
      </c>
      <c r="L1016" s="3">
        <f t="shared" si="106"/>
        <v>-2.2958991918069493E-2</v>
      </c>
      <c r="M1016" s="3">
        <f t="shared" si="107"/>
        <v>-1.7715141412058433E-2</v>
      </c>
      <c r="N1016" s="3">
        <f t="shared" si="108"/>
        <v>1.1086849491647843E-2</v>
      </c>
      <c r="O1016" s="3">
        <f t="shared" si="109"/>
        <v>5.6901823194932533E-3</v>
      </c>
      <c r="P1016" s="3">
        <f t="shared" si="110"/>
        <v>1.4773289750190877E-2</v>
      </c>
      <c r="Q1016">
        <v>0</v>
      </c>
    </row>
    <row r="1017" spans="1:17" x14ac:dyDescent="0.2">
      <c r="A1017" s="2">
        <v>39465</v>
      </c>
      <c r="B1017" s="3">
        <v>44.980276751612294</v>
      </c>
      <c r="C1017" s="3">
        <v>46.85</v>
      </c>
      <c r="D1017" s="3">
        <v>46.1</v>
      </c>
      <c r="E1017" s="3">
        <v>45.7</v>
      </c>
      <c r="F1017" s="3">
        <v>44.45</v>
      </c>
      <c r="G1017" s="3">
        <v>44.6</v>
      </c>
      <c r="H1017" s="3">
        <v>43.980000000000004</v>
      </c>
      <c r="I1017" s="3"/>
      <c r="J1017" s="2">
        <v>39465</v>
      </c>
      <c r="K1017" s="3">
        <f t="shared" si="105"/>
        <v>-4.0726909401796352E-2</v>
      </c>
      <c r="L1017" s="3">
        <f t="shared" si="106"/>
        <v>-2.4588850719967859E-2</v>
      </c>
      <c r="M1017" s="3">
        <f t="shared" si="107"/>
        <v>-1.5874198617524371E-2</v>
      </c>
      <c r="N1017" s="3">
        <f t="shared" si="108"/>
        <v>1.1859137322721036E-2</v>
      </c>
      <c r="O1017" s="3">
        <f t="shared" si="109"/>
        <v>8.4902402566164881E-3</v>
      </c>
      <c r="P1017" s="3">
        <f t="shared" si="110"/>
        <v>2.2489114156019507E-2</v>
      </c>
      <c r="Q1017">
        <v>0</v>
      </c>
    </row>
    <row r="1018" spans="1:17" x14ac:dyDescent="0.2">
      <c r="A1018" s="2">
        <v>39468</v>
      </c>
      <c r="B1018" s="3">
        <v>45.811872123367444</v>
      </c>
      <c r="C1018" s="3">
        <v>44.5</v>
      </c>
      <c r="D1018" s="3">
        <v>43.6</v>
      </c>
      <c r="E1018" s="3">
        <v>43.4</v>
      </c>
      <c r="F1018" s="3">
        <v>41.75</v>
      </c>
      <c r="G1018" s="3">
        <v>42.15</v>
      </c>
      <c r="H1018" s="3">
        <v>41.7</v>
      </c>
      <c r="I1018" s="3"/>
      <c r="J1018" s="2">
        <v>39468</v>
      </c>
      <c r="K1018" s="3">
        <f t="shared" si="105"/>
        <v>2.9054085024520226E-2</v>
      </c>
      <c r="L1018" s="3">
        <f t="shared" si="106"/>
        <v>4.9486123841726126E-2</v>
      </c>
      <c r="M1018" s="3">
        <f t="shared" si="107"/>
        <v>5.4083833090355693E-2</v>
      </c>
      <c r="N1018" s="3">
        <f t="shared" si="108"/>
        <v>9.284382289985027E-2</v>
      </c>
      <c r="O1018" s="3">
        <f t="shared" si="109"/>
        <v>8.3308589748850359E-2</v>
      </c>
      <c r="P1018" s="3">
        <f t="shared" si="110"/>
        <v>9.4042145391958876E-2</v>
      </c>
      <c r="Q1018">
        <v>0</v>
      </c>
    </row>
    <row r="1019" spans="1:17" x14ac:dyDescent="0.2">
      <c r="A1019" s="2">
        <v>39469</v>
      </c>
      <c r="B1019" s="3">
        <v>47.065032472773773</v>
      </c>
      <c r="C1019" s="3">
        <v>44.33</v>
      </c>
      <c r="D1019" s="3">
        <v>43.28</v>
      </c>
      <c r="E1019" s="3">
        <v>43.25</v>
      </c>
      <c r="F1019" s="3">
        <v>41.300000000000004</v>
      </c>
      <c r="G1019" s="3">
        <v>42.03</v>
      </c>
      <c r="H1019" s="3">
        <v>41.7</v>
      </c>
      <c r="I1019" s="3"/>
      <c r="J1019" s="2">
        <v>39469</v>
      </c>
      <c r="K1019" s="3">
        <f t="shared" si="105"/>
        <v>5.9868666197869125E-2</v>
      </c>
      <c r="L1019" s="3">
        <f t="shared" si="106"/>
        <v>8.38396804166055E-2</v>
      </c>
      <c r="M1019" s="3">
        <f t="shared" si="107"/>
        <v>8.4533081576942948E-2</v>
      </c>
      <c r="N1019" s="3">
        <f t="shared" si="108"/>
        <v>0.13066781498784419</v>
      </c>
      <c r="O1019" s="3">
        <f t="shared" si="109"/>
        <v>0.1131466659378062</v>
      </c>
      <c r="P1019" s="3">
        <f t="shared" si="110"/>
        <v>0.12102918615007541</v>
      </c>
      <c r="Q1019">
        <v>0</v>
      </c>
    </row>
    <row r="1020" spans="1:17" x14ac:dyDescent="0.2">
      <c r="A1020" s="2">
        <v>39470</v>
      </c>
      <c r="B1020" s="3">
        <v>46.636793473222291</v>
      </c>
      <c r="C1020" s="3">
        <v>43.65</v>
      </c>
      <c r="D1020" s="3">
        <v>42.7</v>
      </c>
      <c r="E1020" s="3">
        <v>42.2</v>
      </c>
      <c r="F1020" s="3">
        <v>40.03</v>
      </c>
      <c r="G1020" s="3">
        <v>40.68</v>
      </c>
      <c r="H1020" s="3">
        <v>41</v>
      </c>
      <c r="I1020" s="3"/>
      <c r="J1020" s="2">
        <v>39470</v>
      </c>
      <c r="K1020" s="3">
        <f t="shared" si="105"/>
        <v>6.6186506819060575E-2</v>
      </c>
      <c r="L1020" s="3">
        <f t="shared" si="106"/>
        <v>8.8190868870092753E-2</v>
      </c>
      <c r="M1020" s="3">
        <f t="shared" si="107"/>
        <v>9.9969568062705516E-2</v>
      </c>
      <c r="N1020" s="3">
        <f t="shared" si="108"/>
        <v>0.15276061610018932</v>
      </c>
      <c r="O1020" s="3">
        <f t="shared" si="109"/>
        <v>0.13665321792431229</v>
      </c>
      <c r="P1020" s="3">
        <f t="shared" si="110"/>
        <v>0.12881772240036371</v>
      </c>
      <c r="Q1020">
        <v>0</v>
      </c>
    </row>
    <row r="1021" spans="1:17" x14ac:dyDescent="0.2">
      <c r="A1021" s="2">
        <v>39471</v>
      </c>
      <c r="B1021" s="3">
        <v>43.277852098435112</v>
      </c>
      <c r="C1021" s="3">
        <v>44</v>
      </c>
      <c r="D1021" s="3">
        <v>42.800000000000004</v>
      </c>
      <c r="E1021" s="3">
        <v>42.4</v>
      </c>
      <c r="F1021" s="3">
        <v>40.35</v>
      </c>
      <c r="G1021" s="3">
        <v>40.800000000000004</v>
      </c>
      <c r="H1021" s="3">
        <v>40.9</v>
      </c>
      <c r="I1021" s="3"/>
      <c r="J1021" s="2">
        <v>39471</v>
      </c>
      <c r="K1021" s="3">
        <f t="shared" si="105"/>
        <v>-1.6548628651400943E-2</v>
      </c>
      <c r="L1021" s="3">
        <f t="shared" si="106"/>
        <v>1.1102902679108961E-2</v>
      </c>
      <c r="M1021" s="3">
        <f t="shared" si="107"/>
        <v>2.0492643028947821E-2</v>
      </c>
      <c r="N1021" s="3">
        <f t="shared" si="108"/>
        <v>7.0049610550902308E-2</v>
      </c>
      <c r="O1021" s="3">
        <f t="shared" si="109"/>
        <v>5.8958923856744061E-2</v>
      </c>
      <c r="P1021" s="3">
        <f t="shared" si="110"/>
        <v>5.6510942218104265E-2</v>
      </c>
      <c r="Q1021">
        <v>0</v>
      </c>
    </row>
    <row r="1022" spans="1:17" x14ac:dyDescent="0.2">
      <c r="A1022" s="2">
        <v>39472</v>
      </c>
      <c r="B1022" s="3">
        <v>41.785042889334306</v>
      </c>
      <c r="C1022" s="3">
        <v>45.160000000000004</v>
      </c>
      <c r="D1022" s="3">
        <v>44.15</v>
      </c>
      <c r="E1022" s="3">
        <v>44.1</v>
      </c>
      <c r="F1022" s="3">
        <v>42</v>
      </c>
      <c r="G1022" s="3">
        <v>42.480000000000004</v>
      </c>
      <c r="H1022" s="3">
        <v>42</v>
      </c>
      <c r="I1022" s="3"/>
      <c r="J1022" s="2">
        <v>39472</v>
      </c>
      <c r="K1022" s="3">
        <f t="shared" si="105"/>
        <v>-7.7673289399623258E-2</v>
      </c>
      <c r="L1022" s="3">
        <f t="shared" si="106"/>
        <v>-5.5054477168130944E-2</v>
      </c>
      <c r="M1022" s="3">
        <f t="shared" si="107"/>
        <v>-5.392133257096221E-2</v>
      </c>
      <c r="N1022" s="3">
        <f t="shared" si="108"/>
        <v>-5.1311684015304948E-3</v>
      </c>
      <c r="O1022" s="3">
        <f t="shared" si="109"/>
        <v>-1.6494927051845742E-2</v>
      </c>
      <c r="P1022" s="3">
        <f t="shared" si="110"/>
        <v>-5.1311684015304948E-3</v>
      </c>
      <c r="Q1022">
        <v>0</v>
      </c>
    </row>
    <row r="1023" spans="1:17" x14ac:dyDescent="0.2">
      <c r="A1023" s="2">
        <v>39475</v>
      </c>
      <c r="B1023" s="3">
        <v>43.210334384078124</v>
      </c>
      <c r="C1023" s="3">
        <v>43.1</v>
      </c>
      <c r="D1023" s="3">
        <v>42.35</v>
      </c>
      <c r="E1023" s="3">
        <v>42.15</v>
      </c>
      <c r="F1023" s="3">
        <v>40.130000000000003</v>
      </c>
      <c r="G1023" s="3">
        <v>40.9</v>
      </c>
      <c r="H1023" s="3">
        <v>40.43</v>
      </c>
      <c r="I1023" s="3"/>
      <c r="J1023" s="2">
        <v>39475</v>
      </c>
      <c r="K1023" s="3">
        <f t="shared" si="105"/>
        <v>2.5566913850378903E-3</v>
      </c>
      <c r="L1023" s="3">
        <f t="shared" si="106"/>
        <v>2.0111267396676347E-2</v>
      </c>
      <c r="M1023" s="3">
        <f t="shared" si="107"/>
        <v>2.4845004046875285E-2</v>
      </c>
      <c r="N1023" s="3">
        <f t="shared" si="108"/>
        <v>7.3955504215914569E-2</v>
      </c>
      <c r="O1023" s="3">
        <f t="shared" si="109"/>
        <v>5.4949625445984029E-2</v>
      </c>
      <c r="P1023" s="3">
        <f t="shared" si="110"/>
        <v>6.650760484206053E-2</v>
      </c>
      <c r="Q1023">
        <v>0</v>
      </c>
    </row>
    <row r="1024" spans="1:17" x14ac:dyDescent="0.2">
      <c r="A1024" s="2">
        <v>39476</v>
      </c>
      <c r="B1024" s="3">
        <v>41.836347225248211</v>
      </c>
      <c r="C1024" s="3">
        <v>43</v>
      </c>
      <c r="D1024" s="3">
        <v>42.45</v>
      </c>
      <c r="E1024" s="3">
        <v>42.13</v>
      </c>
      <c r="F1024" s="3">
        <v>40.75</v>
      </c>
      <c r="G1024" s="3">
        <v>41.5</v>
      </c>
      <c r="H1024" s="3">
        <v>41.1</v>
      </c>
      <c r="I1024" s="3"/>
      <c r="J1024" s="2">
        <v>39476</v>
      </c>
      <c r="K1024" s="3">
        <f t="shared" si="105"/>
        <v>-2.7434603159909088E-2</v>
      </c>
      <c r="L1024" s="3">
        <f t="shared" si="106"/>
        <v>-1.4561400223703114E-2</v>
      </c>
      <c r="M1024" s="3">
        <f t="shared" si="107"/>
        <v>-6.9945634572721183E-3</v>
      </c>
      <c r="N1024" s="3">
        <f t="shared" si="108"/>
        <v>2.6309672846781762E-2</v>
      </c>
      <c r="O1024" s="3">
        <f t="shared" si="109"/>
        <v>8.072085297000875E-3</v>
      </c>
      <c r="P1024" s="3">
        <f t="shared" si="110"/>
        <v>1.775739103146412E-2</v>
      </c>
      <c r="Q1024">
        <v>0</v>
      </c>
    </row>
    <row r="1025" spans="1:17" x14ac:dyDescent="0.2">
      <c r="A1025" s="2">
        <v>39477</v>
      </c>
      <c r="B1025" s="3">
        <v>41.664492888640453</v>
      </c>
      <c r="C1025" s="3">
        <v>41.9</v>
      </c>
      <c r="D1025" s="3">
        <v>41.75</v>
      </c>
      <c r="E1025" s="3">
        <v>41.550000000000004</v>
      </c>
      <c r="F1025" s="3">
        <v>40.68</v>
      </c>
      <c r="G1025" s="3">
        <v>40.800000000000004</v>
      </c>
      <c r="H1025" s="3">
        <v>40.380000000000003</v>
      </c>
      <c r="I1025" s="3"/>
      <c r="J1025" s="2">
        <v>39477</v>
      </c>
      <c r="K1025" s="3">
        <f t="shared" si="105"/>
        <v>-5.6365503274666828E-3</v>
      </c>
      <c r="L1025" s="3">
        <f t="shared" si="106"/>
        <v>-2.0501746962393597E-3</v>
      </c>
      <c r="M1025" s="3">
        <f t="shared" si="107"/>
        <v>2.7517552991680461E-3</v>
      </c>
      <c r="N1025" s="3">
        <f t="shared" si="108"/>
        <v>2.3912705420265912E-2</v>
      </c>
      <c r="O1025" s="3">
        <f t="shared" si="109"/>
        <v>2.0967195190509269E-2</v>
      </c>
      <c r="P1025" s="3">
        <f t="shared" si="110"/>
        <v>3.1314663715933833E-2</v>
      </c>
      <c r="Q1025">
        <v>0</v>
      </c>
    </row>
    <row r="1026" spans="1:17" x14ac:dyDescent="0.2">
      <c r="A1026" s="2">
        <v>39478</v>
      </c>
      <c r="B1026" s="3">
        <v>40.680701057544312</v>
      </c>
      <c r="C1026" s="3">
        <v>40.800000000000004</v>
      </c>
      <c r="D1026" s="3">
        <v>40.6</v>
      </c>
      <c r="E1026" s="3">
        <v>40.300000000000004</v>
      </c>
      <c r="F1026" s="3">
        <v>39.9</v>
      </c>
      <c r="G1026" s="3">
        <v>40.28</v>
      </c>
      <c r="H1026" s="3">
        <v>39.880000000000003</v>
      </c>
      <c r="I1026" s="3"/>
      <c r="J1026" s="2">
        <v>39478</v>
      </c>
      <c r="K1026" s="3">
        <f t="shared" si="105"/>
        <v>-2.9282769086269589E-3</v>
      </c>
      <c r="L1026" s="3">
        <f t="shared" si="106"/>
        <v>1.9857378938019643E-3</v>
      </c>
      <c r="M1026" s="3">
        <f t="shared" si="107"/>
        <v>9.4023355488515037E-3</v>
      </c>
      <c r="N1026" s="3">
        <f t="shared" si="108"/>
        <v>1.9377480605671238E-2</v>
      </c>
      <c r="O1026" s="3">
        <f t="shared" si="109"/>
        <v>9.8987366511273933E-3</v>
      </c>
      <c r="P1026" s="3">
        <f t="shared" si="110"/>
        <v>1.987885940785139E-2</v>
      </c>
      <c r="Q1026">
        <v>0</v>
      </c>
    </row>
    <row r="1027" spans="1:17" x14ac:dyDescent="0.2">
      <c r="A1027" s="2">
        <v>39479</v>
      </c>
      <c r="B1027" s="3">
        <v>39.429388363998008</v>
      </c>
      <c r="C1027" s="3">
        <v>41.75</v>
      </c>
      <c r="D1027" s="3">
        <v>41.4</v>
      </c>
      <c r="E1027" s="3">
        <v>41.03</v>
      </c>
      <c r="F1027" s="3">
        <v>41.35</v>
      </c>
      <c r="G1027" s="3">
        <v>40.75</v>
      </c>
      <c r="H1027" s="3">
        <v>43.230000000000004</v>
      </c>
      <c r="I1027" s="3"/>
      <c r="J1027" s="2">
        <v>39479</v>
      </c>
      <c r="K1027" s="3">
        <f t="shared" si="105"/>
        <v>-5.7188015472910081E-2</v>
      </c>
      <c r="L1027" s="3">
        <f t="shared" si="106"/>
        <v>-4.8769445007314172E-2</v>
      </c>
      <c r="M1027" s="3">
        <f t="shared" si="107"/>
        <v>-3.979207063014023E-2</v>
      </c>
      <c r="N1027" s="3">
        <f t="shared" si="108"/>
        <v>-4.7560985645745735E-2</v>
      </c>
      <c r="O1027" s="3">
        <f t="shared" si="109"/>
        <v>-3.2944403862916971E-2</v>
      </c>
      <c r="P1027" s="3">
        <f t="shared" si="110"/>
        <v>-9.202326285558593E-2</v>
      </c>
      <c r="Q1027">
        <v>0</v>
      </c>
    </row>
    <row r="1028" spans="1:17" x14ac:dyDescent="0.2">
      <c r="A1028" s="2">
        <v>39482</v>
      </c>
      <c r="B1028" s="3">
        <v>42.098960996844319</v>
      </c>
      <c r="C1028" s="3">
        <v>41.83</v>
      </c>
      <c r="D1028" s="3">
        <v>41.6</v>
      </c>
      <c r="E1028" s="3">
        <v>41.050000000000004</v>
      </c>
      <c r="F1028" s="3">
        <v>41.25</v>
      </c>
      <c r="G1028" s="3">
        <v>40.700000000000003</v>
      </c>
      <c r="H1028" s="3">
        <v>43.230000000000004</v>
      </c>
      <c r="I1028" s="3"/>
      <c r="J1028" s="2">
        <v>39482</v>
      </c>
      <c r="K1028" s="3">
        <f t="shared" ref="K1028:K1091" si="111">LN($B1028)-LN(C1028)</f>
        <v>6.4092755198132956E-3</v>
      </c>
      <c r="L1028" s="3">
        <f t="shared" ref="L1028:L1091" si="112">LN($B1028)-LN(D1028)</f>
        <v>1.1922893706702631E-2</v>
      </c>
      <c r="M1028" s="3">
        <f t="shared" ref="M1028:M1091" si="113">LN($B1028)-LN(E1028)</f>
        <v>2.5232225075483061E-2</v>
      </c>
      <c r="N1028" s="3">
        <f t="shared" ref="N1028:N1091" si="114">LN($B1028)-LN(F1028)</f>
        <v>2.0371948193230516E-2</v>
      </c>
      <c r="O1028" s="3">
        <f t="shared" ref="O1028:O1091" si="115">LN($B1028)-LN(G1028)</f>
        <v>3.3794968525370894E-2</v>
      </c>
      <c r="P1028" s="3">
        <f t="shared" ref="P1028:P1091" si="116">LN($B1028)-LN(H1028)</f>
        <v>-2.6511637705620039E-2</v>
      </c>
      <c r="Q1028">
        <v>0</v>
      </c>
    </row>
    <row r="1029" spans="1:17" x14ac:dyDescent="0.2">
      <c r="A1029" s="2">
        <v>39483</v>
      </c>
      <c r="B1029" s="3">
        <v>40.769331251593961</v>
      </c>
      <c r="C1029" s="3">
        <v>40.9</v>
      </c>
      <c r="D1029" s="3">
        <v>40.65</v>
      </c>
      <c r="E1029" s="3">
        <v>40.03</v>
      </c>
      <c r="F1029" s="3">
        <v>40.33</v>
      </c>
      <c r="G1029" s="3">
        <v>39.9</v>
      </c>
      <c r="H1029" s="3">
        <v>42.63</v>
      </c>
      <c r="I1029" s="3"/>
      <c r="J1029" s="2">
        <v>39483</v>
      </c>
      <c r="K1029" s="3">
        <f t="shared" si="111"/>
        <v>-3.199949305423555E-3</v>
      </c>
      <c r="L1029" s="3">
        <f t="shared" si="112"/>
        <v>2.9312777495125175E-3</v>
      </c>
      <c r="M1029" s="3">
        <f t="shared" si="113"/>
        <v>1.8300940738849913E-2</v>
      </c>
      <c r="N1029" s="3">
        <f t="shared" si="114"/>
        <v>1.0834504858055372E-2</v>
      </c>
      <c r="O1029" s="3">
        <f t="shared" si="115"/>
        <v>2.1553789847514437E-2</v>
      </c>
      <c r="P1029" s="3">
        <f t="shared" si="116"/>
        <v>-4.4628117033786552E-2</v>
      </c>
      <c r="Q1029">
        <v>0</v>
      </c>
    </row>
    <row r="1030" spans="1:17" x14ac:dyDescent="0.2">
      <c r="A1030" s="2">
        <v>39484</v>
      </c>
      <c r="B1030" s="3">
        <v>39.535229596579292</v>
      </c>
      <c r="C1030" s="3">
        <v>41.300000000000004</v>
      </c>
      <c r="D1030" s="3">
        <v>41.2</v>
      </c>
      <c r="E1030" s="3">
        <v>40.550000000000004</v>
      </c>
      <c r="F1030" s="3">
        <v>41.050000000000004</v>
      </c>
      <c r="G1030" s="3">
        <v>40.65</v>
      </c>
      <c r="H1030" s="3">
        <v>43.25</v>
      </c>
      <c r="I1030" s="3"/>
      <c r="J1030" s="2">
        <v>39484</v>
      </c>
      <c r="K1030" s="3">
        <f t="shared" si="111"/>
        <v>-4.3670337035152773E-2</v>
      </c>
      <c r="L1030" s="3">
        <f t="shared" si="112"/>
        <v>-4.1246093423646268E-2</v>
      </c>
      <c r="M1030" s="3">
        <f t="shared" si="113"/>
        <v>-2.5343617629587367E-2</v>
      </c>
      <c r="N1030" s="3">
        <f t="shared" si="114"/>
        <v>-3.7598672966602908E-2</v>
      </c>
      <c r="O1030" s="3">
        <f t="shared" si="115"/>
        <v>-2.7806673061985254E-2</v>
      </c>
      <c r="P1030" s="3">
        <f t="shared" si="116"/>
        <v>-8.9805070446054014E-2</v>
      </c>
      <c r="Q1030">
        <v>0</v>
      </c>
    </row>
    <row r="1031" spans="1:17" x14ac:dyDescent="0.2">
      <c r="A1031" s="2">
        <v>39485</v>
      </c>
      <c r="B1031" s="3">
        <v>39.592844382691545</v>
      </c>
      <c r="C1031" s="3">
        <v>41.6</v>
      </c>
      <c r="D1031" s="3">
        <v>41.7</v>
      </c>
      <c r="E1031" s="3">
        <v>41.03</v>
      </c>
      <c r="F1031" s="3">
        <v>41.65</v>
      </c>
      <c r="G1031" s="3">
        <v>40.65</v>
      </c>
      <c r="H1031" s="3">
        <v>43.88</v>
      </c>
      <c r="I1031" s="3"/>
      <c r="J1031" s="2">
        <v>39485</v>
      </c>
      <c r="K1031" s="3">
        <f t="shared" si="111"/>
        <v>-4.9451762741305583E-2</v>
      </c>
      <c r="L1031" s="3">
        <f t="shared" si="112"/>
        <v>-5.1852724278843798E-2</v>
      </c>
      <c r="M1031" s="3">
        <f t="shared" si="113"/>
        <v>-3.5655101928182553E-2</v>
      </c>
      <c r="N1031" s="3">
        <f t="shared" si="114"/>
        <v>-5.0652964086939534E-2</v>
      </c>
      <c r="O1031" s="3">
        <f t="shared" si="115"/>
        <v>-2.6350431467907498E-2</v>
      </c>
      <c r="P1031" s="3">
        <f t="shared" si="116"/>
        <v>-0.10281023088111718</v>
      </c>
      <c r="Q1031">
        <v>0</v>
      </c>
    </row>
    <row r="1032" spans="1:17" x14ac:dyDescent="0.2">
      <c r="A1032" s="2">
        <v>39486</v>
      </c>
      <c r="B1032" s="3">
        <v>40.578770113508789</v>
      </c>
      <c r="C1032" s="3">
        <v>42.65</v>
      </c>
      <c r="D1032" s="3">
        <v>42.75</v>
      </c>
      <c r="E1032" s="3">
        <v>41.85</v>
      </c>
      <c r="F1032" s="3">
        <v>42.45</v>
      </c>
      <c r="G1032" s="3">
        <v>41.83</v>
      </c>
      <c r="H1032" s="3">
        <v>44.550000000000004</v>
      </c>
      <c r="I1032" s="3"/>
      <c r="J1032" s="2">
        <v>39486</v>
      </c>
      <c r="K1032" s="3">
        <f t="shared" si="111"/>
        <v>-4.9782247699928117E-2</v>
      </c>
      <c r="L1032" s="3">
        <f t="shared" si="112"/>
        <v>-5.2124169145009169E-2</v>
      </c>
      <c r="M1032" s="3">
        <f t="shared" si="113"/>
        <v>-3.0846770697724679E-2</v>
      </c>
      <c r="N1032" s="3">
        <f t="shared" si="114"/>
        <v>-4.5081886519596548E-2</v>
      </c>
      <c r="O1032" s="3">
        <f t="shared" si="115"/>
        <v>-3.0368759216347296E-2</v>
      </c>
      <c r="P1032" s="3">
        <f t="shared" si="116"/>
        <v>-9.3367127679058637E-2</v>
      </c>
      <c r="Q1032">
        <v>0</v>
      </c>
    </row>
    <row r="1033" spans="1:17" x14ac:dyDescent="0.2">
      <c r="A1033" s="2">
        <v>39489</v>
      </c>
      <c r="B1033" s="3">
        <v>41.657630709789991</v>
      </c>
      <c r="C1033" s="3">
        <v>42.5</v>
      </c>
      <c r="D1033" s="3">
        <v>42.9</v>
      </c>
      <c r="E1033" s="3">
        <v>42.08</v>
      </c>
      <c r="F1033" s="3">
        <v>42.75</v>
      </c>
      <c r="G1033" s="3">
        <v>42</v>
      </c>
      <c r="H1033" s="3">
        <v>44.65</v>
      </c>
      <c r="I1033" s="3"/>
      <c r="J1033" s="2">
        <v>39489</v>
      </c>
      <c r="K1033" s="3">
        <f t="shared" si="111"/>
        <v>-2.0019513779393261E-2</v>
      </c>
      <c r="L1033" s="3">
        <f t="shared" si="112"/>
        <v>-2.9387263782993056E-2</v>
      </c>
      <c r="M1033" s="3">
        <f t="shared" si="113"/>
        <v>-1.0088006278476502E-2</v>
      </c>
      <c r="N1033" s="3">
        <f t="shared" si="114"/>
        <v>-2.5884633231791021E-2</v>
      </c>
      <c r="O1033" s="3">
        <f t="shared" si="115"/>
        <v>-8.1850561323904003E-3</v>
      </c>
      <c r="P1033" s="3">
        <f t="shared" si="116"/>
        <v>-6.9369745171529829E-2</v>
      </c>
      <c r="Q1033">
        <v>0</v>
      </c>
    </row>
    <row r="1034" spans="1:17" x14ac:dyDescent="0.2">
      <c r="A1034" s="2">
        <v>39490</v>
      </c>
      <c r="B1034" s="3">
        <v>42.201237381960269</v>
      </c>
      <c r="C1034" s="3">
        <v>40.700000000000003</v>
      </c>
      <c r="D1034" s="3">
        <v>41.300000000000004</v>
      </c>
      <c r="E1034" s="3">
        <v>40.630000000000003</v>
      </c>
      <c r="F1034" s="3">
        <v>41.25</v>
      </c>
      <c r="G1034" s="3">
        <v>41</v>
      </c>
      <c r="H1034" s="3">
        <v>43.78</v>
      </c>
      <c r="I1034" s="3"/>
      <c r="J1034" s="2">
        <v>39490</v>
      </c>
      <c r="K1034" s="3">
        <f t="shared" si="111"/>
        <v>3.622145001093946E-2</v>
      </c>
      <c r="L1034" s="3">
        <f t="shared" si="112"/>
        <v>2.1587042492501762E-2</v>
      </c>
      <c r="M1034" s="3">
        <f t="shared" si="113"/>
        <v>3.7942832459853637E-2</v>
      </c>
      <c r="N1034" s="3">
        <f t="shared" si="114"/>
        <v>2.2798429678799081E-2</v>
      </c>
      <c r="O1034" s="3">
        <f t="shared" si="115"/>
        <v>2.887747575518107E-2</v>
      </c>
      <c r="P1034" s="3">
        <f t="shared" si="116"/>
        <v>-3.6727549635227952E-2</v>
      </c>
      <c r="Q1034">
        <v>0</v>
      </c>
    </row>
    <row r="1035" spans="1:17" x14ac:dyDescent="0.2">
      <c r="A1035" s="2">
        <v>39491</v>
      </c>
      <c r="B1035" s="3">
        <v>42.218365671969075</v>
      </c>
      <c r="C1035" s="3">
        <v>40.25</v>
      </c>
      <c r="D1035" s="3">
        <v>40.9</v>
      </c>
      <c r="E1035" s="3">
        <v>40.25</v>
      </c>
      <c r="F1035" s="3">
        <v>40.75</v>
      </c>
      <c r="G1035" s="3">
        <v>40.83</v>
      </c>
      <c r="H1035" s="3">
        <v>44.1</v>
      </c>
      <c r="I1035" s="3"/>
      <c r="J1035" s="2">
        <v>39491</v>
      </c>
      <c r="K1035" s="3">
        <f t="shared" si="111"/>
        <v>4.7745327999846765E-2</v>
      </c>
      <c r="L1035" s="3">
        <f t="shared" si="112"/>
        <v>3.1725268815663288E-2</v>
      </c>
      <c r="M1035" s="3">
        <f t="shared" si="113"/>
        <v>4.7745327999846765E-2</v>
      </c>
      <c r="N1035" s="3">
        <f t="shared" si="114"/>
        <v>3.5399492177547565E-2</v>
      </c>
      <c r="O1035" s="3">
        <f t="shared" si="115"/>
        <v>3.3438226532934934E-2</v>
      </c>
      <c r="P1035" s="3">
        <f t="shared" si="116"/>
        <v>-4.3604450588381027E-2</v>
      </c>
      <c r="Q1035">
        <v>0</v>
      </c>
    </row>
    <row r="1036" spans="1:17" x14ac:dyDescent="0.2">
      <c r="A1036" s="2">
        <v>39492</v>
      </c>
      <c r="B1036" s="3">
        <v>44.644522291388391</v>
      </c>
      <c r="C1036" s="3">
        <v>39.25</v>
      </c>
      <c r="D1036" s="3">
        <v>40.15</v>
      </c>
      <c r="E1036" s="3">
        <v>40.050000000000004</v>
      </c>
      <c r="F1036" s="3">
        <v>40.950000000000003</v>
      </c>
      <c r="G1036" s="3">
        <v>40.800000000000004</v>
      </c>
      <c r="H1036" s="3">
        <v>44.7</v>
      </c>
      <c r="I1036" s="3"/>
      <c r="J1036" s="2">
        <v>39492</v>
      </c>
      <c r="K1036" s="3">
        <f t="shared" si="111"/>
        <v>0.12878017452422297</v>
      </c>
      <c r="L1036" s="3">
        <f t="shared" si="112"/>
        <v>0.10610917835986955</v>
      </c>
      <c r="M1036" s="3">
        <f t="shared" si="113"/>
        <v>0.10860294523827196</v>
      </c>
      <c r="N1036" s="3">
        <f t="shared" si="114"/>
        <v>8.6379808453561857E-2</v>
      </c>
      <c r="O1036" s="3">
        <f t="shared" si="115"/>
        <v>9.00495373425243E-2</v>
      </c>
      <c r="P1036" s="3">
        <f t="shared" si="116"/>
        <v>-1.2418828668829818E-3</v>
      </c>
      <c r="Q1036">
        <v>0</v>
      </c>
    </row>
    <row r="1037" spans="1:17" x14ac:dyDescent="0.2">
      <c r="A1037" s="2">
        <v>39493</v>
      </c>
      <c r="B1037" s="3">
        <v>48.168578017881401</v>
      </c>
      <c r="C1037" s="3">
        <v>39.15</v>
      </c>
      <c r="D1037" s="3">
        <v>40.15</v>
      </c>
      <c r="E1037" s="3">
        <v>40.03</v>
      </c>
      <c r="F1037" s="3">
        <v>41.65</v>
      </c>
      <c r="G1037" s="3">
        <v>41.15</v>
      </c>
      <c r="H1037" s="3">
        <v>45.1</v>
      </c>
      <c r="I1037" s="3"/>
      <c r="J1037" s="2">
        <v>39493</v>
      </c>
      <c r="K1037" s="3">
        <f t="shared" si="111"/>
        <v>0.20730647769239408</v>
      </c>
      <c r="L1037" s="3">
        <f t="shared" si="112"/>
        <v>0.18208445973643528</v>
      </c>
      <c r="M1037" s="3">
        <f t="shared" si="113"/>
        <v>0.1850777271247237</v>
      </c>
      <c r="N1037" s="3">
        <f t="shared" si="114"/>
        <v>0.14540553151635427</v>
      </c>
      <c r="O1037" s="3">
        <f t="shared" si="115"/>
        <v>0.15748297300612712</v>
      </c>
      <c r="P1037" s="3">
        <f t="shared" si="116"/>
        <v>6.5824653620573326E-2</v>
      </c>
      <c r="Q1037">
        <v>0</v>
      </c>
    </row>
    <row r="1038" spans="1:17" x14ac:dyDescent="0.2">
      <c r="A1038" s="2">
        <v>39496</v>
      </c>
      <c r="B1038" s="3">
        <v>40.932353686344051</v>
      </c>
      <c r="C1038" s="3">
        <v>39.5</v>
      </c>
      <c r="D1038" s="3">
        <v>40.5</v>
      </c>
      <c r="E1038" s="3">
        <v>40</v>
      </c>
      <c r="F1038" s="3">
        <v>41.800000000000004</v>
      </c>
      <c r="G1038" s="3">
        <v>41.28</v>
      </c>
      <c r="H1038" s="3">
        <v>45.63</v>
      </c>
      <c r="I1038" s="3"/>
      <c r="J1038" s="2">
        <v>39496</v>
      </c>
      <c r="K1038" s="3">
        <f t="shared" si="111"/>
        <v>3.5620122107425711E-2</v>
      </c>
      <c r="L1038" s="3">
        <f t="shared" si="112"/>
        <v>1.0618819902008525E-2</v>
      </c>
      <c r="M1038" s="3">
        <f t="shared" si="113"/>
        <v>2.3041339900565561E-2</v>
      </c>
      <c r="N1038" s="3">
        <f t="shared" si="114"/>
        <v>-2.097554551620906E-2</v>
      </c>
      <c r="O1038" s="3">
        <f t="shared" si="115"/>
        <v>-8.4573271588053167E-3</v>
      </c>
      <c r="P1038" s="3">
        <f t="shared" si="116"/>
        <v>-0.10864460092480943</v>
      </c>
      <c r="Q1038">
        <v>0</v>
      </c>
    </row>
    <row r="1039" spans="1:17" x14ac:dyDescent="0.2">
      <c r="A1039" s="2">
        <v>39497</v>
      </c>
      <c r="B1039" s="3">
        <v>42.935196950444727</v>
      </c>
      <c r="C1039" s="3">
        <v>38.4</v>
      </c>
      <c r="D1039" s="3">
        <v>39.450000000000003</v>
      </c>
      <c r="E1039" s="3">
        <v>39.200000000000003</v>
      </c>
      <c r="F1039" s="3">
        <v>40.800000000000004</v>
      </c>
      <c r="G1039" s="3">
        <v>40.03</v>
      </c>
      <c r="H1039" s="3">
        <v>44.730000000000004</v>
      </c>
      <c r="I1039" s="3"/>
      <c r="J1039" s="2">
        <v>39497</v>
      </c>
      <c r="K1039" s="3">
        <f t="shared" si="111"/>
        <v>0.11163447169725149</v>
      </c>
      <c r="L1039" s="3">
        <f t="shared" si="112"/>
        <v>8.4657883999049055E-2</v>
      </c>
      <c r="M1039" s="3">
        <f t="shared" si="113"/>
        <v>9.1015184494515733E-2</v>
      </c>
      <c r="N1039" s="3">
        <f t="shared" si="114"/>
        <v>5.1009849880816471E-2</v>
      </c>
      <c r="O1039" s="3">
        <f t="shared" si="115"/>
        <v>7.0062758286450144E-2</v>
      </c>
      <c r="P1039" s="3">
        <f t="shared" si="116"/>
        <v>-4.0952486153824186E-2</v>
      </c>
      <c r="Q1039">
        <v>0</v>
      </c>
    </row>
    <row r="1040" spans="1:17" x14ac:dyDescent="0.2">
      <c r="A1040" s="2">
        <v>39498</v>
      </c>
      <c r="B1040" s="3">
        <v>41.198378515328095</v>
      </c>
      <c r="C1040" s="3">
        <v>36.6</v>
      </c>
      <c r="D1040" s="3">
        <v>37.5</v>
      </c>
      <c r="E1040" s="3">
        <v>37.5</v>
      </c>
      <c r="F1040" s="3">
        <v>39.450000000000003</v>
      </c>
      <c r="G1040" s="3">
        <v>39.25</v>
      </c>
      <c r="H1040" s="3">
        <v>43.6</v>
      </c>
      <c r="I1040" s="3"/>
      <c r="J1040" s="2">
        <v>39498</v>
      </c>
      <c r="K1040" s="3">
        <f t="shared" si="111"/>
        <v>0.1183506587496006</v>
      </c>
      <c r="L1040" s="3">
        <f t="shared" si="112"/>
        <v>9.4057966180555841E-2</v>
      </c>
      <c r="M1040" s="3">
        <f t="shared" si="113"/>
        <v>9.4057966180555841E-2</v>
      </c>
      <c r="N1040" s="3">
        <f t="shared" si="114"/>
        <v>4.3364851865037579E-2</v>
      </c>
      <c r="O1040" s="3">
        <f t="shared" si="115"/>
        <v>4.8447454928503664E-2</v>
      </c>
      <c r="P1040" s="3">
        <f t="shared" si="116"/>
        <v>-5.6658251198067777E-2</v>
      </c>
      <c r="Q1040">
        <v>0</v>
      </c>
    </row>
    <row r="1041" spans="1:17" x14ac:dyDescent="0.2">
      <c r="A1041" s="2">
        <v>39499</v>
      </c>
      <c r="B1041" s="3">
        <v>37.84872454652308</v>
      </c>
      <c r="C1041" s="3">
        <v>36.25</v>
      </c>
      <c r="D1041" s="3">
        <v>37.200000000000003</v>
      </c>
      <c r="E1041" s="3">
        <v>37.25</v>
      </c>
      <c r="F1041" s="3">
        <v>39.15</v>
      </c>
      <c r="G1041" s="3">
        <v>39.25</v>
      </c>
      <c r="H1041" s="3">
        <v>43.45</v>
      </c>
      <c r="I1041" s="3"/>
      <c r="J1041" s="2">
        <v>39499</v>
      </c>
      <c r="K1041" s="3">
        <f t="shared" si="111"/>
        <v>4.3157900433044905E-2</v>
      </c>
      <c r="L1041" s="3">
        <f t="shared" si="112"/>
        <v>1.7288520454627587E-2</v>
      </c>
      <c r="M1041" s="3">
        <f t="shared" si="113"/>
        <v>1.5945336908160357E-2</v>
      </c>
      <c r="N1041" s="3">
        <f t="shared" si="114"/>
        <v>-3.3803140703083212E-2</v>
      </c>
      <c r="O1041" s="3">
        <f t="shared" si="115"/>
        <v>-3.6354162494688591E-2</v>
      </c>
      <c r="P1041" s="3">
        <f t="shared" si="116"/>
        <v>-0.13801356997767256</v>
      </c>
      <c r="Q1041">
        <v>0</v>
      </c>
    </row>
    <row r="1042" spans="1:17" x14ac:dyDescent="0.2">
      <c r="A1042" s="2">
        <v>39500</v>
      </c>
      <c r="B1042" s="3">
        <v>34.376129167221343</v>
      </c>
      <c r="C1042" s="3">
        <v>35</v>
      </c>
      <c r="D1042" s="3">
        <v>36.4</v>
      </c>
      <c r="E1042" s="3">
        <v>36.450000000000003</v>
      </c>
      <c r="F1042" s="3">
        <v>38.5</v>
      </c>
      <c r="G1042" s="3">
        <v>38.6</v>
      </c>
      <c r="H1042" s="3">
        <v>42.6</v>
      </c>
      <c r="I1042" s="3"/>
      <c r="J1042" s="2">
        <v>39500</v>
      </c>
      <c r="K1042" s="3">
        <f t="shared" si="111"/>
        <v>-1.7985657541193856E-2</v>
      </c>
      <c r="L1042" s="3">
        <f t="shared" si="112"/>
        <v>-5.7206370694475428E-2</v>
      </c>
      <c r="M1042" s="3">
        <f t="shared" si="113"/>
        <v>-5.8579054506447736E-2</v>
      </c>
      <c r="N1042" s="3">
        <f t="shared" si="114"/>
        <v>-0.11329583734551907</v>
      </c>
      <c r="O1042" s="3">
        <f t="shared" si="115"/>
        <v>-0.11588987252256544</v>
      </c>
      <c r="P1042" s="3">
        <f t="shared" si="116"/>
        <v>-0.2144918493271053</v>
      </c>
      <c r="Q1042">
        <v>0</v>
      </c>
    </row>
    <row r="1043" spans="1:17" x14ac:dyDescent="0.2">
      <c r="A1043" s="2">
        <v>39503</v>
      </c>
      <c r="B1043" s="3">
        <v>35.124242328075908</v>
      </c>
      <c r="C1043" s="3">
        <v>32.299999999999997</v>
      </c>
      <c r="D1043" s="3">
        <v>33.200000000000003</v>
      </c>
      <c r="E1043" s="3">
        <v>33.5</v>
      </c>
      <c r="F1043" s="3">
        <v>35.450000000000003</v>
      </c>
      <c r="G1043" s="3">
        <v>36</v>
      </c>
      <c r="H1043" s="3">
        <v>39.85</v>
      </c>
      <c r="I1043" s="3"/>
      <c r="J1043" s="2">
        <v>39503</v>
      </c>
      <c r="K1043" s="3">
        <f t="shared" si="111"/>
        <v>8.3824326461712229E-2</v>
      </c>
      <c r="L1043" s="3">
        <f t="shared" si="112"/>
        <v>5.6341680767880042E-2</v>
      </c>
      <c r="M1043" s="3">
        <f t="shared" si="113"/>
        <v>4.7346117859302428E-2</v>
      </c>
      <c r="N1043" s="3">
        <f t="shared" si="114"/>
        <v>-9.2316962878133957E-3</v>
      </c>
      <c r="O1043" s="3">
        <f t="shared" si="115"/>
        <v>-2.4627381765786716E-2</v>
      </c>
      <c r="P1043" s="3">
        <f t="shared" si="116"/>
        <v>-0.12623084854590072</v>
      </c>
      <c r="Q1043">
        <v>0</v>
      </c>
    </row>
    <row r="1044" spans="1:17" x14ac:dyDescent="0.2">
      <c r="A1044" s="2">
        <v>39504</v>
      </c>
      <c r="B1044" s="3">
        <v>32.285152533773072</v>
      </c>
      <c r="C1044" s="3">
        <v>30.25</v>
      </c>
      <c r="D1044" s="3">
        <v>30.6</v>
      </c>
      <c r="E1044" s="3">
        <v>30.7</v>
      </c>
      <c r="F1044" s="3">
        <v>33.25</v>
      </c>
      <c r="G1044" s="3">
        <v>33.35</v>
      </c>
      <c r="H1044" s="3">
        <v>38</v>
      </c>
      <c r="I1044" s="3"/>
      <c r="J1044" s="2">
        <v>39504</v>
      </c>
      <c r="K1044" s="3">
        <f t="shared" si="111"/>
        <v>6.5111266192341422E-2</v>
      </c>
      <c r="L1044" s="3">
        <f t="shared" si="112"/>
        <v>5.360744171085674E-2</v>
      </c>
      <c r="M1044" s="3">
        <f t="shared" si="113"/>
        <v>5.0344796076040588E-2</v>
      </c>
      <c r="N1044" s="3">
        <f t="shared" si="114"/>
        <v>-2.94473164326714E-2</v>
      </c>
      <c r="O1044" s="3">
        <f t="shared" si="115"/>
        <v>-3.2450321692440998E-2</v>
      </c>
      <c r="P1044" s="3">
        <f t="shared" si="116"/>
        <v>-0.16297870905719369</v>
      </c>
      <c r="Q1044">
        <v>0</v>
      </c>
    </row>
    <row r="1045" spans="1:17" x14ac:dyDescent="0.2">
      <c r="A1045" s="2">
        <v>39505</v>
      </c>
      <c r="B1045" s="3">
        <v>29.907030056036678</v>
      </c>
      <c r="C1045" s="3">
        <v>32.5</v>
      </c>
      <c r="D1045" s="3">
        <v>32.75</v>
      </c>
      <c r="E1045" s="3">
        <v>33</v>
      </c>
      <c r="F1045" s="3">
        <v>35.550000000000004</v>
      </c>
      <c r="G1045" s="3">
        <v>35.5</v>
      </c>
      <c r="H1045" s="3">
        <v>39.880000000000003</v>
      </c>
      <c r="I1045" s="3"/>
      <c r="J1045" s="2">
        <v>39505</v>
      </c>
      <c r="K1045" s="3">
        <f t="shared" si="111"/>
        <v>-8.3146517644182794E-2</v>
      </c>
      <c r="L1045" s="3">
        <f t="shared" si="112"/>
        <v>-9.0809390389751776E-2</v>
      </c>
      <c r="M1045" s="3">
        <f t="shared" si="113"/>
        <v>-9.8413989774971178E-2</v>
      </c>
      <c r="N1045" s="3">
        <f t="shared" si="114"/>
        <v>-0.17284658455774116</v>
      </c>
      <c r="O1045" s="3">
        <f t="shared" si="115"/>
        <v>-0.17143912478986101</v>
      </c>
      <c r="P1045" s="3">
        <f t="shared" si="116"/>
        <v>-0.28778137340212862</v>
      </c>
      <c r="Q1045">
        <v>0</v>
      </c>
    </row>
    <row r="1046" spans="1:17" x14ac:dyDescent="0.2">
      <c r="A1046" s="2">
        <v>39506</v>
      </c>
      <c r="B1046" s="3">
        <v>31.863523730859647</v>
      </c>
      <c r="C1046" s="3">
        <v>32.65</v>
      </c>
      <c r="D1046" s="3">
        <v>33.25</v>
      </c>
      <c r="E1046" s="3">
        <v>33.68</v>
      </c>
      <c r="F1046" s="3">
        <v>36.200000000000003</v>
      </c>
      <c r="G1046" s="3">
        <v>36.200000000000003</v>
      </c>
      <c r="H1046" s="3">
        <v>40.800000000000004</v>
      </c>
      <c r="I1046" s="3"/>
      <c r="J1046" s="2">
        <v>39506</v>
      </c>
      <c r="K1046" s="3">
        <f t="shared" si="111"/>
        <v>-2.4382956889913654E-2</v>
      </c>
      <c r="L1046" s="3">
        <f t="shared" si="112"/>
        <v>-4.2592868269336837E-2</v>
      </c>
      <c r="M1046" s="3">
        <f t="shared" si="113"/>
        <v>-5.5442290541599437E-2</v>
      </c>
      <c r="N1046" s="3">
        <f t="shared" si="114"/>
        <v>-0.12759721999919904</v>
      </c>
      <c r="O1046" s="3">
        <f t="shared" si="115"/>
        <v>-0.12759721999919904</v>
      </c>
      <c r="P1046" s="3">
        <f t="shared" si="116"/>
        <v>-0.24722018257758949</v>
      </c>
      <c r="Q1046">
        <v>0</v>
      </c>
    </row>
    <row r="1047" spans="1:17" x14ac:dyDescent="0.2">
      <c r="A1047" s="2">
        <v>39507</v>
      </c>
      <c r="B1047" s="3">
        <v>31.795422257300707</v>
      </c>
      <c r="C1047" s="3">
        <v>31.07</v>
      </c>
      <c r="D1047" s="3">
        <v>31.35</v>
      </c>
      <c r="E1047" s="3">
        <v>31.6</v>
      </c>
      <c r="F1047" s="3">
        <v>34.1</v>
      </c>
      <c r="G1047" s="3">
        <v>34.550000000000004</v>
      </c>
      <c r="H1047" s="3">
        <v>40.18</v>
      </c>
      <c r="I1047" s="3"/>
      <c r="J1047" s="2">
        <v>39507</v>
      </c>
      <c r="K1047" s="3">
        <f t="shared" si="111"/>
        <v>2.3079601845845232E-2</v>
      </c>
      <c r="L1047" s="3">
        <f t="shared" si="112"/>
        <v>1.4108058171871551E-2</v>
      </c>
      <c r="M1047" s="3">
        <f t="shared" si="113"/>
        <v>6.1652046579347974E-3</v>
      </c>
      <c r="N1047" s="3">
        <f t="shared" si="114"/>
        <v>-6.9975059038669851E-2</v>
      </c>
      <c r="O1047" s="3">
        <f t="shared" si="115"/>
        <v>-8.3085224962877735E-2</v>
      </c>
      <c r="P1047" s="3">
        <f t="shared" si="116"/>
        <v>-0.23404703413598726</v>
      </c>
      <c r="Q1047">
        <v>0</v>
      </c>
    </row>
    <row r="1048" spans="1:17" x14ac:dyDescent="0.2">
      <c r="A1048" s="2">
        <v>39510</v>
      </c>
      <c r="B1048" s="3">
        <v>33.629568370495242</v>
      </c>
      <c r="C1048" s="3">
        <v>27.8</v>
      </c>
      <c r="D1048" s="3">
        <v>28.1</v>
      </c>
      <c r="E1048" s="3">
        <v>30</v>
      </c>
      <c r="F1048" s="3">
        <v>31</v>
      </c>
      <c r="G1048" s="3">
        <v>36.78</v>
      </c>
      <c r="H1048" s="3">
        <v>40.53</v>
      </c>
      <c r="I1048" s="3"/>
      <c r="J1048" s="2">
        <v>39510</v>
      </c>
      <c r="K1048" s="3">
        <f t="shared" si="111"/>
        <v>0.19036967031652363</v>
      </c>
      <c r="L1048" s="3">
        <f t="shared" si="112"/>
        <v>0.17963611467341511</v>
      </c>
      <c r="M1048" s="3">
        <f t="shared" si="113"/>
        <v>0.1142083093509596</v>
      </c>
      <c r="N1048" s="3">
        <f t="shared" si="114"/>
        <v>8.1418486527968792E-2</v>
      </c>
      <c r="O1048" s="3">
        <f t="shared" si="115"/>
        <v>-8.9548528163060137E-2</v>
      </c>
      <c r="P1048" s="3">
        <f t="shared" si="116"/>
        <v>-0.18663674962710219</v>
      </c>
      <c r="Q1048">
        <v>0</v>
      </c>
    </row>
    <row r="1049" spans="1:17" x14ac:dyDescent="0.2">
      <c r="A1049" s="2">
        <v>39511</v>
      </c>
      <c r="B1049" s="3">
        <v>35.123619013599367</v>
      </c>
      <c r="C1049" s="3">
        <v>27.5</v>
      </c>
      <c r="D1049" s="3">
        <v>27.75</v>
      </c>
      <c r="E1049" s="3">
        <v>30</v>
      </c>
      <c r="F1049" s="3">
        <v>30</v>
      </c>
      <c r="G1049" s="3">
        <v>36.4</v>
      </c>
      <c r="H1049" s="3">
        <v>39.25</v>
      </c>
      <c r="I1049" s="3"/>
      <c r="J1049" s="2">
        <v>39511</v>
      </c>
      <c r="K1049" s="3">
        <f t="shared" si="111"/>
        <v>0.24468780586966865</v>
      </c>
      <c r="L1049" s="3">
        <f t="shared" si="112"/>
        <v>0.23563797034975087</v>
      </c>
      <c r="M1049" s="3">
        <f t="shared" si="113"/>
        <v>0.15767642888003897</v>
      </c>
      <c r="N1049" s="3">
        <f t="shared" si="114"/>
        <v>0.15767642888003897</v>
      </c>
      <c r="O1049" s="3">
        <f t="shared" si="115"/>
        <v>-3.5694964100500659E-2</v>
      </c>
      <c r="P1049" s="3">
        <f t="shared" si="116"/>
        <v>-0.11107763368622292</v>
      </c>
      <c r="Q1049">
        <v>0</v>
      </c>
    </row>
    <row r="1050" spans="1:17" x14ac:dyDescent="0.2">
      <c r="A1050" s="2">
        <v>39512</v>
      </c>
      <c r="B1050" s="3">
        <v>35.026673287243931</v>
      </c>
      <c r="C1050" s="3">
        <v>29</v>
      </c>
      <c r="D1050" s="3">
        <v>29</v>
      </c>
      <c r="E1050" s="3">
        <v>31.580000000000002</v>
      </c>
      <c r="F1050" s="3">
        <v>29.45</v>
      </c>
      <c r="G1050" s="3">
        <v>37</v>
      </c>
      <c r="H1050" s="3">
        <v>40</v>
      </c>
      <c r="I1050" s="3"/>
      <c r="J1050" s="2">
        <v>39512</v>
      </c>
      <c r="K1050" s="3">
        <f t="shared" si="111"/>
        <v>0.18881403517807627</v>
      </c>
      <c r="L1050" s="3">
        <f t="shared" si="112"/>
        <v>0.18881403517807627</v>
      </c>
      <c r="M1050" s="3">
        <f t="shared" si="113"/>
        <v>0.10358585633705442</v>
      </c>
      <c r="N1050" s="3">
        <f t="shared" si="114"/>
        <v>0.17341595506695473</v>
      </c>
      <c r="O1050" s="3">
        <f t="shared" si="115"/>
        <v>-5.4808047479673938E-2</v>
      </c>
      <c r="P1050" s="3">
        <f t="shared" si="116"/>
        <v>-0.13276958894938584</v>
      </c>
      <c r="Q1050">
        <v>0</v>
      </c>
    </row>
    <row r="1051" spans="1:17" x14ac:dyDescent="0.2">
      <c r="A1051" s="2">
        <v>39513</v>
      </c>
      <c r="B1051" s="3">
        <v>31.40832088484887</v>
      </c>
      <c r="C1051" s="3">
        <v>30.25</v>
      </c>
      <c r="D1051" s="3">
        <v>30.400000000000002</v>
      </c>
      <c r="E1051" s="3">
        <v>32.700000000000003</v>
      </c>
      <c r="F1051" s="3">
        <v>32.35</v>
      </c>
      <c r="G1051" s="3">
        <v>37</v>
      </c>
      <c r="H1051" s="3">
        <v>40.5</v>
      </c>
      <c r="I1051" s="3"/>
      <c r="J1051" s="2">
        <v>39513</v>
      </c>
      <c r="K1051" s="3">
        <f t="shared" si="111"/>
        <v>3.7576669664797002E-2</v>
      </c>
      <c r="L1051" s="3">
        <f t="shared" si="112"/>
        <v>3.2630245729471596E-2</v>
      </c>
      <c r="M1051" s="3">
        <f t="shared" si="113"/>
        <v>-4.0302223761560452E-2</v>
      </c>
      <c r="N1051" s="3">
        <f t="shared" si="114"/>
        <v>-2.9541166805262087E-2</v>
      </c>
      <c r="O1051" s="3">
        <f t="shared" si="115"/>
        <v>-0.1638450585025768</v>
      </c>
      <c r="P1051" s="3">
        <f t="shared" si="116"/>
        <v>-0.25422911997084574</v>
      </c>
      <c r="Q1051">
        <v>0</v>
      </c>
    </row>
    <row r="1052" spans="1:17" x14ac:dyDescent="0.2">
      <c r="A1052" s="2">
        <v>39514</v>
      </c>
      <c r="B1052" s="3">
        <v>33.68381240544629</v>
      </c>
      <c r="C1052" s="3">
        <v>30.900000000000002</v>
      </c>
      <c r="D1052" s="3">
        <v>30.25</v>
      </c>
      <c r="E1052" s="3">
        <v>32.700000000000003</v>
      </c>
      <c r="F1052" s="3">
        <v>31.88</v>
      </c>
      <c r="G1052" s="3">
        <v>37.550000000000004</v>
      </c>
      <c r="H1052" s="3">
        <v>40.800000000000004</v>
      </c>
      <c r="I1052" s="3"/>
      <c r="J1052" s="2">
        <v>39514</v>
      </c>
      <c r="K1052" s="3">
        <f t="shared" si="111"/>
        <v>8.6261194000416541E-2</v>
      </c>
      <c r="L1052" s="3">
        <f t="shared" si="112"/>
        <v>0.10752119342726596</v>
      </c>
      <c r="M1052" s="3">
        <f t="shared" si="113"/>
        <v>2.9642300000908506E-2</v>
      </c>
      <c r="N1052" s="3">
        <f t="shared" si="114"/>
        <v>5.5038523982102294E-2</v>
      </c>
      <c r="O1052" s="3">
        <f t="shared" si="115"/>
        <v>-0.10865600030602751</v>
      </c>
      <c r="P1052" s="3">
        <f t="shared" si="116"/>
        <v>-0.19166470350599951</v>
      </c>
      <c r="Q1052">
        <v>0</v>
      </c>
    </row>
    <row r="1053" spans="1:17" x14ac:dyDescent="0.2">
      <c r="A1053" s="2">
        <v>39517</v>
      </c>
      <c r="B1053" s="3">
        <v>28.720573830062882</v>
      </c>
      <c r="C1053" s="3">
        <v>30.35</v>
      </c>
      <c r="D1053" s="3">
        <v>29.7</v>
      </c>
      <c r="E1053" s="3">
        <v>31</v>
      </c>
      <c r="F1053" s="3">
        <v>31.45</v>
      </c>
      <c r="G1053" s="3">
        <v>37.5</v>
      </c>
      <c r="H1053" s="3">
        <v>40.4</v>
      </c>
      <c r="I1053" s="3"/>
      <c r="J1053" s="2">
        <v>39517</v>
      </c>
      <c r="K1053" s="3">
        <f t="shared" si="111"/>
        <v>-5.5182793369692007E-2</v>
      </c>
      <c r="L1053" s="3">
        <f t="shared" si="112"/>
        <v>-3.3533321672838401E-2</v>
      </c>
      <c r="M1053" s="3">
        <f t="shared" si="113"/>
        <v>-7.637348034933078E-2</v>
      </c>
      <c r="N1053" s="3">
        <f t="shared" si="114"/>
        <v>-9.0785259010634167E-2</v>
      </c>
      <c r="O1053" s="3">
        <f t="shared" si="115"/>
        <v>-0.26672720884054968</v>
      </c>
      <c r="P1053" s="3">
        <f t="shared" si="116"/>
        <v>-0.34121606083128908</v>
      </c>
      <c r="Q1053">
        <v>0</v>
      </c>
    </row>
    <row r="1054" spans="1:17" x14ac:dyDescent="0.2">
      <c r="A1054" s="2">
        <v>39518</v>
      </c>
      <c r="B1054" s="3">
        <v>28.811818412376361</v>
      </c>
      <c r="C1054" s="3">
        <v>30.400000000000002</v>
      </c>
      <c r="D1054" s="3">
        <v>30</v>
      </c>
      <c r="E1054" s="3">
        <v>31.6</v>
      </c>
      <c r="F1054" s="3">
        <v>32.25</v>
      </c>
      <c r="G1054" s="3">
        <v>38.03</v>
      </c>
      <c r="H1054" s="3">
        <v>41.25</v>
      </c>
      <c r="I1054" s="3"/>
      <c r="J1054" s="2">
        <v>39518</v>
      </c>
      <c r="K1054" s="3">
        <f t="shared" si="111"/>
        <v>-5.3656943904699439E-2</v>
      </c>
      <c r="L1054" s="3">
        <f t="shared" si="112"/>
        <v>-4.041171715467895E-2</v>
      </c>
      <c r="M1054" s="3">
        <f t="shared" si="113"/>
        <v>-9.237145608538988E-2</v>
      </c>
      <c r="N1054" s="3">
        <f t="shared" si="114"/>
        <v>-0.11273237873430508</v>
      </c>
      <c r="O1054" s="3">
        <f t="shared" si="115"/>
        <v>-0.27758965743269171</v>
      </c>
      <c r="P1054" s="3">
        <f t="shared" si="116"/>
        <v>-0.35886544827321343</v>
      </c>
      <c r="Q1054">
        <v>0</v>
      </c>
    </row>
    <row r="1055" spans="1:17" x14ac:dyDescent="0.2">
      <c r="A1055" s="2">
        <v>39519</v>
      </c>
      <c r="B1055" s="3">
        <v>27.432885376492049</v>
      </c>
      <c r="C1055" s="3">
        <v>30.1</v>
      </c>
      <c r="D1055" s="3">
        <v>30.150000000000002</v>
      </c>
      <c r="E1055" s="3">
        <v>31.75</v>
      </c>
      <c r="F1055" s="3">
        <v>32.549999999999997</v>
      </c>
      <c r="G1055" s="3">
        <v>38.700000000000003</v>
      </c>
      <c r="H1055" s="3">
        <v>41.9</v>
      </c>
      <c r="I1055" s="3"/>
      <c r="J1055" s="2">
        <v>39519</v>
      </c>
      <c r="K1055" s="3">
        <f t="shared" si="111"/>
        <v>-9.2782681798189603E-2</v>
      </c>
      <c r="L1055" s="3">
        <f t="shared" si="112"/>
        <v>-9.44424332165541E-2</v>
      </c>
      <c r="M1055" s="3">
        <f t="shared" si="113"/>
        <v>-0.14615023538206051</v>
      </c>
      <c r="N1055" s="3">
        <f t="shared" si="114"/>
        <v>-0.17103487869793765</v>
      </c>
      <c r="O1055" s="3">
        <f t="shared" si="115"/>
        <v>-0.34409711007909571</v>
      </c>
      <c r="P1055" s="3">
        <f t="shared" si="116"/>
        <v>-0.42354333697145163</v>
      </c>
      <c r="Q1055">
        <v>0</v>
      </c>
    </row>
    <row r="1056" spans="1:17" x14ac:dyDescent="0.2">
      <c r="A1056" s="2">
        <v>39520</v>
      </c>
      <c r="B1056" s="3">
        <v>26.072538860103624</v>
      </c>
      <c r="C1056" s="3">
        <v>29.85</v>
      </c>
      <c r="D1056" s="3">
        <v>30</v>
      </c>
      <c r="E1056" s="3">
        <v>31.830000000000002</v>
      </c>
      <c r="F1056" s="3">
        <v>31.900000000000002</v>
      </c>
      <c r="G1056" s="3">
        <v>38.5</v>
      </c>
      <c r="H1056" s="3">
        <v>42.6</v>
      </c>
      <c r="I1056" s="3"/>
      <c r="J1056" s="2">
        <v>39520</v>
      </c>
      <c r="K1056" s="3">
        <f t="shared" si="111"/>
        <v>-0.13530223036322031</v>
      </c>
      <c r="L1056" s="3">
        <f t="shared" si="112"/>
        <v>-0.1403147721867648</v>
      </c>
      <c r="M1056" s="3">
        <f t="shared" si="113"/>
        <v>-0.19952663181861086</v>
      </c>
      <c r="N1056" s="3">
        <f t="shared" si="114"/>
        <v>-0.20172340031540825</v>
      </c>
      <c r="O1056" s="3">
        <f t="shared" si="115"/>
        <v>-0.38977563181834807</v>
      </c>
      <c r="P1056" s="3">
        <f t="shared" si="116"/>
        <v>-0.4909716437999343</v>
      </c>
      <c r="Q1056">
        <v>0</v>
      </c>
    </row>
    <row r="1057" spans="1:17" x14ac:dyDescent="0.2">
      <c r="A1057" s="2">
        <v>39521</v>
      </c>
      <c r="B1057" s="3">
        <v>28.286521937186823</v>
      </c>
      <c r="C1057" s="3">
        <v>30.3</v>
      </c>
      <c r="D1057" s="3">
        <v>30.5</v>
      </c>
      <c r="E1057" s="3">
        <v>32.1</v>
      </c>
      <c r="F1057" s="3">
        <v>32.6</v>
      </c>
      <c r="G1057" s="3">
        <v>38.75</v>
      </c>
      <c r="H1057" s="3">
        <v>43.15</v>
      </c>
      <c r="I1057" s="3"/>
      <c r="J1057" s="2">
        <v>39521</v>
      </c>
      <c r="K1057" s="3">
        <f t="shared" si="111"/>
        <v>-6.8762277948852368E-2</v>
      </c>
      <c r="L1057" s="3">
        <f t="shared" si="112"/>
        <v>-7.5341249046894987E-2</v>
      </c>
      <c r="M1057" s="3">
        <f t="shared" si="113"/>
        <v>-0.12647059556949936</v>
      </c>
      <c r="N1057" s="3">
        <f t="shared" si="114"/>
        <v>-0.14192685380619086</v>
      </c>
      <c r="O1057" s="3">
        <f t="shared" si="115"/>
        <v>-0.31474532123288501</v>
      </c>
      <c r="P1057" s="3">
        <f t="shared" si="116"/>
        <v>-0.42229698296296592</v>
      </c>
      <c r="Q1057">
        <v>0</v>
      </c>
    </row>
    <row r="1058" spans="1:17" x14ac:dyDescent="0.2">
      <c r="A1058" s="2">
        <v>39524</v>
      </c>
      <c r="B1058" s="3">
        <v>25.929760391804344</v>
      </c>
      <c r="C1058" s="3">
        <v>28.75</v>
      </c>
      <c r="D1058" s="3">
        <v>28.88</v>
      </c>
      <c r="E1058" s="3">
        <v>30.6</v>
      </c>
      <c r="F1058" s="3">
        <v>30.7</v>
      </c>
      <c r="G1058" s="3">
        <v>37.75</v>
      </c>
      <c r="H1058" s="3">
        <v>42.45</v>
      </c>
      <c r="I1058" s="3"/>
      <c r="J1058" s="2">
        <v>39524</v>
      </c>
      <c r="K1058" s="3">
        <f t="shared" si="111"/>
        <v>-0.10324640831379384</v>
      </c>
      <c r="L1058" s="3">
        <f t="shared" si="112"/>
        <v>-0.10775795509505981</v>
      </c>
      <c r="M1058" s="3">
        <f t="shared" si="113"/>
        <v>-0.16560865002876968</v>
      </c>
      <c r="N1058" s="3">
        <f t="shared" si="114"/>
        <v>-0.16887129566358583</v>
      </c>
      <c r="O1058" s="3">
        <f t="shared" si="115"/>
        <v>-0.37559411676546794</v>
      </c>
      <c r="P1058" s="3">
        <f t="shared" si="116"/>
        <v>-0.49293555382779086</v>
      </c>
      <c r="Q1058">
        <v>0</v>
      </c>
    </row>
    <row r="1059" spans="1:17" x14ac:dyDescent="0.2">
      <c r="A1059" s="2">
        <v>39525</v>
      </c>
      <c r="B1059" s="3">
        <v>27.531968913521379</v>
      </c>
      <c r="C1059" s="3">
        <v>29.35</v>
      </c>
      <c r="D1059" s="3">
        <v>29.48</v>
      </c>
      <c r="E1059" s="3">
        <v>31.400000000000002</v>
      </c>
      <c r="F1059" s="3">
        <v>31</v>
      </c>
      <c r="G1059" s="3">
        <v>37.4</v>
      </c>
      <c r="H1059" s="3">
        <v>43</v>
      </c>
      <c r="I1059" s="3"/>
      <c r="J1059" s="2">
        <v>39525</v>
      </c>
      <c r="K1059" s="3">
        <f t="shared" si="111"/>
        <v>-6.3944710842163577E-2</v>
      </c>
      <c r="L1059" s="3">
        <f t="shared" si="112"/>
        <v>-6.8364231889193938E-2</v>
      </c>
      <c r="M1059" s="3">
        <f t="shared" si="113"/>
        <v>-0.13146005748226575</v>
      </c>
      <c r="N1059" s="3">
        <f t="shared" si="114"/>
        <v>-0.11863936905320438</v>
      </c>
      <c r="O1059" s="3">
        <f t="shared" si="115"/>
        <v>-0.30632286898854444</v>
      </c>
      <c r="P1059" s="3">
        <f t="shared" si="116"/>
        <v>-0.44585228026162049</v>
      </c>
      <c r="Q1059">
        <v>0</v>
      </c>
    </row>
    <row r="1060" spans="1:17" x14ac:dyDescent="0.2">
      <c r="A1060" s="2">
        <v>39526</v>
      </c>
      <c r="B1060" s="3">
        <v>28.227403980501133</v>
      </c>
      <c r="C1060" s="3">
        <v>30.85</v>
      </c>
      <c r="D1060" s="3">
        <v>31.5</v>
      </c>
      <c r="E1060" s="3">
        <v>33.75</v>
      </c>
      <c r="F1060" s="3">
        <v>32.299999999999997</v>
      </c>
      <c r="G1060" s="3">
        <v>38.950000000000003</v>
      </c>
      <c r="H1060" s="3">
        <v>44</v>
      </c>
      <c r="I1060" s="3"/>
      <c r="J1060" s="2">
        <v>39526</v>
      </c>
      <c r="K1060" s="3">
        <f t="shared" si="111"/>
        <v>-8.8843471914218597E-2</v>
      </c>
      <c r="L1060" s="3">
        <f t="shared" si="112"/>
        <v>-0.10969426739440902</v>
      </c>
      <c r="M1060" s="3">
        <f t="shared" si="113"/>
        <v>-0.17868713888136067</v>
      </c>
      <c r="N1060" s="3">
        <f t="shared" si="114"/>
        <v>-0.13477395179143281</v>
      </c>
      <c r="O1060" s="3">
        <f t="shared" si="115"/>
        <v>-0.3219854938795792</v>
      </c>
      <c r="P1060" s="3">
        <f t="shared" si="116"/>
        <v>-0.44389635548108286</v>
      </c>
      <c r="Q1060">
        <v>0</v>
      </c>
    </row>
    <row r="1061" spans="1:17" x14ac:dyDescent="0.2">
      <c r="A1061" s="2">
        <v>39532</v>
      </c>
      <c r="B1061" s="3">
        <v>34.060373623654584</v>
      </c>
      <c r="C1061" s="3">
        <v>28.150000000000002</v>
      </c>
      <c r="D1061" s="3">
        <v>28.8</v>
      </c>
      <c r="E1061" s="3">
        <v>31.1</v>
      </c>
      <c r="F1061" s="3">
        <v>30.18</v>
      </c>
      <c r="G1061" s="3">
        <v>36.5</v>
      </c>
      <c r="H1061" s="3">
        <v>42.050000000000004</v>
      </c>
      <c r="I1061" s="3"/>
      <c r="J1061" s="2">
        <v>39532</v>
      </c>
      <c r="K1061" s="3">
        <f t="shared" si="111"/>
        <v>0.19058729016162479</v>
      </c>
      <c r="L1061" s="3">
        <f t="shared" si="112"/>
        <v>0.16775925760542387</v>
      </c>
      <c r="M1061" s="3">
        <f t="shared" si="113"/>
        <v>9.0926825562135605E-2</v>
      </c>
      <c r="N1061" s="3">
        <f t="shared" si="114"/>
        <v>0.12095519140762123</v>
      </c>
      <c r="O1061" s="3">
        <f t="shared" si="115"/>
        <v>-6.917761584112192E-2</v>
      </c>
      <c r="P1061" s="3">
        <f t="shared" si="116"/>
        <v>-0.21072474167163291</v>
      </c>
      <c r="Q1061">
        <v>0</v>
      </c>
    </row>
    <row r="1062" spans="1:17" x14ac:dyDescent="0.2">
      <c r="A1062" s="2">
        <v>39533</v>
      </c>
      <c r="B1062" s="3">
        <v>35.355076570489068</v>
      </c>
      <c r="C1062" s="3">
        <v>28.400000000000002</v>
      </c>
      <c r="D1062" s="3">
        <v>29.1</v>
      </c>
      <c r="E1062" s="3">
        <v>31.2</v>
      </c>
      <c r="F1062" s="3">
        <v>29.45</v>
      </c>
      <c r="G1062" s="3">
        <v>36.200000000000003</v>
      </c>
      <c r="H1062" s="3">
        <v>41.550000000000004</v>
      </c>
      <c r="I1062" s="3"/>
      <c r="J1062" s="2">
        <v>39533</v>
      </c>
      <c r="K1062" s="3">
        <f t="shared" si="111"/>
        <v>0.2190528456479508</v>
      </c>
      <c r="L1062" s="3">
        <f t="shared" si="112"/>
        <v>0.19470381663766423</v>
      </c>
      <c r="M1062" s="3">
        <f t="shared" si="113"/>
        <v>0.12502389599967456</v>
      </c>
      <c r="N1062" s="3">
        <f t="shared" si="114"/>
        <v>0.18274808071751547</v>
      </c>
      <c r="O1062" s="3">
        <f t="shared" si="115"/>
        <v>-2.3617128016614419E-2</v>
      </c>
      <c r="P1062" s="3">
        <f t="shared" si="116"/>
        <v>-0.16145553048634609</v>
      </c>
      <c r="Q1062">
        <v>0</v>
      </c>
    </row>
    <row r="1063" spans="1:17" x14ac:dyDescent="0.2">
      <c r="A1063" s="2">
        <v>39534</v>
      </c>
      <c r="B1063" s="3">
        <v>41.115711483983432</v>
      </c>
      <c r="C1063" s="3">
        <v>29.1</v>
      </c>
      <c r="D1063" s="3">
        <v>29.63</v>
      </c>
      <c r="E1063" s="3">
        <v>30.6</v>
      </c>
      <c r="F1063" s="3">
        <v>28.6</v>
      </c>
      <c r="G1063" s="3">
        <v>35.43</v>
      </c>
      <c r="H1063" s="3">
        <v>40.800000000000004</v>
      </c>
      <c r="I1063" s="3"/>
      <c r="J1063" s="2">
        <v>39534</v>
      </c>
      <c r="K1063" s="3">
        <f t="shared" si="111"/>
        <v>0.34565214882591722</v>
      </c>
      <c r="L1063" s="3">
        <f t="shared" si="112"/>
        <v>0.32760296141789036</v>
      </c>
      <c r="M1063" s="3">
        <f t="shared" si="113"/>
        <v>0.29539031404502891</v>
      </c>
      <c r="N1063" s="3">
        <f t="shared" si="114"/>
        <v>0.36298360517755723</v>
      </c>
      <c r="O1063" s="3">
        <f t="shared" si="115"/>
        <v>0.14883140412598372</v>
      </c>
      <c r="P1063" s="3">
        <f t="shared" si="116"/>
        <v>7.7082415932481219E-3</v>
      </c>
      <c r="Q1063">
        <v>0</v>
      </c>
    </row>
    <row r="1064" spans="1:17" x14ac:dyDescent="0.2">
      <c r="A1064" s="2">
        <v>39535</v>
      </c>
      <c r="B1064" s="3">
        <v>33.682839061918344</v>
      </c>
      <c r="C1064" s="3">
        <v>29.3</v>
      </c>
      <c r="D1064" s="3">
        <v>29.150000000000002</v>
      </c>
      <c r="E1064" s="3">
        <v>29.66</v>
      </c>
      <c r="F1064" s="3">
        <v>27.1</v>
      </c>
      <c r="G1064" s="3">
        <v>33.299999999999997</v>
      </c>
      <c r="H1064" s="3">
        <v>39.25</v>
      </c>
      <c r="I1064" s="3"/>
      <c r="J1064" s="2">
        <v>39535</v>
      </c>
      <c r="K1064" s="3">
        <f t="shared" si="111"/>
        <v>0.13940096498606369</v>
      </c>
      <c r="L1064" s="3">
        <f t="shared" si="112"/>
        <v>0.14453356821258412</v>
      </c>
      <c r="M1064" s="3">
        <f t="shared" si="113"/>
        <v>0.12718914429929962</v>
      </c>
      <c r="N1064" s="3">
        <f t="shared" si="114"/>
        <v>0.21745475312343032</v>
      </c>
      <c r="O1064" s="3">
        <f t="shared" si="115"/>
        <v>1.1431084022687443E-2</v>
      </c>
      <c r="P1064" s="3">
        <f t="shared" si="116"/>
        <v>-0.15296296321933189</v>
      </c>
      <c r="Q1064">
        <v>0</v>
      </c>
    </row>
    <row r="1065" spans="1:17" x14ac:dyDescent="0.2">
      <c r="A1065" s="2">
        <v>39538</v>
      </c>
      <c r="B1065" s="3">
        <v>32.900121084169022</v>
      </c>
      <c r="C1065" s="3">
        <v>33.090000000000003</v>
      </c>
      <c r="D1065" s="3">
        <v>33.1</v>
      </c>
      <c r="E1065" s="3">
        <v>34.130000000000003</v>
      </c>
      <c r="F1065" s="3">
        <v>31.2</v>
      </c>
      <c r="G1065" s="3">
        <v>38</v>
      </c>
      <c r="H1065" s="3">
        <v>43.68</v>
      </c>
      <c r="I1065" s="3"/>
      <c r="J1065" s="2">
        <v>39538</v>
      </c>
      <c r="K1065" s="3">
        <f t="shared" si="111"/>
        <v>-5.7547837990883366E-3</v>
      </c>
      <c r="L1065" s="3">
        <f t="shared" si="112"/>
        <v>-6.0569442485847169E-3</v>
      </c>
      <c r="M1065" s="3">
        <f t="shared" si="113"/>
        <v>-3.6700424784183117E-2</v>
      </c>
      <c r="N1065" s="3">
        <f t="shared" si="114"/>
        <v>5.3058243318996112E-2</v>
      </c>
      <c r="O1065" s="3">
        <f t="shared" si="115"/>
        <v>-0.14410982159195296</v>
      </c>
      <c r="P1065" s="3">
        <f t="shared" si="116"/>
        <v>-0.28341399330221684</v>
      </c>
      <c r="Q1065">
        <v>0</v>
      </c>
    </row>
    <row r="1066" spans="1:17" x14ac:dyDescent="0.2">
      <c r="A1066" s="2">
        <v>39539</v>
      </c>
      <c r="B1066" s="3">
        <v>32.61779781387019</v>
      </c>
      <c r="C1066" s="3">
        <v>32.4</v>
      </c>
      <c r="D1066" s="3">
        <v>33.25</v>
      </c>
      <c r="E1066" s="3">
        <v>30.900000000000002</v>
      </c>
      <c r="F1066" s="3">
        <v>37.4</v>
      </c>
      <c r="G1066" s="3">
        <v>42.68</v>
      </c>
      <c r="H1066" s="3">
        <v>45.35</v>
      </c>
      <c r="I1066" s="3"/>
      <c r="J1066" s="2">
        <v>39539</v>
      </c>
      <c r="K1066" s="3">
        <f t="shared" si="111"/>
        <v>6.6996618112522555E-3</v>
      </c>
      <c r="L1066" s="3">
        <f t="shared" si="112"/>
        <v>-1.9196682492327533E-2</v>
      </c>
      <c r="M1066" s="3">
        <f t="shared" si="113"/>
        <v>5.410190070583587E-2</v>
      </c>
      <c r="N1066" s="3">
        <f t="shared" si="114"/>
        <v>-0.1368126198109505</v>
      </c>
      <c r="O1066" s="3">
        <f t="shared" si="115"/>
        <v>-0.26887234182401665</v>
      </c>
      <c r="P1066" s="3">
        <f t="shared" si="116"/>
        <v>-0.32955209195160995</v>
      </c>
      <c r="Q1066">
        <v>0</v>
      </c>
    </row>
    <row r="1067" spans="1:17" x14ac:dyDescent="0.2">
      <c r="A1067" s="2">
        <v>39540</v>
      </c>
      <c r="B1067" s="3">
        <v>32.721056721056712</v>
      </c>
      <c r="C1067" s="3">
        <v>31.650000000000002</v>
      </c>
      <c r="D1067" s="3">
        <v>32.200000000000003</v>
      </c>
      <c r="E1067" s="3">
        <v>30</v>
      </c>
      <c r="F1067" s="3">
        <v>37.300000000000004</v>
      </c>
      <c r="G1067" s="3">
        <v>42.25</v>
      </c>
      <c r="H1067" s="3">
        <v>45.83</v>
      </c>
      <c r="I1067" s="3"/>
      <c r="J1067" s="2">
        <v>39540</v>
      </c>
      <c r="K1067" s="3">
        <f t="shared" si="111"/>
        <v>3.3280658498676896E-2</v>
      </c>
      <c r="L1067" s="3">
        <f t="shared" si="112"/>
        <v>1.6052354538499625E-2</v>
      </c>
      <c r="M1067" s="3">
        <f t="shared" si="113"/>
        <v>8.6821425426706789E-2</v>
      </c>
      <c r="N1067" s="3">
        <f t="shared" si="114"/>
        <v>-0.13097451956090778</v>
      </c>
      <c r="O1067" s="3">
        <f t="shared" si="115"/>
        <v>-0.25558554671432043</v>
      </c>
      <c r="P1067" s="3">
        <f t="shared" si="116"/>
        <v>-0.33692009143217039</v>
      </c>
      <c r="Q1067">
        <v>0</v>
      </c>
    </row>
    <row r="1068" spans="1:17" x14ac:dyDescent="0.2">
      <c r="A1068" s="2">
        <v>39541</v>
      </c>
      <c r="B1068" s="3">
        <v>34.305092367070117</v>
      </c>
      <c r="C1068" s="3">
        <v>31.75</v>
      </c>
      <c r="D1068" s="3">
        <v>32.200000000000003</v>
      </c>
      <c r="E1068" s="3">
        <v>30.25</v>
      </c>
      <c r="F1068" s="3">
        <v>37.5</v>
      </c>
      <c r="G1068" s="3">
        <v>42.7</v>
      </c>
      <c r="H1068" s="3">
        <v>46</v>
      </c>
      <c r="I1068" s="3"/>
      <c r="J1068" s="2">
        <v>39541</v>
      </c>
      <c r="K1068" s="3">
        <f t="shared" si="111"/>
        <v>7.7401083325528308E-2</v>
      </c>
      <c r="L1068" s="3">
        <f t="shared" si="112"/>
        <v>6.3327356113866529E-2</v>
      </c>
      <c r="M1068" s="3">
        <f t="shared" si="113"/>
        <v>0.12579762418737861</v>
      </c>
      <c r="N1068" s="3">
        <f t="shared" si="114"/>
        <v>-8.9047124312136017E-2</v>
      </c>
      <c r="O1068" s="3">
        <f t="shared" si="115"/>
        <v>-0.21890511157034975</v>
      </c>
      <c r="P1068" s="3">
        <f t="shared" si="116"/>
        <v>-0.29334758782486592</v>
      </c>
      <c r="Q1068">
        <v>0</v>
      </c>
    </row>
    <row r="1069" spans="1:17" x14ac:dyDescent="0.2">
      <c r="A1069" s="2">
        <v>39542</v>
      </c>
      <c r="B1069" s="3">
        <v>33.726738829310484</v>
      </c>
      <c r="C1069" s="3">
        <v>30.900000000000002</v>
      </c>
      <c r="D1069" s="3">
        <v>31.1</v>
      </c>
      <c r="E1069" s="3">
        <v>28.8</v>
      </c>
      <c r="F1069" s="3">
        <v>36.25</v>
      </c>
      <c r="G1069" s="3">
        <v>42.45</v>
      </c>
      <c r="H1069" s="3">
        <v>45.7</v>
      </c>
      <c r="I1069" s="3"/>
      <c r="J1069" s="2">
        <v>39542</v>
      </c>
      <c r="K1069" s="3">
        <f t="shared" si="111"/>
        <v>8.7534775921352281E-2</v>
      </c>
      <c r="L1069" s="3">
        <f t="shared" si="112"/>
        <v>8.1083140639863771E-2</v>
      </c>
      <c r="M1069" s="3">
        <f t="shared" si="113"/>
        <v>0.15791557268315204</v>
      </c>
      <c r="N1069" s="3">
        <f t="shared" si="114"/>
        <v>-7.2148421475631608E-2</v>
      </c>
      <c r="O1069" s="3">
        <f t="shared" si="115"/>
        <v>-0.23003595293230417</v>
      </c>
      <c r="P1069" s="3">
        <f t="shared" si="116"/>
        <v>-0.30380733807510696</v>
      </c>
      <c r="Q1069">
        <v>0</v>
      </c>
    </row>
    <row r="1070" spans="1:17" x14ac:dyDescent="0.2">
      <c r="A1070" s="2">
        <v>39545</v>
      </c>
      <c r="B1070" s="3">
        <v>37.967400521340409</v>
      </c>
      <c r="C1070" s="3">
        <v>35.1</v>
      </c>
      <c r="D1070" s="3">
        <v>35.130000000000003</v>
      </c>
      <c r="E1070" s="3">
        <v>32.6</v>
      </c>
      <c r="F1070" s="3">
        <v>40.35</v>
      </c>
      <c r="G1070" s="3">
        <v>46.88</v>
      </c>
      <c r="H1070" s="3">
        <v>48.5</v>
      </c>
      <c r="I1070" s="3"/>
      <c r="J1070" s="2">
        <v>39545</v>
      </c>
      <c r="K1070" s="3">
        <f t="shared" si="111"/>
        <v>7.8526780046697553E-2</v>
      </c>
      <c r="L1070" s="3">
        <f t="shared" si="112"/>
        <v>7.767244424078168E-2</v>
      </c>
      <c r="M1070" s="3">
        <f t="shared" si="113"/>
        <v>0.15241562214585569</v>
      </c>
      <c r="N1070" s="3">
        <f t="shared" si="114"/>
        <v>-6.0863484197440254E-2</v>
      </c>
      <c r="O1070" s="3">
        <f t="shared" si="115"/>
        <v>-0.21086323475023994</v>
      </c>
      <c r="P1070" s="3">
        <f t="shared" si="116"/>
        <v>-0.24483588742491991</v>
      </c>
      <c r="Q1070">
        <v>0</v>
      </c>
    </row>
    <row r="1071" spans="1:17" x14ac:dyDescent="0.2">
      <c r="A1071" s="2">
        <v>39546</v>
      </c>
      <c r="B1071" s="3">
        <v>39.821750022029484</v>
      </c>
      <c r="C1071" s="3">
        <v>38.300000000000004</v>
      </c>
      <c r="D1071" s="3">
        <v>38</v>
      </c>
      <c r="E1071" s="3">
        <v>35.6</v>
      </c>
      <c r="F1071" s="3">
        <v>42</v>
      </c>
      <c r="G1071" s="3">
        <v>47.35</v>
      </c>
      <c r="H1071" s="3">
        <v>49</v>
      </c>
      <c r="I1071" s="3"/>
      <c r="J1071" s="2">
        <v>39546</v>
      </c>
      <c r="K1071" s="3">
        <f t="shared" si="111"/>
        <v>3.8963349801919733E-2</v>
      </c>
      <c r="L1071" s="3">
        <f t="shared" si="112"/>
        <v>4.6827086262134276E-2</v>
      </c>
      <c r="M1071" s="3">
        <f t="shared" si="113"/>
        <v>0.11206760813053496</v>
      </c>
      <c r="N1071" s="3">
        <f t="shared" si="114"/>
        <v>-5.3256372294848475E-2</v>
      </c>
      <c r="O1071" s="3">
        <f t="shared" si="115"/>
        <v>-0.17315357364356743</v>
      </c>
      <c r="P1071" s="3">
        <f t="shared" si="116"/>
        <v>-0.20740705212210653</v>
      </c>
      <c r="Q1071">
        <v>0</v>
      </c>
    </row>
    <row r="1072" spans="1:17" x14ac:dyDescent="0.2">
      <c r="A1072" s="2">
        <v>39547</v>
      </c>
      <c r="B1072" s="3">
        <v>43.721751189838308</v>
      </c>
      <c r="C1072" s="3">
        <v>40</v>
      </c>
      <c r="D1072" s="3">
        <v>38.25</v>
      </c>
      <c r="E1072" s="3">
        <v>35.25</v>
      </c>
      <c r="F1072" s="3">
        <v>41.08</v>
      </c>
      <c r="G1072" s="3">
        <v>46.45</v>
      </c>
      <c r="H1072" s="3">
        <v>48</v>
      </c>
      <c r="I1072" s="3"/>
      <c r="J1072" s="2">
        <v>39547</v>
      </c>
      <c r="K1072" s="3">
        <f t="shared" si="111"/>
        <v>8.896626305459332E-2</v>
      </c>
      <c r="L1072" s="3">
        <f t="shared" si="112"/>
        <v>0.13370215689598464</v>
      </c>
      <c r="M1072" s="3">
        <f t="shared" si="113"/>
        <v>0.21538018791025193</v>
      </c>
      <c r="N1072" s="3">
        <f t="shared" si="114"/>
        <v>6.2324332108172342E-2</v>
      </c>
      <c r="O1072" s="3">
        <f t="shared" si="115"/>
        <v>-6.0530748091318198E-2</v>
      </c>
      <c r="P1072" s="3">
        <f t="shared" si="116"/>
        <v>-9.3355293739361578E-2</v>
      </c>
      <c r="Q1072">
        <v>0</v>
      </c>
    </row>
    <row r="1073" spans="1:17" x14ac:dyDescent="0.2">
      <c r="A1073" s="2">
        <v>39548</v>
      </c>
      <c r="B1073" s="3">
        <v>45.621091385918895</v>
      </c>
      <c r="C1073" s="3">
        <v>40.25</v>
      </c>
      <c r="D1073" s="3">
        <v>37.75</v>
      </c>
      <c r="E1073" s="3">
        <v>35.15</v>
      </c>
      <c r="F1073" s="3">
        <v>41</v>
      </c>
      <c r="G1073" s="3">
        <v>46.75</v>
      </c>
      <c r="H1073" s="3">
        <v>49.43</v>
      </c>
      <c r="I1073" s="3"/>
      <c r="J1073" s="2">
        <v>39548</v>
      </c>
      <c r="K1073" s="3">
        <f t="shared" si="111"/>
        <v>0.12526013611451647</v>
      </c>
      <c r="L1073" s="3">
        <f t="shared" si="112"/>
        <v>0.18938466428405532</v>
      </c>
      <c r="M1073" s="3">
        <f t="shared" si="113"/>
        <v>0.26074552172241505</v>
      </c>
      <c r="N1073" s="3">
        <f t="shared" si="114"/>
        <v>0.10679807327478086</v>
      </c>
      <c r="O1073" s="3">
        <f t="shared" si="115"/>
        <v>-2.4444115755607232E-2</v>
      </c>
      <c r="P1073" s="3">
        <f t="shared" si="116"/>
        <v>-8.0187387339778926E-2</v>
      </c>
      <c r="Q1073">
        <v>0</v>
      </c>
    </row>
    <row r="1074" spans="1:17" x14ac:dyDescent="0.2">
      <c r="A1074" s="2">
        <v>39549</v>
      </c>
      <c r="B1074" s="3">
        <v>41.616227711434647</v>
      </c>
      <c r="C1074" s="3">
        <v>38.1</v>
      </c>
      <c r="D1074" s="3">
        <v>35.800000000000004</v>
      </c>
      <c r="E1074" s="3">
        <v>33.25</v>
      </c>
      <c r="F1074" s="3">
        <v>39.6</v>
      </c>
      <c r="G1074" s="3">
        <v>45.75</v>
      </c>
      <c r="H1074" s="3">
        <v>48.75</v>
      </c>
      <c r="I1074" s="3"/>
      <c r="J1074" s="2">
        <v>39549</v>
      </c>
      <c r="K1074" s="3">
        <f t="shared" si="111"/>
        <v>8.8275898286723553E-2</v>
      </c>
      <c r="L1074" s="3">
        <f t="shared" si="112"/>
        <v>0.15054228701272399</v>
      </c>
      <c r="M1074" s="3">
        <f t="shared" si="113"/>
        <v>0.22443541331751549</v>
      </c>
      <c r="N1074" s="3">
        <f t="shared" si="114"/>
        <v>4.9661062158944169E-2</v>
      </c>
      <c r="O1074" s="3">
        <f t="shared" si="115"/>
        <v>-9.4701611302151267E-2</v>
      </c>
      <c r="P1074" s="3">
        <f t="shared" si="116"/>
        <v>-0.15821501702447716</v>
      </c>
      <c r="Q1074">
        <v>0</v>
      </c>
    </row>
    <row r="1075" spans="1:17" x14ac:dyDescent="0.2">
      <c r="A1075" s="2">
        <v>39552</v>
      </c>
      <c r="B1075" s="3">
        <v>49.532102855339957</v>
      </c>
      <c r="C1075" s="3">
        <v>39.4</v>
      </c>
      <c r="D1075" s="3">
        <v>37.15</v>
      </c>
      <c r="E1075" s="3">
        <v>34.380000000000003</v>
      </c>
      <c r="F1075" s="3">
        <v>40.35</v>
      </c>
      <c r="G1075" s="3">
        <v>47.38</v>
      </c>
      <c r="H1075" s="3">
        <v>49.6</v>
      </c>
      <c r="I1075" s="3"/>
      <c r="J1075" s="2">
        <v>39552</v>
      </c>
      <c r="K1075" s="3">
        <f t="shared" si="111"/>
        <v>0.22885518559005202</v>
      </c>
      <c r="L1075" s="3">
        <f t="shared" si="112"/>
        <v>0.28765723073017169</v>
      </c>
      <c r="M1075" s="3">
        <f t="shared" si="113"/>
        <v>0.36514600193923652</v>
      </c>
      <c r="N1075" s="3">
        <f t="shared" si="114"/>
        <v>0.20502960717798224</v>
      </c>
      <c r="O1075" s="3">
        <f t="shared" si="115"/>
        <v>4.4420803163300437E-2</v>
      </c>
      <c r="P1075" s="3">
        <f t="shared" si="116"/>
        <v>-1.3698318369419482E-3</v>
      </c>
      <c r="Q1075">
        <v>0</v>
      </c>
    </row>
    <row r="1076" spans="1:17" x14ac:dyDescent="0.2">
      <c r="A1076" s="2">
        <v>39553</v>
      </c>
      <c r="B1076" s="3">
        <v>45.027032154035851</v>
      </c>
      <c r="C1076" s="3">
        <v>40.200000000000003</v>
      </c>
      <c r="D1076" s="3">
        <v>37.85</v>
      </c>
      <c r="E1076" s="3">
        <v>35.75</v>
      </c>
      <c r="F1076" s="3">
        <v>41.88</v>
      </c>
      <c r="G1076" s="3">
        <v>48</v>
      </c>
      <c r="H1076" s="3">
        <v>50.1</v>
      </c>
      <c r="I1076" s="3"/>
      <c r="J1076" s="2">
        <v>39553</v>
      </c>
      <c r="K1076" s="3">
        <f t="shared" si="111"/>
        <v>0.11339602832272355</v>
      </c>
      <c r="L1076" s="3">
        <f t="shared" si="112"/>
        <v>0.1736320440642416</v>
      </c>
      <c r="M1076" s="3">
        <f t="shared" si="113"/>
        <v>0.23071275480768261</v>
      </c>
      <c r="N1076" s="3">
        <f t="shared" si="114"/>
        <v>7.2454637945363221E-2</v>
      </c>
      <c r="O1076" s="3">
        <f t="shared" si="115"/>
        <v>-6.3937986960191928E-2</v>
      </c>
      <c r="P1076" s="3">
        <f t="shared" si="116"/>
        <v>-0.10675798414311988</v>
      </c>
      <c r="Q1076">
        <v>0</v>
      </c>
    </row>
    <row r="1077" spans="1:17" x14ac:dyDescent="0.2">
      <c r="A1077" s="2">
        <v>39554</v>
      </c>
      <c r="B1077" s="3">
        <v>47.138983522213728</v>
      </c>
      <c r="C1077" s="3">
        <v>41.050000000000004</v>
      </c>
      <c r="D1077" s="3">
        <v>38.700000000000003</v>
      </c>
      <c r="E1077" s="3">
        <v>36.5</v>
      </c>
      <c r="F1077" s="3">
        <v>43</v>
      </c>
      <c r="G1077" s="3">
        <v>48.75</v>
      </c>
      <c r="H1077" s="3">
        <v>50.5</v>
      </c>
      <c r="I1077" s="3"/>
      <c r="J1077" s="2">
        <v>39554</v>
      </c>
      <c r="K1077" s="3">
        <f t="shared" si="111"/>
        <v>0.13830949842020601</v>
      </c>
      <c r="L1077" s="3">
        <f t="shared" si="112"/>
        <v>0.19726073428290736</v>
      </c>
      <c r="M1077" s="3">
        <f t="shared" si="113"/>
        <v>0.25578807373019741</v>
      </c>
      <c r="N1077" s="3">
        <f t="shared" si="114"/>
        <v>9.190021862508102E-2</v>
      </c>
      <c r="O1077" s="3">
        <f t="shared" si="115"/>
        <v>-3.3604863125212603E-2</v>
      </c>
      <c r="P1077" s="3">
        <f t="shared" si="116"/>
        <v>-6.8873001962670877E-2</v>
      </c>
      <c r="Q1077">
        <v>0</v>
      </c>
    </row>
    <row r="1078" spans="1:17" x14ac:dyDescent="0.2">
      <c r="A1078" s="2">
        <v>39555</v>
      </c>
      <c r="B1078" s="3">
        <v>45.809406487886534</v>
      </c>
      <c r="C1078" s="3">
        <v>40.5</v>
      </c>
      <c r="D1078" s="3">
        <v>38.1</v>
      </c>
      <c r="E1078" s="3">
        <v>36.050000000000004</v>
      </c>
      <c r="F1078" s="3">
        <v>42.5</v>
      </c>
      <c r="G1078" s="3">
        <v>48.63</v>
      </c>
      <c r="H1078" s="3">
        <v>50.6</v>
      </c>
      <c r="I1078" s="3"/>
      <c r="J1078" s="2">
        <v>39555</v>
      </c>
      <c r="K1078" s="3">
        <f t="shared" si="111"/>
        <v>0.12318747775126848</v>
      </c>
      <c r="L1078" s="3">
        <f t="shared" si="112"/>
        <v>0.18427516973110647</v>
      </c>
      <c r="M1078" s="3">
        <f t="shared" si="113"/>
        <v>0.23958258813280375</v>
      </c>
      <c r="N1078" s="3">
        <f t="shared" si="114"/>
        <v>7.4985375933390497E-2</v>
      </c>
      <c r="O1078" s="3">
        <f t="shared" si="115"/>
        <v>-5.975117255193263E-2</v>
      </c>
      <c r="P1078" s="3">
        <f t="shared" si="116"/>
        <v>-9.9462124429658072E-2</v>
      </c>
      <c r="Q1078">
        <v>0</v>
      </c>
    </row>
    <row r="1079" spans="1:17" x14ac:dyDescent="0.2">
      <c r="A1079" s="2">
        <v>39556</v>
      </c>
      <c r="B1079" s="3">
        <v>44.009654264489228</v>
      </c>
      <c r="C1079" s="3">
        <v>39.300000000000004</v>
      </c>
      <c r="D1079" s="3">
        <v>37.1</v>
      </c>
      <c r="E1079" s="3">
        <v>34.700000000000003</v>
      </c>
      <c r="F1079" s="3">
        <v>41.480000000000004</v>
      </c>
      <c r="G1079" s="3">
        <v>48</v>
      </c>
      <c r="H1079" s="3">
        <v>49.95</v>
      </c>
      <c r="I1079" s="3"/>
      <c r="J1079" s="2">
        <v>39556</v>
      </c>
      <c r="K1079" s="3">
        <f t="shared" si="111"/>
        <v>0.11318450607710018</v>
      </c>
      <c r="L1079" s="3">
        <f t="shared" si="112"/>
        <v>0.17079205533892639</v>
      </c>
      <c r="M1079" s="3">
        <f t="shared" si="113"/>
        <v>0.23766933799950252</v>
      </c>
      <c r="N1079" s="3">
        <f t="shared" si="114"/>
        <v>5.9197641590989392E-2</v>
      </c>
      <c r="O1079" s="3">
        <f t="shared" si="115"/>
        <v>-8.6791985955575246E-2</v>
      </c>
      <c r="P1079" s="3">
        <f t="shared" si="116"/>
        <v>-0.12661348014224671</v>
      </c>
      <c r="Q1079">
        <v>0</v>
      </c>
    </row>
    <row r="1080" spans="1:17" x14ac:dyDescent="0.2">
      <c r="A1080" s="2">
        <v>39559</v>
      </c>
      <c r="B1080" s="3">
        <v>45.836402903971234</v>
      </c>
      <c r="C1080" s="3">
        <v>35.75</v>
      </c>
      <c r="D1080" s="3">
        <v>34</v>
      </c>
      <c r="E1080" s="3">
        <v>31</v>
      </c>
      <c r="F1080" s="3">
        <v>38.1</v>
      </c>
      <c r="G1080" s="3">
        <v>45.25</v>
      </c>
      <c r="H1080" s="3">
        <v>49</v>
      </c>
      <c r="I1080" s="3"/>
      <c r="J1080" s="2">
        <v>39559</v>
      </c>
      <c r="K1080" s="3">
        <f t="shared" si="111"/>
        <v>0.24852832950622661</v>
      </c>
      <c r="L1080" s="3">
        <f t="shared" si="112"/>
        <v>0.29871807403008166</v>
      </c>
      <c r="M1080" s="3">
        <f t="shared" si="113"/>
        <v>0.39109139416109695</v>
      </c>
      <c r="N1080" s="3">
        <f t="shared" si="114"/>
        <v>0.18486431651358792</v>
      </c>
      <c r="O1080" s="3">
        <f t="shared" si="115"/>
        <v>1.2875928500307943E-2</v>
      </c>
      <c r="P1080" s="3">
        <f t="shared" si="116"/>
        <v>-6.6741699464383242E-2</v>
      </c>
      <c r="Q1080">
        <v>0</v>
      </c>
    </row>
    <row r="1081" spans="1:17" x14ac:dyDescent="0.2">
      <c r="A1081" s="2">
        <v>39560</v>
      </c>
      <c r="B1081" s="3">
        <v>40.304696029737521</v>
      </c>
      <c r="C1081" s="3">
        <v>34.4</v>
      </c>
      <c r="D1081" s="3">
        <v>33.25</v>
      </c>
      <c r="E1081" s="3">
        <v>30</v>
      </c>
      <c r="F1081" s="3">
        <v>37.25</v>
      </c>
      <c r="G1081" s="3">
        <v>44.5</v>
      </c>
      <c r="H1081" s="3">
        <v>48.6</v>
      </c>
      <c r="I1081" s="3"/>
      <c r="J1081" s="2">
        <v>39560</v>
      </c>
      <c r="K1081" s="3">
        <f t="shared" si="111"/>
        <v>0.15841142457705981</v>
      </c>
      <c r="L1081" s="3">
        <f t="shared" si="112"/>
        <v>0.19241322185454912</v>
      </c>
      <c r="M1081" s="3">
        <f t="shared" si="113"/>
        <v>0.29527060729425703</v>
      </c>
      <c r="N1081" s="3">
        <f t="shared" si="114"/>
        <v>7.8816044130844087E-2</v>
      </c>
      <c r="O1081" s="3">
        <f t="shared" si="115"/>
        <v>-9.9021200215782201E-2</v>
      </c>
      <c r="P1081" s="3">
        <f t="shared" si="116"/>
        <v>-0.1871555419500357</v>
      </c>
      <c r="Q1081">
        <v>0</v>
      </c>
    </row>
    <row r="1082" spans="1:17" x14ac:dyDescent="0.2">
      <c r="A1082" s="2">
        <v>39561</v>
      </c>
      <c r="B1082" s="3">
        <v>40.724118423533845</v>
      </c>
      <c r="C1082" s="3">
        <v>33.549999999999997</v>
      </c>
      <c r="D1082" s="3">
        <v>32.75</v>
      </c>
      <c r="E1082" s="3">
        <v>30</v>
      </c>
      <c r="F1082" s="3">
        <v>37</v>
      </c>
      <c r="G1082" s="3">
        <v>44</v>
      </c>
      <c r="H1082" s="3">
        <v>48.33</v>
      </c>
      <c r="I1082" s="3"/>
      <c r="J1082" s="2">
        <v>39561</v>
      </c>
      <c r="K1082" s="3">
        <f t="shared" si="111"/>
        <v>0.19378364377740231</v>
      </c>
      <c r="L1082" s="3">
        <f t="shared" si="112"/>
        <v>0.21791754511383221</v>
      </c>
      <c r="M1082" s="3">
        <f t="shared" si="113"/>
        <v>0.30562312553293758</v>
      </c>
      <c r="N1082" s="3">
        <f t="shared" si="114"/>
        <v>9.5902594550868692E-2</v>
      </c>
      <c r="O1082" s="3">
        <f t="shared" si="115"/>
        <v>-7.736912672316798E-2</v>
      </c>
      <c r="P1082" s="3">
        <f t="shared" si="116"/>
        <v>-0.17123197866189965</v>
      </c>
      <c r="Q1082">
        <v>0</v>
      </c>
    </row>
    <row r="1083" spans="1:17" x14ac:dyDescent="0.2">
      <c r="A1083" s="2">
        <v>39562</v>
      </c>
      <c r="B1083" s="3">
        <v>39.903408912723052</v>
      </c>
      <c r="C1083" s="3">
        <v>32.1</v>
      </c>
      <c r="D1083" s="3">
        <v>32.18</v>
      </c>
      <c r="E1083" s="3">
        <v>30.1</v>
      </c>
      <c r="F1083" s="3">
        <v>37.68</v>
      </c>
      <c r="G1083" s="3">
        <v>45.1</v>
      </c>
      <c r="H1083" s="3">
        <v>48.75</v>
      </c>
      <c r="I1083" s="3"/>
      <c r="J1083" s="2">
        <v>39562</v>
      </c>
      <c r="K1083" s="3">
        <f t="shared" si="111"/>
        <v>0.21760572651946442</v>
      </c>
      <c r="L1083" s="3">
        <f t="shared" si="112"/>
        <v>0.21511661509119762</v>
      </c>
      <c r="M1083" s="3">
        <f t="shared" si="113"/>
        <v>0.2819365849006048</v>
      </c>
      <c r="N1083" s="3">
        <f t="shared" si="114"/>
        <v>5.7332306947272649E-2</v>
      </c>
      <c r="O1083" s="3">
        <f t="shared" si="115"/>
        <v>-0.12242048985319798</v>
      </c>
      <c r="P1083" s="3">
        <f t="shared" si="116"/>
        <v>-0.20024344078842127</v>
      </c>
      <c r="Q1083">
        <v>0</v>
      </c>
    </row>
    <row r="1084" spans="1:17" x14ac:dyDescent="0.2">
      <c r="A1084" s="2">
        <v>39563</v>
      </c>
      <c r="B1084" s="3">
        <v>37.560166494538855</v>
      </c>
      <c r="C1084" s="3">
        <v>31</v>
      </c>
      <c r="D1084" s="3">
        <v>31.3</v>
      </c>
      <c r="E1084" s="3">
        <v>29.8</v>
      </c>
      <c r="F1084" s="3">
        <v>37.480000000000004</v>
      </c>
      <c r="G1084" s="3">
        <v>45.75</v>
      </c>
      <c r="H1084" s="3">
        <v>48.980000000000004</v>
      </c>
      <c r="I1084" s="3"/>
      <c r="J1084" s="2">
        <v>39563</v>
      </c>
      <c r="K1084" s="3">
        <f t="shared" si="111"/>
        <v>0.19195688260704147</v>
      </c>
      <c r="L1084" s="3">
        <f t="shared" si="112"/>
        <v>0.18232598954608026</v>
      </c>
      <c r="M1084" s="3">
        <f t="shared" si="113"/>
        <v>0.23143569358082905</v>
      </c>
      <c r="N1084" s="3">
        <f t="shared" si="114"/>
        <v>2.1366297219662655E-3</v>
      </c>
      <c r="O1084" s="3">
        <f t="shared" si="115"/>
        <v>-0.19724770462934238</v>
      </c>
      <c r="P1084" s="3">
        <f t="shared" si="116"/>
        <v>-0.26546796443183407</v>
      </c>
      <c r="Q1084">
        <v>0</v>
      </c>
    </row>
    <row r="1085" spans="1:17" x14ac:dyDescent="0.2">
      <c r="A1085" s="2">
        <v>39566</v>
      </c>
      <c r="B1085" s="3">
        <v>30.95341176470588</v>
      </c>
      <c r="C1085" s="3">
        <v>30.5</v>
      </c>
      <c r="D1085" s="3">
        <v>32.9</v>
      </c>
      <c r="E1085" s="3">
        <v>31.88</v>
      </c>
      <c r="F1085" s="3">
        <v>40.33</v>
      </c>
      <c r="G1085" s="3">
        <v>48</v>
      </c>
      <c r="H1085" s="3">
        <v>50.9</v>
      </c>
      <c r="I1085" s="3"/>
      <c r="J1085" s="2">
        <v>39566</v>
      </c>
      <c r="K1085" s="3">
        <f t="shared" si="111"/>
        <v>1.4756544165776209E-2</v>
      </c>
      <c r="L1085" s="3">
        <f t="shared" si="112"/>
        <v>-6.0989429992183819E-2</v>
      </c>
      <c r="M1085" s="3">
        <f t="shared" si="113"/>
        <v>-2.9495626142872045E-2</v>
      </c>
      <c r="N1085" s="3">
        <f t="shared" si="114"/>
        <v>-0.26461238110613472</v>
      </c>
      <c r="O1085" s="3">
        <f t="shared" si="115"/>
        <v>-0.43871778312874898</v>
      </c>
      <c r="P1085" s="3">
        <f t="shared" si="116"/>
        <v>-0.49737969577733487</v>
      </c>
      <c r="Q1085">
        <v>0</v>
      </c>
    </row>
    <row r="1086" spans="1:17" x14ac:dyDescent="0.2">
      <c r="A1086" s="2">
        <v>39567</v>
      </c>
      <c r="B1086" s="3">
        <v>32.435913467550328</v>
      </c>
      <c r="C1086" s="3">
        <v>30.1</v>
      </c>
      <c r="D1086" s="3">
        <v>33.1</v>
      </c>
      <c r="E1086" s="3">
        <v>32.200000000000003</v>
      </c>
      <c r="F1086" s="3">
        <v>40.5</v>
      </c>
      <c r="G1086" s="3">
        <v>48.08</v>
      </c>
      <c r="H1086" s="3">
        <v>50.45</v>
      </c>
      <c r="I1086" s="3"/>
      <c r="J1086" s="2">
        <v>39567</v>
      </c>
      <c r="K1086" s="3">
        <f t="shared" si="111"/>
        <v>7.4741077533514222E-2</v>
      </c>
      <c r="L1086" s="3">
        <f t="shared" si="112"/>
        <v>-2.0267033094673259E-2</v>
      </c>
      <c r="M1086" s="3">
        <f t="shared" si="113"/>
        <v>7.2997967379815343E-3</v>
      </c>
      <c r="N1086" s="3">
        <f t="shared" si="114"/>
        <v>-0.22203572482414913</v>
      </c>
      <c r="O1086" s="3">
        <f t="shared" si="115"/>
        <v>-0.39360004093860779</v>
      </c>
      <c r="P1086" s="3">
        <f t="shared" si="116"/>
        <v>-0.44171649751127395</v>
      </c>
      <c r="Q1086">
        <v>0</v>
      </c>
    </row>
    <row r="1087" spans="1:17" x14ac:dyDescent="0.2">
      <c r="A1087" s="2">
        <v>39568</v>
      </c>
      <c r="B1087" s="3">
        <v>29.190208339879959</v>
      </c>
      <c r="C1087" s="3">
        <v>28.240000000000002</v>
      </c>
      <c r="D1087" s="3">
        <v>32.07</v>
      </c>
      <c r="E1087" s="3">
        <v>31.2</v>
      </c>
      <c r="F1087" s="3">
        <v>39.6</v>
      </c>
      <c r="G1087" s="3">
        <v>47.800000000000004</v>
      </c>
      <c r="H1087" s="3">
        <v>50.300000000000004</v>
      </c>
      <c r="I1087" s="3"/>
      <c r="J1087" s="2">
        <v>39568</v>
      </c>
      <c r="K1087" s="3">
        <f t="shared" si="111"/>
        <v>3.3093909587212256E-2</v>
      </c>
      <c r="L1087" s="3">
        <f t="shared" si="112"/>
        <v>-9.4087691492809711E-2</v>
      </c>
      <c r="M1087" s="3">
        <f t="shared" si="113"/>
        <v>-6.6584772603182962E-2</v>
      </c>
      <c r="N1087" s="3">
        <f t="shared" si="114"/>
        <v>-0.30499579604818106</v>
      </c>
      <c r="O1087" s="3">
        <f t="shared" si="115"/>
        <v>-0.49319231728515689</v>
      </c>
      <c r="P1087" s="3">
        <f t="shared" si="116"/>
        <v>-0.54417175489344016</v>
      </c>
      <c r="Q1087">
        <v>0</v>
      </c>
    </row>
    <row r="1088" spans="1:17" x14ac:dyDescent="0.2">
      <c r="A1088" s="2">
        <v>39570</v>
      </c>
      <c r="B1088" s="3">
        <v>22.94862060237914</v>
      </c>
      <c r="C1088" s="3">
        <v>32.75</v>
      </c>
      <c r="D1088" s="3">
        <v>31.85</v>
      </c>
      <c r="E1088" s="3">
        <v>39.730000000000004</v>
      </c>
      <c r="F1088" s="3">
        <v>47.5</v>
      </c>
      <c r="G1088" s="3">
        <v>50.35</v>
      </c>
      <c r="H1088" s="3">
        <v>54.53</v>
      </c>
      <c r="I1088" s="3"/>
      <c r="J1088" s="2">
        <v>39570</v>
      </c>
      <c r="K1088" s="3">
        <f t="shared" si="111"/>
        <v>-0.35564513185254976</v>
      </c>
      <c r="L1088" s="3">
        <f t="shared" si="112"/>
        <v>-0.32777955178946128</v>
      </c>
      <c r="M1088" s="3">
        <f t="shared" si="113"/>
        <v>-0.54884873959779679</v>
      </c>
      <c r="N1088" s="3">
        <f t="shared" si="114"/>
        <v>-0.7274718808118843</v>
      </c>
      <c r="O1088" s="3">
        <f t="shared" si="115"/>
        <v>-0.7857407889358603</v>
      </c>
      <c r="P1088" s="3">
        <f t="shared" si="116"/>
        <v>-0.86549317870925924</v>
      </c>
      <c r="Q1088">
        <v>0</v>
      </c>
    </row>
    <row r="1089" spans="1:17" x14ac:dyDescent="0.2">
      <c r="A1089" s="2">
        <v>39573</v>
      </c>
      <c r="B1089" s="3">
        <v>27.177421912161087</v>
      </c>
      <c r="C1089" s="3">
        <v>35.25</v>
      </c>
      <c r="D1089" s="3">
        <v>34</v>
      </c>
      <c r="E1089" s="3">
        <v>41.88</v>
      </c>
      <c r="F1089" s="3">
        <v>49</v>
      </c>
      <c r="G1089" s="3">
        <v>52.13</v>
      </c>
      <c r="H1089" s="3">
        <v>56.68</v>
      </c>
      <c r="I1089" s="3"/>
      <c r="J1089" s="2">
        <v>39573</v>
      </c>
      <c r="K1089" s="3">
        <f t="shared" si="111"/>
        <v>-0.26007897741958974</v>
      </c>
      <c r="L1089" s="3">
        <f t="shared" si="112"/>
        <v>-0.22397397277747366</v>
      </c>
      <c r="M1089" s="3">
        <f t="shared" si="113"/>
        <v>-0.4324218341636481</v>
      </c>
      <c r="N1089" s="3">
        <f t="shared" si="114"/>
        <v>-0.58943374627193856</v>
      </c>
      <c r="O1089" s="3">
        <f t="shared" si="115"/>
        <v>-0.65135404694132681</v>
      </c>
      <c r="P1089" s="3">
        <f t="shared" si="116"/>
        <v>-0.73503486298379173</v>
      </c>
      <c r="Q1089">
        <v>0</v>
      </c>
    </row>
    <row r="1090" spans="1:17" x14ac:dyDescent="0.2">
      <c r="A1090" s="2">
        <v>39574</v>
      </c>
      <c r="B1090" s="3">
        <v>27.508588878992235</v>
      </c>
      <c r="C1090" s="3">
        <v>34.75</v>
      </c>
      <c r="D1090" s="3">
        <v>33.299999999999997</v>
      </c>
      <c r="E1090" s="3">
        <v>41.300000000000004</v>
      </c>
      <c r="F1090" s="3">
        <v>49</v>
      </c>
      <c r="G1090" s="3">
        <v>51.75</v>
      </c>
      <c r="H1090" s="3">
        <v>55.7</v>
      </c>
      <c r="I1090" s="3"/>
      <c r="J1090" s="2">
        <v>39574</v>
      </c>
      <c r="K1090" s="3">
        <f t="shared" si="111"/>
        <v>-0.2336812932284662</v>
      </c>
      <c r="L1090" s="3">
        <f t="shared" si="112"/>
        <v>-0.19105911820406307</v>
      </c>
      <c r="M1090" s="3">
        <f t="shared" si="113"/>
        <v>-0.40636422118465232</v>
      </c>
      <c r="N1090" s="3">
        <f t="shared" si="114"/>
        <v>-0.57732201932829152</v>
      </c>
      <c r="O1090" s="3">
        <f t="shared" si="115"/>
        <v>-0.63192615336314351</v>
      </c>
      <c r="P1090" s="3">
        <f t="shared" si="116"/>
        <v>-0.70548186815090341</v>
      </c>
      <c r="Q1090">
        <v>0</v>
      </c>
    </row>
    <row r="1091" spans="1:17" x14ac:dyDescent="0.2">
      <c r="A1091" s="2">
        <v>39575</v>
      </c>
      <c r="B1091" s="3">
        <v>27.428317685866528</v>
      </c>
      <c r="C1091" s="3">
        <v>34.200000000000003</v>
      </c>
      <c r="D1091" s="3">
        <v>32.950000000000003</v>
      </c>
      <c r="E1091" s="3">
        <v>41.58</v>
      </c>
      <c r="F1091" s="3">
        <v>49.25</v>
      </c>
      <c r="G1091" s="3">
        <v>52</v>
      </c>
      <c r="H1091" s="3">
        <v>56.1</v>
      </c>
      <c r="I1091" s="3"/>
      <c r="J1091" s="2">
        <v>39575</v>
      </c>
      <c r="K1091" s="3">
        <f t="shared" si="111"/>
        <v>-0.22064967217499865</v>
      </c>
      <c r="L1091" s="3">
        <f t="shared" si="112"/>
        <v>-0.18341528905495519</v>
      </c>
      <c r="M1091" s="3">
        <f t="shared" si="113"/>
        <v>-0.41604331053630572</v>
      </c>
      <c r="N1091" s="3">
        <f t="shared" si="114"/>
        <v>-0.58533339572453658</v>
      </c>
      <c r="O1091" s="3">
        <f t="shared" si="115"/>
        <v>-0.63966774668786641</v>
      </c>
      <c r="P1091" s="3">
        <f t="shared" si="116"/>
        <v>-0.71555984063508982</v>
      </c>
      <c r="Q1091">
        <v>0</v>
      </c>
    </row>
    <row r="1092" spans="1:17" x14ac:dyDescent="0.2">
      <c r="A1092" s="2">
        <v>39576</v>
      </c>
      <c r="B1092" s="3">
        <v>21.079300734735241</v>
      </c>
      <c r="C1092" s="3">
        <v>33.5</v>
      </c>
      <c r="D1092" s="3">
        <v>32.6</v>
      </c>
      <c r="E1092" s="3">
        <v>41.33</v>
      </c>
      <c r="F1092" s="3">
        <v>49</v>
      </c>
      <c r="G1092" s="3">
        <v>51.95</v>
      </c>
      <c r="H1092" s="3">
        <v>56.43</v>
      </c>
      <c r="I1092" s="3"/>
      <c r="J1092" s="2">
        <v>39576</v>
      </c>
      <c r="K1092" s="3">
        <f t="shared" ref="K1092:K1155" si="117">LN($B1092)-LN(C1092)</f>
        <v>-0.46325388768456799</v>
      </c>
      <c r="L1092" s="3">
        <f t="shared" ref="L1092:L1155" si="118">LN($B1092)-LN(D1092)</f>
        <v>-0.43602073722620904</v>
      </c>
      <c r="M1092" s="3">
        <f t="shared" ref="M1092:M1155" si="119">LN($B1092)-LN(E1092)</f>
        <v>-0.67329707737718802</v>
      </c>
      <c r="N1092" s="3">
        <f t="shared" ref="N1092:N1155" si="120">LN($B1092)-LN(F1092)</f>
        <v>-0.84352874696417368</v>
      </c>
      <c r="O1092" s="3">
        <f t="shared" ref="O1092:O1155" si="121">LN($B1092)-LN(G1092)</f>
        <v>-0.90199016639878371</v>
      </c>
      <c r="P1092" s="3">
        <f t="shared" ref="P1092:P1155" si="122">LN($B1092)-LN(H1092)</f>
        <v>-0.98470938083459636</v>
      </c>
      <c r="Q1092">
        <v>0</v>
      </c>
    </row>
    <row r="1093" spans="1:17" x14ac:dyDescent="0.2">
      <c r="A1093" s="2">
        <v>39577</v>
      </c>
      <c r="B1093" s="3">
        <v>22.283980844934273</v>
      </c>
      <c r="C1093" s="3">
        <v>34.75</v>
      </c>
      <c r="D1093" s="3">
        <v>34.5</v>
      </c>
      <c r="E1093" s="3">
        <v>43.25</v>
      </c>
      <c r="F1093" s="3">
        <v>51</v>
      </c>
      <c r="G1093" s="3">
        <v>53.5</v>
      </c>
      <c r="H1093" s="3">
        <v>58.300000000000004</v>
      </c>
      <c r="I1093" s="3"/>
      <c r="J1093" s="2">
        <v>39577</v>
      </c>
      <c r="K1093" s="3">
        <f t="shared" si="117"/>
        <v>-0.44431149944090365</v>
      </c>
      <c r="L1093" s="3">
        <f t="shared" si="118"/>
        <v>-0.43709125146741679</v>
      </c>
      <c r="M1093" s="3">
        <f t="shared" si="119"/>
        <v>-0.663129160807991</v>
      </c>
      <c r="N1093" s="3">
        <f t="shared" si="120"/>
        <v>-0.82795756015442823</v>
      </c>
      <c r="O1093" s="3">
        <f t="shared" si="121"/>
        <v>-0.87581358133206333</v>
      </c>
      <c r="P1093" s="3">
        <f t="shared" si="122"/>
        <v>-0.96173402078654968</v>
      </c>
      <c r="Q1093">
        <v>0</v>
      </c>
    </row>
    <row r="1094" spans="1:17" x14ac:dyDescent="0.2">
      <c r="A1094" s="2">
        <v>39581</v>
      </c>
      <c r="B1094" s="3">
        <v>21.056457011699447</v>
      </c>
      <c r="C1094" s="3">
        <v>33.5</v>
      </c>
      <c r="D1094" s="3">
        <v>33.75</v>
      </c>
      <c r="E1094" s="3">
        <v>43.25</v>
      </c>
      <c r="F1094" s="3">
        <v>51</v>
      </c>
      <c r="G1094" s="3">
        <v>53.45</v>
      </c>
      <c r="H1094" s="3">
        <v>58.75</v>
      </c>
      <c r="I1094" s="3"/>
      <c r="J1094" s="2">
        <v>39581</v>
      </c>
      <c r="K1094" s="3">
        <f t="shared" si="117"/>
        <v>-0.46433817934066468</v>
      </c>
      <c r="L1094" s="3">
        <f t="shared" si="118"/>
        <v>-0.47177315782818274</v>
      </c>
      <c r="M1094" s="3">
        <f t="shared" si="119"/>
        <v>-0.71978997388753241</v>
      </c>
      <c r="N1094" s="3">
        <f t="shared" si="120"/>
        <v>-0.88461837323396963</v>
      </c>
      <c r="O1094" s="3">
        <f t="shared" si="121"/>
        <v>-0.93153937798069819</v>
      </c>
      <c r="P1094" s="3">
        <f t="shared" si="122"/>
        <v>-1.0260838935339121</v>
      </c>
      <c r="Q1094">
        <v>0</v>
      </c>
    </row>
    <row r="1095" spans="1:17" x14ac:dyDescent="0.2">
      <c r="A1095" s="2">
        <v>39582</v>
      </c>
      <c r="B1095" s="3">
        <v>26.444090474673462</v>
      </c>
      <c r="C1095" s="3">
        <v>34.9</v>
      </c>
      <c r="D1095" s="3">
        <v>35.800000000000004</v>
      </c>
      <c r="E1095" s="3">
        <v>44.75</v>
      </c>
      <c r="F1095" s="3">
        <v>52.980000000000004</v>
      </c>
      <c r="G1095" s="3">
        <v>55.050000000000004</v>
      </c>
      <c r="H1095" s="3">
        <v>60.13</v>
      </c>
      <c r="I1095" s="3"/>
      <c r="J1095" s="2">
        <v>39582</v>
      </c>
      <c r="K1095" s="3">
        <f t="shared" si="117"/>
        <v>-0.27745411837421941</v>
      </c>
      <c r="L1095" s="3">
        <f t="shared" si="118"/>
        <v>-0.30291518257249272</v>
      </c>
      <c r="M1095" s="3">
        <f t="shared" si="119"/>
        <v>-0.52605873388670243</v>
      </c>
      <c r="N1095" s="3">
        <f t="shared" si="120"/>
        <v>-0.69488177300976162</v>
      </c>
      <c r="O1095" s="3">
        <f t="shared" si="121"/>
        <v>-0.73320915233452721</v>
      </c>
      <c r="P1095" s="3">
        <f t="shared" si="122"/>
        <v>-0.82147617421731534</v>
      </c>
      <c r="Q1095">
        <v>0</v>
      </c>
    </row>
    <row r="1096" spans="1:17" x14ac:dyDescent="0.2">
      <c r="A1096" s="2">
        <v>39583</v>
      </c>
      <c r="B1096" s="3">
        <v>27.66053614967883</v>
      </c>
      <c r="C1096" s="3">
        <v>34</v>
      </c>
      <c r="D1096" s="3">
        <v>35.25</v>
      </c>
      <c r="E1096" s="3">
        <v>44.65</v>
      </c>
      <c r="F1096" s="3">
        <v>52.25</v>
      </c>
      <c r="G1096" s="3">
        <v>54.25</v>
      </c>
      <c r="H1096" s="3">
        <v>59.33</v>
      </c>
      <c r="I1096" s="3"/>
      <c r="J1096" s="2">
        <v>39583</v>
      </c>
      <c r="K1096" s="3">
        <f t="shared" si="117"/>
        <v>-0.2063538149926134</v>
      </c>
      <c r="L1096" s="3">
        <f t="shared" si="118"/>
        <v>-0.24245881963472948</v>
      </c>
      <c r="M1096" s="3">
        <f t="shared" si="119"/>
        <v>-0.47884759769895968</v>
      </c>
      <c r="N1096" s="3">
        <f t="shared" si="120"/>
        <v>-0.63603318122137242</v>
      </c>
      <c r="O1096" s="3">
        <f t="shared" si="121"/>
        <v>-0.67359628279702077</v>
      </c>
      <c r="P1096" s="3">
        <f t="shared" si="122"/>
        <v>-0.7631083706470041</v>
      </c>
      <c r="Q1096">
        <v>0</v>
      </c>
    </row>
    <row r="1097" spans="1:17" x14ac:dyDescent="0.2">
      <c r="A1097" s="2">
        <v>39584</v>
      </c>
      <c r="B1097" s="3">
        <v>23.912600331252388</v>
      </c>
      <c r="C1097" s="3">
        <v>34.65</v>
      </c>
      <c r="D1097" s="3">
        <v>36.6</v>
      </c>
      <c r="E1097" s="3">
        <v>46.25</v>
      </c>
      <c r="F1097" s="3">
        <v>54</v>
      </c>
      <c r="G1097" s="3">
        <v>56.28</v>
      </c>
      <c r="H1097" s="3">
        <v>60.480000000000004</v>
      </c>
      <c r="I1097" s="3"/>
      <c r="J1097" s="2">
        <v>39584</v>
      </c>
      <c r="K1097" s="3">
        <f t="shared" si="117"/>
        <v>-0.37089219511243066</v>
      </c>
      <c r="L1097" s="3">
        <f t="shared" si="118"/>
        <v>-0.42564270988383868</v>
      </c>
      <c r="M1097" s="3">
        <f t="shared" si="119"/>
        <v>-0.65965593343495232</v>
      </c>
      <c r="N1097" s="3">
        <f t="shared" si="120"/>
        <v>-0.81457851604079279</v>
      </c>
      <c r="O1097" s="3">
        <f t="shared" si="121"/>
        <v>-0.85593370172270644</v>
      </c>
      <c r="P1097" s="3">
        <f t="shared" si="122"/>
        <v>-0.92790720134779603</v>
      </c>
      <c r="Q1097">
        <v>0</v>
      </c>
    </row>
    <row r="1098" spans="1:17" x14ac:dyDescent="0.2">
      <c r="A1098" s="2">
        <v>39587</v>
      </c>
      <c r="B1098" s="3">
        <v>32.734561615851121</v>
      </c>
      <c r="C1098" s="3">
        <v>38.9</v>
      </c>
      <c r="D1098" s="3">
        <v>40.75</v>
      </c>
      <c r="E1098" s="3">
        <v>50.5</v>
      </c>
      <c r="F1098" s="3">
        <v>57</v>
      </c>
      <c r="G1098" s="3">
        <v>58.4</v>
      </c>
      <c r="H1098" s="3">
        <v>62.1</v>
      </c>
      <c r="I1098" s="3"/>
      <c r="J1098" s="2">
        <v>39587</v>
      </c>
      <c r="K1098" s="3">
        <f t="shared" si="117"/>
        <v>-0.17256280073025554</v>
      </c>
      <c r="L1098" s="3">
        <f t="shared" si="118"/>
        <v>-0.21902438979272665</v>
      </c>
      <c r="M1098" s="3">
        <f t="shared" si="119"/>
        <v>-0.4335418863871694</v>
      </c>
      <c r="N1098" s="3">
        <f t="shared" si="120"/>
        <v>-0.55461981794040538</v>
      </c>
      <c r="O1098" s="3">
        <f t="shared" si="121"/>
        <v>-0.57888443994003635</v>
      </c>
      <c r="P1098" s="3">
        <f t="shared" si="122"/>
        <v>-0.64031453904528801</v>
      </c>
      <c r="Q1098">
        <v>0</v>
      </c>
    </row>
    <row r="1099" spans="1:17" x14ac:dyDescent="0.2">
      <c r="A1099" s="2">
        <v>39588</v>
      </c>
      <c r="B1099" s="3">
        <v>35.573435504469984</v>
      </c>
      <c r="C1099" s="3">
        <v>39</v>
      </c>
      <c r="D1099" s="3">
        <v>39.75</v>
      </c>
      <c r="E1099" s="3">
        <v>49.800000000000004</v>
      </c>
      <c r="F1099" s="3">
        <v>55.75</v>
      </c>
      <c r="G1099" s="3">
        <v>57.78</v>
      </c>
      <c r="H1099" s="3">
        <v>61.2</v>
      </c>
      <c r="I1099" s="3"/>
      <c r="J1099" s="2">
        <v>39588</v>
      </c>
      <c r="K1099" s="3">
        <f t="shared" si="117"/>
        <v>-9.1962480507412181E-2</v>
      </c>
      <c r="L1099" s="3">
        <f t="shared" si="118"/>
        <v>-0.11101067547810661</v>
      </c>
      <c r="M1099" s="3">
        <f t="shared" si="119"/>
        <v>-0.3364158184083732</v>
      </c>
      <c r="N1099" s="3">
        <f t="shared" si="120"/>
        <v>-0.44927824471799394</v>
      </c>
      <c r="O1099" s="3">
        <f t="shared" si="121"/>
        <v>-0.48504352941585527</v>
      </c>
      <c r="P1099" s="3">
        <f t="shared" si="122"/>
        <v>-0.54254802389604606</v>
      </c>
      <c r="Q1099">
        <v>0</v>
      </c>
    </row>
    <row r="1100" spans="1:17" x14ac:dyDescent="0.2">
      <c r="A1100" s="2">
        <v>39589</v>
      </c>
      <c r="B1100" s="3">
        <v>38.489656047721788</v>
      </c>
      <c r="C1100" s="3">
        <v>38.300000000000004</v>
      </c>
      <c r="D1100" s="3">
        <v>38.75</v>
      </c>
      <c r="E1100" s="3">
        <v>48.5</v>
      </c>
      <c r="F1100" s="3">
        <v>54.5</v>
      </c>
      <c r="G1100" s="3">
        <v>57.4</v>
      </c>
      <c r="H1100" s="3">
        <v>61.5</v>
      </c>
      <c r="I1100" s="3"/>
      <c r="J1100" s="2">
        <v>39589</v>
      </c>
      <c r="K1100" s="3">
        <f t="shared" si="117"/>
        <v>4.9396349226418224E-3</v>
      </c>
      <c r="L1100" s="3">
        <f t="shared" si="118"/>
        <v>-6.7412246901139561E-3</v>
      </c>
      <c r="M1100" s="3">
        <f t="shared" si="119"/>
        <v>-0.2311742668341954</v>
      </c>
      <c r="N1100" s="3">
        <f t="shared" si="120"/>
        <v>-0.34781117055995647</v>
      </c>
      <c r="O1100" s="3">
        <f t="shared" si="121"/>
        <v>-0.39965477221627888</v>
      </c>
      <c r="P1100" s="3">
        <f t="shared" si="122"/>
        <v>-0.46864764370323053</v>
      </c>
      <c r="Q1100">
        <v>0</v>
      </c>
    </row>
    <row r="1101" spans="1:17" x14ac:dyDescent="0.2">
      <c r="A1101" s="2">
        <v>39590</v>
      </c>
      <c r="B1101" s="3">
        <v>35.671276426641228</v>
      </c>
      <c r="C1101" s="3">
        <v>38.65</v>
      </c>
      <c r="D1101" s="3">
        <v>38.800000000000004</v>
      </c>
      <c r="E1101" s="3">
        <v>48.65</v>
      </c>
      <c r="F1101" s="3">
        <v>55.6</v>
      </c>
      <c r="G1101" s="3">
        <v>58.050000000000004</v>
      </c>
      <c r="H1101" s="3">
        <v>62.050000000000004</v>
      </c>
      <c r="I1101" s="3"/>
      <c r="J1101" s="2">
        <v>39590</v>
      </c>
      <c r="K1101" s="3">
        <f t="shared" si="117"/>
        <v>-8.0200991984364922E-2</v>
      </c>
      <c r="L1101" s="3">
        <f t="shared" si="118"/>
        <v>-8.4074463580161574E-2</v>
      </c>
      <c r="M1101" s="3">
        <f t="shared" si="119"/>
        <v>-0.31030602558294795</v>
      </c>
      <c r="N1101" s="3">
        <f t="shared" si="120"/>
        <v>-0.44383741820747025</v>
      </c>
      <c r="O1101" s="3">
        <f t="shared" si="121"/>
        <v>-0.48695892509483452</v>
      </c>
      <c r="P1101" s="3">
        <f t="shared" si="122"/>
        <v>-0.55359472860155057</v>
      </c>
      <c r="Q1101">
        <v>0</v>
      </c>
    </row>
    <row r="1102" spans="1:17" x14ac:dyDescent="0.2">
      <c r="A1102" s="2">
        <v>39591</v>
      </c>
      <c r="B1102" s="3">
        <v>37.457085954541142</v>
      </c>
      <c r="C1102" s="3">
        <v>39.25</v>
      </c>
      <c r="D1102" s="3">
        <v>40.25</v>
      </c>
      <c r="E1102" s="3">
        <v>49.800000000000004</v>
      </c>
      <c r="F1102" s="3">
        <v>56.15</v>
      </c>
      <c r="G1102" s="3">
        <v>59.050000000000004</v>
      </c>
      <c r="H1102" s="3">
        <v>62.9</v>
      </c>
      <c r="I1102" s="3"/>
      <c r="J1102" s="2">
        <v>39591</v>
      </c>
      <c r="K1102" s="3">
        <f t="shared" si="117"/>
        <v>-4.675554109415625E-2</v>
      </c>
      <c r="L1102" s="3">
        <f t="shared" si="118"/>
        <v>-7.1914100730311237E-2</v>
      </c>
      <c r="M1102" s="3">
        <f t="shared" si="119"/>
        <v>-0.28481908089634622</v>
      </c>
      <c r="N1102" s="3">
        <f t="shared" si="120"/>
        <v>-0.40483077805019141</v>
      </c>
      <c r="O1102" s="3">
        <f t="shared" si="121"/>
        <v>-0.4551886395091107</v>
      </c>
      <c r="P1102" s="3">
        <f t="shared" si="122"/>
        <v>-0.51835026057213396</v>
      </c>
      <c r="Q1102">
        <v>0</v>
      </c>
    </row>
    <row r="1103" spans="1:17" x14ac:dyDescent="0.2">
      <c r="A1103" s="2">
        <v>39594</v>
      </c>
      <c r="B1103" s="3">
        <v>35.240847662351619</v>
      </c>
      <c r="C1103" s="3">
        <v>40.800000000000004</v>
      </c>
      <c r="D1103" s="3">
        <v>44.300000000000004</v>
      </c>
      <c r="E1103" s="3">
        <v>52.88</v>
      </c>
      <c r="F1103" s="3">
        <v>58.38</v>
      </c>
      <c r="G1103" s="3">
        <v>60.230000000000004</v>
      </c>
      <c r="H1103" s="3">
        <v>64.95</v>
      </c>
      <c r="I1103" s="3"/>
      <c r="J1103" s="2">
        <v>39594</v>
      </c>
      <c r="K1103" s="3">
        <f t="shared" si="117"/>
        <v>-0.14647622664869342</v>
      </c>
      <c r="L1103" s="3">
        <f t="shared" si="118"/>
        <v>-0.22877882228966762</v>
      </c>
      <c r="M1103" s="3">
        <f t="shared" si="119"/>
        <v>-0.4058193407820081</v>
      </c>
      <c r="N1103" s="3">
        <f t="shared" si="120"/>
        <v>-0.50476751066454595</v>
      </c>
      <c r="O1103" s="3">
        <f t="shared" si="121"/>
        <v>-0.53596471229420706</v>
      </c>
      <c r="P1103" s="3">
        <f t="shared" si="122"/>
        <v>-0.61141188835518578</v>
      </c>
      <c r="Q1103">
        <v>0</v>
      </c>
    </row>
    <row r="1104" spans="1:17" x14ac:dyDescent="0.2">
      <c r="A1104" s="2">
        <v>39595</v>
      </c>
      <c r="B1104" s="3">
        <v>39.322939866369708</v>
      </c>
      <c r="C1104" s="3">
        <v>38.75</v>
      </c>
      <c r="D1104" s="3">
        <v>42.75</v>
      </c>
      <c r="E1104" s="3">
        <v>51.65</v>
      </c>
      <c r="F1104" s="3">
        <v>58</v>
      </c>
      <c r="G1104" s="3">
        <v>60</v>
      </c>
      <c r="H1104" s="3">
        <v>64.7</v>
      </c>
      <c r="I1104" s="3"/>
      <c r="J1104" s="2">
        <v>39595</v>
      </c>
      <c r="K1104" s="3">
        <f t="shared" si="117"/>
        <v>1.4677304394961954E-2</v>
      </c>
      <c r="L1104" s="3">
        <f t="shared" si="118"/>
        <v>-8.3561135188451097E-2</v>
      </c>
      <c r="M1104" s="3">
        <f t="shared" si="119"/>
        <v>-0.27268213537132979</v>
      </c>
      <c r="N1104" s="3">
        <f t="shared" si="120"/>
        <v>-0.38863495035210116</v>
      </c>
      <c r="O1104" s="3">
        <f t="shared" si="121"/>
        <v>-0.42253650202778248</v>
      </c>
      <c r="P1104" s="3">
        <f t="shared" si="122"/>
        <v>-0.4979531413125371</v>
      </c>
      <c r="Q1104">
        <v>0</v>
      </c>
    </row>
    <row r="1105" spans="1:17" x14ac:dyDescent="0.2">
      <c r="A1105" s="2">
        <v>39596</v>
      </c>
      <c r="B1105" s="3">
        <v>34.323859562290195</v>
      </c>
      <c r="C1105" s="3">
        <v>35.700000000000003</v>
      </c>
      <c r="D1105" s="3">
        <v>39</v>
      </c>
      <c r="E1105" s="3">
        <v>48.53</v>
      </c>
      <c r="F1105" s="3">
        <v>54.6</v>
      </c>
      <c r="G1105" s="3">
        <v>57.6</v>
      </c>
      <c r="H1105" s="3">
        <v>62</v>
      </c>
      <c r="I1105" s="3"/>
      <c r="J1105" s="2">
        <v>39596</v>
      </c>
      <c r="K1105" s="3">
        <f t="shared" si="117"/>
        <v>-3.9309962380082109E-2</v>
      </c>
      <c r="L1105" s="3">
        <f t="shared" si="118"/>
        <v>-0.12772091972413513</v>
      </c>
      <c r="M1105" s="3">
        <f t="shared" si="119"/>
        <v>-0.3463414370116138</v>
      </c>
      <c r="N1105" s="3">
        <f t="shared" si="120"/>
        <v>-0.46419315634534808</v>
      </c>
      <c r="O1105" s="3">
        <f t="shared" si="121"/>
        <v>-0.51768184129633443</v>
      </c>
      <c r="P1105" s="3">
        <f t="shared" si="122"/>
        <v>-0.5912936586395805</v>
      </c>
      <c r="Q1105">
        <v>0</v>
      </c>
    </row>
    <row r="1106" spans="1:17" x14ac:dyDescent="0.2">
      <c r="A1106" s="2">
        <v>39597</v>
      </c>
      <c r="B1106" s="3">
        <v>40.26193655032106</v>
      </c>
      <c r="C1106" s="3">
        <v>35.4</v>
      </c>
      <c r="D1106" s="3">
        <v>40</v>
      </c>
      <c r="E1106" s="3">
        <v>50</v>
      </c>
      <c r="F1106" s="3">
        <v>55.9</v>
      </c>
      <c r="G1106" s="3">
        <v>59</v>
      </c>
      <c r="H1106" s="3">
        <v>63.75</v>
      </c>
      <c r="I1106" s="3"/>
      <c r="J1106" s="2">
        <v>39597</v>
      </c>
      <c r="K1106" s="3">
        <f t="shared" si="117"/>
        <v>0.12869470001596683</v>
      </c>
      <c r="L1106" s="3">
        <f t="shared" si="118"/>
        <v>6.527066041759344E-3</v>
      </c>
      <c r="M1106" s="3">
        <f t="shared" si="119"/>
        <v>-0.21661648527245037</v>
      </c>
      <c r="N1106" s="3">
        <f t="shared" si="120"/>
        <v>-0.32815786000535763</v>
      </c>
      <c r="O1106" s="3">
        <f t="shared" si="121"/>
        <v>-0.38213092375002411</v>
      </c>
      <c r="P1106" s="3">
        <f t="shared" si="122"/>
        <v>-0.45956266388284028</v>
      </c>
      <c r="Q1106">
        <v>0</v>
      </c>
    </row>
    <row r="1107" spans="1:17" x14ac:dyDescent="0.2">
      <c r="A1107" s="2">
        <v>39598</v>
      </c>
      <c r="B1107" s="3">
        <v>33.494971151117696</v>
      </c>
      <c r="C1107" s="3">
        <v>35.78</v>
      </c>
      <c r="D1107" s="3">
        <v>41.300000000000004</v>
      </c>
      <c r="E1107" s="3">
        <v>51.1</v>
      </c>
      <c r="F1107" s="3">
        <v>57.050000000000004</v>
      </c>
      <c r="G1107" s="3">
        <v>59.25</v>
      </c>
      <c r="H1107" s="3">
        <v>63.33</v>
      </c>
      <c r="I1107" s="3"/>
      <c r="J1107" s="2">
        <v>39598</v>
      </c>
      <c r="K1107" s="3">
        <f t="shared" si="117"/>
        <v>-6.599376540992985E-2</v>
      </c>
      <c r="L1107" s="3">
        <f t="shared" si="118"/>
        <v>-0.20946718729634384</v>
      </c>
      <c r="M1107" s="3">
        <f t="shared" si="119"/>
        <v>-0.42238918453901553</v>
      </c>
      <c r="N1107" s="3">
        <f t="shared" si="120"/>
        <v>-0.53253276363744106</v>
      </c>
      <c r="O1107" s="3">
        <f t="shared" si="121"/>
        <v>-0.57037046734459729</v>
      </c>
      <c r="P1107" s="3">
        <f t="shared" si="122"/>
        <v>-0.63696383785769584</v>
      </c>
      <c r="Q1107">
        <v>0</v>
      </c>
    </row>
    <row r="1108" spans="1:17" x14ac:dyDescent="0.2">
      <c r="A1108" s="2">
        <v>39601</v>
      </c>
      <c r="B1108" s="3">
        <v>45.402320476638444</v>
      </c>
      <c r="C1108" s="3">
        <v>45.2</v>
      </c>
      <c r="D1108" s="3">
        <v>54.33</v>
      </c>
      <c r="E1108" s="3">
        <v>58.75</v>
      </c>
      <c r="F1108" s="3">
        <v>60.83</v>
      </c>
      <c r="G1108" s="3">
        <v>63.9</v>
      </c>
      <c r="H1108" s="3">
        <v>66.5</v>
      </c>
      <c r="I1108" s="3"/>
      <c r="J1108" s="2">
        <v>39601</v>
      </c>
      <c r="K1108" s="3">
        <f t="shared" si="117"/>
        <v>4.4661287231821944E-3</v>
      </c>
      <c r="L1108" s="3">
        <f t="shared" si="118"/>
        <v>-0.17951334500206384</v>
      </c>
      <c r="M1108" s="3">
        <f t="shared" si="119"/>
        <v>-0.25772793746290024</v>
      </c>
      <c r="N1108" s="3">
        <f t="shared" si="120"/>
        <v>-0.29251987277124591</v>
      </c>
      <c r="O1108" s="3">
        <f t="shared" si="121"/>
        <v>-0.34175614582212077</v>
      </c>
      <c r="P1108" s="3">
        <f t="shared" si="122"/>
        <v>-0.38163873210044041</v>
      </c>
      <c r="Q1108">
        <v>0</v>
      </c>
    </row>
    <row r="1109" spans="1:17" x14ac:dyDescent="0.2">
      <c r="A1109" s="2">
        <v>39602</v>
      </c>
      <c r="B1109" s="3">
        <v>45.122816268369085</v>
      </c>
      <c r="C1109" s="3">
        <v>46.550000000000004</v>
      </c>
      <c r="D1109" s="3">
        <v>54.99</v>
      </c>
      <c r="E1109" s="3">
        <v>59.35</v>
      </c>
      <c r="F1109" s="3">
        <v>60.800000000000004</v>
      </c>
      <c r="G1109" s="3">
        <v>63.6</v>
      </c>
      <c r="H1109" s="3">
        <v>65.91</v>
      </c>
      <c r="I1109" s="3"/>
      <c r="J1109" s="2">
        <v>39602</v>
      </c>
      <c r="K1109" s="3">
        <f t="shared" si="117"/>
        <v>-3.1138981185736991E-2</v>
      </c>
      <c r="L1109" s="3">
        <f t="shared" si="118"/>
        <v>-0.19776332798238361</v>
      </c>
      <c r="M1109" s="3">
        <f t="shared" si="119"/>
        <v>-0.27406409851833757</v>
      </c>
      <c r="N1109" s="3">
        <f t="shared" si="120"/>
        <v>-0.29820176643478202</v>
      </c>
      <c r="O1109" s="3">
        <f t="shared" si="121"/>
        <v>-0.34322544780873709</v>
      </c>
      <c r="P1109" s="3">
        <f t="shared" si="122"/>
        <v>-0.37890215252728954</v>
      </c>
      <c r="Q1109">
        <v>0</v>
      </c>
    </row>
    <row r="1110" spans="1:17" x14ac:dyDescent="0.2">
      <c r="A1110" s="2">
        <v>39603</v>
      </c>
      <c r="B1110" s="3">
        <v>41.654838020826787</v>
      </c>
      <c r="C1110" s="3">
        <v>48.75</v>
      </c>
      <c r="D1110" s="3">
        <v>56.5</v>
      </c>
      <c r="E1110" s="3">
        <v>60</v>
      </c>
      <c r="F1110" s="3">
        <v>61.4</v>
      </c>
      <c r="G1110" s="3">
        <v>64.45</v>
      </c>
      <c r="H1110" s="3">
        <v>67.08</v>
      </c>
      <c r="I1110" s="3"/>
      <c r="J1110" s="2">
        <v>39603</v>
      </c>
      <c r="K1110" s="3">
        <f t="shared" si="117"/>
        <v>-0.15728767661350584</v>
      </c>
      <c r="L1110" s="3">
        <f t="shared" si="118"/>
        <v>-0.30482311732204526</v>
      </c>
      <c r="M1110" s="3">
        <f t="shared" si="119"/>
        <v>-0.36492704139175025</v>
      </c>
      <c r="N1110" s="3">
        <f t="shared" si="120"/>
        <v>-0.38799231432274617</v>
      </c>
      <c r="O1110" s="3">
        <f t="shared" si="121"/>
        <v>-0.43647220855484647</v>
      </c>
      <c r="P1110" s="3">
        <f t="shared" si="122"/>
        <v>-0.47646841612465796</v>
      </c>
      <c r="Q1110">
        <v>0</v>
      </c>
    </row>
    <row r="1111" spans="1:17" x14ac:dyDescent="0.2">
      <c r="A1111" s="2">
        <v>39604</v>
      </c>
      <c r="B1111" s="3">
        <v>40.159457593069241</v>
      </c>
      <c r="C1111" s="3">
        <v>47.6</v>
      </c>
      <c r="D1111" s="3">
        <v>54.35</v>
      </c>
      <c r="E1111" s="3">
        <v>56.800000000000004</v>
      </c>
      <c r="F1111" s="3">
        <v>58.5</v>
      </c>
      <c r="G1111" s="3">
        <v>62.5</v>
      </c>
      <c r="H1111" s="3">
        <v>65</v>
      </c>
      <c r="I1111" s="3"/>
      <c r="J1111" s="2">
        <v>39604</v>
      </c>
      <c r="K1111" s="3">
        <f t="shared" si="117"/>
        <v>-0.16997479209378374</v>
      </c>
      <c r="L1111" s="3">
        <f t="shared" si="118"/>
        <v>-0.30258664442362759</v>
      </c>
      <c r="M1111" s="3">
        <f t="shared" si="119"/>
        <v>-0.34667835658351498</v>
      </c>
      <c r="N1111" s="3">
        <f t="shared" si="120"/>
        <v>-0.37616878509422014</v>
      </c>
      <c r="O1111" s="3">
        <f t="shared" si="121"/>
        <v>-0.44230858759876535</v>
      </c>
      <c r="P1111" s="3">
        <f t="shared" si="122"/>
        <v>-0.48152930075204603</v>
      </c>
      <c r="Q1111">
        <v>0</v>
      </c>
    </row>
    <row r="1112" spans="1:17" x14ac:dyDescent="0.2">
      <c r="A1112" s="2">
        <v>39605</v>
      </c>
      <c r="B1112" s="3">
        <v>34.343077214470611</v>
      </c>
      <c r="C1112" s="3">
        <v>50</v>
      </c>
      <c r="D1112" s="3">
        <v>56.7</v>
      </c>
      <c r="E1112" s="3">
        <v>59.65</v>
      </c>
      <c r="F1112" s="3">
        <v>60.75</v>
      </c>
      <c r="G1112" s="3">
        <v>64.7</v>
      </c>
      <c r="H1112" s="3">
        <v>66.5</v>
      </c>
      <c r="I1112" s="3"/>
      <c r="J1112" s="2">
        <v>39605</v>
      </c>
      <c r="K1112" s="3">
        <f t="shared" si="117"/>
        <v>-0.37562254376767079</v>
      </c>
      <c r="L1112" s="3">
        <f t="shared" si="118"/>
        <v>-0.50137374907323151</v>
      </c>
      <c r="M1112" s="3">
        <f t="shared" si="119"/>
        <v>-0.55209368688345029</v>
      </c>
      <c r="N1112" s="3">
        <f t="shared" si="120"/>
        <v>-0.57036662056018228</v>
      </c>
      <c r="O1112" s="3">
        <f t="shared" si="121"/>
        <v>-0.63336073984637986</v>
      </c>
      <c r="P1112" s="3">
        <f t="shared" si="122"/>
        <v>-0.66080148600133315</v>
      </c>
      <c r="Q1112">
        <v>0</v>
      </c>
    </row>
    <row r="1113" spans="1:17" x14ac:dyDescent="0.2">
      <c r="A1113" s="2">
        <v>39608</v>
      </c>
      <c r="B1113" s="3">
        <v>41.502586429593038</v>
      </c>
      <c r="C1113" s="3">
        <v>44.300000000000004</v>
      </c>
      <c r="D1113" s="3">
        <v>52.5</v>
      </c>
      <c r="E1113" s="3">
        <v>56.800000000000004</v>
      </c>
      <c r="F1113" s="3">
        <v>59.65</v>
      </c>
      <c r="G1113" s="3">
        <v>64.5</v>
      </c>
      <c r="H1113" s="3">
        <v>66.349999999999994</v>
      </c>
      <c r="I1113" s="3"/>
      <c r="J1113" s="2">
        <v>39608</v>
      </c>
      <c r="K1113" s="3">
        <f t="shared" si="117"/>
        <v>-6.5228928151821464E-2</v>
      </c>
      <c r="L1113" s="3">
        <f t="shared" si="118"/>
        <v>-0.23505742069830937</v>
      </c>
      <c r="M1113" s="3">
        <f t="shared" si="119"/>
        <v>-0.313780576827837</v>
      </c>
      <c r="N1113" s="3">
        <f t="shared" si="120"/>
        <v>-0.36273839964465671</v>
      </c>
      <c r="O1113" s="3">
        <f t="shared" si="121"/>
        <v>-0.4409094749024578</v>
      </c>
      <c r="P1113" s="3">
        <f t="shared" si="122"/>
        <v>-0.46918801187894799</v>
      </c>
      <c r="Q1113">
        <v>0</v>
      </c>
    </row>
    <row r="1114" spans="1:17" x14ac:dyDescent="0.2">
      <c r="A1114" s="2">
        <v>39609</v>
      </c>
      <c r="B1114" s="3">
        <v>36.431119734618512</v>
      </c>
      <c r="C1114" s="3">
        <v>46.75</v>
      </c>
      <c r="D1114" s="3">
        <v>55.33</v>
      </c>
      <c r="E1114" s="3">
        <v>59.5</v>
      </c>
      <c r="F1114" s="3">
        <v>60.75</v>
      </c>
      <c r="G1114" s="3">
        <v>64.3</v>
      </c>
      <c r="H1114" s="3">
        <v>67</v>
      </c>
      <c r="I1114" s="3"/>
      <c r="J1114" s="2">
        <v>39609</v>
      </c>
      <c r="K1114" s="3">
        <f t="shared" si="117"/>
        <v>-0.24939090857888324</v>
      </c>
      <c r="L1114" s="3">
        <f t="shared" si="118"/>
        <v>-0.41789190975420532</v>
      </c>
      <c r="M1114" s="3">
        <f t="shared" si="119"/>
        <v>-0.49055296539577142</v>
      </c>
      <c r="N1114" s="3">
        <f t="shared" si="120"/>
        <v>-0.51134373506484465</v>
      </c>
      <c r="O1114" s="3">
        <f t="shared" si="121"/>
        <v>-0.56813628408776129</v>
      </c>
      <c r="P1114" s="3">
        <f t="shared" si="122"/>
        <v>-0.60926927223515293</v>
      </c>
      <c r="Q1114">
        <v>0</v>
      </c>
    </row>
    <row r="1115" spans="1:17" x14ac:dyDescent="0.2">
      <c r="A1115" s="2">
        <v>39610</v>
      </c>
      <c r="B1115" s="3">
        <v>38.035513317494058</v>
      </c>
      <c r="C1115" s="3">
        <v>46</v>
      </c>
      <c r="D1115" s="3">
        <v>53.63</v>
      </c>
      <c r="E1115" s="3">
        <v>58.050000000000004</v>
      </c>
      <c r="F1115" s="3">
        <v>60.25</v>
      </c>
      <c r="G1115" s="3">
        <v>64.349999999999994</v>
      </c>
      <c r="H1115" s="3">
        <v>66</v>
      </c>
      <c r="I1115" s="3"/>
      <c r="J1115" s="2">
        <v>39610</v>
      </c>
      <c r="K1115" s="3">
        <f t="shared" si="117"/>
        <v>-0.19012111220625005</v>
      </c>
      <c r="L1115" s="3">
        <f t="shared" si="118"/>
        <v>-0.34358832871198874</v>
      </c>
      <c r="M1115" s="3">
        <f t="shared" si="119"/>
        <v>-0.42278442386105564</v>
      </c>
      <c r="N1115" s="3">
        <f t="shared" si="120"/>
        <v>-0.45998228808791897</v>
      </c>
      <c r="O1115" s="3">
        <f t="shared" si="121"/>
        <v>-0.52581664975929066</v>
      </c>
      <c r="P1115" s="3">
        <f t="shared" si="122"/>
        <v>-0.55113445774358016</v>
      </c>
      <c r="Q1115">
        <v>0</v>
      </c>
    </row>
    <row r="1116" spans="1:17" x14ac:dyDescent="0.2">
      <c r="A1116" s="2">
        <v>39611</v>
      </c>
      <c r="B1116" s="3">
        <v>41.52769570491089</v>
      </c>
      <c r="C1116" s="3">
        <v>45.25</v>
      </c>
      <c r="D1116" s="3">
        <v>53.4</v>
      </c>
      <c r="E1116" s="3">
        <v>58.300000000000004</v>
      </c>
      <c r="F1116" s="3">
        <v>61.300000000000004</v>
      </c>
      <c r="G1116" s="3">
        <v>66.430000000000007</v>
      </c>
      <c r="H1116" s="3">
        <v>67.3</v>
      </c>
      <c r="I1116" s="3"/>
      <c r="J1116" s="2">
        <v>39611</v>
      </c>
      <c r="K1116" s="3">
        <f t="shared" si="117"/>
        <v>-8.5842099115805315E-2</v>
      </c>
      <c r="L1116" s="3">
        <f t="shared" si="118"/>
        <v>-0.25145017493601918</v>
      </c>
      <c r="M1116" s="3">
        <f t="shared" si="119"/>
        <v>-0.33924152232631721</v>
      </c>
      <c r="N1116" s="3">
        <f t="shared" si="120"/>
        <v>-0.38941927191203574</v>
      </c>
      <c r="O1116" s="3">
        <f t="shared" si="121"/>
        <v>-0.46978819064701982</v>
      </c>
      <c r="P1116" s="3">
        <f t="shared" si="122"/>
        <v>-0.48279966562055199</v>
      </c>
      <c r="Q1116">
        <v>0</v>
      </c>
    </row>
    <row r="1117" spans="1:17" x14ac:dyDescent="0.2">
      <c r="A1117" s="2">
        <v>39612</v>
      </c>
      <c r="B1117" s="3">
        <v>39.435393607760233</v>
      </c>
      <c r="C1117" s="3">
        <v>42.800000000000004</v>
      </c>
      <c r="D1117" s="3">
        <v>51.15</v>
      </c>
      <c r="E1117" s="3">
        <v>57</v>
      </c>
      <c r="F1117" s="3">
        <v>61.45</v>
      </c>
      <c r="G1117" s="3">
        <v>66.650000000000006</v>
      </c>
      <c r="H1117" s="3">
        <v>68.2</v>
      </c>
      <c r="I1117" s="3"/>
      <c r="J1117" s="2">
        <v>39612</v>
      </c>
      <c r="K1117" s="3">
        <f t="shared" si="117"/>
        <v>-8.1874374609461231E-2</v>
      </c>
      <c r="L1117" s="3">
        <f t="shared" si="118"/>
        <v>-0.26009876441934576</v>
      </c>
      <c r="M1117" s="3">
        <f t="shared" si="119"/>
        <v>-0.36838753985626038</v>
      </c>
      <c r="N1117" s="3">
        <f t="shared" si="120"/>
        <v>-0.44356010803375412</v>
      </c>
      <c r="O1117" s="3">
        <f t="shared" si="121"/>
        <v>-0.52479131864642792</v>
      </c>
      <c r="P1117" s="3">
        <f t="shared" si="122"/>
        <v>-0.54778083687112655</v>
      </c>
      <c r="Q1117">
        <v>0</v>
      </c>
    </row>
    <row r="1118" spans="1:17" x14ac:dyDescent="0.2">
      <c r="A1118" s="2">
        <v>39615</v>
      </c>
      <c r="B1118" s="3">
        <v>53.000024979392002</v>
      </c>
      <c r="C1118" s="3">
        <v>46.5</v>
      </c>
      <c r="D1118" s="3">
        <v>54.35</v>
      </c>
      <c r="E1118" s="3">
        <v>60</v>
      </c>
      <c r="F1118" s="3">
        <v>62.5</v>
      </c>
      <c r="G1118" s="3">
        <v>69</v>
      </c>
      <c r="H1118" s="3">
        <v>70.75</v>
      </c>
      <c r="I1118" s="3"/>
      <c r="J1118" s="2">
        <v>39615</v>
      </c>
      <c r="K1118" s="3">
        <f t="shared" si="117"/>
        <v>0.13084007226798322</v>
      </c>
      <c r="L1118" s="3">
        <f t="shared" si="118"/>
        <v>-2.5152228705924706E-2</v>
      </c>
      <c r="M1118" s="3">
        <f t="shared" si="119"/>
        <v>-0.12405217736080676</v>
      </c>
      <c r="N1118" s="3">
        <f t="shared" si="120"/>
        <v>-0.16487417188106246</v>
      </c>
      <c r="O1118" s="3">
        <f t="shared" si="121"/>
        <v>-0.26381411973596602</v>
      </c>
      <c r="P1118" s="3">
        <f t="shared" si="122"/>
        <v>-0.28886015166205325</v>
      </c>
      <c r="Q1118">
        <v>0</v>
      </c>
    </row>
    <row r="1119" spans="1:17" x14ac:dyDescent="0.2">
      <c r="A1119" s="2">
        <v>39616</v>
      </c>
      <c r="B1119" s="3">
        <v>51.833652626079164</v>
      </c>
      <c r="C1119" s="3">
        <v>47.2</v>
      </c>
      <c r="D1119" s="3">
        <v>54.5</v>
      </c>
      <c r="E1119" s="3">
        <v>60.45</v>
      </c>
      <c r="F1119" s="3">
        <v>62.2</v>
      </c>
      <c r="G1119" s="3">
        <v>68.25</v>
      </c>
      <c r="H1119" s="3">
        <v>69.5</v>
      </c>
      <c r="I1119" s="3"/>
      <c r="J1119" s="2">
        <v>39616</v>
      </c>
      <c r="K1119" s="3">
        <f t="shared" si="117"/>
        <v>9.3645710329362419E-2</v>
      </c>
      <c r="L1119" s="3">
        <f t="shared" si="118"/>
        <v>-5.0161098748326527E-2</v>
      </c>
      <c r="M1119" s="3">
        <f t="shared" si="119"/>
        <v>-0.15377697413993019</v>
      </c>
      <c r="N1119" s="3">
        <f t="shared" si="120"/>
        <v>-0.18231539682426146</v>
      </c>
      <c r="O1119" s="3">
        <f t="shared" si="121"/>
        <v>-0.27513783114419699</v>
      </c>
      <c r="P1119" s="3">
        <f t="shared" si="122"/>
        <v>-0.29328714964987412</v>
      </c>
      <c r="Q1119">
        <v>0</v>
      </c>
    </row>
    <row r="1120" spans="1:17" x14ac:dyDescent="0.2">
      <c r="A1120" s="2">
        <v>39617</v>
      </c>
      <c r="B1120" s="3">
        <v>49.764954607635865</v>
      </c>
      <c r="C1120" s="3">
        <v>47</v>
      </c>
      <c r="D1120" s="3">
        <v>54.13</v>
      </c>
      <c r="E1120" s="3">
        <v>60.28</v>
      </c>
      <c r="F1120" s="3">
        <v>63.03</v>
      </c>
      <c r="G1120" s="3">
        <v>68.600000000000009</v>
      </c>
      <c r="H1120" s="3">
        <v>70.75</v>
      </c>
      <c r="I1120" s="3"/>
      <c r="J1120" s="2">
        <v>39617</v>
      </c>
      <c r="K1120" s="3">
        <f t="shared" si="117"/>
        <v>5.7163411853238255E-2</v>
      </c>
      <c r="L1120" s="3">
        <f t="shared" si="118"/>
        <v>-8.4077547245589912E-2</v>
      </c>
      <c r="M1120" s="3">
        <f t="shared" si="119"/>
        <v>-0.19168936019499805</v>
      </c>
      <c r="N1120" s="3">
        <f t="shared" si="120"/>
        <v>-0.23629978996172207</v>
      </c>
      <c r="O1120" s="3">
        <f t="shared" si="121"/>
        <v>-0.32098152116854317</v>
      </c>
      <c r="P1120" s="3">
        <f t="shared" si="122"/>
        <v>-0.35184152296005022</v>
      </c>
      <c r="Q1120">
        <v>0</v>
      </c>
    </row>
    <row r="1121" spans="1:17" x14ac:dyDescent="0.2">
      <c r="A1121" s="2">
        <v>39618</v>
      </c>
      <c r="B1121" s="3">
        <v>46.88574965321191</v>
      </c>
      <c r="C1121" s="3">
        <v>45.5</v>
      </c>
      <c r="D1121" s="3">
        <v>52.6</v>
      </c>
      <c r="E1121" s="3">
        <v>59.6</v>
      </c>
      <c r="F1121" s="3">
        <v>64.25</v>
      </c>
      <c r="G1121" s="3">
        <v>70.03</v>
      </c>
      <c r="H1121" s="3">
        <v>71</v>
      </c>
      <c r="I1121" s="3"/>
      <c r="J1121" s="2">
        <v>39618</v>
      </c>
      <c r="K1121" s="3">
        <f t="shared" si="117"/>
        <v>3.0001457977684609E-2</v>
      </c>
      <c r="L1121" s="3">
        <f t="shared" si="118"/>
        <v>-0.11500233580907482</v>
      </c>
      <c r="M1121" s="3">
        <f t="shared" si="119"/>
        <v>-0.23994179013671468</v>
      </c>
      <c r="N1121" s="3">
        <f t="shared" si="120"/>
        <v>-0.31506793984073989</v>
      </c>
      <c r="O1121" s="3">
        <f t="shared" si="121"/>
        <v>-0.40120993773283731</v>
      </c>
      <c r="P1121" s="3">
        <f t="shared" si="122"/>
        <v>-0.41496609310672605</v>
      </c>
      <c r="Q1121">
        <v>0</v>
      </c>
    </row>
    <row r="1122" spans="1:17" x14ac:dyDescent="0.2">
      <c r="A1122" s="2">
        <v>39619</v>
      </c>
      <c r="B1122" s="3">
        <v>39.681552431894509</v>
      </c>
      <c r="C1122" s="3">
        <v>44.38</v>
      </c>
      <c r="D1122" s="3">
        <v>52</v>
      </c>
      <c r="E1122" s="3">
        <v>58.5</v>
      </c>
      <c r="F1122" s="3">
        <v>63.550000000000004</v>
      </c>
      <c r="G1122" s="3">
        <v>68.75</v>
      </c>
      <c r="H1122" s="3">
        <v>69.5</v>
      </c>
      <c r="I1122" s="3"/>
      <c r="J1122" s="2">
        <v>39619</v>
      </c>
      <c r="K1122" s="3">
        <f t="shared" si="117"/>
        <v>-0.11190251206542712</v>
      </c>
      <c r="L1122" s="3">
        <f t="shared" si="118"/>
        <v>-0.27035731314240685</v>
      </c>
      <c r="M1122" s="3">
        <f t="shared" si="119"/>
        <v>-0.38814034879879022</v>
      </c>
      <c r="N1122" s="3">
        <f t="shared" si="120"/>
        <v>-0.47094059219644224</v>
      </c>
      <c r="O1122" s="3">
        <f t="shared" si="121"/>
        <v>-0.5495903311076602</v>
      </c>
      <c r="P1122" s="3">
        <f t="shared" si="122"/>
        <v>-0.56044034713172541</v>
      </c>
      <c r="Q1122">
        <v>0</v>
      </c>
    </row>
    <row r="1123" spans="1:17" x14ac:dyDescent="0.2">
      <c r="A1123" s="2">
        <v>39622</v>
      </c>
      <c r="B1123" s="3">
        <v>39.341071974351458</v>
      </c>
      <c r="C1123" s="3">
        <v>41.75</v>
      </c>
      <c r="D1123" s="3">
        <v>50.6</v>
      </c>
      <c r="E1123" s="3">
        <v>58</v>
      </c>
      <c r="F1123" s="3">
        <v>63.5</v>
      </c>
      <c r="G1123" s="3">
        <v>69</v>
      </c>
      <c r="H1123" s="3">
        <v>69.930000000000007</v>
      </c>
      <c r="I1123" s="3"/>
      <c r="J1123" s="2">
        <v>39622</v>
      </c>
      <c r="K1123" s="3">
        <f t="shared" si="117"/>
        <v>-5.9430389740460221E-2</v>
      </c>
      <c r="L1123" s="3">
        <f t="shared" si="118"/>
        <v>-0.25168251473701542</v>
      </c>
      <c r="M1123" s="3">
        <f t="shared" si="119"/>
        <v>-0.38817394899001467</v>
      </c>
      <c r="N1123" s="3">
        <f t="shared" si="120"/>
        <v>-0.47877084434224138</v>
      </c>
      <c r="O1123" s="3">
        <f t="shared" si="121"/>
        <v>-0.56183744304085526</v>
      </c>
      <c r="P1123" s="3">
        <f t="shared" si="122"/>
        <v>-0.57522568015937114</v>
      </c>
      <c r="Q1123">
        <v>0</v>
      </c>
    </row>
    <row r="1124" spans="1:17" x14ac:dyDescent="0.2">
      <c r="A1124" s="2">
        <v>39623</v>
      </c>
      <c r="B1124" s="3">
        <v>46.259101180015058</v>
      </c>
      <c r="C1124" s="3">
        <v>38</v>
      </c>
      <c r="D1124" s="3">
        <v>47.65</v>
      </c>
      <c r="E1124" s="3">
        <v>56.5</v>
      </c>
      <c r="F1124" s="3">
        <v>63.050000000000004</v>
      </c>
      <c r="G1124" s="3">
        <v>69</v>
      </c>
      <c r="H1124" s="3">
        <v>69.900000000000006</v>
      </c>
      <c r="I1124" s="3"/>
      <c r="J1124" s="2">
        <v>39623</v>
      </c>
      <c r="K1124" s="3">
        <f t="shared" si="117"/>
        <v>0.1966720671435529</v>
      </c>
      <c r="L1124" s="3">
        <f t="shared" si="118"/>
        <v>-2.9624403230272378E-2</v>
      </c>
      <c r="M1124" s="3">
        <f t="shared" si="119"/>
        <v>-0.19998241128245686</v>
      </c>
      <c r="N1124" s="3">
        <f t="shared" si="120"/>
        <v>-0.30966983554099015</v>
      </c>
      <c r="O1124" s="3">
        <f t="shared" si="121"/>
        <v>-0.39984827772732112</v>
      </c>
      <c r="P1124" s="3">
        <f t="shared" si="122"/>
        <v>-0.41280742236982571</v>
      </c>
      <c r="Q1124">
        <v>0</v>
      </c>
    </row>
    <row r="1125" spans="1:17" x14ac:dyDescent="0.2">
      <c r="A1125" s="2">
        <v>39624</v>
      </c>
      <c r="B1125" s="3">
        <v>47.157521099104429</v>
      </c>
      <c r="C1125" s="3">
        <v>38.94</v>
      </c>
      <c r="D1125" s="3">
        <v>49.160000000000004</v>
      </c>
      <c r="E1125" s="3">
        <v>57.6</v>
      </c>
      <c r="F1125" s="3">
        <v>63.2</v>
      </c>
      <c r="G1125" s="3">
        <v>69.430000000000007</v>
      </c>
      <c r="H1125" s="3">
        <v>70</v>
      </c>
      <c r="I1125" s="3"/>
      <c r="J1125" s="2">
        <v>39624</v>
      </c>
      <c r="K1125" s="3">
        <f t="shared" si="117"/>
        <v>0.19147151071137891</v>
      </c>
      <c r="L1125" s="3">
        <f t="shared" si="118"/>
        <v>-4.1586774042401853E-2</v>
      </c>
      <c r="M1125" s="3">
        <f t="shared" si="119"/>
        <v>-0.20002905704641316</v>
      </c>
      <c r="N1125" s="3">
        <f t="shared" si="120"/>
        <v>-0.29281079049737935</v>
      </c>
      <c r="O1125" s="3">
        <f t="shared" si="121"/>
        <v>-0.38682554010974934</v>
      </c>
      <c r="P1125" s="3">
        <f t="shared" si="122"/>
        <v>-0.39500173139392691</v>
      </c>
      <c r="Q1125">
        <v>0</v>
      </c>
    </row>
    <row r="1126" spans="1:17" x14ac:dyDescent="0.2">
      <c r="A1126" s="2">
        <v>39625</v>
      </c>
      <c r="B1126" s="3">
        <v>44.816582914572862</v>
      </c>
      <c r="C1126" s="3">
        <v>39.85</v>
      </c>
      <c r="D1126" s="3">
        <v>49.95</v>
      </c>
      <c r="E1126" s="3">
        <v>58.38</v>
      </c>
      <c r="F1126" s="3">
        <v>63.7</v>
      </c>
      <c r="G1126" s="3">
        <v>69.5</v>
      </c>
      <c r="H1126" s="3">
        <v>70.33</v>
      </c>
      <c r="I1126" s="3"/>
      <c r="J1126" s="2">
        <v>39625</v>
      </c>
      <c r="K1126" s="3">
        <f t="shared" si="117"/>
        <v>0.11745582003764188</v>
      </c>
      <c r="L1126" s="3">
        <f t="shared" si="118"/>
        <v>-0.10844427982069682</v>
      </c>
      <c r="M1126" s="3">
        <f t="shared" si="119"/>
        <v>-0.26439514015210275</v>
      </c>
      <c r="N1126" s="3">
        <f t="shared" si="120"/>
        <v>-0.3516063373042515</v>
      </c>
      <c r="O1126" s="3">
        <f t="shared" si="121"/>
        <v>-0.4387485272968803</v>
      </c>
      <c r="P1126" s="3">
        <f t="shared" si="122"/>
        <v>-0.4506202250460607</v>
      </c>
      <c r="Q1126">
        <v>0</v>
      </c>
    </row>
    <row r="1127" spans="1:17" x14ac:dyDescent="0.2">
      <c r="A1127" s="2">
        <v>39626</v>
      </c>
      <c r="B1127" s="3">
        <v>41.355889724310771</v>
      </c>
      <c r="C1127" s="3">
        <v>42.6</v>
      </c>
      <c r="D1127" s="3">
        <v>53</v>
      </c>
      <c r="E1127" s="3">
        <v>62.25</v>
      </c>
      <c r="F1127" s="3">
        <v>68</v>
      </c>
      <c r="G1127" s="3">
        <v>73.63</v>
      </c>
      <c r="H1127" s="3">
        <v>74.48</v>
      </c>
      <c r="I1127" s="3"/>
      <c r="J1127" s="2">
        <v>39626</v>
      </c>
      <c r="K1127" s="3">
        <f t="shared" si="117"/>
        <v>-2.9639406052383688E-2</v>
      </c>
      <c r="L1127" s="3">
        <f t="shared" si="118"/>
        <v>-0.2480770663291807</v>
      </c>
      <c r="M1127" s="3">
        <f t="shared" si="119"/>
        <v>-0.40894368812187532</v>
      </c>
      <c r="N1127" s="3">
        <f t="shared" si="120"/>
        <v>-0.49729285795316569</v>
      </c>
      <c r="O1127" s="3">
        <f t="shared" si="121"/>
        <v>-0.57683770415768398</v>
      </c>
      <c r="P1127" s="3">
        <f t="shared" si="122"/>
        <v>-0.58831578574587029</v>
      </c>
      <c r="Q1127">
        <v>0</v>
      </c>
    </row>
    <row r="1128" spans="1:17" x14ac:dyDescent="0.2">
      <c r="A1128" s="2">
        <v>39629</v>
      </c>
      <c r="B1128" s="3">
        <v>43.602492211838005</v>
      </c>
      <c r="C1128" s="3">
        <v>42.77</v>
      </c>
      <c r="D1128" s="3">
        <v>53.9</v>
      </c>
      <c r="E1128" s="3">
        <v>63.1</v>
      </c>
      <c r="F1128" s="3">
        <v>69.25</v>
      </c>
      <c r="G1128" s="3">
        <v>74.73</v>
      </c>
      <c r="H1128" s="3">
        <v>76.05</v>
      </c>
      <c r="I1128" s="3"/>
      <c r="J1128" s="2">
        <v>39629</v>
      </c>
      <c r="K1128" s="3">
        <f t="shared" si="117"/>
        <v>1.9277387304526439E-2</v>
      </c>
      <c r="L1128" s="3">
        <f t="shared" si="118"/>
        <v>-0.21201616837160753</v>
      </c>
      <c r="M1128" s="3">
        <f t="shared" si="119"/>
        <v>-0.36960646000382402</v>
      </c>
      <c r="N1128" s="3">
        <f t="shared" si="120"/>
        <v>-0.46260883552410403</v>
      </c>
      <c r="O1128" s="3">
        <f t="shared" si="121"/>
        <v>-0.53876730839885534</v>
      </c>
      <c r="P1128" s="3">
        <f t="shared" si="122"/>
        <v>-0.55627670916195848</v>
      </c>
      <c r="Q1128">
        <v>0</v>
      </c>
    </row>
    <row r="1129" spans="1:17" x14ac:dyDescent="0.2">
      <c r="A1129" s="2">
        <v>39630</v>
      </c>
      <c r="B1129" s="3">
        <v>47.422719064192997</v>
      </c>
      <c r="C1129" s="3">
        <v>58.43</v>
      </c>
      <c r="D1129" s="3">
        <v>67.349999999999994</v>
      </c>
      <c r="E1129" s="3">
        <v>71</v>
      </c>
      <c r="F1129" s="3">
        <v>77.5</v>
      </c>
      <c r="G1129" s="3">
        <v>78.5</v>
      </c>
      <c r="H1129" s="3">
        <v>80</v>
      </c>
      <c r="I1129" s="3"/>
      <c r="J1129" s="2">
        <v>39630</v>
      </c>
      <c r="K1129" s="3">
        <f t="shared" si="117"/>
        <v>-0.20872803754358671</v>
      </c>
      <c r="L1129" s="3">
        <f t="shared" si="118"/>
        <v>-0.35080148383361465</v>
      </c>
      <c r="M1129" s="3">
        <f t="shared" si="119"/>
        <v>-0.40357845801855685</v>
      </c>
      <c r="N1129" s="3">
        <f t="shared" si="120"/>
        <v>-0.49117651733654277</v>
      </c>
      <c r="O1129" s="3">
        <f t="shared" si="121"/>
        <v>-0.50399720576560458</v>
      </c>
      <c r="P1129" s="3">
        <f t="shared" si="122"/>
        <v>-0.5229252156511226</v>
      </c>
      <c r="Q1129">
        <v>0</v>
      </c>
    </row>
    <row r="1130" spans="1:17" x14ac:dyDescent="0.2">
      <c r="A1130" s="2">
        <v>39631</v>
      </c>
      <c r="B1130" s="3">
        <v>48.434731246308324</v>
      </c>
      <c r="C1130" s="3">
        <v>58.75</v>
      </c>
      <c r="D1130" s="3">
        <v>64.349999999999994</v>
      </c>
      <c r="E1130" s="3">
        <v>67.349999999999994</v>
      </c>
      <c r="F1130" s="3">
        <v>71.28</v>
      </c>
      <c r="G1130" s="3">
        <v>72</v>
      </c>
      <c r="H1130" s="3">
        <v>76</v>
      </c>
      <c r="I1130" s="3"/>
      <c r="J1130" s="2">
        <v>39631</v>
      </c>
      <c r="K1130" s="3">
        <f t="shared" si="117"/>
        <v>-0.19307400891101345</v>
      </c>
      <c r="L1130" s="3">
        <f t="shared" si="118"/>
        <v>-0.28411978992888098</v>
      </c>
      <c r="M1130" s="3">
        <f t="shared" si="119"/>
        <v>-0.32968575874311856</v>
      </c>
      <c r="N1130" s="3">
        <f t="shared" si="120"/>
        <v>-0.3863986390492995</v>
      </c>
      <c r="O1130" s="3">
        <f t="shared" si="121"/>
        <v>-0.39644897490280062</v>
      </c>
      <c r="P1130" s="3">
        <f t="shared" si="122"/>
        <v>-0.45051619617307637</v>
      </c>
      <c r="Q1130">
        <v>0</v>
      </c>
    </row>
    <row r="1131" spans="1:17" x14ac:dyDescent="0.2">
      <c r="A1131" s="2">
        <v>39632</v>
      </c>
      <c r="B1131" s="3">
        <v>45.788520392230332</v>
      </c>
      <c r="C1131" s="3">
        <v>59.4</v>
      </c>
      <c r="D1131" s="3">
        <v>66</v>
      </c>
      <c r="E1131" s="3">
        <v>68</v>
      </c>
      <c r="F1131" s="3">
        <v>72.75</v>
      </c>
      <c r="G1131" s="3">
        <v>73.25</v>
      </c>
      <c r="H1131" s="3">
        <v>77</v>
      </c>
      <c r="I1131" s="3"/>
      <c r="J1131" s="2">
        <v>39632</v>
      </c>
      <c r="K1131" s="3">
        <f t="shared" si="117"/>
        <v>-0.26026081312338611</v>
      </c>
      <c r="L1131" s="3">
        <f t="shared" si="118"/>
        <v>-0.36562132878121201</v>
      </c>
      <c r="M1131" s="3">
        <f t="shared" si="119"/>
        <v>-0.39547429193089378</v>
      </c>
      <c r="N1131" s="3">
        <f t="shared" si="120"/>
        <v>-0.46299549280638885</v>
      </c>
      <c r="O1131" s="3">
        <f t="shared" si="121"/>
        <v>-0.46984483465196369</v>
      </c>
      <c r="P1131" s="3">
        <f t="shared" si="122"/>
        <v>-0.51977200860847095</v>
      </c>
      <c r="Q1131">
        <v>0</v>
      </c>
    </row>
    <row r="1132" spans="1:17" x14ac:dyDescent="0.2">
      <c r="A1132" s="2">
        <v>39633</v>
      </c>
      <c r="B1132" s="3">
        <v>46.761075255341808</v>
      </c>
      <c r="C1132" s="3">
        <v>61.300000000000004</v>
      </c>
      <c r="D1132" s="3">
        <v>67.25</v>
      </c>
      <c r="E1132" s="3">
        <v>69.25</v>
      </c>
      <c r="F1132" s="3">
        <v>74</v>
      </c>
      <c r="G1132" s="3">
        <v>75.5</v>
      </c>
      <c r="H1132" s="3">
        <v>78.350000000000009</v>
      </c>
      <c r="I1132" s="3"/>
      <c r="J1132" s="2">
        <v>39633</v>
      </c>
      <c r="K1132" s="3">
        <f t="shared" si="117"/>
        <v>-0.27072871140717858</v>
      </c>
      <c r="L1132" s="3">
        <f t="shared" si="118"/>
        <v>-0.36336588694696115</v>
      </c>
      <c r="M1132" s="3">
        <f t="shared" si="119"/>
        <v>-0.39267201353246062</v>
      </c>
      <c r="N1132" s="3">
        <f t="shared" si="120"/>
        <v>-0.45901396166918307</v>
      </c>
      <c r="O1132" s="3">
        <f t="shared" si="121"/>
        <v>-0.47908152471999177</v>
      </c>
      <c r="P1132" s="3">
        <f t="shared" si="122"/>
        <v>-0.51613483726704246</v>
      </c>
      <c r="Q1132">
        <v>0</v>
      </c>
    </row>
    <row r="1133" spans="1:17" x14ac:dyDescent="0.2">
      <c r="A1133" s="2">
        <v>39636</v>
      </c>
      <c r="B1133" s="3">
        <v>47.992729324015166</v>
      </c>
      <c r="C1133" s="3">
        <v>59.4</v>
      </c>
      <c r="D1133" s="3">
        <v>65.760000000000005</v>
      </c>
      <c r="E1133" s="3">
        <v>68.2</v>
      </c>
      <c r="F1133" s="3">
        <v>72.73</v>
      </c>
      <c r="G1133" s="3">
        <v>73.430000000000007</v>
      </c>
      <c r="H1133" s="3">
        <v>77.73</v>
      </c>
      <c r="I1133" s="3"/>
      <c r="J1133" s="2">
        <v>39636</v>
      </c>
      <c r="K1133" s="3">
        <f t="shared" si="117"/>
        <v>-0.21324469935016399</v>
      </c>
      <c r="L1133" s="3">
        <f t="shared" si="118"/>
        <v>-0.31496222372948957</v>
      </c>
      <c r="M1133" s="3">
        <f t="shared" si="119"/>
        <v>-0.35139503783098114</v>
      </c>
      <c r="N1133" s="3">
        <f t="shared" si="120"/>
        <v>-0.4157044271480137</v>
      </c>
      <c r="O1133" s="3">
        <f t="shared" si="121"/>
        <v>-0.42528304444508347</v>
      </c>
      <c r="P1133" s="3">
        <f t="shared" si="122"/>
        <v>-0.48219175622369281</v>
      </c>
      <c r="Q1133">
        <v>0</v>
      </c>
    </row>
    <row r="1134" spans="1:17" x14ac:dyDescent="0.2">
      <c r="A1134" s="2">
        <v>39637</v>
      </c>
      <c r="B1134" s="3">
        <v>48.213142370500222</v>
      </c>
      <c r="C1134" s="3">
        <v>54</v>
      </c>
      <c r="D1134" s="3">
        <v>59.75</v>
      </c>
      <c r="E1134" s="3">
        <v>61</v>
      </c>
      <c r="F1134" s="3">
        <v>67</v>
      </c>
      <c r="G1134" s="3">
        <v>68</v>
      </c>
      <c r="H1134" s="3">
        <v>73</v>
      </c>
      <c r="I1134" s="3"/>
      <c r="J1134" s="2">
        <v>39637</v>
      </c>
      <c r="K1134" s="3">
        <f t="shared" si="117"/>
        <v>-0.11335239938521235</v>
      </c>
      <c r="L1134" s="3">
        <f t="shared" si="118"/>
        <v>-0.21453754363255806</v>
      </c>
      <c r="M1134" s="3">
        <f t="shared" si="119"/>
        <v>-0.23524221699424919</v>
      </c>
      <c r="N1134" s="3">
        <f t="shared" si="120"/>
        <v>-0.32906097221190356</v>
      </c>
      <c r="O1134" s="3">
        <f t="shared" si="121"/>
        <v>-0.34387605799704479</v>
      </c>
      <c r="P1134" s="3">
        <f t="shared" si="122"/>
        <v>-0.41482779396932878</v>
      </c>
      <c r="Q1134">
        <v>0</v>
      </c>
    </row>
    <row r="1135" spans="1:17" x14ac:dyDescent="0.2">
      <c r="A1135" s="2">
        <v>39638</v>
      </c>
      <c r="B1135" s="3">
        <v>46.635437856534089</v>
      </c>
      <c r="C1135" s="3">
        <v>56.38</v>
      </c>
      <c r="D1135" s="3">
        <v>61.2</v>
      </c>
      <c r="E1135" s="3">
        <v>62.5</v>
      </c>
      <c r="F1135" s="3">
        <v>67.75</v>
      </c>
      <c r="G1135" s="3">
        <v>69.8</v>
      </c>
      <c r="H1135" s="3">
        <v>73</v>
      </c>
      <c r="I1135" s="3"/>
      <c r="J1135" s="2">
        <v>39638</v>
      </c>
      <c r="K1135" s="3">
        <f t="shared" si="117"/>
        <v>-0.18975376454008552</v>
      </c>
      <c r="L1135" s="3">
        <f t="shared" si="118"/>
        <v>-0.27178646837239873</v>
      </c>
      <c r="M1135" s="3">
        <f t="shared" si="119"/>
        <v>-0.29280583559647466</v>
      </c>
      <c r="N1135" s="3">
        <f t="shared" si="120"/>
        <v>-0.37346373861392879</v>
      </c>
      <c r="O1135" s="3">
        <f t="shared" si="121"/>
        <v>-0.40327328862244505</v>
      </c>
      <c r="P1135" s="3">
        <f t="shared" si="122"/>
        <v>-0.4480987200025095</v>
      </c>
      <c r="Q1135">
        <v>0</v>
      </c>
    </row>
    <row r="1136" spans="1:17" x14ac:dyDescent="0.2">
      <c r="A1136" s="2">
        <v>39639</v>
      </c>
      <c r="B1136" s="3">
        <v>44.591666150702743</v>
      </c>
      <c r="C1136" s="3">
        <v>53.95</v>
      </c>
      <c r="D1136" s="3">
        <v>58.5</v>
      </c>
      <c r="E1136" s="3">
        <v>60.13</v>
      </c>
      <c r="F1136" s="3">
        <v>66.03</v>
      </c>
      <c r="G1136" s="3">
        <v>66.099999999999994</v>
      </c>
      <c r="H1136" s="3">
        <v>70</v>
      </c>
      <c r="I1136" s="3"/>
      <c r="J1136" s="2">
        <v>39639</v>
      </c>
      <c r="K1136" s="3">
        <f t="shared" si="117"/>
        <v>-0.19051070774574486</v>
      </c>
      <c r="L1136" s="3">
        <f t="shared" si="118"/>
        <v>-0.27147977027941206</v>
      </c>
      <c r="M1136" s="3">
        <f t="shared" si="119"/>
        <v>-0.29896190109307863</v>
      </c>
      <c r="N1136" s="3">
        <f t="shared" si="120"/>
        <v>-0.39256220024808108</v>
      </c>
      <c r="O1136" s="3">
        <f t="shared" si="121"/>
        <v>-0.393621762899242</v>
      </c>
      <c r="P1136" s="3">
        <f t="shared" si="122"/>
        <v>-0.45094825809096051</v>
      </c>
      <c r="Q1136">
        <v>0</v>
      </c>
    </row>
    <row r="1137" spans="1:17" x14ac:dyDescent="0.2">
      <c r="A1137" s="2">
        <v>39640</v>
      </c>
      <c r="B1137" s="3">
        <v>41.906950742282127</v>
      </c>
      <c r="C1137" s="3">
        <v>51.75</v>
      </c>
      <c r="D1137" s="3">
        <v>57.1</v>
      </c>
      <c r="E1137" s="3">
        <v>60.5</v>
      </c>
      <c r="F1137" s="3">
        <v>66.75</v>
      </c>
      <c r="G1137" s="3">
        <v>67.5</v>
      </c>
      <c r="H1137" s="3">
        <v>72.5</v>
      </c>
      <c r="I1137" s="3"/>
      <c r="J1137" s="2">
        <v>39640</v>
      </c>
      <c r="K1137" s="3">
        <f t="shared" si="117"/>
        <v>-0.21097273013813567</v>
      </c>
      <c r="L1137" s="3">
        <f t="shared" si="118"/>
        <v>-0.30935241465462182</v>
      </c>
      <c r="M1137" s="3">
        <f t="shared" si="119"/>
        <v>-0.36719166302945316</v>
      </c>
      <c r="N1137" s="3">
        <f t="shared" si="120"/>
        <v>-0.46550259527301607</v>
      </c>
      <c r="O1137" s="3">
        <f t="shared" si="121"/>
        <v>-0.47667589587114145</v>
      </c>
      <c r="P1137" s="3">
        <f t="shared" si="122"/>
        <v>-0.54813485985328603</v>
      </c>
      <c r="Q1137">
        <v>0</v>
      </c>
    </row>
    <row r="1138" spans="1:17" x14ac:dyDescent="0.2">
      <c r="A1138" s="2">
        <v>39643</v>
      </c>
      <c r="B1138" s="3">
        <v>42.94218056546972</v>
      </c>
      <c r="C1138" s="3">
        <v>50.25</v>
      </c>
      <c r="D1138" s="3">
        <v>56.5</v>
      </c>
      <c r="E1138" s="3">
        <v>60.25</v>
      </c>
      <c r="F1138" s="3">
        <v>66.88</v>
      </c>
      <c r="G1138" s="3">
        <v>67.88</v>
      </c>
      <c r="H1138" s="3">
        <v>72</v>
      </c>
      <c r="I1138" s="3"/>
      <c r="J1138" s="2">
        <v>39643</v>
      </c>
      <c r="K1138" s="3">
        <f t="shared" si="117"/>
        <v>-0.15715597409485627</v>
      </c>
      <c r="L1138" s="3">
        <f t="shared" si="118"/>
        <v>-0.27438606530806675</v>
      </c>
      <c r="M1138" s="3">
        <f t="shared" si="119"/>
        <v>-0.33864799952643532</v>
      </c>
      <c r="N1138" s="3">
        <f t="shared" si="120"/>
        <v>-0.44304539593211745</v>
      </c>
      <c r="O1138" s="3">
        <f t="shared" si="121"/>
        <v>-0.45788686752169694</v>
      </c>
      <c r="P1138" s="3">
        <f t="shared" si="122"/>
        <v>-0.51681154617172664</v>
      </c>
      <c r="Q1138">
        <v>0</v>
      </c>
    </row>
    <row r="1139" spans="1:17" x14ac:dyDescent="0.2">
      <c r="A1139" s="2">
        <v>39644</v>
      </c>
      <c r="B1139" s="3">
        <v>44.593729608799677</v>
      </c>
      <c r="C1139" s="3">
        <v>48.75</v>
      </c>
      <c r="D1139" s="3">
        <v>55.58</v>
      </c>
      <c r="E1139" s="3">
        <v>59.63</v>
      </c>
      <c r="F1139" s="3">
        <v>65.63</v>
      </c>
      <c r="G1139" s="3">
        <v>68.180000000000007</v>
      </c>
      <c r="H1139" s="3">
        <v>71.63</v>
      </c>
      <c r="I1139" s="3"/>
      <c r="J1139" s="2">
        <v>39644</v>
      </c>
      <c r="K1139" s="3">
        <f t="shared" si="117"/>
        <v>-8.9111940032730264E-2</v>
      </c>
      <c r="L1139" s="3">
        <f t="shared" si="118"/>
        <v>-0.22023016690323205</v>
      </c>
      <c r="M1139" s="3">
        <f t="shared" si="119"/>
        <v>-0.29056554572388871</v>
      </c>
      <c r="N1139" s="3">
        <f t="shared" si="120"/>
        <v>-0.38643965107450517</v>
      </c>
      <c r="O1139" s="3">
        <f t="shared" si="121"/>
        <v>-0.42455800929863097</v>
      </c>
      <c r="P1139" s="3">
        <f t="shared" si="122"/>
        <v>-0.47392072321523449</v>
      </c>
      <c r="Q1139">
        <v>0</v>
      </c>
    </row>
    <row r="1140" spans="1:17" x14ac:dyDescent="0.2">
      <c r="A1140" s="2">
        <v>39645</v>
      </c>
      <c r="B1140" s="3">
        <v>43.1410669176284</v>
      </c>
      <c r="C1140" s="3">
        <v>53.5</v>
      </c>
      <c r="D1140" s="3">
        <v>59.6</v>
      </c>
      <c r="E1140" s="3">
        <v>63</v>
      </c>
      <c r="F1140" s="3">
        <v>69.38</v>
      </c>
      <c r="G1140" s="3">
        <v>70.680000000000007</v>
      </c>
      <c r="H1140" s="3">
        <v>72.33</v>
      </c>
      <c r="I1140" s="3"/>
      <c r="J1140" s="2">
        <v>39645</v>
      </c>
      <c r="K1140" s="3">
        <f t="shared" si="117"/>
        <v>-0.2152062817301168</v>
      </c>
      <c r="L1140" s="3">
        <f t="shared" si="118"/>
        <v>-0.32318020189946006</v>
      </c>
      <c r="M1140" s="3">
        <f t="shared" si="119"/>
        <v>-0.37865935421968855</v>
      </c>
      <c r="N1140" s="3">
        <f t="shared" si="120"/>
        <v>-0.47512326936975979</v>
      </c>
      <c r="O1140" s="3">
        <f t="shared" si="121"/>
        <v>-0.49368727527965151</v>
      </c>
      <c r="P1140" s="3">
        <f t="shared" si="122"/>
        <v>-0.51676360868934568</v>
      </c>
      <c r="Q1140">
        <v>0</v>
      </c>
    </row>
    <row r="1141" spans="1:17" x14ac:dyDescent="0.2">
      <c r="A1141" s="2">
        <v>39646</v>
      </c>
      <c r="B1141" s="3">
        <v>45.340951434604399</v>
      </c>
      <c r="C1141" s="3">
        <v>54.4</v>
      </c>
      <c r="D1141" s="3">
        <v>60.25</v>
      </c>
      <c r="E1141" s="3">
        <v>63</v>
      </c>
      <c r="F1141" s="3">
        <v>69.400000000000006</v>
      </c>
      <c r="G1141" s="3">
        <v>71</v>
      </c>
      <c r="H1141" s="3">
        <v>72.13</v>
      </c>
      <c r="I1141" s="3"/>
      <c r="J1141" s="2">
        <v>39646</v>
      </c>
      <c r="K1141" s="3">
        <f t="shared" si="117"/>
        <v>-0.18215352456059319</v>
      </c>
      <c r="L1141" s="3">
        <f t="shared" si="118"/>
        <v>-0.28429194306946037</v>
      </c>
      <c r="M1141" s="3">
        <f t="shared" si="119"/>
        <v>-0.32892409709022896</v>
      </c>
      <c r="N1141" s="3">
        <f t="shared" si="120"/>
        <v>-0.42567623821145517</v>
      </c>
      <c r="O1141" s="3">
        <f t="shared" si="121"/>
        <v>-0.44846924774001184</v>
      </c>
      <c r="P1141" s="3">
        <f t="shared" si="122"/>
        <v>-0.46425941721427755</v>
      </c>
      <c r="Q1141">
        <v>0</v>
      </c>
    </row>
    <row r="1142" spans="1:17" x14ac:dyDescent="0.2">
      <c r="A1142" s="2">
        <v>39647</v>
      </c>
      <c r="B1142" s="3">
        <v>45.449746949420934</v>
      </c>
      <c r="C1142" s="3">
        <v>53</v>
      </c>
      <c r="D1142" s="3">
        <v>58.480000000000004</v>
      </c>
      <c r="E1142" s="3">
        <v>60.95</v>
      </c>
      <c r="F1142" s="3">
        <v>65.849999999999994</v>
      </c>
      <c r="G1142" s="3">
        <v>68.75</v>
      </c>
      <c r="H1142" s="3">
        <v>70.45</v>
      </c>
      <c r="I1142" s="3"/>
      <c r="J1142" s="2">
        <v>39647</v>
      </c>
      <c r="K1142" s="3">
        <f t="shared" si="117"/>
        <v>-0.15368466061363995</v>
      </c>
      <c r="L1142" s="3">
        <f t="shared" si="118"/>
        <v>-0.25207756250304136</v>
      </c>
      <c r="M1142" s="3">
        <f t="shared" si="119"/>
        <v>-0.29344660298879877</v>
      </c>
      <c r="N1142" s="3">
        <f t="shared" si="120"/>
        <v>-0.37077217525080819</v>
      </c>
      <c r="O1142" s="3">
        <f t="shared" si="121"/>
        <v>-0.41386948360819886</v>
      </c>
      <c r="P1142" s="3">
        <f t="shared" si="122"/>
        <v>-0.4382959854062074</v>
      </c>
      <c r="Q1142">
        <v>0</v>
      </c>
    </row>
    <row r="1143" spans="1:17" x14ac:dyDescent="0.2">
      <c r="A1143" s="2">
        <v>39650</v>
      </c>
      <c r="B1143" s="3">
        <v>39.284982776277808</v>
      </c>
      <c r="C1143" s="3">
        <v>56.5</v>
      </c>
      <c r="D1143" s="3">
        <v>61</v>
      </c>
      <c r="E1143" s="3">
        <v>63.13</v>
      </c>
      <c r="F1143" s="3">
        <v>70</v>
      </c>
      <c r="G1143" s="3">
        <v>70.5</v>
      </c>
      <c r="H1143" s="3">
        <v>71.25</v>
      </c>
      <c r="I1143" s="3"/>
      <c r="J1143" s="2">
        <v>39650</v>
      </c>
      <c r="K1143" s="3">
        <f t="shared" si="117"/>
        <v>-0.36339830995469757</v>
      </c>
      <c r="L1143" s="3">
        <f t="shared" si="118"/>
        <v>-0.44003153597561351</v>
      </c>
      <c r="M1143" s="3">
        <f t="shared" si="119"/>
        <v>-0.47435376418183672</v>
      </c>
      <c r="N1143" s="3">
        <f t="shared" si="120"/>
        <v>-0.57765291385166151</v>
      </c>
      <c r="O1143" s="3">
        <f t="shared" si="121"/>
        <v>-0.58477038162052519</v>
      </c>
      <c r="P1143" s="3">
        <f t="shared" si="122"/>
        <v>-0.59535249095106213</v>
      </c>
      <c r="Q1143">
        <v>0</v>
      </c>
    </row>
    <row r="1144" spans="1:17" x14ac:dyDescent="0.2">
      <c r="A1144" s="2">
        <v>39651</v>
      </c>
      <c r="B1144" s="3">
        <v>47.449764326469854</v>
      </c>
      <c r="C1144" s="3">
        <v>57.300000000000004</v>
      </c>
      <c r="D1144" s="3">
        <v>62.5</v>
      </c>
      <c r="E1144" s="3">
        <v>64</v>
      </c>
      <c r="F1144" s="3">
        <v>70</v>
      </c>
      <c r="G1144" s="3">
        <v>71.25</v>
      </c>
      <c r="H1144" s="3">
        <v>73</v>
      </c>
      <c r="I1144" s="3"/>
      <c r="J1144" s="2">
        <v>39651</v>
      </c>
      <c r="K1144" s="3">
        <f t="shared" si="117"/>
        <v>-0.18862906545328029</v>
      </c>
      <c r="L1144" s="3">
        <f t="shared" si="118"/>
        <v>-0.27549499847494241</v>
      </c>
      <c r="M1144" s="3">
        <f t="shared" si="119"/>
        <v>-0.29921152509225779</v>
      </c>
      <c r="N1144" s="3">
        <f t="shared" si="120"/>
        <v>-0.38882368378194565</v>
      </c>
      <c r="O1144" s="3">
        <f t="shared" si="121"/>
        <v>-0.40652326088134627</v>
      </c>
      <c r="P1144" s="3">
        <f t="shared" si="122"/>
        <v>-0.43078788288097725</v>
      </c>
      <c r="Q1144">
        <v>0</v>
      </c>
    </row>
    <row r="1145" spans="1:17" x14ac:dyDescent="0.2">
      <c r="A1145" s="2">
        <v>39652</v>
      </c>
      <c r="B1145" s="3">
        <v>44.764490177042035</v>
      </c>
      <c r="C1145" s="3">
        <v>57.25</v>
      </c>
      <c r="D1145" s="3">
        <v>61.35</v>
      </c>
      <c r="E1145" s="3">
        <v>62.35</v>
      </c>
      <c r="F1145" s="3">
        <v>67.5</v>
      </c>
      <c r="G1145" s="3">
        <v>69.5</v>
      </c>
      <c r="H1145" s="3">
        <v>71.75</v>
      </c>
      <c r="I1145" s="3"/>
      <c r="J1145" s="2">
        <v>39652</v>
      </c>
      <c r="K1145" s="3">
        <f t="shared" si="117"/>
        <v>-0.2460124472873817</v>
      </c>
      <c r="L1145" s="3">
        <f t="shared" si="118"/>
        <v>-0.3151799760099534</v>
      </c>
      <c r="M1145" s="3">
        <f t="shared" si="119"/>
        <v>-0.33134847697907777</v>
      </c>
      <c r="N1145" s="3">
        <f t="shared" si="120"/>
        <v>-0.41071240273151677</v>
      </c>
      <c r="O1145" s="3">
        <f t="shared" si="121"/>
        <v>-0.43991155742377863</v>
      </c>
      <c r="P1145" s="3">
        <f t="shared" si="122"/>
        <v>-0.47177265949276315</v>
      </c>
      <c r="Q1145">
        <v>0</v>
      </c>
    </row>
    <row r="1146" spans="1:17" x14ac:dyDescent="0.2">
      <c r="A1146" s="2">
        <v>39653</v>
      </c>
      <c r="B1146" s="3">
        <v>45.985378944446154</v>
      </c>
      <c r="C1146" s="3">
        <v>57.25</v>
      </c>
      <c r="D1146" s="3">
        <v>61.7</v>
      </c>
      <c r="E1146" s="3">
        <v>63.2</v>
      </c>
      <c r="F1146" s="3">
        <v>68</v>
      </c>
      <c r="G1146" s="3">
        <v>70</v>
      </c>
      <c r="H1146" s="3">
        <v>72</v>
      </c>
      <c r="I1146" s="3"/>
      <c r="J1146" s="2">
        <v>39653</v>
      </c>
      <c r="K1146" s="3">
        <f t="shared" si="117"/>
        <v>-0.21910414550374391</v>
      </c>
      <c r="L1146" s="3">
        <f t="shared" si="118"/>
        <v>-0.2939604339807369</v>
      </c>
      <c r="M1146" s="3">
        <f t="shared" si="119"/>
        <v>-0.31798080422220654</v>
      </c>
      <c r="N1146" s="3">
        <f t="shared" si="120"/>
        <v>-0.39118420824550171</v>
      </c>
      <c r="O1146" s="3">
        <f t="shared" si="121"/>
        <v>-0.4201717451187541</v>
      </c>
      <c r="P1146" s="3">
        <f t="shared" si="122"/>
        <v>-0.44834262208545006</v>
      </c>
      <c r="Q1146">
        <v>0</v>
      </c>
    </row>
    <row r="1147" spans="1:17" x14ac:dyDescent="0.2">
      <c r="A1147" s="2">
        <v>39654</v>
      </c>
      <c r="B1147" s="3">
        <v>47.753981873261516</v>
      </c>
      <c r="C1147" s="3">
        <v>57.85</v>
      </c>
      <c r="D1147" s="3">
        <v>61.230000000000004</v>
      </c>
      <c r="E1147" s="3">
        <v>64</v>
      </c>
      <c r="F1147" s="3">
        <v>69.5</v>
      </c>
      <c r="G1147" s="3">
        <v>71.63</v>
      </c>
      <c r="H1147" s="3">
        <v>72.600000000000009</v>
      </c>
      <c r="I1147" s="3"/>
      <c r="J1147" s="2">
        <v>39654</v>
      </c>
      <c r="K1147" s="3">
        <f t="shared" si="117"/>
        <v>-0.19179100017375239</v>
      </c>
      <c r="L1147" s="3">
        <f t="shared" si="118"/>
        <v>-0.24857481202392995</v>
      </c>
      <c r="M1147" s="3">
        <f t="shared" si="119"/>
        <v>-0.29282062989373836</v>
      </c>
      <c r="N1147" s="3">
        <f t="shared" si="120"/>
        <v>-0.37526429910481296</v>
      </c>
      <c r="O1147" s="3">
        <f t="shared" si="121"/>
        <v>-0.40545152716042709</v>
      </c>
      <c r="P1147" s="3">
        <f t="shared" si="122"/>
        <v>-0.4189024683648177</v>
      </c>
      <c r="Q1147">
        <v>0</v>
      </c>
    </row>
    <row r="1148" spans="1:17" x14ac:dyDescent="0.2">
      <c r="A1148" s="2">
        <v>39657</v>
      </c>
      <c r="B1148" s="3">
        <v>49.791602250943043</v>
      </c>
      <c r="C1148" s="3">
        <v>54.25</v>
      </c>
      <c r="D1148" s="3">
        <v>57.25</v>
      </c>
      <c r="E1148" s="3">
        <v>60.75</v>
      </c>
      <c r="F1148" s="3">
        <v>66.5</v>
      </c>
      <c r="G1148" s="3">
        <v>68.25</v>
      </c>
      <c r="H1148" s="3">
        <v>70</v>
      </c>
      <c r="I1148" s="3"/>
      <c r="J1148" s="2">
        <v>39657</v>
      </c>
      <c r="K1148" s="3">
        <f t="shared" si="117"/>
        <v>-8.5756652108650133E-2</v>
      </c>
      <c r="L1148" s="3">
        <f t="shared" si="118"/>
        <v>-0.13958130212243036</v>
      </c>
      <c r="M1148" s="3">
        <f t="shared" si="119"/>
        <v>-0.19892074190873865</v>
      </c>
      <c r="N1148" s="3">
        <f t="shared" si="120"/>
        <v>-0.28935560734988952</v>
      </c>
      <c r="O1148" s="3">
        <f t="shared" si="121"/>
        <v>-0.31533109375315016</v>
      </c>
      <c r="P1148" s="3">
        <f t="shared" si="122"/>
        <v>-0.34064890173744056</v>
      </c>
      <c r="Q1148">
        <v>0</v>
      </c>
    </row>
    <row r="1149" spans="1:17" x14ac:dyDescent="0.2">
      <c r="A1149" s="2">
        <v>39658</v>
      </c>
      <c r="B1149" s="3">
        <v>48.750696120289582</v>
      </c>
      <c r="C1149" s="3">
        <v>52.230000000000004</v>
      </c>
      <c r="D1149" s="3">
        <v>56.03</v>
      </c>
      <c r="E1149" s="3">
        <v>58.5</v>
      </c>
      <c r="F1149" s="3">
        <v>64.5</v>
      </c>
      <c r="G1149" s="3">
        <v>66.650000000000006</v>
      </c>
      <c r="H1149" s="3">
        <v>69.5</v>
      </c>
      <c r="I1149" s="3"/>
      <c r="J1149" s="2">
        <v>39658</v>
      </c>
      <c r="K1149" s="3">
        <f t="shared" si="117"/>
        <v>-6.8937565715745386E-2</v>
      </c>
      <c r="L1149" s="3">
        <f t="shared" si="118"/>
        <v>-0.13916778484473058</v>
      </c>
      <c r="M1149" s="3">
        <f t="shared" si="119"/>
        <v>-0.1823072775053487</v>
      </c>
      <c r="N1149" s="3">
        <f t="shared" si="120"/>
        <v>-0.27994574706926434</v>
      </c>
      <c r="O1149" s="3">
        <f t="shared" si="121"/>
        <v>-0.31273556989225559</v>
      </c>
      <c r="P1149" s="3">
        <f t="shared" si="122"/>
        <v>-0.35460727583828389</v>
      </c>
      <c r="Q1149">
        <v>0</v>
      </c>
    </row>
    <row r="1150" spans="1:17" x14ac:dyDescent="0.2">
      <c r="A1150" s="2">
        <v>39659</v>
      </c>
      <c r="B1150" s="3">
        <v>47.254247856586126</v>
      </c>
      <c r="C1150" s="3">
        <v>53</v>
      </c>
      <c r="D1150" s="3">
        <v>57.25</v>
      </c>
      <c r="E1150" s="3">
        <v>58.68</v>
      </c>
      <c r="F1150" s="3">
        <v>63.85</v>
      </c>
      <c r="G1150" s="3">
        <v>65.5</v>
      </c>
      <c r="H1150" s="3">
        <v>69</v>
      </c>
      <c r="I1150" s="3"/>
      <c r="J1150" s="2">
        <v>39659</v>
      </c>
      <c r="K1150" s="3">
        <f t="shared" si="117"/>
        <v>-0.11474936192659779</v>
      </c>
      <c r="L1150" s="3">
        <f t="shared" si="118"/>
        <v>-0.19188509080882499</v>
      </c>
      <c r="M1150" s="3">
        <f t="shared" si="119"/>
        <v>-0.21655640164925716</v>
      </c>
      <c r="N1150" s="3">
        <f t="shared" si="120"/>
        <v>-0.3009940308530239</v>
      </c>
      <c r="O1150" s="3">
        <f t="shared" si="121"/>
        <v>-0.3265075910156825</v>
      </c>
      <c r="P1150" s="3">
        <f t="shared" si="122"/>
        <v>-0.37856395297173551</v>
      </c>
      <c r="Q1150">
        <v>0</v>
      </c>
    </row>
    <row r="1151" spans="1:17" x14ac:dyDescent="0.2">
      <c r="A1151" s="2">
        <v>39660</v>
      </c>
      <c r="B1151" s="3">
        <v>48.933061968559976</v>
      </c>
      <c r="C1151" s="3">
        <v>53.370000000000005</v>
      </c>
      <c r="D1151" s="3">
        <v>58.7</v>
      </c>
      <c r="E1151" s="3">
        <v>60</v>
      </c>
      <c r="F1151" s="3">
        <v>65.099999999999994</v>
      </c>
      <c r="G1151" s="3">
        <v>67.2</v>
      </c>
      <c r="H1151" s="3">
        <v>70.2</v>
      </c>
      <c r="I1151" s="3"/>
      <c r="J1151" s="2">
        <v>39660</v>
      </c>
      <c r="K1151" s="3">
        <f t="shared" si="117"/>
        <v>-8.6795508450560277E-2</v>
      </c>
      <c r="L1151" s="3">
        <f t="shared" si="118"/>
        <v>-0.1819864449387576</v>
      </c>
      <c r="M1151" s="3">
        <f t="shared" si="119"/>
        <v>-0.20389128032680714</v>
      </c>
      <c r="N1151" s="3">
        <f t="shared" si="120"/>
        <v>-0.28547126731923056</v>
      </c>
      <c r="O1151" s="3">
        <f t="shared" si="121"/>
        <v>-0.31721996563381039</v>
      </c>
      <c r="P1151" s="3">
        <f t="shared" si="122"/>
        <v>-0.36089502913647253</v>
      </c>
      <c r="Q1151">
        <v>0</v>
      </c>
    </row>
    <row r="1152" spans="1:17" x14ac:dyDescent="0.2">
      <c r="A1152" s="2">
        <v>39661</v>
      </c>
      <c r="B1152" s="3">
        <v>48.425802097264047</v>
      </c>
      <c r="C1152" s="3">
        <v>56.25</v>
      </c>
      <c r="D1152" s="3">
        <v>58.730000000000004</v>
      </c>
      <c r="E1152" s="3">
        <v>63.5</v>
      </c>
      <c r="F1152" s="3">
        <v>65.95</v>
      </c>
      <c r="G1152" s="3">
        <v>69.2</v>
      </c>
      <c r="H1152" s="3">
        <v>68</v>
      </c>
      <c r="I1152" s="3"/>
      <c r="J1152" s="2">
        <v>39661</v>
      </c>
      <c r="K1152" s="3">
        <f t="shared" si="117"/>
        <v>-0.14977326822675607</v>
      </c>
      <c r="L1152" s="3">
        <f t="shared" si="118"/>
        <v>-0.19291789667665515</v>
      </c>
      <c r="M1152" s="3">
        <f t="shared" si="119"/>
        <v>-0.27100713304087254</v>
      </c>
      <c r="N1152" s="3">
        <f t="shared" si="120"/>
        <v>-0.30886410630554995</v>
      </c>
      <c r="O1152" s="3">
        <f t="shared" si="121"/>
        <v>-0.35696808976585093</v>
      </c>
      <c r="P1152" s="3">
        <f t="shared" si="122"/>
        <v>-0.3394749323183337</v>
      </c>
      <c r="Q1152">
        <v>0</v>
      </c>
    </row>
    <row r="1153" spans="1:17" x14ac:dyDescent="0.2">
      <c r="A1153" s="2">
        <v>39664</v>
      </c>
      <c r="B1153" s="3">
        <v>49.414295810323146</v>
      </c>
      <c r="C1153" s="3">
        <v>53.45</v>
      </c>
      <c r="D1153" s="3">
        <v>55.5</v>
      </c>
      <c r="E1153" s="3">
        <v>60.43</v>
      </c>
      <c r="F1153" s="3">
        <v>63.85</v>
      </c>
      <c r="G1153" s="3">
        <v>66.5</v>
      </c>
      <c r="H1153" s="3">
        <v>66</v>
      </c>
      <c r="I1153" s="3"/>
      <c r="J1153" s="2">
        <v>39664</v>
      </c>
      <c r="K1153" s="3">
        <f t="shared" si="117"/>
        <v>-7.8506866269122622E-2</v>
      </c>
      <c r="L1153" s="3">
        <f t="shared" si="118"/>
        <v>-0.11614324955045685</v>
      </c>
      <c r="M1153" s="3">
        <f t="shared" si="119"/>
        <v>-0.20124589917153557</v>
      </c>
      <c r="N1153" s="3">
        <f t="shared" si="120"/>
        <v>-0.25629681127661641</v>
      </c>
      <c r="O1153" s="3">
        <f t="shared" si="121"/>
        <v>-0.29696217645987666</v>
      </c>
      <c r="P1153" s="3">
        <f t="shared" si="122"/>
        <v>-0.28941497082449352</v>
      </c>
      <c r="Q1153">
        <v>0</v>
      </c>
    </row>
    <row r="1154" spans="1:17" x14ac:dyDescent="0.2">
      <c r="A1154" s="2">
        <v>39665</v>
      </c>
      <c r="B1154" s="3">
        <v>45.092385584485946</v>
      </c>
      <c r="C1154" s="3">
        <v>53.45</v>
      </c>
      <c r="D1154" s="3">
        <v>55.300000000000004</v>
      </c>
      <c r="E1154" s="3">
        <v>60.13</v>
      </c>
      <c r="F1154" s="3">
        <v>63.4</v>
      </c>
      <c r="G1154" s="3">
        <v>65</v>
      </c>
      <c r="H1154" s="3">
        <v>64.25</v>
      </c>
      <c r="I1154" s="3"/>
      <c r="J1154" s="2">
        <v>39665</v>
      </c>
      <c r="K1154" s="3">
        <f t="shared" si="117"/>
        <v>-0.17003323926336833</v>
      </c>
      <c r="L1154" s="3">
        <f t="shared" si="118"/>
        <v>-0.2040595103206031</v>
      </c>
      <c r="M1154" s="3">
        <f t="shared" si="119"/>
        <v>-0.28779548684379153</v>
      </c>
      <c r="N1154" s="3">
        <f t="shared" si="120"/>
        <v>-0.34075046323549385</v>
      </c>
      <c r="O1154" s="3">
        <f t="shared" si="121"/>
        <v>-0.36567387168795085</v>
      </c>
      <c r="P1154" s="3">
        <f t="shared" si="122"/>
        <v>-0.35406832556764334</v>
      </c>
      <c r="Q1154">
        <v>0</v>
      </c>
    </row>
    <row r="1155" spans="1:17" x14ac:dyDescent="0.2">
      <c r="A1155" s="2">
        <v>39666</v>
      </c>
      <c r="B1155" s="3">
        <v>50.951904119216579</v>
      </c>
      <c r="C1155" s="3">
        <v>54.75</v>
      </c>
      <c r="D1155" s="3">
        <v>56.5</v>
      </c>
      <c r="E1155" s="3">
        <v>61.7</v>
      </c>
      <c r="F1155" s="3">
        <v>65.75</v>
      </c>
      <c r="G1155" s="3">
        <v>66</v>
      </c>
      <c r="H1155" s="3">
        <v>65.650000000000006</v>
      </c>
      <c r="I1155" s="3"/>
      <c r="J1155" s="2">
        <v>39666</v>
      </c>
      <c r="K1155" s="3">
        <f t="shared" si="117"/>
        <v>-7.1895237415770197E-2</v>
      </c>
      <c r="L1155" s="3">
        <f t="shared" si="118"/>
        <v>-0.10335850687155546</v>
      </c>
      <c r="M1155" s="3">
        <f t="shared" si="119"/>
        <v>-0.19140179963050219</v>
      </c>
      <c r="N1155" s="3">
        <f t="shared" si="120"/>
        <v>-0.25497753977703397</v>
      </c>
      <c r="O1155" s="3">
        <f t="shared" si="121"/>
        <v>-0.25877261074558522</v>
      </c>
      <c r="P1155" s="3">
        <f t="shared" si="122"/>
        <v>-0.2534554694679656</v>
      </c>
      <c r="Q1155">
        <v>0</v>
      </c>
    </row>
    <row r="1156" spans="1:17" x14ac:dyDescent="0.2">
      <c r="A1156" s="2">
        <v>39667</v>
      </c>
      <c r="B1156" s="3">
        <v>51.364161488743868</v>
      </c>
      <c r="C1156" s="3">
        <v>54.1</v>
      </c>
      <c r="D1156" s="3">
        <v>56.15</v>
      </c>
      <c r="E1156" s="3">
        <v>61.800000000000004</v>
      </c>
      <c r="F1156" s="3">
        <v>65.849999999999994</v>
      </c>
      <c r="G1156" s="3">
        <v>67</v>
      </c>
      <c r="H1156" s="3">
        <v>66.3</v>
      </c>
      <c r="I1156" s="3"/>
      <c r="J1156" s="2">
        <v>39667</v>
      </c>
      <c r="K1156" s="3">
        <f t="shared" ref="K1156:K1219" si="123">LN($B1156)-LN(C1156)</f>
        <v>-5.1893503881967451E-2</v>
      </c>
      <c r="L1156" s="3">
        <f t="shared" ref="L1156:L1219" si="124">LN($B1156)-LN(D1156)</f>
        <v>-8.9085999213984302E-2</v>
      </c>
      <c r="M1156" s="3">
        <f t="shared" ref="M1156:M1219" si="125">LN($B1156)-LN(E1156)</f>
        <v>-0.18496268249317716</v>
      </c>
      <c r="N1156" s="3">
        <f t="shared" ref="N1156:N1219" si="126">LN($B1156)-LN(F1156)</f>
        <v>-0.248438746218822</v>
      </c>
      <c r="O1156" s="3">
        <f t="shared" ref="O1156:O1219" si="127">LN($B1156)-LN(G1156)</f>
        <v>-0.26575193742049752</v>
      </c>
      <c r="P1156" s="3">
        <f t="shared" ref="P1156:P1219" si="128">LN($B1156)-LN(H1156)</f>
        <v>-0.25524921522134836</v>
      </c>
      <c r="Q1156">
        <v>0</v>
      </c>
    </row>
    <row r="1157" spans="1:17" x14ac:dyDescent="0.2">
      <c r="A1157" s="2">
        <v>39668</v>
      </c>
      <c r="B1157" s="3">
        <v>48.004229118726286</v>
      </c>
      <c r="C1157" s="3">
        <v>54.25</v>
      </c>
      <c r="D1157" s="3">
        <v>56.25</v>
      </c>
      <c r="E1157" s="3">
        <v>61.6</v>
      </c>
      <c r="F1157" s="3">
        <v>65.48</v>
      </c>
      <c r="G1157" s="3">
        <v>66.7</v>
      </c>
      <c r="H1157" s="3">
        <v>66.58</v>
      </c>
      <c r="I1157" s="3"/>
      <c r="J1157" s="2">
        <v>39668</v>
      </c>
      <c r="K1157" s="3">
        <f t="shared" si="123"/>
        <v>-0.12231387875370903</v>
      </c>
      <c r="L1157" s="3">
        <f t="shared" si="124"/>
        <v>-0.15851692741766943</v>
      </c>
      <c r="M1157" s="3">
        <f t="shared" si="125"/>
        <v>-0.24937275687261451</v>
      </c>
      <c r="N1157" s="3">
        <f t="shared" si="126"/>
        <v>-0.31045563883607397</v>
      </c>
      <c r="O1157" s="3">
        <f t="shared" si="127"/>
        <v>-0.32891583925471846</v>
      </c>
      <c r="P1157" s="3">
        <f t="shared" si="128"/>
        <v>-0.32711511848001873</v>
      </c>
      <c r="Q1157">
        <v>0</v>
      </c>
    </row>
    <row r="1158" spans="1:17" x14ac:dyDescent="0.2">
      <c r="A1158" s="2">
        <v>39671</v>
      </c>
      <c r="B1158" s="3">
        <v>52.027596541067027</v>
      </c>
      <c r="C1158" s="3">
        <v>55.800000000000004</v>
      </c>
      <c r="D1158" s="3">
        <v>58</v>
      </c>
      <c r="E1158" s="3">
        <v>63.15</v>
      </c>
      <c r="F1158" s="3">
        <v>66.650000000000006</v>
      </c>
      <c r="G1158" s="3">
        <v>68.13</v>
      </c>
      <c r="H1158" s="3">
        <v>67.3</v>
      </c>
      <c r="I1158" s="3"/>
      <c r="J1158" s="2">
        <v>39671</v>
      </c>
      <c r="K1158" s="3">
        <f t="shared" si="123"/>
        <v>-6.9999588865891305E-2</v>
      </c>
      <c r="L1158" s="3">
        <f t="shared" si="124"/>
        <v>-0.10866873002504551</v>
      </c>
      <c r="M1158" s="3">
        <f t="shared" si="125"/>
        <v>-0.19373856827512626</v>
      </c>
      <c r="N1158" s="3">
        <f t="shared" si="126"/>
        <v>-0.24768076610334422</v>
      </c>
      <c r="O1158" s="3">
        <f t="shared" si="127"/>
        <v>-0.2696433642642031</v>
      </c>
      <c r="P1158" s="3">
        <f t="shared" si="128"/>
        <v>-0.25738595612930837</v>
      </c>
      <c r="Q1158">
        <v>0</v>
      </c>
    </row>
    <row r="1159" spans="1:17" x14ac:dyDescent="0.2">
      <c r="A1159" s="2">
        <v>39672</v>
      </c>
      <c r="B1159" s="3">
        <v>55.143256813129163</v>
      </c>
      <c r="C1159" s="3">
        <v>57.25</v>
      </c>
      <c r="D1159" s="3">
        <v>59.35</v>
      </c>
      <c r="E1159" s="3">
        <v>64.5</v>
      </c>
      <c r="F1159" s="3">
        <v>68</v>
      </c>
      <c r="G1159" s="3">
        <v>70.5</v>
      </c>
      <c r="H1159" s="3">
        <v>69.5</v>
      </c>
      <c r="I1159" s="3"/>
      <c r="J1159" s="2">
        <v>39672</v>
      </c>
      <c r="K1159" s="3">
        <f t="shared" si="123"/>
        <v>-3.7493174144610286E-2</v>
      </c>
      <c r="L1159" s="3">
        <f t="shared" si="124"/>
        <v>-7.3517652765938024E-2</v>
      </c>
      <c r="M1159" s="3">
        <f t="shared" si="125"/>
        <v>-0.15673075551198767</v>
      </c>
      <c r="N1159" s="3">
        <f t="shared" si="126"/>
        <v>-0.20957323688636809</v>
      </c>
      <c r="O1159" s="3">
        <f t="shared" si="127"/>
        <v>-0.24567824152848416</v>
      </c>
      <c r="P1159" s="3">
        <f t="shared" si="128"/>
        <v>-0.23139228428100722</v>
      </c>
      <c r="Q1159">
        <v>0</v>
      </c>
    </row>
    <row r="1160" spans="1:17" x14ac:dyDescent="0.2">
      <c r="A1160" s="2">
        <v>39673</v>
      </c>
      <c r="B1160" s="3">
        <v>51.351789499937652</v>
      </c>
      <c r="C1160" s="3">
        <v>57.85</v>
      </c>
      <c r="D1160" s="3">
        <v>60.25</v>
      </c>
      <c r="E1160" s="3">
        <v>65.25</v>
      </c>
      <c r="F1160" s="3">
        <v>69.350000000000009</v>
      </c>
      <c r="G1160" s="3">
        <v>70.63</v>
      </c>
      <c r="H1160" s="3">
        <v>71</v>
      </c>
      <c r="I1160" s="3"/>
      <c r="J1160" s="2">
        <v>39673</v>
      </c>
      <c r="K1160" s="3">
        <f t="shared" si="123"/>
        <v>-0.11915366879857148</v>
      </c>
      <c r="L1160" s="3">
        <f t="shared" si="124"/>
        <v>-0.15980278752964994</v>
      </c>
      <c r="M1160" s="3">
        <f t="shared" si="125"/>
        <v>-0.23952626136168886</v>
      </c>
      <c r="N1160" s="3">
        <f t="shared" si="126"/>
        <v>-0.30046636191972675</v>
      </c>
      <c r="O1160" s="3">
        <f t="shared" si="127"/>
        <v>-0.31875519857971701</v>
      </c>
      <c r="P1160" s="3">
        <f t="shared" si="128"/>
        <v>-0.32398009220020141</v>
      </c>
      <c r="Q1160">
        <v>0</v>
      </c>
    </row>
    <row r="1161" spans="1:17" x14ac:dyDescent="0.2">
      <c r="A1161" s="2">
        <v>39674</v>
      </c>
      <c r="B1161" s="3">
        <v>51.583127481942405</v>
      </c>
      <c r="C1161" s="3">
        <v>57.5</v>
      </c>
      <c r="D1161" s="3">
        <v>60.6</v>
      </c>
      <c r="E1161" s="3">
        <v>65.5</v>
      </c>
      <c r="F1161" s="3">
        <v>70</v>
      </c>
      <c r="G1161" s="3">
        <v>72</v>
      </c>
      <c r="H1161" s="3">
        <v>71.25</v>
      </c>
      <c r="I1161" s="3"/>
      <c r="J1161" s="2">
        <v>39674</v>
      </c>
      <c r="K1161" s="3">
        <f t="shared" si="123"/>
        <v>-0.10859031557168475</v>
      </c>
      <c r="L1161" s="3">
        <f t="shared" si="124"/>
        <v>-0.16110026084364915</v>
      </c>
      <c r="M1161" s="3">
        <f t="shared" si="125"/>
        <v>-0.23885551040958664</v>
      </c>
      <c r="N1161" s="3">
        <f t="shared" si="126"/>
        <v>-0.30530060981773932</v>
      </c>
      <c r="O1161" s="3">
        <f t="shared" si="127"/>
        <v>-0.33347148678443528</v>
      </c>
      <c r="P1161" s="3">
        <f t="shared" si="128"/>
        <v>-0.32300018691713994</v>
      </c>
      <c r="Q1161">
        <v>0</v>
      </c>
    </row>
    <row r="1162" spans="1:17" x14ac:dyDescent="0.2">
      <c r="A1162" s="2">
        <v>39675</v>
      </c>
      <c r="B1162" s="3">
        <v>52.893391462534893</v>
      </c>
      <c r="C1162" s="3">
        <v>58.550000000000004</v>
      </c>
      <c r="D1162" s="3">
        <v>61.9</v>
      </c>
      <c r="E1162" s="3">
        <v>66.5</v>
      </c>
      <c r="F1162" s="3">
        <v>70.400000000000006</v>
      </c>
      <c r="G1162" s="3">
        <v>72</v>
      </c>
      <c r="H1162" s="3">
        <v>71.25</v>
      </c>
      <c r="I1162" s="3"/>
      <c r="J1162" s="2">
        <v>39675</v>
      </c>
      <c r="K1162" s="3">
        <f t="shared" si="123"/>
        <v>-0.10160268407712092</v>
      </c>
      <c r="L1162" s="3">
        <f t="shared" si="124"/>
        <v>-0.15724177372394443</v>
      </c>
      <c r="M1162" s="3">
        <f t="shared" si="125"/>
        <v>-0.22892354169520246</v>
      </c>
      <c r="N1162" s="3">
        <f t="shared" si="126"/>
        <v>-0.28591485719739129</v>
      </c>
      <c r="O1162" s="3">
        <f t="shared" si="127"/>
        <v>-0.30838771304944945</v>
      </c>
      <c r="P1162" s="3">
        <f t="shared" si="128"/>
        <v>-0.29791641318215412</v>
      </c>
      <c r="Q1162">
        <v>0</v>
      </c>
    </row>
    <row r="1163" spans="1:17" x14ac:dyDescent="0.2">
      <c r="A1163" s="2">
        <v>39678</v>
      </c>
      <c r="B1163" s="3">
        <v>57.264731750219873</v>
      </c>
      <c r="C1163" s="3">
        <v>61.85</v>
      </c>
      <c r="D1163" s="3">
        <v>65</v>
      </c>
      <c r="E1163" s="3">
        <v>69.75</v>
      </c>
      <c r="F1163" s="3">
        <v>73.350000000000009</v>
      </c>
      <c r="G1163" s="3">
        <v>74.7</v>
      </c>
      <c r="H1163" s="3">
        <v>74.5</v>
      </c>
      <c r="I1163" s="3"/>
      <c r="J1163" s="2">
        <v>39678</v>
      </c>
      <c r="K1163" s="3">
        <f t="shared" si="123"/>
        <v>-7.7027166358125676E-2</v>
      </c>
      <c r="L1163" s="3">
        <f t="shared" si="124"/>
        <v>-0.12670233741526538</v>
      </c>
      <c r="M1163" s="3">
        <f t="shared" si="125"/>
        <v>-0.19723248822110317</v>
      </c>
      <c r="N1163" s="3">
        <f t="shared" si="126"/>
        <v>-0.24755757210861962</v>
      </c>
      <c r="O1163" s="3">
        <f t="shared" si="127"/>
        <v>-0.26579515965840006</v>
      </c>
      <c r="P1163" s="3">
        <f t="shared" si="128"/>
        <v>-0.26311419290514237</v>
      </c>
      <c r="Q1163">
        <v>0</v>
      </c>
    </row>
    <row r="1164" spans="1:17" x14ac:dyDescent="0.2">
      <c r="A1164" s="2">
        <v>39679</v>
      </c>
      <c r="B1164" s="3">
        <v>57.410178699430318</v>
      </c>
      <c r="C1164" s="3">
        <v>62.85</v>
      </c>
      <c r="D1164" s="3">
        <v>66</v>
      </c>
      <c r="E1164" s="3">
        <v>70.900000000000006</v>
      </c>
      <c r="F1164" s="3">
        <v>74.25</v>
      </c>
      <c r="G1164" s="3">
        <v>75.5</v>
      </c>
      <c r="H1164" s="3">
        <v>75</v>
      </c>
      <c r="I1164" s="3"/>
      <c r="J1164" s="2">
        <v>39679</v>
      </c>
      <c r="K1164" s="3">
        <f t="shared" si="123"/>
        <v>-9.0529318173341977E-2</v>
      </c>
      <c r="L1164" s="3">
        <f t="shared" si="124"/>
        <v>-0.13943312516351103</v>
      </c>
      <c r="M1164" s="3">
        <f t="shared" si="125"/>
        <v>-0.21104881667516739</v>
      </c>
      <c r="N1164" s="3">
        <f t="shared" si="126"/>
        <v>-0.25721616081989485</v>
      </c>
      <c r="O1164" s="3">
        <f t="shared" si="127"/>
        <v>-0.27391103939206474</v>
      </c>
      <c r="P1164" s="3">
        <f t="shared" si="128"/>
        <v>-0.26726649667339597</v>
      </c>
      <c r="Q1164">
        <v>0</v>
      </c>
    </row>
    <row r="1165" spans="1:17" x14ac:dyDescent="0.2">
      <c r="A1165" s="2">
        <v>39680</v>
      </c>
      <c r="B1165" s="3">
        <v>56.968287393531753</v>
      </c>
      <c r="C1165" s="3">
        <v>65.25</v>
      </c>
      <c r="D1165" s="3">
        <v>67.75</v>
      </c>
      <c r="E1165" s="3">
        <v>72.5</v>
      </c>
      <c r="F1165" s="3">
        <v>75.8</v>
      </c>
      <c r="G1165" s="3">
        <v>76.25</v>
      </c>
      <c r="H1165" s="3">
        <v>77.3</v>
      </c>
      <c r="I1165" s="3"/>
      <c r="J1165" s="2">
        <v>39680</v>
      </c>
      <c r="K1165" s="3">
        <f t="shared" si="123"/>
        <v>-0.1357312947117375</v>
      </c>
      <c r="L1165" s="3">
        <f t="shared" si="124"/>
        <v>-0.17332970826874483</v>
      </c>
      <c r="M1165" s="3">
        <f t="shared" si="125"/>
        <v>-0.2410918103695634</v>
      </c>
      <c r="N1165" s="3">
        <f t="shared" si="126"/>
        <v>-0.28560354115726039</v>
      </c>
      <c r="O1165" s="3">
        <f t="shared" si="127"/>
        <v>-0.29152266399645566</v>
      </c>
      <c r="P1165" s="3">
        <f t="shared" si="128"/>
        <v>-0.30519920410231105</v>
      </c>
      <c r="Q1165">
        <v>0</v>
      </c>
    </row>
    <row r="1166" spans="1:17" x14ac:dyDescent="0.2">
      <c r="A1166" s="2">
        <v>39681</v>
      </c>
      <c r="B1166" s="3">
        <v>61.177806516733426</v>
      </c>
      <c r="C1166" s="3">
        <v>66.3</v>
      </c>
      <c r="D1166" s="3">
        <v>68.53</v>
      </c>
      <c r="E1166" s="3">
        <v>72.650000000000006</v>
      </c>
      <c r="F1166" s="3">
        <v>75.5</v>
      </c>
      <c r="G1166" s="3">
        <v>76.05</v>
      </c>
      <c r="H1166" s="3">
        <v>76.08</v>
      </c>
      <c r="I1166" s="3"/>
      <c r="J1166" s="2">
        <v>39681</v>
      </c>
      <c r="K1166" s="3">
        <f t="shared" si="123"/>
        <v>-8.0405412058286885E-2</v>
      </c>
      <c r="L1166" s="3">
        <f t="shared" si="124"/>
        <v>-0.11348712046420228</v>
      </c>
      <c r="M1166" s="3">
        <f t="shared" si="125"/>
        <v>-0.17186890488276241</v>
      </c>
      <c r="N1166" s="3">
        <f t="shared" si="126"/>
        <v>-0.21034817112144921</v>
      </c>
      <c r="O1166" s="3">
        <f t="shared" si="127"/>
        <v>-0.21760653357177251</v>
      </c>
      <c r="P1166" s="3">
        <f t="shared" si="128"/>
        <v>-0.21800093310360502</v>
      </c>
      <c r="Q1166">
        <v>0</v>
      </c>
    </row>
    <row r="1167" spans="1:17" x14ac:dyDescent="0.2">
      <c r="A1167" s="2">
        <v>39682</v>
      </c>
      <c r="B1167" s="3">
        <v>61.396503073667233</v>
      </c>
      <c r="C1167" s="3">
        <v>67.55</v>
      </c>
      <c r="D1167" s="3">
        <v>69.75</v>
      </c>
      <c r="E1167" s="3">
        <v>74</v>
      </c>
      <c r="F1167" s="3">
        <v>76.100000000000009</v>
      </c>
      <c r="G1167" s="3">
        <v>77.25</v>
      </c>
      <c r="H1167" s="3">
        <v>77.100000000000009</v>
      </c>
      <c r="I1167" s="3"/>
      <c r="J1167" s="2">
        <v>39682</v>
      </c>
      <c r="K1167" s="3">
        <f t="shared" si="123"/>
        <v>-9.5515184072607617E-2</v>
      </c>
      <c r="L1167" s="3">
        <f t="shared" si="124"/>
        <v>-0.12756454036787446</v>
      </c>
      <c r="M1167" s="3">
        <f t="shared" si="125"/>
        <v>-0.18671221287057005</v>
      </c>
      <c r="N1167" s="3">
        <f t="shared" si="126"/>
        <v>-0.21469538453404002</v>
      </c>
      <c r="O1167" s="3">
        <f t="shared" si="127"/>
        <v>-0.22969403544425493</v>
      </c>
      <c r="P1167" s="3">
        <f t="shared" si="128"/>
        <v>-0.22775040023568405</v>
      </c>
      <c r="Q1167">
        <v>0</v>
      </c>
    </row>
    <row r="1168" spans="1:17" x14ac:dyDescent="0.2">
      <c r="A1168" s="2">
        <v>39685</v>
      </c>
      <c r="B1168" s="3">
        <v>63.856417373750112</v>
      </c>
      <c r="C1168" s="3">
        <v>65.75</v>
      </c>
      <c r="D1168" s="3">
        <v>67.400000000000006</v>
      </c>
      <c r="E1168" s="3">
        <v>71.5</v>
      </c>
      <c r="F1168" s="3">
        <v>74.010000000000005</v>
      </c>
      <c r="G1168" s="3">
        <v>75.5</v>
      </c>
      <c r="H1168" s="3">
        <v>75.25</v>
      </c>
      <c r="I1168" s="3"/>
      <c r="J1168" s="2">
        <v>39685</v>
      </c>
      <c r="K1168" s="3">
        <f t="shared" si="123"/>
        <v>-2.92225866016258E-2</v>
      </c>
      <c r="L1168" s="3">
        <f t="shared" si="124"/>
        <v>-5.4007933462012936E-2</v>
      </c>
      <c r="M1168" s="3">
        <f t="shared" si="125"/>
        <v>-0.11306036524371343</v>
      </c>
      <c r="N1168" s="3">
        <f t="shared" si="126"/>
        <v>-0.14756313475312677</v>
      </c>
      <c r="O1168" s="3">
        <f t="shared" si="127"/>
        <v>-0.16749557179873076</v>
      </c>
      <c r="P1168" s="3">
        <f t="shared" si="128"/>
        <v>-0.16417881917273736</v>
      </c>
      <c r="Q1168">
        <v>0</v>
      </c>
    </row>
    <row r="1169" spans="1:17" x14ac:dyDescent="0.2">
      <c r="A1169" s="2">
        <v>39686</v>
      </c>
      <c r="B1169" s="3">
        <v>65.071764305606308</v>
      </c>
      <c r="C1169" s="3">
        <v>67.400000000000006</v>
      </c>
      <c r="D1169" s="3">
        <v>69.350000000000009</v>
      </c>
      <c r="E1169" s="3">
        <v>73.400000000000006</v>
      </c>
      <c r="F1169" s="3">
        <v>75.75</v>
      </c>
      <c r="G1169" s="3">
        <v>76.88</v>
      </c>
      <c r="H1169" s="3">
        <v>76.75</v>
      </c>
      <c r="I1169" s="3"/>
      <c r="J1169" s="2">
        <v>39686</v>
      </c>
      <c r="K1169" s="3">
        <f t="shared" si="123"/>
        <v>-3.5154290815424538E-2</v>
      </c>
      <c r="L1169" s="3">
        <f t="shared" si="124"/>
        <v>-6.3675419658004273E-2</v>
      </c>
      <c r="M1169" s="3">
        <f t="shared" si="125"/>
        <v>-0.12043320851763362</v>
      </c>
      <c r="N1169" s="3">
        <f t="shared" si="126"/>
        <v>-0.15194771728664236</v>
      </c>
      <c r="O1169" s="3">
        <f t="shared" si="127"/>
        <v>-0.1667550375592004</v>
      </c>
      <c r="P1169" s="3">
        <f t="shared" si="128"/>
        <v>-0.1650626593644704</v>
      </c>
      <c r="Q1169">
        <v>0</v>
      </c>
    </row>
    <row r="1170" spans="1:17" x14ac:dyDescent="0.2">
      <c r="A1170" s="2">
        <v>39687</v>
      </c>
      <c r="B1170" s="3">
        <v>66.331931577449652</v>
      </c>
      <c r="C1170" s="3">
        <v>67.349999999999994</v>
      </c>
      <c r="D1170" s="3">
        <v>69.5</v>
      </c>
      <c r="E1170" s="3">
        <v>73.55</v>
      </c>
      <c r="F1170" s="3">
        <v>75.8</v>
      </c>
      <c r="G1170" s="3">
        <v>77.25</v>
      </c>
      <c r="H1170" s="3">
        <v>77</v>
      </c>
      <c r="I1170" s="3"/>
      <c r="J1170" s="2">
        <v>39687</v>
      </c>
      <c r="K1170" s="3">
        <f t="shared" si="123"/>
        <v>-1.5231499021520989E-2</v>
      </c>
      <c r="L1170" s="3">
        <f t="shared" si="124"/>
        <v>-4.6655348735893831E-2</v>
      </c>
      <c r="M1170" s="3">
        <f t="shared" si="125"/>
        <v>-0.10329404321259439</v>
      </c>
      <c r="N1170" s="3">
        <f t="shared" si="126"/>
        <v>-0.13342688881347353</v>
      </c>
      <c r="O1170" s="3">
        <f t="shared" si="127"/>
        <v>-0.15237551194300281</v>
      </c>
      <c r="P1170" s="3">
        <f t="shared" si="128"/>
        <v>-0.14913401801883186</v>
      </c>
      <c r="Q1170">
        <v>0</v>
      </c>
    </row>
    <row r="1171" spans="1:17" x14ac:dyDescent="0.2">
      <c r="A1171" s="2">
        <v>39688</v>
      </c>
      <c r="B1171" s="3">
        <v>66.696127016192662</v>
      </c>
      <c r="C1171" s="3">
        <v>68.900000000000006</v>
      </c>
      <c r="D1171" s="3">
        <v>71.05</v>
      </c>
      <c r="E1171" s="3">
        <v>75</v>
      </c>
      <c r="F1171" s="3">
        <v>77</v>
      </c>
      <c r="G1171" s="3">
        <v>78.5</v>
      </c>
      <c r="H1171" s="3">
        <v>78.100000000000009</v>
      </c>
      <c r="I1171" s="3"/>
      <c r="J1171" s="2">
        <v>39688</v>
      </c>
      <c r="K1171" s="3">
        <f t="shared" si="123"/>
        <v>-3.2509292508161813E-2</v>
      </c>
      <c r="L1171" s="3">
        <f t="shared" si="124"/>
        <v>-6.3236969031658319E-2</v>
      </c>
      <c r="M1171" s="3">
        <f t="shared" si="125"/>
        <v>-0.11734122802485913</v>
      </c>
      <c r="N1171" s="3">
        <f t="shared" si="126"/>
        <v>-0.14365853634223313</v>
      </c>
      <c r="O1171" s="3">
        <f t="shared" si="127"/>
        <v>-0.1629517392769122</v>
      </c>
      <c r="P1171" s="3">
        <f t="shared" si="128"/>
        <v>-0.15784317133418924</v>
      </c>
      <c r="Q1171">
        <v>0</v>
      </c>
    </row>
    <row r="1172" spans="1:17" x14ac:dyDescent="0.2">
      <c r="A1172" s="2">
        <v>39689</v>
      </c>
      <c r="B1172" s="3">
        <v>68.6667252703093</v>
      </c>
      <c r="C1172" s="3">
        <v>68.39</v>
      </c>
      <c r="D1172" s="3">
        <v>70.650000000000006</v>
      </c>
      <c r="E1172" s="3">
        <v>74.2</v>
      </c>
      <c r="F1172" s="3">
        <v>76.25</v>
      </c>
      <c r="G1172" s="3">
        <v>77.5</v>
      </c>
      <c r="H1172" s="3">
        <v>76.430000000000007</v>
      </c>
      <c r="I1172" s="3"/>
      <c r="J1172" s="2">
        <v>39689</v>
      </c>
      <c r="K1172" s="3">
        <f t="shared" si="123"/>
        <v>4.0381184622084731E-3</v>
      </c>
      <c r="L1172" s="3">
        <f t="shared" si="124"/>
        <v>-2.8473375558323077E-2</v>
      </c>
      <c r="M1172" s="3">
        <f t="shared" si="125"/>
        <v>-7.7499416601121141E-2</v>
      </c>
      <c r="N1172" s="3">
        <f t="shared" si="126"/>
        <v>-0.10475268191530773</v>
      </c>
      <c r="O1172" s="3">
        <f t="shared" si="127"/>
        <v>-0.12101320278708805</v>
      </c>
      <c r="P1172" s="3">
        <f t="shared" si="128"/>
        <v>-0.10711055568257954</v>
      </c>
      <c r="Q1172">
        <v>0</v>
      </c>
    </row>
    <row r="1173" spans="1:17" x14ac:dyDescent="0.2">
      <c r="A1173" s="2">
        <v>39692</v>
      </c>
      <c r="B1173" s="3">
        <v>69.394825703275046</v>
      </c>
      <c r="C1173" s="3">
        <v>69.88</v>
      </c>
      <c r="D1173" s="3">
        <v>72.75</v>
      </c>
      <c r="E1173" s="3">
        <v>75.3</v>
      </c>
      <c r="F1173" s="3">
        <v>77</v>
      </c>
      <c r="G1173" s="3">
        <v>75.53</v>
      </c>
      <c r="H1173" s="3">
        <v>71.5</v>
      </c>
      <c r="I1173" s="3"/>
      <c r="J1173" s="2">
        <v>39692</v>
      </c>
      <c r="K1173" s="3">
        <f t="shared" si="123"/>
        <v>-6.9671781223492601E-3</v>
      </c>
      <c r="L1173" s="3">
        <f t="shared" si="124"/>
        <v>-4.7216598908095264E-2</v>
      </c>
      <c r="M1173" s="3">
        <f t="shared" si="125"/>
        <v>-8.1667827662340819E-2</v>
      </c>
      <c r="N1173" s="3">
        <f t="shared" si="126"/>
        <v>-0.10399311471017736</v>
      </c>
      <c r="O1173" s="3">
        <f t="shared" si="127"/>
        <v>-8.4717621181849445E-2</v>
      </c>
      <c r="P1173" s="3">
        <f t="shared" si="128"/>
        <v>-2.9885142556454802E-2</v>
      </c>
      <c r="Q1173">
        <v>0</v>
      </c>
    </row>
    <row r="1174" spans="1:17" x14ac:dyDescent="0.2">
      <c r="A1174" s="2">
        <v>39693</v>
      </c>
      <c r="B1174" s="3">
        <v>68.407121178936833</v>
      </c>
      <c r="C1174" s="3">
        <v>70.2</v>
      </c>
      <c r="D1174" s="3">
        <v>73.05</v>
      </c>
      <c r="E1174" s="3">
        <v>74.25</v>
      </c>
      <c r="F1174" s="3">
        <v>75.900000000000006</v>
      </c>
      <c r="G1174" s="3">
        <v>75.25</v>
      </c>
      <c r="H1174" s="3">
        <v>71.28</v>
      </c>
      <c r="I1174" s="3"/>
      <c r="J1174" s="2">
        <v>39693</v>
      </c>
      <c r="K1174" s="3">
        <f t="shared" si="123"/>
        <v>-2.5871381019244133E-2</v>
      </c>
      <c r="L1174" s="3">
        <f t="shared" si="124"/>
        <v>-6.5667208184186698E-2</v>
      </c>
      <c r="M1174" s="3">
        <f t="shared" si="125"/>
        <v>-8.1960847670287329E-2</v>
      </c>
      <c r="N1174" s="3">
        <f t="shared" si="126"/>
        <v>-0.10393975438906278</v>
      </c>
      <c r="O1174" s="3">
        <f t="shared" si="127"/>
        <v>-9.5338973616463818E-2</v>
      </c>
      <c r="P1174" s="3">
        <f t="shared" si="128"/>
        <v>-4.1138853150032517E-2</v>
      </c>
      <c r="Q1174">
        <v>0</v>
      </c>
    </row>
    <row r="1175" spans="1:17" x14ac:dyDescent="0.2">
      <c r="A1175" s="2">
        <v>39694</v>
      </c>
      <c r="B1175" s="3">
        <v>67.207336473377197</v>
      </c>
      <c r="C1175" s="3">
        <v>73.3</v>
      </c>
      <c r="D1175" s="3">
        <v>76.95</v>
      </c>
      <c r="E1175" s="3">
        <v>77.55</v>
      </c>
      <c r="F1175" s="3">
        <v>78.5</v>
      </c>
      <c r="G1175" s="3">
        <v>78.5</v>
      </c>
      <c r="H1175" s="3">
        <v>73.75</v>
      </c>
      <c r="I1175" s="3"/>
      <c r="J1175" s="2">
        <v>39694</v>
      </c>
      <c r="K1175" s="3">
        <f t="shared" si="123"/>
        <v>-8.6778193611547039E-2</v>
      </c>
      <c r="L1175" s="3">
        <f t="shared" si="124"/>
        <v>-0.13537344500382975</v>
      </c>
      <c r="M1175" s="3">
        <f t="shared" si="125"/>
        <v>-0.14314047434148947</v>
      </c>
      <c r="N1175" s="3">
        <f t="shared" si="126"/>
        <v>-0.15531620950730485</v>
      </c>
      <c r="O1175" s="3">
        <f t="shared" si="127"/>
        <v>-0.15531620950730485</v>
      </c>
      <c r="P1175" s="3">
        <f t="shared" si="128"/>
        <v>-9.2898579938871073E-2</v>
      </c>
      <c r="Q1175">
        <v>0</v>
      </c>
    </row>
    <row r="1176" spans="1:17" x14ac:dyDescent="0.2">
      <c r="A1176" s="2">
        <v>39695</v>
      </c>
      <c r="B1176" s="3">
        <v>68.118906004715711</v>
      </c>
      <c r="C1176" s="3">
        <v>72.8</v>
      </c>
      <c r="D1176" s="3">
        <v>76.75</v>
      </c>
      <c r="E1176" s="3">
        <v>77.900000000000006</v>
      </c>
      <c r="F1176" s="3">
        <v>79.33</v>
      </c>
      <c r="G1176" s="3">
        <v>79.5</v>
      </c>
      <c r="H1176" s="3">
        <v>75.5</v>
      </c>
      <c r="I1176" s="3"/>
      <c r="J1176" s="2">
        <v>39695</v>
      </c>
      <c r="K1176" s="3">
        <f t="shared" si="123"/>
        <v>-6.6461159362190436E-2</v>
      </c>
      <c r="L1176" s="3">
        <f t="shared" si="124"/>
        <v>-0.11929859062685733</v>
      </c>
      <c r="M1176" s="3">
        <f t="shared" si="125"/>
        <v>-0.13417115703625271</v>
      </c>
      <c r="N1176" s="3">
        <f t="shared" si="126"/>
        <v>-0.1523615714734623</v>
      </c>
      <c r="O1176" s="3">
        <f t="shared" si="127"/>
        <v>-0.15450222581983653</v>
      </c>
      <c r="P1176" s="3">
        <f t="shared" si="128"/>
        <v>-0.10287786041452929</v>
      </c>
      <c r="Q1176">
        <v>0</v>
      </c>
    </row>
    <row r="1177" spans="1:17" x14ac:dyDescent="0.2">
      <c r="A1177" s="2">
        <v>39696</v>
      </c>
      <c r="B1177" s="3">
        <v>67.573735736110237</v>
      </c>
      <c r="C1177" s="3">
        <v>69.7</v>
      </c>
      <c r="D1177" s="3">
        <v>74</v>
      </c>
      <c r="E1177" s="3">
        <v>75.25</v>
      </c>
      <c r="F1177" s="3">
        <v>77</v>
      </c>
      <c r="G1177" s="3">
        <v>76.900000000000006</v>
      </c>
      <c r="H1177" s="3">
        <v>71.150000000000006</v>
      </c>
      <c r="I1177" s="3"/>
      <c r="J1177" s="2">
        <v>39696</v>
      </c>
      <c r="K1177" s="3">
        <f t="shared" si="123"/>
        <v>-3.0980934826556172E-2</v>
      </c>
      <c r="L1177" s="3">
        <f t="shared" si="124"/>
        <v>-9.0845710264248147E-2</v>
      </c>
      <c r="M1177" s="3">
        <f t="shared" si="125"/>
        <v>-0.10759652068906345</v>
      </c>
      <c r="N1177" s="3">
        <f t="shared" si="126"/>
        <v>-0.13058603891376208</v>
      </c>
      <c r="O1177" s="3">
        <f t="shared" si="127"/>
        <v>-0.12928649357167643</v>
      </c>
      <c r="P1177" s="3">
        <f t="shared" si="128"/>
        <v>-5.1570941595939779E-2</v>
      </c>
      <c r="Q1177">
        <v>0</v>
      </c>
    </row>
    <row r="1178" spans="1:17" x14ac:dyDescent="0.2">
      <c r="A1178" s="2">
        <v>39699</v>
      </c>
      <c r="B1178" s="3">
        <v>67.068599275271765</v>
      </c>
      <c r="C1178" s="3">
        <v>70.5</v>
      </c>
      <c r="D1178" s="3">
        <v>75</v>
      </c>
      <c r="E1178" s="3">
        <v>76.63</v>
      </c>
      <c r="F1178" s="3">
        <v>78.3</v>
      </c>
      <c r="G1178" s="3">
        <v>78.83</v>
      </c>
      <c r="H1178" s="3">
        <v>72.25</v>
      </c>
      <c r="I1178" s="3"/>
      <c r="J1178" s="2">
        <v>39699</v>
      </c>
      <c r="K1178" s="3">
        <f t="shared" si="123"/>
        <v>-4.9896744444241747E-2</v>
      </c>
      <c r="L1178" s="3">
        <f t="shared" si="124"/>
        <v>-0.11177214816232883</v>
      </c>
      <c r="M1178" s="3">
        <f t="shared" si="125"/>
        <v>-0.13327267960833122</v>
      </c>
      <c r="N1178" s="3">
        <f t="shared" si="126"/>
        <v>-0.15483163762277652</v>
      </c>
      <c r="O1178" s="3">
        <f t="shared" si="127"/>
        <v>-0.16157766969783527</v>
      </c>
      <c r="P1178" s="3">
        <f t="shared" si="128"/>
        <v>-7.4416361618560245E-2</v>
      </c>
      <c r="Q1178">
        <v>0</v>
      </c>
    </row>
    <row r="1179" spans="1:17" x14ac:dyDescent="0.2">
      <c r="A1179" s="2">
        <v>39700</v>
      </c>
      <c r="B1179" s="3">
        <v>67.599012517644709</v>
      </c>
      <c r="C1179" s="3">
        <v>67.75</v>
      </c>
      <c r="D1179" s="3">
        <v>71</v>
      </c>
      <c r="E1179" s="3">
        <v>72.600000000000009</v>
      </c>
      <c r="F1179" s="3">
        <v>74.930000000000007</v>
      </c>
      <c r="G1179" s="3">
        <v>74.83</v>
      </c>
      <c r="H1179" s="3">
        <v>69.5</v>
      </c>
      <c r="I1179" s="3"/>
      <c r="J1179" s="2">
        <v>39700</v>
      </c>
      <c r="K1179" s="3">
        <f t="shared" si="123"/>
        <v>-2.2310845447348626E-3</v>
      </c>
      <c r="L1179" s="3">
        <f t="shared" si="124"/>
        <v>-4.9086501826240081E-2</v>
      </c>
      <c r="M1179" s="3">
        <f t="shared" si="125"/>
        <v>-7.1371546615675463E-2</v>
      </c>
      <c r="N1179" s="3">
        <f t="shared" si="126"/>
        <v>-0.10296096916114372</v>
      </c>
      <c r="O1179" s="3">
        <f t="shared" si="127"/>
        <v>-0.10162549887719141</v>
      </c>
      <c r="P1179" s="3">
        <f t="shared" si="128"/>
        <v>-2.7733377355670719E-2</v>
      </c>
      <c r="Q1179">
        <v>0</v>
      </c>
    </row>
    <row r="1180" spans="1:17" x14ac:dyDescent="0.2">
      <c r="A1180" s="2">
        <v>39701</v>
      </c>
      <c r="B1180" s="3">
        <v>67.29017233348857</v>
      </c>
      <c r="C1180" s="3">
        <v>66</v>
      </c>
      <c r="D1180" s="3">
        <v>69</v>
      </c>
      <c r="E1180" s="3">
        <v>70.5</v>
      </c>
      <c r="F1180" s="3">
        <v>72.5</v>
      </c>
      <c r="G1180" s="3">
        <v>73</v>
      </c>
      <c r="H1180" s="3">
        <v>67.3</v>
      </c>
      <c r="I1180" s="3"/>
      <c r="J1180" s="2">
        <v>39701</v>
      </c>
      <c r="K1180" s="3">
        <f t="shared" si="123"/>
        <v>1.9359456226972327E-2</v>
      </c>
      <c r="L1180" s="3">
        <f t="shared" si="124"/>
        <v>-2.509230634386217E-2</v>
      </c>
      <c r="M1180" s="3">
        <f t="shared" si="125"/>
        <v>-4.6598511564825529E-2</v>
      </c>
      <c r="N1180" s="3">
        <f t="shared" si="126"/>
        <v>-7.4572363607231296E-2</v>
      </c>
      <c r="O1180" s="3">
        <f t="shared" si="127"/>
        <v>-8.1445242894993441E-2</v>
      </c>
      <c r="P1180" s="3">
        <f t="shared" si="128"/>
        <v>-1.4603839728444257E-4</v>
      </c>
      <c r="Q1180">
        <v>0</v>
      </c>
    </row>
    <row r="1181" spans="1:17" x14ac:dyDescent="0.2">
      <c r="A1181" s="2">
        <v>39702</v>
      </c>
      <c r="B1181" s="3">
        <v>66.236712510682253</v>
      </c>
      <c r="C1181" s="3">
        <v>65</v>
      </c>
      <c r="D1181" s="3">
        <v>67.75</v>
      </c>
      <c r="E1181" s="3">
        <v>69.5</v>
      </c>
      <c r="F1181" s="3">
        <v>71.5</v>
      </c>
      <c r="G1181" s="3">
        <v>72</v>
      </c>
      <c r="H1181" s="3">
        <v>66.23</v>
      </c>
      <c r="I1181" s="3"/>
      <c r="J1181" s="2">
        <v>39702</v>
      </c>
      <c r="K1181" s="3">
        <f t="shared" si="123"/>
        <v>1.8847608978175501E-2</v>
      </c>
      <c r="L1181" s="3">
        <f t="shared" si="124"/>
        <v>-2.258958088599794E-2</v>
      </c>
      <c r="M1181" s="3">
        <f t="shared" si="125"/>
        <v>-4.8091873696933796E-2</v>
      </c>
      <c r="N1181" s="3">
        <f t="shared" si="126"/>
        <v>-7.6462570826149268E-2</v>
      </c>
      <c r="O1181" s="3">
        <f t="shared" si="127"/>
        <v>-8.3431240142243013E-2</v>
      </c>
      <c r="P1181" s="3">
        <f t="shared" si="128"/>
        <v>1.0134637692438275E-4</v>
      </c>
      <c r="Q1181">
        <v>0</v>
      </c>
    </row>
    <row r="1182" spans="1:17" x14ac:dyDescent="0.2">
      <c r="A1182" s="2">
        <v>39703</v>
      </c>
      <c r="B1182" s="3">
        <v>64.511167169138005</v>
      </c>
      <c r="C1182" s="3">
        <v>67.2</v>
      </c>
      <c r="D1182" s="3">
        <v>69.75</v>
      </c>
      <c r="E1182" s="3">
        <v>71.55</v>
      </c>
      <c r="F1182" s="3">
        <v>73.900000000000006</v>
      </c>
      <c r="G1182" s="3">
        <v>74.13</v>
      </c>
      <c r="H1182" s="3">
        <v>67.75</v>
      </c>
      <c r="I1182" s="3"/>
      <c r="J1182" s="2">
        <v>39703</v>
      </c>
      <c r="K1182" s="3">
        <f t="shared" si="123"/>
        <v>-4.0834904308168163E-2</v>
      </c>
      <c r="L1182" s="3">
        <f t="shared" si="124"/>
        <v>-7.8079077480539105E-2</v>
      </c>
      <c r="M1182" s="3">
        <f t="shared" si="125"/>
        <v>-0.10355816278152474</v>
      </c>
      <c r="N1182" s="3">
        <f t="shared" si="126"/>
        <v>-0.13587448473322095</v>
      </c>
      <c r="O1182" s="3">
        <f t="shared" si="127"/>
        <v>-0.1389819654476927</v>
      </c>
      <c r="P1182" s="3">
        <f t="shared" si="128"/>
        <v>-4.8986116538874747E-2</v>
      </c>
      <c r="Q1182">
        <v>0</v>
      </c>
    </row>
    <row r="1183" spans="1:17" x14ac:dyDescent="0.2">
      <c r="A1183" s="2">
        <v>39706</v>
      </c>
      <c r="B1183" s="3">
        <v>68.197173136257746</v>
      </c>
      <c r="C1183" s="3">
        <v>66.25</v>
      </c>
      <c r="D1183" s="3">
        <v>68</v>
      </c>
      <c r="E1183" s="3">
        <v>69.350000000000009</v>
      </c>
      <c r="F1183" s="3">
        <v>72</v>
      </c>
      <c r="G1183" s="3">
        <v>71.75</v>
      </c>
      <c r="H1183" s="3">
        <v>65.38</v>
      </c>
      <c r="I1183" s="3"/>
      <c r="J1183" s="2">
        <v>39706</v>
      </c>
      <c r="K1183" s="3">
        <f t="shared" si="123"/>
        <v>2.8967649509037408E-2</v>
      </c>
      <c r="L1183" s="3">
        <f t="shared" si="124"/>
        <v>2.8954091992616782E-3</v>
      </c>
      <c r="M1183" s="3">
        <f t="shared" si="125"/>
        <v>-1.6763032385472165E-2</v>
      </c>
      <c r="N1183" s="3">
        <f t="shared" si="126"/>
        <v>-5.4263004640686674E-2</v>
      </c>
      <c r="O1183" s="3">
        <f t="shared" si="127"/>
        <v>-5.0784740264361972E-2</v>
      </c>
      <c r="P1183" s="3">
        <f t="shared" si="128"/>
        <v>4.2186713079304106E-2</v>
      </c>
      <c r="Q1183">
        <v>0</v>
      </c>
    </row>
    <row r="1184" spans="1:17" x14ac:dyDescent="0.2">
      <c r="A1184" s="2">
        <v>39707</v>
      </c>
      <c r="B1184" s="3">
        <v>67.314633484980874</v>
      </c>
      <c r="C1184" s="3">
        <v>63.45</v>
      </c>
      <c r="D1184" s="3">
        <v>65.75</v>
      </c>
      <c r="E1184" s="3">
        <v>67</v>
      </c>
      <c r="F1184" s="3">
        <v>69.650000000000006</v>
      </c>
      <c r="G1184" s="3">
        <v>69.5</v>
      </c>
      <c r="H1184" s="3">
        <v>63</v>
      </c>
      <c r="I1184" s="3"/>
      <c r="J1184" s="2">
        <v>39707</v>
      </c>
      <c r="K1184" s="3">
        <f t="shared" si="123"/>
        <v>5.9125455481126465E-2</v>
      </c>
      <c r="L1184" s="3">
        <f t="shared" si="124"/>
        <v>2.3517978583649679E-2</v>
      </c>
      <c r="M1184" s="3">
        <f t="shared" si="125"/>
        <v>4.6850302505578867E-3</v>
      </c>
      <c r="N1184" s="3">
        <f t="shared" si="126"/>
        <v>-3.4105050584290808E-2</v>
      </c>
      <c r="O1184" s="3">
        <f t="shared" si="127"/>
        <v>-3.1949102929222484E-2</v>
      </c>
      <c r="P1184" s="3">
        <f t="shared" si="128"/>
        <v>6.6242923249991037E-2</v>
      </c>
      <c r="Q1184">
        <v>0</v>
      </c>
    </row>
    <row r="1185" spans="1:17" x14ac:dyDescent="0.2">
      <c r="A1185" s="2">
        <v>39708</v>
      </c>
      <c r="B1185" s="3">
        <v>66.112706389088302</v>
      </c>
      <c r="C1185" s="3">
        <v>65</v>
      </c>
      <c r="D1185" s="3">
        <v>67.3</v>
      </c>
      <c r="E1185" s="3">
        <v>68.8</v>
      </c>
      <c r="F1185" s="3">
        <v>71.13</v>
      </c>
      <c r="G1185" s="3">
        <v>70.7</v>
      </c>
      <c r="H1185" s="3">
        <v>63.75</v>
      </c>
      <c r="I1185" s="3"/>
      <c r="J1185" s="2">
        <v>39708</v>
      </c>
      <c r="K1185" s="3">
        <f t="shared" si="123"/>
        <v>1.6973688277761134E-2</v>
      </c>
      <c r="L1185" s="3">
        <f t="shared" si="124"/>
        <v>-1.779927847728402E-2</v>
      </c>
      <c r="M1185" s="3">
        <f t="shared" si="125"/>
        <v>-3.9842786765899696E-2</v>
      </c>
      <c r="N1185" s="3">
        <f t="shared" si="126"/>
        <v>-7.3148230572026129E-2</v>
      </c>
      <c r="O1185" s="3">
        <f t="shared" si="127"/>
        <v>-6.7084614729129299E-2</v>
      </c>
      <c r="P1185" s="3">
        <f t="shared" si="128"/>
        <v>3.6391774134862054E-2</v>
      </c>
      <c r="Q1185">
        <v>0</v>
      </c>
    </row>
    <row r="1186" spans="1:17" x14ac:dyDescent="0.2">
      <c r="A1186" s="2">
        <v>39709</v>
      </c>
      <c r="B1186" s="3">
        <v>67.13346344392734</v>
      </c>
      <c r="C1186" s="3">
        <v>67.55</v>
      </c>
      <c r="D1186" s="3">
        <v>69.75</v>
      </c>
      <c r="E1186" s="3">
        <v>71.48</v>
      </c>
      <c r="F1186" s="3">
        <v>73</v>
      </c>
      <c r="G1186" s="3">
        <v>72.95</v>
      </c>
      <c r="H1186" s="3">
        <v>65.83</v>
      </c>
      <c r="I1186" s="3"/>
      <c r="J1186" s="2">
        <v>39709</v>
      </c>
      <c r="K1186" s="3">
        <f t="shared" si="123"/>
        <v>-6.1854346994696385E-3</v>
      </c>
      <c r="L1186" s="3">
        <f t="shared" si="124"/>
        <v>-3.8234790994736478E-2</v>
      </c>
      <c r="M1186" s="3">
        <f t="shared" si="125"/>
        <v>-6.273506058448941E-2</v>
      </c>
      <c r="N1186" s="3">
        <f t="shared" si="126"/>
        <v>-8.3776811441652832E-2</v>
      </c>
      <c r="O1186" s="3">
        <f t="shared" si="127"/>
        <v>-8.3091645262056701E-2</v>
      </c>
      <c r="P1186" s="3">
        <f t="shared" si="128"/>
        <v>1.9606968226952404E-2</v>
      </c>
      <c r="Q1186">
        <v>0</v>
      </c>
    </row>
    <row r="1187" spans="1:17" x14ac:dyDescent="0.2">
      <c r="A1187" s="2">
        <v>39710</v>
      </c>
      <c r="B1187" s="3">
        <v>68.165694849368307</v>
      </c>
      <c r="C1187" s="3">
        <v>72</v>
      </c>
      <c r="D1187" s="3">
        <v>74.25</v>
      </c>
      <c r="E1187" s="3">
        <v>76</v>
      </c>
      <c r="F1187" s="3">
        <v>78</v>
      </c>
      <c r="G1187" s="3">
        <v>78.25</v>
      </c>
      <c r="H1187" s="3">
        <v>70</v>
      </c>
      <c r="I1187" s="3"/>
      <c r="J1187" s="2">
        <v>39710</v>
      </c>
      <c r="K1187" s="3">
        <f t="shared" si="123"/>
        <v>-5.4724688791417897E-2</v>
      </c>
      <c r="L1187" s="3">
        <f t="shared" si="124"/>
        <v>-8.5496347458171584E-2</v>
      </c>
      <c r="M1187" s="3">
        <f t="shared" si="125"/>
        <v>-0.10879191006169364</v>
      </c>
      <c r="N1187" s="3">
        <f t="shared" si="126"/>
        <v>-0.13476739646495428</v>
      </c>
      <c r="O1187" s="3">
        <f t="shared" si="127"/>
        <v>-0.13796739919562562</v>
      </c>
      <c r="P1187" s="3">
        <f t="shared" si="128"/>
        <v>-2.655381182472194E-2</v>
      </c>
      <c r="Q1187">
        <v>0</v>
      </c>
    </row>
    <row r="1188" spans="1:17" x14ac:dyDescent="0.2">
      <c r="A1188" s="2">
        <v>39713</v>
      </c>
      <c r="B1188" s="3">
        <v>71.730356376127091</v>
      </c>
      <c r="C1188" s="3">
        <v>72.37</v>
      </c>
      <c r="D1188" s="3">
        <v>74</v>
      </c>
      <c r="E1188" s="3">
        <v>76</v>
      </c>
      <c r="F1188" s="3">
        <v>77.13</v>
      </c>
      <c r="G1188" s="3">
        <v>77.05</v>
      </c>
      <c r="H1188" s="3">
        <v>69.2</v>
      </c>
      <c r="I1188" s="3"/>
      <c r="J1188" s="2">
        <v>39713</v>
      </c>
      <c r="K1188" s="3">
        <f t="shared" si="123"/>
        <v>-8.8778104524802615E-3</v>
      </c>
      <c r="L1188" s="3">
        <f t="shared" si="124"/>
        <v>-3.1151054778614018E-2</v>
      </c>
      <c r="M1188" s="3">
        <f t="shared" si="125"/>
        <v>-5.7819301860774885E-2</v>
      </c>
      <c r="N1188" s="3">
        <f t="shared" si="126"/>
        <v>-7.2578271520352011E-2</v>
      </c>
      <c r="O1188" s="3">
        <f t="shared" si="127"/>
        <v>-7.1540523340568818E-2</v>
      </c>
      <c r="P1188" s="3">
        <f t="shared" si="128"/>
        <v>3.5913175801931985E-2</v>
      </c>
      <c r="Q1188">
        <v>0</v>
      </c>
    </row>
    <row r="1189" spans="1:17" x14ac:dyDescent="0.2">
      <c r="A1189" s="2">
        <v>39714</v>
      </c>
      <c r="B1189" s="3">
        <v>70.451366505710496</v>
      </c>
      <c r="C1189" s="3">
        <v>72.5</v>
      </c>
      <c r="D1189" s="3">
        <v>73.8</v>
      </c>
      <c r="E1189" s="3">
        <v>75</v>
      </c>
      <c r="F1189" s="3">
        <v>77.95</v>
      </c>
      <c r="G1189" s="3">
        <v>77.5</v>
      </c>
      <c r="H1189" s="3">
        <v>70.25</v>
      </c>
      <c r="I1189" s="3"/>
      <c r="J1189" s="2">
        <v>39714</v>
      </c>
      <c r="K1189" s="3">
        <f t="shared" si="123"/>
        <v>-2.8663926887724678E-2</v>
      </c>
      <c r="L1189" s="3">
        <f t="shared" si="124"/>
        <v>-4.6436096633522439E-2</v>
      </c>
      <c r="M1189" s="3">
        <f t="shared" si="125"/>
        <v>-6.2565478563405996E-2</v>
      </c>
      <c r="N1189" s="3">
        <f t="shared" si="126"/>
        <v>-0.10114496053088118</v>
      </c>
      <c r="O1189" s="3">
        <f t="shared" si="127"/>
        <v>-9.5355301386397251E-2</v>
      </c>
      <c r="P1189" s="3">
        <f t="shared" si="128"/>
        <v>2.8623267590486279E-3</v>
      </c>
      <c r="Q1189">
        <v>0</v>
      </c>
    </row>
    <row r="1190" spans="1:17" x14ac:dyDescent="0.2">
      <c r="A1190" s="2">
        <v>39715</v>
      </c>
      <c r="B1190" s="3">
        <v>71.424152174836081</v>
      </c>
      <c r="C1190" s="3">
        <v>70.25</v>
      </c>
      <c r="D1190" s="3">
        <v>71.8</v>
      </c>
      <c r="E1190" s="3">
        <v>72.900000000000006</v>
      </c>
      <c r="F1190" s="3">
        <v>76</v>
      </c>
      <c r="G1190" s="3">
        <v>76</v>
      </c>
      <c r="H1190" s="3">
        <v>69.75</v>
      </c>
      <c r="I1190" s="3"/>
      <c r="J1190" s="2">
        <v>39715</v>
      </c>
      <c r="K1190" s="3">
        <f t="shared" si="123"/>
        <v>1.6575769686728137E-2</v>
      </c>
      <c r="L1190" s="3">
        <f t="shared" si="124"/>
        <v>-5.2483981535944579E-3</v>
      </c>
      <c r="M1190" s="3">
        <f t="shared" si="125"/>
        <v>-2.0452561114028711E-2</v>
      </c>
      <c r="N1190" s="3">
        <f t="shared" si="126"/>
        <v>-6.209726238574742E-2</v>
      </c>
      <c r="O1190" s="3">
        <f t="shared" si="127"/>
        <v>-6.209726238574742E-2</v>
      </c>
      <c r="P1190" s="3">
        <f t="shared" si="128"/>
        <v>2.3718657199109039E-2</v>
      </c>
      <c r="Q1190">
        <v>0</v>
      </c>
    </row>
    <row r="1191" spans="1:17" x14ac:dyDescent="0.2">
      <c r="A1191" s="2">
        <v>39716</v>
      </c>
      <c r="B1191" s="3">
        <v>70.47805609465594</v>
      </c>
      <c r="C1191" s="3">
        <v>66.599999999999994</v>
      </c>
      <c r="D1191" s="3">
        <v>68.5</v>
      </c>
      <c r="E1191" s="3">
        <v>69.5</v>
      </c>
      <c r="F1191" s="3">
        <v>71.900000000000006</v>
      </c>
      <c r="G1191" s="3">
        <v>72.83</v>
      </c>
      <c r="H1191" s="3">
        <v>65.88</v>
      </c>
      <c r="I1191" s="3"/>
      <c r="J1191" s="2">
        <v>39716</v>
      </c>
      <c r="K1191" s="3">
        <f t="shared" si="123"/>
        <v>5.6596822751388665E-2</v>
      </c>
      <c r="L1191" s="3">
        <f t="shared" si="124"/>
        <v>2.8467655029552397E-2</v>
      </c>
      <c r="M1191" s="3">
        <f t="shared" si="125"/>
        <v>1.3974647726985978E-2</v>
      </c>
      <c r="N1191" s="3">
        <f t="shared" si="126"/>
        <v>-1.997486442926899E-2</v>
      </c>
      <c r="O1191" s="3">
        <f t="shared" si="127"/>
        <v>-3.282655793209166E-2</v>
      </c>
      <c r="P1191" s="3">
        <f t="shared" si="128"/>
        <v>6.7466494988292602E-2</v>
      </c>
      <c r="Q1191">
        <v>0</v>
      </c>
    </row>
    <row r="1192" spans="1:17" x14ac:dyDescent="0.2">
      <c r="A1192" s="2">
        <v>39717</v>
      </c>
      <c r="B1192" s="3">
        <v>69.62809667308089</v>
      </c>
      <c r="C1192" s="3">
        <v>66.3</v>
      </c>
      <c r="D1192" s="3">
        <v>67.78</v>
      </c>
      <c r="E1192" s="3">
        <v>69.3</v>
      </c>
      <c r="F1192" s="3">
        <v>71.83</v>
      </c>
      <c r="G1192" s="3">
        <v>72</v>
      </c>
      <c r="H1192" s="3">
        <v>65.7</v>
      </c>
      <c r="I1192" s="3"/>
      <c r="J1192" s="2">
        <v>39717</v>
      </c>
      <c r="K1192" s="3">
        <f t="shared" si="123"/>
        <v>4.8978276520168507E-2</v>
      </c>
      <c r="L1192" s="3">
        <f t="shared" si="124"/>
        <v>2.6901007533079557E-2</v>
      </c>
      <c r="M1192" s="3">
        <f t="shared" si="125"/>
        <v>4.7232675161277271E-3</v>
      </c>
      <c r="N1192" s="3">
        <f t="shared" si="126"/>
        <v>-3.1134042374724835E-2</v>
      </c>
      <c r="O1192" s="3">
        <f t="shared" si="127"/>
        <v>-3.3497945304070242E-2</v>
      </c>
      <c r="P1192" s="3">
        <f t="shared" si="128"/>
        <v>5.8069248221420011E-2</v>
      </c>
      <c r="Q1192">
        <v>0</v>
      </c>
    </row>
    <row r="1193" spans="1:17" x14ac:dyDescent="0.2">
      <c r="A1193" s="2">
        <v>39720</v>
      </c>
      <c r="B1193" s="3">
        <v>68.964730601830993</v>
      </c>
      <c r="C1193" s="3">
        <v>63.5</v>
      </c>
      <c r="D1193" s="3">
        <v>64</v>
      </c>
      <c r="E1193" s="3">
        <v>65.900000000000006</v>
      </c>
      <c r="F1193" s="3">
        <v>67.98</v>
      </c>
      <c r="G1193" s="3">
        <v>69</v>
      </c>
      <c r="H1193" s="3">
        <v>62</v>
      </c>
      <c r="I1193" s="3"/>
      <c r="J1193" s="2">
        <v>39720</v>
      </c>
      <c r="K1193" s="3">
        <f t="shared" si="123"/>
        <v>8.2555317318459664E-2</v>
      </c>
      <c r="L1193" s="3">
        <f t="shared" si="124"/>
        <v>7.4712139857433968E-2</v>
      </c>
      <c r="M1193" s="3">
        <f t="shared" si="125"/>
        <v>4.5456781708644201E-2</v>
      </c>
      <c r="N1193" s="3">
        <f t="shared" si="126"/>
        <v>1.4381678949135335E-2</v>
      </c>
      <c r="O1193" s="3">
        <f t="shared" si="127"/>
        <v>-5.1128138015421598E-4</v>
      </c>
      <c r="P1193" s="3">
        <f t="shared" si="128"/>
        <v>0.10646083817201379</v>
      </c>
      <c r="Q1193">
        <v>0</v>
      </c>
    </row>
    <row r="1194" spans="1:17" x14ac:dyDescent="0.2">
      <c r="A1194" s="2">
        <v>39721</v>
      </c>
      <c r="B1194" s="3">
        <v>67.425268671543392</v>
      </c>
      <c r="C1194" s="3">
        <v>61.980000000000004</v>
      </c>
      <c r="D1194" s="3">
        <v>64.599999999999994</v>
      </c>
      <c r="E1194" s="3">
        <v>65.75</v>
      </c>
      <c r="F1194" s="3">
        <v>68.350000000000009</v>
      </c>
      <c r="G1194" s="3">
        <v>69.63</v>
      </c>
      <c r="H1194" s="3">
        <v>61</v>
      </c>
      <c r="I1194" s="3"/>
      <c r="J1194" s="2">
        <v>39721</v>
      </c>
      <c r="K1194" s="3">
        <f t="shared" si="123"/>
        <v>8.4208101404909641E-2</v>
      </c>
      <c r="L1194" s="3">
        <f t="shared" si="124"/>
        <v>4.2805442975955899E-2</v>
      </c>
      <c r="M1194" s="3">
        <f t="shared" si="125"/>
        <v>2.516018270663789E-2</v>
      </c>
      <c r="N1194" s="3">
        <f t="shared" si="126"/>
        <v>-1.3621709405446936E-2</v>
      </c>
      <c r="O1194" s="3">
        <f t="shared" si="127"/>
        <v>-3.2175655189943697E-2</v>
      </c>
      <c r="P1194" s="3">
        <f t="shared" si="128"/>
        <v>0.10014598959120047</v>
      </c>
      <c r="Q1194">
        <v>0</v>
      </c>
    </row>
    <row r="1195" spans="1:17" x14ac:dyDescent="0.2">
      <c r="A1195" s="2">
        <v>39722</v>
      </c>
      <c r="B1195" s="3">
        <v>65.856353591160214</v>
      </c>
      <c r="C1195" s="3">
        <v>66.25</v>
      </c>
      <c r="D1195" s="3">
        <v>67.95</v>
      </c>
      <c r="E1195" s="3">
        <v>69.75</v>
      </c>
      <c r="F1195" s="3">
        <v>70</v>
      </c>
      <c r="G1195" s="3">
        <v>63</v>
      </c>
      <c r="H1195" s="3">
        <v>59.2</v>
      </c>
      <c r="I1195" s="3"/>
      <c r="J1195" s="2">
        <v>39722</v>
      </c>
      <c r="K1195" s="3">
        <f t="shared" si="123"/>
        <v>-5.9595555128160171E-3</v>
      </c>
      <c r="L1195" s="3">
        <f t="shared" si="124"/>
        <v>-3.1296231243637784E-2</v>
      </c>
      <c r="M1195" s="3">
        <f t="shared" si="125"/>
        <v>-5.7441511347959384E-2</v>
      </c>
      <c r="N1195" s="3">
        <f t="shared" si="126"/>
        <v>-6.1019332695844142E-2</v>
      </c>
      <c r="O1195" s="3">
        <f t="shared" si="127"/>
        <v>4.4341182961982639E-2</v>
      </c>
      <c r="P1195" s="3">
        <f t="shared" si="128"/>
        <v>0.10655436746355473</v>
      </c>
      <c r="Q1195">
        <v>0</v>
      </c>
    </row>
    <row r="1196" spans="1:17" x14ac:dyDescent="0.2">
      <c r="A1196" s="2">
        <v>39723</v>
      </c>
      <c r="B1196" s="3">
        <v>66.257387528645523</v>
      </c>
      <c r="C1196" s="3">
        <v>68.850000000000009</v>
      </c>
      <c r="D1196" s="3">
        <v>70.5</v>
      </c>
      <c r="E1196" s="3">
        <v>72</v>
      </c>
      <c r="F1196" s="3">
        <v>72</v>
      </c>
      <c r="G1196" s="3">
        <v>65</v>
      </c>
      <c r="H1196" s="3">
        <v>61.5</v>
      </c>
      <c r="I1196" s="3"/>
      <c r="J1196" s="2">
        <v>39723</v>
      </c>
      <c r="K1196" s="3">
        <f t="shared" si="123"/>
        <v>-3.8383256658748088E-2</v>
      </c>
      <c r="L1196" s="3">
        <f t="shared" si="124"/>
        <v>-6.2065741302307131E-2</v>
      </c>
      <c r="M1196" s="3">
        <f t="shared" si="125"/>
        <v>-8.3119150500139405E-2</v>
      </c>
      <c r="N1196" s="3">
        <f t="shared" si="126"/>
        <v>-8.3119150500139405E-2</v>
      </c>
      <c r="O1196" s="3">
        <f t="shared" si="127"/>
        <v>1.9159698620279109E-2</v>
      </c>
      <c r="P1196" s="3">
        <f t="shared" si="128"/>
        <v>7.450979370344335E-2</v>
      </c>
      <c r="Q1196">
        <v>0</v>
      </c>
    </row>
    <row r="1197" spans="1:17" x14ac:dyDescent="0.2">
      <c r="A1197" s="2">
        <v>39724</v>
      </c>
      <c r="B1197" s="3">
        <v>66.47492447129909</v>
      </c>
      <c r="C1197" s="3">
        <v>67.25</v>
      </c>
      <c r="D1197" s="3">
        <v>69</v>
      </c>
      <c r="E1197" s="3">
        <v>70.23</v>
      </c>
      <c r="F1197" s="3">
        <v>69.98</v>
      </c>
      <c r="G1197" s="3">
        <v>64.13</v>
      </c>
      <c r="H1197" s="3">
        <v>60.2</v>
      </c>
      <c r="I1197" s="3"/>
      <c r="J1197" s="2">
        <v>39724</v>
      </c>
      <c r="K1197" s="3">
        <f t="shared" si="123"/>
        <v>-1.1592217550590256E-2</v>
      </c>
      <c r="L1197" s="3">
        <f t="shared" si="124"/>
        <v>-3.7281703665901667E-2</v>
      </c>
      <c r="M1197" s="3">
        <f t="shared" si="125"/>
        <v>-5.4950769239571429E-2</v>
      </c>
      <c r="N1197" s="3">
        <f t="shared" si="126"/>
        <v>-5.1384686008184133E-2</v>
      </c>
      <c r="O1197" s="3">
        <f t="shared" si="127"/>
        <v>3.5912527770586955E-2</v>
      </c>
      <c r="P1197" s="3">
        <f t="shared" si="128"/>
        <v>9.9152448616582234E-2</v>
      </c>
      <c r="Q1197">
        <v>0</v>
      </c>
    </row>
    <row r="1198" spans="1:17" x14ac:dyDescent="0.2">
      <c r="A1198" s="2">
        <v>39727</v>
      </c>
      <c r="B1198" s="3">
        <v>64.72600307728726</v>
      </c>
      <c r="C1198" s="3">
        <v>65.05</v>
      </c>
      <c r="D1198" s="3">
        <v>67.5</v>
      </c>
      <c r="E1198" s="3">
        <v>69.13</v>
      </c>
      <c r="F1198" s="3">
        <v>69.13</v>
      </c>
      <c r="G1198" s="3">
        <v>62.95</v>
      </c>
      <c r="H1198" s="3">
        <v>57.85</v>
      </c>
      <c r="I1198" s="3"/>
      <c r="J1198" s="2">
        <v>39727</v>
      </c>
      <c r="K1198" s="3">
        <f t="shared" si="123"/>
        <v>-4.9931819162818414E-3</v>
      </c>
      <c r="L1198" s="3">
        <f t="shared" si="124"/>
        <v>-4.19645748362516E-2</v>
      </c>
      <c r="M1198" s="3">
        <f t="shared" si="125"/>
        <v>-6.5825766914940687E-2</v>
      </c>
      <c r="N1198" s="3">
        <f t="shared" si="126"/>
        <v>-6.5825766914940687E-2</v>
      </c>
      <c r="O1198" s="3">
        <f t="shared" si="127"/>
        <v>2.7822262551876698E-2</v>
      </c>
      <c r="P1198" s="3">
        <f t="shared" si="128"/>
        <v>0.1123095694025471</v>
      </c>
      <c r="Q1198">
        <v>0</v>
      </c>
    </row>
    <row r="1199" spans="1:17" x14ac:dyDescent="0.2">
      <c r="A1199" s="2">
        <v>39728</v>
      </c>
      <c r="B1199" s="3">
        <v>65.355386678587394</v>
      </c>
      <c r="C1199" s="3">
        <v>64.25</v>
      </c>
      <c r="D1199" s="3">
        <v>66.7</v>
      </c>
      <c r="E1199" s="3">
        <v>68.25</v>
      </c>
      <c r="F1199" s="3">
        <v>68.7</v>
      </c>
      <c r="G1199" s="3">
        <v>62.2</v>
      </c>
      <c r="H1199" s="3">
        <v>57.95</v>
      </c>
      <c r="I1199" s="3"/>
      <c r="J1199" s="2">
        <v>39728</v>
      </c>
      <c r="K1199" s="3">
        <f t="shared" si="123"/>
        <v>1.7058141032356033E-2</v>
      </c>
      <c r="L1199" s="3">
        <f t="shared" si="124"/>
        <v>-2.0365088113893037E-2</v>
      </c>
      <c r="M1199" s="3">
        <f t="shared" si="125"/>
        <v>-4.3337569257383635E-2</v>
      </c>
      <c r="N1199" s="3">
        <f t="shared" si="126"/>
        <v>-4.9909334420618734E-2</v>
      </c>
      <c r="O1199" s="3">
        <f t="shared" si="127"/>
        <v>4.9484865062551897E-2</v>
      </c>
      <c r="P1199" s="3">
        <f t="shared" si="128"/>
        <v>0.12025929502192412</v>
      </c>
      <c r="Q1199">
        <v>0</v>
      </c>
    </row>
    <row r="1200" spans="1:17" x14ac:dyDescent="0.2">
      <c r="A1200" s="2">
        <v>39729</v>
      </c>
      <c r="B1200" s="3">
        <v>64.351947859576356</v>
      </c>
      <c r="C1200" s="3">
        <v>62.25</v>
      </c>
      <c r="D1200" s="3">
        <v>64.5</v>
      </c>
      <c r="E1200" s="3">
        <v>66.13</v>
      </c>
      <c r="F1200" s="3">
        <v>66.28</v>
      </c>
      <c r="G1200" s="3">
        <v>60.25</v>
      </c>
      <c r="H1200" s="3">
        <v>56.2</v>
      </c>
      <c r="I1200" s="3"/>
      <c r="J1200" s="2">
        <v>39729</v>
      </c>
      <c r="K1200" s="3">
        <f t="shared" si="123"/>
        <v>3.3208668007285169E-2</v>
      </c>
      <c r="L1200" s="3">
        <f t="shared" si="124"/>
        <v>-2.2980204496247936E-3</v>
      </c>
      <c r="M1200" s="3">
        <f t="shared" si="125"/>
        <v>-2.725529833446938E-2</v>
      </c>
      <c r="N1200" s="3">
        <f t="shared" si="126"/>
        <v>-2.9520989206260673E-2</v>
      </c>
      <c r="O1200" s="3">
        <f t="shared" si="127"/>
        <v>6.5864630981337768E-2</v>
      </c>
      <c r="P1200" s="3">
        <f t="shared" si="128"/>
        <v>0.13545044645245596</v>
      </c>
      <c r="Q1200">
        <v>0</v>
      </c>
    </row>
    <row r="1201" spans="1:17" x14ac:dyDescent="0.2">
      <c r="A1201" s="2">
        <v>39730</v>
      </c>
      <c r="B1201" s="3">
        <v>62.636028098583161</v>
      </c>
      <c r="C1201" s="3">
        <v>62.5</v>
      </c>
      <c r="D1201" s="3">
        <v>65.25</v>
      </c>
      <c r="E1201" s="3">
        <v>67.5</v>
      </c>
      <c r="F1201" s="3">
        <v>67.599999999999994</v>
      </c>
      <c r="G1201" s="3">
        <v>61.1</v>
      </c>
      <c r="H1201" s="3">
        <v>58.08</v>
      </c>
      <c r="I1201" s="3"/>
      <c r="J1201" s="2">
        <v>39730</v>
      </c>
      <c r="K1201" s="3">
        <f t="shared" si="123"/>
        <v>2.1740845419140342E-3</v>
      </c>
      <c r="L1201" s="3">
        <f t="shared" si="124"/>
        <v>-4.0885404918532764E-2</v>
      </c>
      <c r="M1201" s="3">
        <f t="shared" si="125"/>
        <v>-7.4786956594214082E-2</v>
      </c>
      <c r="N1201" s="3">
        <f t="shared" si="126"/>
        <v>-7.6267341764648222E-2</v>
      </c>
      <c r="O1201" s="3">
        <f t="shared" si="127"/>
        <v>2.4828775106720435E-2</v>
      </c>
      <c r="P1201" s="3">
        <f t="shared" si="128"/>
        <v>7.5519270767729907E-2</v>
      </c>
      <c r="Q1201">
        <v>0</v>
      </c>
    </row>
    <row r="1202" spans="1:17" x14ac:dyDescent="0.2">
      <c r="A1202" s="2">
        <v>39731</v>
      </c>
      <c r="B1202" s="3">
        <v>60.099713664091809</v>
      </c>
      <c r="C1202" s="3">
        <v>58.35</v>
      </c>
      <c r="D1202" s="3">
        <v>60.550000000000004</v>
      </c>
      <c r="E1202" s="3">
        <v>62.38</v>
      </c>
      <c r="F1202" s="3">
        <v>62.75</v>
      </c>
      <c r="G1202" s="3">
        <v>57.1</v>
      </c>
      <c r="H1202" s="3">
        <v>52.63</v>
      </c>
      <c r="I1202" s="3"/>
      <c r="J1202" s="2">
        <v>39731</v>
      </c>
      <c r="K1202" s="3">
        <f t="shared" si="123"/>
        <v>2.9545718472652638E-2</v>
      </c>
      <c r="L1202" s="3">
        <f t="shared" si="124"/>
        <v>-7.4643927938842225E-3</v>
      </c>
      <c r="M1202" s="3">
        <f t="shared" si="125"/>
        <v>-3.7239633974439634E-2</v>
      </c>
      <c r="N1202" s="3">
        <f t="shared" si="126"/>
        <v>-4.3153500806676348E-2</v>
      </c>
      <c r="O1202" s="3">
        <f t="shared" si="127"/>
        <v>5.1200960543252627E-2</v>
      </c>
      <c r="P1202" s="3">
        <f t="shared" si="128"/>
        <v>0.13271877783952979</v>
      </c>
      <c r="Q1202">
        <v>0</v>
      </c>
    </row>
    <row r="1203" spans="1:17" x14ac:dyDescent="0.2">
      <c r="A1203" s="2">
        <v>39734</v>
      </c>
      <c r="B1203" s="3">
        <v>57.070447496677005</v>
      </c>
      <c r="C1203" s="3">
        <v>56.2</v>
      </c>
      <c r="D1203" s="3">
        <v>57.95</v>
      </c>
      <c r="E1203" s="3">
        <v>61.15</v>
      </c>
      <c r="F1203" s="3">
        <v>61.38</v>
      </c>
      <c r="G1203" s="3">
        <v>55.35</v>
      </c>
      <c r="H1203" s="3">
        <v>53.18</v>
      </c>
      <c r="I1203" s="3"/>
      <c r="J1203" s="2">
        <v>39734</v>
      </c>
      <c r="K1203" s="3">
        <f t="shared" si="123"/>
        <v>1.5369668807593051E-2</v>
      </c>
      <c r="L1203" s="3">
        <f t="shared" si="124"/>
        <v>-1.5294144078522365E-2</v>
      </c>
      <c r="M1203" s="3">
        <f t="shared" si="125"/>
        <v>-6.904343642594224E-2</v>
      </c>
      <c r="N1203" s="3">
        <f t="shared" si="126"/>
        <v>-7.2797623484351703E-2</v>
      </c>
      <c r="O1203" s="3">
        <f t="shared" si="127"/>
        <v>3.0609766552593065E-2</v>
      </c>
      <c r="P1203" s="3">
        <f t="shared" si="128"/>
        <v>7.06040398923653E-2</v>
      </c>
      <c r="Q1203">
        <v>0</v>
      </c>
    </row>
    <row r="1204" spans="1:17" x14ac:dyDescent="0.2">
      <c r="A1204" s="2">
        <v>39735</v>
      </c>
      <c r="B1204" s="3">
        <v>55.136084284460047</v>
      </c>
      <c r="C1204" s="3">
        <v>57.25</v>
      </c>
      <c r="D1204" s="3">
        <v>59.25</v>
      </c>
      <c r="E1204" s="3">
        <v>62.15</v>
      </c>
      <c r="F1204" s="3">
        <v>62.230000000000004</v>
      </c>
      <c r="G1204" s="3">
        <v>56.5</v>
      </c>
      <c r="H1204" s="3">
        <v>54.75</v>
      </c>
      <c r="I1204" s="3"/>
      <c r="J1204" s="2">
        <v>39735</v>
      </c>
      <c r="K1204" s="3">
        <f t="shared" si="123"/>
        <v>-3.7623253425241643E-2</v>
      </c>
      <c r="L1204" s="3">
        <f t="shared" si="124"/>
        <v>-7.1961391006133191E-2</v>
      </c>
      <c r="M1204" s="3">
        <f t="shared" si="125"/>
        <v>-0.11974642894761267</v>
      </c>
      <c r="N1204" s="3">
        <f t="shared" si="126"/>
        <v>-0.12103280957201878</v>
      </c>
      <c r="O1204" s="3">
        <f t="shared" si="127"/>
        <v>-2.4436249143287903E-2</v>
      </c>
      <c r="P1204" s="3">
        <f t="shared" si="128"/>
        <v>7.0270203124973563E-3</v>
      </c>
      <c r="Q1204">
        <v>0</v>
      </c>
    </row>
    <row r="1205" spans="1:17" x14ac:dyDescent="0.2">
      <c r="A1205" s="2">
        <v>39736</v>
      </c>
      <c r="B1205" s="3">
        <v>55.115122064098109</v>
      </c>
      <c r="C1205" s="3">
        <v>55.5</v>
      </c>
      <c r="D1205" s="3">
        <v>57.25</v>
      </c>
      <c r="E1205" s="3">
        <v>59.1</v>
      </c>
      <c r="F1205" s="3">
        <v>60</v>
      </c>
      <c r="G1205" s="3">
        <v>54.95</v>
      </c>
      <c r="H1205" s="3">
        <v>53.7</v>
      </c>
      <c r="I1205" s="3"/>
      <c r="J1205" s="2">
        <v>39736</v>
      </c>
      <c r="K1205" s="3">
        <f t="shared" si="123"/>
        <v>-6.9588946230947357E-3</v>
      </c>
      <c r="L1205" s="3">
        <f t="shared" si="124"/>
        <v>-3.8003516305055385E-2</v>
      </c>
      <c r="M1205" s="3">
        <f t="shared" si="125"/>
        <v>-6.980679828275882E-2</v>
      </c>
      <c r="N1205" s="3">
        <f t="shared" si="126"/>
        <v>-8.4920436092806639E-2</v>
      </c>
      <c r="O1205" s="3">
        <f t="shared" si="127"/>
        <v>3.0004452796630332E-3</v>
      </c>
      <c r="P1205" s="3">
        <f t="shared" si="128"/>
        <v>2.6011124614474745E-2</v>
      </c>
      <c r="Q1205">
        <v>0</v>
      </c>
    </row>
    <row r="1206" spans="1:17" x14ac:dyDescent="0.2">
      <c r="A1206" s="2">
        <v>39737</v>
      </c>
      <c r="B1206" s="3">
        <v>54.039525691699602</v>
      </c>
      <c r="C1206" s="3">
        <v>52.5</v>
      </c>
      <c r="D1206" s="3">
        <v>54</v>
      </c>
      <c r="E1206" s="3">
        <v>56.5</v>
      </c>
      <c r="F1206" s="3">
        <v>57</v>
      </c>
      <c r="G1206" s="3">
        <v>51.88</v>
      </c>
      <c r="H1206" s="3">
        <v>51</v>
      </c>
      <c r="I1206" s="3"/>
      <c r="J1206" s="2">
        <v>39737</v>
      </c>
      <c r="K1206" s="3">
        <f t="shared" si="123"/>
        <v>2.8902566470328406E-2</v>
      </c>
      <c r="L1206" s="3">
        <f t="shared" si="124"/>
        <v>7.316895036320048E-4</v>
      </c>
      <c r="M1206" s="3">
        <f t="shared" si="125"/>
        <v>-4.4524902084488893E-2</v>
      </c>
      <c r="N1206" s="3">
        <f t="shared" si="126"/>
        <v>-5.333553176664374E-2</v>
      </c>
      <c r="O1206" s="3">
        <f t="shared" si="127"/>
        <v>4.0782376619663552E-2</v>
      </c>
      <c r="P1206" s="3">
        <f t="shared" si="128"/>
        <v>5.7890103343580801E-2</v>
      </c>
      <c r="Q1206">
        <v>0</v>
      </c>
    </row>
    <row r="1207" spans="1:17" x14ac:dyDescent="0.2">
      <c r="A1207" s="2">
        <v>39738</v>
      </c>
      <c r="B1207" s="3">
        <v>53.698801696410783</v>
      </c>
      <c r="C1207" s="3">
        <v>51.75</v>
      </c>
      <c r="D1207" s="3">
        <v>53.4</v>
      </c>
      <c r="E1207" s="3">
        <v>56</v>
      </c>
      <c r="F1207" s="3">
        <v>56.5</v>
      </c>
      <c r="G1207" s="3">
        <v>50.93</v>
      </c>
      <c r="H1207" s="3">
        <v>50.25</v>
      </c>
      <c r="I1207" s="3"/>
      <c r="J1207" s="2">
        <v>39738</v>
      </c>
      <c r="K1207" s="3">
        <f t="shared" si="123"/>
        <v>3.6966254342164273E-2</v>
      </c>
      <c r="L1207" s="3">
        <f t="shared" si="124"/>
        <v>5.579940521493576E-3</v>
      </c>
      <c r="M1207" s="3">
        <f t="shared" si="125"/>
        <v>-4.1961004247506928E-2</v>
      </c>
      <c r="N1207" s="3">
        <f t="shared" si="126"/>
        <v>-5.0849951664752702E-2</v>
      </c>
      <c r="O1207" s="3">
        <f t="shared" si="127"/>
        <v>5.2938545591129316E-2</v>
      </c>
      <c r="P1207" s="3">
        <f t="shared" si="128"/>
        <v>6.6380139548457784E-2</v>
      </c>
      <c r="Q1207">
        <v>0</v>
      </c>
    </row>
    <row r="1208" spans="1:17" x14ac:dyDescent="0.2">
      <c r="A1208" s="2">
        <v>39741</v>
      </c>
      <c r="B1208" s="3">
        <v>50.413758610498547</v>
      </c>
      <c r="C1208" s="3">
        <v>51.95</v>
      </c>
      <c r="D1208" s="3">
        <v>54</v>
      </c>
      <c r="E1208" s="3">
        <v>55.93</v>
      </c>
      <c r="F1208" s="3">
        <v>57.050000000000004</v>
      </c>
      <c r="G1208" s="3">
        <v>52.35</v>
      </c>
      <c r="H1208" s="3">
        <v>51.35</v>
      </c>
      <c r="I1208" s="3"/>
      <c r="J1208" s="2">
        <v>39741</v>
      </c>
      <c r="K1208" s="3">
        <f t="shared" si="123"/>
        <v>-3.0017591418897815E-2</v>
      </c>
      <c r="L1208" s="3">
        <f t="shared" si="124"/>
        <v>-6.8719920437935844E-2</v>
      </c>
      <c r="M1208" s="3">
        <f t="shared" si="125"/>
        <v>-0.10383678270715757</v>
      </c>
      <c r="N1208" s="3">
        <f t="shared" si="126"/>
        <v>-0.12366395018174581</v>
      </c>
      <c r="O1208" s="3">
        <f t="shared" si="127"/>
        <v>-3.7687811190207032E-2</v>
      </c>
      <c r="P1208" s="3">
        <f t="shared" si="128"/>
        <v>-1.8400810248228705E-2</v>
      </c>
      <c r="Q1208">
        <v>0</v>
      </c>
    </row>
    <row r="1209" spans="1:17" x14ac:dyDescent="0.2">
      <c r="A1209" s="2">
        <v>39742</v>
      </c>
      <c r="B1209" s="3">
        <v>49.60918253079506</v>
      </c>
      <c r="C1209" s="3">
        <v>55.25</v>
      </c>
      <c r="D1209" s="3">
        <v>56.2</v>
      </c>
      <c r="E1209" s="3">
        <v>58.9</v>
      </c>
      <c r="F1209" s="3">
        <v>59.75</v>
      </c>
      <c r="G1209" s="3">
        <v>53.800000000000004</v>
      </c>
      <c r="H1209" s="3">
        <v>52.5</v>
      </c>
      <c r="I1209" s="3"/>
      <c r="J1209" s="2">
        <v>39742</v>
      </c>
      <c r="K1209" s="3">
        <f t="shared" si="123"/>
        <v>-0.10769239213247817</v>
      </c>
      <c r="L1209" s="3">
        <f t="shared" si="124"/>
        <v>-0.1247408086342614</v>
      </c>
      <c r="M1209" s="3">
        <f t="shared" si="125"/>
        <v>-0.17166514239215624</v>
      </c>
      <c r="N1209" s="3">
        <f t="shared" si="126"/>
        <v>-0.18599324254623584</v>
      </c>
      <c r="O1209" s="3">
        <f t="shared" si="127"/>
        <v>-8.1097518902354615E-2</v>
      </c>
      <c r="P1209" s="3">
        <f t="shared" si="128"/>
        <v>-5.6637221332193732E-2</v>
      </c>
      <c r="Q1209">
        <v>0</v>
      </c>
    </row>
    <row r="1210" spans="1:17" x14ac:dyDescent="0.2">
      <c r="A1210" s="2">
        <v>39743</v>
      </c>
      <c r="B1210" s="3">
        <v>52.313820958282612</v>
      </c>
      <c r="C1210" s="3">
        <v>56.4</v>
      </c>
      <c r="D1210" s="3">
        <v>56.5</v>
      </c>
      <c r="E1210" s="3">
        <v>58</v>
      </c>
      <c r="F1210" s="3">
        <v>59</v>
      </c>
      <c r="G1210" s="3">
        <v>53.4</v>
      </c>
      <c r="H1210" s="3">
        <v>51.65</v>
      </c>
      <c r="I1210" s="3"/>
      <c r="J1210" s="2">
        <v>39743</v>
      </c>
      <c r="K1210" s="3">
        <f t="shared" si="123"/>
        <v>-7.5208559279792198E-2</v>
      </c>
      <c r="L1210" s="3">
        <f t="shared" si="124"/>
        <v>-7.6980038928174288E-2</v>
      </c>
      <c r="M1210" s="3">
        <f t="shared" si="125"/>
        <v>-0.10318241132219796</v>
      </c>
      <c r="N1210" s="3">
        <f t="shared" si="126"/>
        <v>-0.12027684468149857</v>
      </c>
      <c r="O1210" s="3">
        <f t="shared" si="127"/>
        <v>-2.055014674192801E-2</v>
      </c>
      <c r="P1210" s="3">
        <f t="shared" si="128"/>
        <v>1.2770403658573404E-2</v>
      </c>
      <c r="Q1210">
        <v>0</v>
      </c>
    </row>
    <row r="1211" spans="1:17" x14ac:dyDescent="0.2">
      <c r="A1211" s="2">
        <v>39744</v>
      </c>
      <c r="B1211" s="3">
        <v>51.880187657885237</v>
      </c>
      <c r="C1211" s="3">
        <v>54.25</v>
      </c>
      <c r="D1211" s="3">
        <v>54.730000000000004</v>
      </c>
      <c r="E1211" s="3">
        <v>56.75</v>
      </c>
      <c r="F1211" s="3">
        <v>58.45</v>
      </c>
      <c r="G1211" s="3">
        <v>52.75</v>
      </c>
      <c r="H1211" s="3">
        <v>51.38</v>
      </c>
      <c r="I1211" s="3"/>
      <c r="J1211" s="2">
        <v>39744</v>
      </c>
      <c r="K1211" s="3">
        <f t="shared" si="123"/>
        <v>-4.4666015826106964E-2</v>
      </c>
      <c r="L1211" s="3">
        <f t="shared" si="124"/>
        <v>-5.3475028561364546E-2</v>
      </c>
      <c r="M1211" s="3">
        <f t="shared" si="125"/>
        <v>-8.9718679767050169E-2</v>
      </c>
      <c r="N1211" s="3">
        <f t="shared" si="126"/>
        <v>-0.11923471132361563</v>
      </c>
      <c r="O1211" s="3">
        <f t="shared" si="127"/>
        <v>-1.6626795761713886E-2</v>
      </c>
      <c r="P1211" s="3">
        <f t="shared" si="128"/>
        <v>9.6879849127242679E-3</v>
      </c>
      <c r="Q1211">
        <v>0</v>
      </c>
    </row>
    <row r="1212" spans="1:17" x14ac:dyDescent="0.2">
      <c r="A1212" s="2">
        <v>39745</v>
      </c>
      <c r="B1212" s="3">
        <v>52.253956535781846</v>
      </c>
      <c r="C1212" s="3">
        <v>56.58</v>
      </c>
      <c r="D1212" s="3">
        <v>56</v>
      </c>
      <c r="E1212" s="3">
        <v>58.08</v>
      </c>
      <c r="F1212" s="3">
        <v>58.25</v>
      </c>
      <c r="G1212" s="3">
        <v>52.75</v>
      </c>
      <c r="H1212" s="3">
        <v>50.25</v>
      </c>
      <c r="I1212" s="3"/>
      <c r="J1212" s="2">
        <v>39745</v>
      </c>
      <c r="K1212" s="3">
        <f t="shared" si="123"/>
        <v>-7.9539954722497086E-2</v>
      </c>
      <c r="L1212" s="3">
        <f t="shared" si="124"/>
        <v>-6.9236079584225507E-2</v>
      </c>
      <c r="M1212" s="3">
        <f t="shared" si="125"/>
        <v>-0.1057057593656161</v>
      </c>
      <c r="N1212" s="3">
        <f t="shared" si="126"/>
        <v>-0.10862848129488611</v>
      </c>
      <c r="O1212" s="3">
        <f t="shared" si="127"/>
        <v>-9.448161205251715E-3</v>
      </c>
      <c r="P1212" s="3">
        <f t="shared" si="128"/>
        <v>3.9105064211739204E-2</v>
      </c>
      <c r="Q1212">
        <v>0</v>
      </c>
    </row>
    <row r="1213" spans="1:17" x14ac:dyDescent="0.2">
      <c r="A1213" s="2">
        <v>39748</v>
      </c>
      <c r="B1213" s="3">
        <v>49.50714314252609</v>
      </c>
      <c r="C1213" s="3">
        <v>53.75</v>
      </c>
      <c r="D1213" s="3">
        <v>53.2</v>
      </c>
      <c r="E1213" s="3">
        <v>54.78</v>
      </c>
      <c r="F1213" s="3">
        <v>55.53</v>
      </c>
      <c r="G1213" s="3">
        <v>49.25</v>
      </c>
      <c r="H1213" s="3">
        <v>47.78</v>
      </c>
      <c r="I1213" s="3"/>
      <c r="J1213" s="2">
        <v>39748</v>
      </c>
      <c r="K1213" s="3">
        <f t="shared" si="123"/>
        <v>-8.2226701934605906E-2</v>
      </c>
      <c r="L1213" s="3">
        <f t="shared" si="124"/>
        <v>-7.1941431274432421E-2</v>
      </c>
      <c r="M1213" s="3">
        <f t="shared" si="125"/>
        <v>-0.10120819876176634</v>
      </c>
      <c r="N1213" s="3">
        <f t="shared" si="126"/>
        <v>-0.11480645018035007</v>
      </c>
      <c r="O1213" s="3">
        <f t="shared" si="127"/>
        <v>5.2075974550684911E-3</v>
      </c>
      <c r="P1213" s="3">
        <f t="shared" si="128"/>
        <v>3.5509823175502664E-2</v>
      </c>
      <c r="Q1213">
        <v>0</v>
      </c>
    </row>
    <row r="1214" spans="1:17" x14ac:dyDescent="0.2">
      <c r="A1214" s="2">
        <v>39749</v>
      </c>
      <c r="B1214" s="3">
        <v>53.230915609807028</v>
      </c>
      <c r="C1214" s="3">
        <v>54.75</v>
      </c>
      <c r="D1214" s="3">
        <v>54</v>
      </c>
      <c r="E1214" s="3">
        <v>55.300000000000004</v>
      </c>
      <c r="F1214" s="3">
        <v>55.550000000000004</v>
      </c>
      <c r="G1214" s="3">
        <v>49.9</v>
      </c>
      <c r="H1214" s="3">
        <v>48.75</v>
      </c>
      <c r="I1214" s="3"/>
      <c r="J1214" s="2">
        <v>39749</v>
      </c>
      <c r="K1214" s="3">
        <f t="shared" si="123"/>
        <v>-2.8138020649039586E-2</v>
      </c>
      <c r="L1214" s="3">
        <f t="shared" si="124"/>
        <v>-1.4344698516703946E-2</v>
      </c>
      <c r="M1214" s="3">
        <f t="shared" si="125"/>
        <v>-3.8133560480718476E-2</v>
      </c>
      <c r="N1214" s="3">
        <f t="shared" si="126"/>
        <v>-4.2644168038068475E-2</v>
      </c>
      <c r="O1214" s="3">
        <f t="shared" si="127"/>
        <v>6.461834529009769E-2</v>
      </c>
      <c r="P1214" s="3">
        <f t="shared" si="128"/>
        <v>8.7934150603714567E-2</v>
      </c>
      <c r="Q1214">
        <v>0</v>
      </c>
    </row>
    <row r="1215" spans="1:17" x14ac:dyDescent="0.2">
      <c r="A1215" s="2">
        <v>39750</v>
      </c>
      <c r="B1215" s="3">
        <v>52.637866048129894</v>
      </c>
      <c r="C1215" s="3">
        <v>57.9</v>
      </c>
      <c r="D1215" s="3">
        <v>57.25</v>
      </c>
      <c r="E1215" s="3">
        <v>59.08</v>
      </c>
      <c r="F1215" s="3">
        <v>59.15</v>
      </c>
      <c r="G1215" s="3">
        <v>53</v>
      </c>
      <c r="H1215" s="3">
        <v>51.4</v>
      </c>
      <c r="I1215" s="3"/>
      <c r="J1215" s="2">
        <v>39750</v>
      </c>
      <c r="K1215" s="3">
        <f t="shared" si="123"/>
        <v>-9.528163698295522E-2</v>
      </c>
      <c r="L1215" s="3">
        <f t="shared" si="124"/>
        <v>-8.3991894838354675E-2</v>
      </c>
      <c r="M1215" s="3">
        <f t="shared" si="125"/>
        <v>-0.11545671006718461</v>
      </c>
      <c r="N1215" s="3">
        <f t="shared" si="126"/>
        <v>-0.11664084282840115</v>
      </c>
      <c r="O1215" s="3">
        <f t="shared" si="127"/>
        <v>-6.8561659561274801E-3</v>
      </c>
      <c r="P1215" s="3">
        <f t="shared" si="128"/>
        <v>2.3797575134874904E-2</v>
      </c>
      <c r="Q1215">
        <v>0</v>
      </c>
    </row>
    <row r="1216" spans="1:17" x14ac:dyDescent="0.2">
      <c r="A1216" s="2">
        <v>39751</v>
      </c>
      <c r="B1216" s="3">
        <v>54.796398489689231</v>
      </c>
      <c r="C1216" s="3">
        <v>56.75</v>
      </c>
      <c r="D1216" s="3">
        <v>56.15</v>
      </c>
      <c r="E1216" s="3">
        <v>58.33</v>
      </c>
      <c r="F1216" s="3">
        <v>58.35</v>
      </c>
      <c r="G1216" s="3">
        <v>52.45</v>
      </c>
      <c r="H1216" s="3">
        <v>50.5</v>
      </c>
      <c r="I1216" s="3"/>
      <c r="J1216" s="2">
        <v>39751</v>
      </c>
      <c r="K1216" s="3">
        <f t="shared" si="123"/>
        <v>-3.5031185558334066E-2</v>
      </c>
      <c r="L1216" s="3">
        <f t="shared" si="124"/>
        <v>-2.4402210381274436E-2</v>
      </c>
      <c r="M1216" s="3">
        <f t="shared" si="125"/>
        <v>-6.2492069962368113E-2</v>
      </c>
      <c r="N1216" s="3">
        <f t="shared" si="126"/>
        <v>-6.2834887929386518E-2</v>
      </c>
      <c r="O1216" s="3">
        <f t="shared" si="127"/>
        <v>4.3764135960871808E-2</v>
      </c>
      <c r="P1216" s="3">
        <f t="shared" si="128"/>
        <v>8.1651134521863789E-2</v>
      </c>
      <c r="Q1216">
        <v>0</v>
      </c>
    </row>
    <row r="1217" spans="1:17" x14ac:dyDescent="0.2">
      <c r="A1217" s="2">
        <v>39752</v>
      </c>
      <c r="B1217" s="3">
        <v>55.606641871906746</v>
      </c>
      <c r="C1217" s="3">
        <v>57.26</v>
      </c>
      <c r="D1217" s="3">
        <v>56.300000000000004</v>
      </c>
      <c r="E1217" s="3">
        <v>57.68</v>
      </c>
      <c r="F1217" s="3">
        <v>58.78</v>
      </c>
      <c r="G1217" s="3">
        <v>52.28</v>
      </c>
      <c r="H1217" s="3">
        <v>51.25</v>
      </c>
      <c r="I1217" s="3"/>
      <c r="J1217" s="2">
        <v>39752</v>
      </c>
      <c r="K1217" s="3">
        <f t="shared" si="123"/>
        <v>-2.9299647420167219E-2</v>
      </c>
      <c r="L1217" s="3">
        <f t="shared" si="124"/>
        <v>-1.2391882895842699E-2</v>
      </c>
      <c r="M1217" s="3">
        <f t="shared" si="125"/>
        <v>-3.6607840726891716E-2</v>
      </c>
      <c r="N1217" s="3">
        <f t="shared" si="126"/>
        <v>-5.5499008740969025E-2</v>
      </c>
      <c r="O1217" s="3">
        <f t="shared" si="127"/>
        <v>6.1688763493780829E-2</v>
      </c>
      <c r="P1217" s="3">
        <f t="shared" si="128"/>
        <v>8.1587034231284328E-2</v>
      </c>
      <c r="Q1217">
        <v>0</v>
      </c>
    </row>
    <row r="1218" spans="1:17" x14ac:dyDescent="0.2">
      <c r="A1218" s="2">
        <v>39755</v>
      </c>
      <c r="B1218" s="3">
        <v>54.081176470588233</v>
      </c>
      <c r="C1218" s="3">
        <v>56.5</v>
      </c>
      <c r="D1218" s="3">
        <v>57.5</v>
      </c>
      <c r="E1218" s="3">
        <v>57.75</v>
      </c>
      <c r="F1218" s="3">
        <v>52.25</v>
      </c>
      <c r="G1218" s="3">
        <v>51.25</v>
      </c>
      <c r="H1218" s="3">
        <v>48.5</v>
      </c>
      <c r="I1218" s="3"/>
      <c r="J1218" s="2">
        <v>39755</v>
      </c>
      <c r="K1218" s="3">
        <f t="shared" si="123"/>
        <v>-4.3754452390471599E-2</v>
      </c>
      <c r="L1218" s="3">
        <f t="shared" si="124"/>
        <v>-6.1298762041380961E-2</v>
      </c>
      <c r="M1218" s="3">
        <f t="shared" si="125"/>
        <v>-6.5637163639979512E-2</v>
      </c>
      <c r="N1218" s="3">
        <f t="shared" si="126"/>
        <v>3.444629491700324E-2</v>
      </c>
      <c r="O1218" s="3">
        <f t="shared" si="127"/>
        <v>5.3770567743406161E-2</v>
      </c>
      <c r="P1218" s="3">
        <f t="shared" si="128"/>
        <v>0.1089223878184864</v>
      </c>
      <c r="Q1218">
        <v>0</v>
      </c>
    </row>
    <row r="1219" spans="1:17" x14ac:dyDescent="0.2">
      <c r="A1219" s="2">
        <v>39756</v>
      </c>
      <c r="B1219" s="3">
        <v>54.701133871494562</v>
      </c>
      <c r="C1219" s="3">
        <v>56.5</v>
      </c>
      <c r="D1219" s="3">
        <v>56.95</v>
      </c>
      <c r="E1219" s="3">
        <v>57.65</v>
      </c>
      <c r="F1219" s="3">
        <v>52</v>
      </c>
      <c r="G1219" s="3">
        <v>50.75</v>
      </c>
      <c r="H1219" s="3">
        <v>48</v>
      </c>
      <c r="I1219" s="3"/>
      <c r="J1219" s="2">
        <v>39756</v>
      </c>
      <c r="K1219" s="3">
        <f t="shared" si="123"/>
        <v>-3.2356200027151338E-2</v>
      </c>
      <c r="L1219" s="3">
        <f t="shared" si="124"/>
        <v>-4.0289251767947398E-2</v>
      </c>
      <c r="M1219" s="3">
        <f t="shared" si="125"/>
        <v>-5.2505808589823566E-2</v>
      </c>
      <c r="N1219" s="3">
        <f t="shared" si="126"/>
        <v>5.0640719543816548E-2</v>
      </c>
      <c r="O1219" s="3">
        <f t="shared" si="127"/>
        <v>7.4972820203347279E-2</v>
      </c>
      <c r="P1219" s="3">
        <f t="shared" si="128"/>
        <v>0.13068342721735293</v>
      </c>
      <c r="Q1219">
        <v>0</v>
      </c>
    </row>
    <row r="1220" spans="1:17" x14ac:dyDescent="0.2">
      <c r="A1220" s="2">
        <v>39757</v>
      </c>
      <c r="B1220" s="3">
        <v>53.462192990525239</v>
      </c>
      <c r="C1220" s="3">
        <v>58.65</v>
      </c>
      <c r="D1220" s="3">
        <v>59</v>
      </c>
      <c r="E1220" s="3">
        <v>59.6</v>
      </c>
      <c r="F1220" s="3">
        <v>54</v>
      </c>
      <c r="G1220" s="3">
        <v>52.25</v>
      </c>
      <c r="H1220" s="3">
        <v>49.5</v>
      </c>
      <c r="I1220" s="3"/>
      <c r="J1220" s="2">
        <v>39757</v>
      </c>
      <c r="K1220" s="3">
        <f t="shared" ref="K1220:K1283" si="129">LN($B1220)-LN(C1220)</f>
        <v>-9.2612844082931911E-2</v>
      </c>
      <c r="L1220" s="3">
        <f t="shared" ref="L1220:L1283" si="130">LN($B1220)-LN(D1220)</f>
        <v>-9.856271288916707E-2</v>
      </c>
      <c r="M1220" s="3">
        <f t="shared" ref="M1220:M1283" si="131">LN($B1220)-LN(E1220)</f>
        <v>-0.10868084305475145</v>
      </c>
      <c r="N1220" s="3">
        <f t="shared" ref="N1220:N1283" si="132">LN($B1220)-LN(F1220)</f>
        <v>-1.0009315547721886E-2</v>
      </c>
      <c r="O1220" s="3">
        <f t="shared" ref="O1220:O1283" si="133">LN($B1220)-LN(G1220)</f>
        <v>2.2934840171632054E-2</v>
      </c>
      <c r="P1220" s="3">
        <f t="shared" ref="P1220:P1283" si="134">LN($B1220)-LN(H1220)</f>
        <v>7.7002061441907799E-2</v>
      </c>
      <c r="Q1220">
        <v>0</v>
      </c>
    </row>
    <row r="1221" spans="1:17" x14ac:dyDescent="0.2">
      <c r="A1221" s="2">
        <v>39758</v>
      </c>
      <c r="B1221" s="3">
        <v>53.829594769445684</v>
      </c>
      <c r="C1221" s="3">
        <v>57.7</v>
      </c>
      <c r="D1221" s="3">
        <v>58.1</v>
      </c>
      <c r="E1221" s="3">
        <v>58.230000000000004</v>
      </c>
      <c r="F1221" s="3">
        <v>52.75</v>
      </c>
      <c r="G1221" s="3">
        <v>51</v>
      </c>
      <c r="H1221" s="3">
        <v>47.78</v>
      </c>
      <c r="I1221" s="3"/>
      <c r="J1221" s="2">
        <v>39758</v>
      </c>
      <c r="K1221" s="3">
        <f t="shared" si="129"/>
        <v>-6.9433768938208296E-2</v>
      </c>
      <c r="L1221" s="3">
        <f t="shared" si="130"/>
        <v>-7.6342259282020208E-2</v>
      </c>
      <c r="M1221" s="3">
        <f t="shared" si="131"/>
        <v>-7.8577281273182642E-2</v>
      </c>
      <c r="N1221" s="3">
        <f t="shared" si="132"/>
        <v>2.0259632219669754E-2</v>
      </c>
      <c r="O1221" s="3">
        <f t="shared" si="133"/>
        <v>5.3997771851519882E-2</v>
      </c>
      <c r="P1221" s="3">
        <f t="shared" si="134"/>
        <v>0.11921626267818208</v>
      </c>
      <c r="Q1221">
        <v>0</v>
      </c>
    </row>
    <row r="1222" spans="1:17" x14ac:dyDescent="0.2">
      <c r="A1222" s="2">
        <v>39759</v>
      </c>
      <c r="B1222" s="3">
        <v>54.596465617034383</v>
      </c>
      <c r="C1222" s="3">
        <v>58.1</v>
      </c>
      <c r="D1222" s="3">
        <v>58.45</v>
      </c>
      <c r="E1222" s="3">
        <v>58.6</v>
      </c>
      <c r="F1222" s="3">
        <v>53.25</v>
      </c>
      <c r="G1222" s="3">
        <v>51.5</v>
      </c>
      <c r="H1222" s="3">
        <v>47.95</v>
      </c>
      <c r="I1222" s="3"/>
      <c r="J1222" s="2">
        <v>39759</v>
      </c>
      <c r="K1222" s="3">
        <f t="shared" si="129"/>
        <v>-6.2196515490978932E-2</v>
      </c>
      <c r="L1222" s="3">
        <f t="shared" si="130"/>
        <v>-6.8202539551190711E-2</v>
      </c>
      <c r="M1222" s="3">
        <f t="shared" si="131"/>
        <v>-7.0765548216080276E-2</v>
      </c>
      <c r="N1222" s="3">
        <f t="shared" si="132"/>
        <v>2.4971343777352217E-2</v>
      </c>
      <c r="O1222" s="3">
        <f t="shared" si="133"/>
        <v>5.8387340697196422E-2</v>
      </c>
      <c r="P1222" s="3">
        <f t="shared" si="134"/>
        <v>0.12981034703743966</v>
      </c>
      <c r="Q1222">
        <v>0</v>
      </c>
    </row>
    <row r="1223" spans="1:17" x14ac:dyDescent="0.2">
      <c r="A1223" s="2">
        <v>39762</v>
      </c>
      <c r="B1223" s="3">
        <v>50.996271866934322</v>
      </c>
      <c r="C1223" s="3">
        <v>58.050000000000004</v>
      </c>
      <c r="D1223" s="3">
        <v>59</v>
      </c>
      <c r="E1223" s="3">
        <v>59</v>
      </c>
      <c r="F1223" s="3">
        <v>53.68</v>
      </c>
      <c r="G1223" s="3">
        <v>51.95</v>
      </c>
      <c r="H1223" s="3">
        <v>48.53</v>
      </c>
      <c r="I1223" s="3"/>
      <c r="J1223" s="2">
        <v>39762</v>
      </c>
      <c r="K1223" s="3">
        <f t="shared" si="129"/>
        <v>-0.1295521787399041</v>
      </c>
      <c r="L1223" s="3">
        <f t="shared" si="130"/>
        <v>-0.14578491450172315</v>
      </c>
      <c r="M1223" s="3">
        <f t="shared" si="131"/>
        <v>-0.14578491450172315</v>
      </c>
      <c r="N1223" s="3">
        <f t="shared" si="132"/>
        <v>-5.1287963259429858E-2</v>
      </c>
      <c r="O1223" s="3">
        <f t="shared" si="133"/>
        <v>-1.8529188141239938E-2</v>
      </c>
      <c r="P1223" s="3">
        <f t="shared" si="134"/>
        <v>4.957036598687159E-2</v>
      </c>
      <c r="Q1223">
        <v>0</v>
      </c>
    </row>
    <row r="1224" spans="1:17" x14ac:dyDescent="0.2">
      <c r="A1224" s="2">
        <v>39763</v>
      </c>
      <c r="B1224" s="3">
        <v>51.428084332556686</v>
      </c>
      <c r="C1224" s="3">
        <v>57.18</v>
      </c>
      <c r="D1224" s="3">
        <v>57.53</v>
      </c>
      <c r="E1224" s="3">
        <v>57.25</v>
      </c>
      <c r="F1224" s="3">
        <v>52</v>
      </c>
      <c r="G1224" s="3">
        <v>50.45</v>
      </c>
      <c r="H1224" s="3">
        <v>47.730000000000004</v>
      </c>
      <c r="I1224" s="3"/>
      <c r="J1224" s="2">
        <v>39763</v>
      </c>
      <c r="K1224" s="3">
        <f t="shared" si="129"/>
        <v>-0.10601977585557387</v>
      </c>
      <c r="L1224" s="3">
        <f t="shared" si="130"/>
        <v>-0.11212213983661057</v>
      </c>
      <c r="M1224" s="3">
        <f t="shared" si="131"/>
        <v>-0.10724323139575764</v>
      </c>
      <c r="N1224" s="3">
        <f t="shared" si="132"/>
        <v>-1.1059307542836017E-2</v>
      </c>
      <c r="O1224" s="3">
        <f t="shared" si="133"/>
        <v>1.9201664238973404E-2</v>
      </c>
      <c r="P1224" s="3">
        <f t="shared" si="134"/>
        <v>7.4624280020786138E-2</v>
      </c>
      <c r="Q1224">
        <v>0</v>
      </c>
    </row>
    <row r="1225" spans="1:17" x14ac:dyDescent="0.2">
      <c r="A1225" s="2">
        <v>39764</v>
      </c>
      <c r="B1225" s="3">
        <v>52.756163763854332</v>
      </c>
      <c r="C1225" s="3">
        <v>58.050000000000004</v>
      </c>
      <c r="D1225" s="3">
        <v>58.2</v>
      </c>
      <c r="E1225" s="3">
        <v>57.67</v>
      </c>
      <c r="F1225" s="3">
        <v>52.35</v>
      </c>
      <c r="G1225" s="3">
        <v>50</v>
      </c>
      <c r="H1225" s="3">
        <v>46.45</v>
      </c>
      <c r="I1225" s="3"/>
      <c r="J1225" s="2">
        <v>39764</v>
      </c>
      <c r="K1225" s="3">
        <f t="shared" si="129"/>
        <v>-9.56240940101174E-2</v>
      </c>
      <c r="L1225" s="3">
        <f t="shared" si="130"/>
        <v>-9.8204740603609064E-2</v>
      </c>
      <c r="M1225" s="3">
        <f t="shared" si="131"/>
        <v>-8.905649349353828E-2</v>
      </c>
      <c r="N1225" s="3">
        <f t="shared" si="132"/>
        <v>7.7286768172375453E-3</v>
      </c>
      <c r="O1225" s="3">
        <f t="shared" si="133"/>
        <v>5.3657608705637294E-2</v>
      </c>
      <c r="P1225" s="3">
        <f t="shared" si="134"/>
        <v>0.12730414887393549</v>
      </c>
      <c r="Q1225">
        <v>0</v>
      </c>
    </row>
    <row r="1226" spans="1:17" x14ac:dyDescent="0.2">
      <c r="A1226" s="2">
        <v>39765</v>
      </c>
      <c r="B1226" s="3">
        <v>53.967858759619737</v>
      </c>
      <c r="C1226" s="3">
        <v>55.2</v>
      </c>
      <c r="D1226" s="3">
        <v>55.2</v>
      </c>
      <c r="E1226" s="3">
        <v>54.4</v>
      </c>
      <c r="F1226" s="3">
        <v>48.18</v>
      </c>
      <c r="G1226" s="3">
        <v>46.800000000000004</v>
      </c>
      <c r="H1226" s="3">
        <v>42.1</v>
      </c>
      <c r="I1226" s="3"/>
      <c r="J1226" s="2">
        <v>39765</v>
      </c>
      <c r="K1226" s="3">
        <f t="shared" si="129"/>
        <v>-2.2574292080659752E-2</v>
      </c>
      <c r="L1226" s="3">
        <f t="shared" si="130"/>
        <v>-2.2574292080659752E-2</v>
      </c>
      <c r="M1226" s="3">
        <f t="shared" si="131"/>
        <v>-7.9754926595065889E-3</v>
      </c>
      <c r="N1226" s="3">
        <f t="shared" si="132"/>
        <v>0.113444664015665</v>
      </c>
      <c r="O1226" s="3">
        <f t="shared" si="133"/>
        <v>0.14250545827878902</v>
      </c>
      <c r="P1226" s="3">
        <f t="shared" si="134"/>
        <v>0.24834092051405454</v>
      </c>
      <c r="Q1226">
        <v>0</v>
      </c>
    </row>
    <row r="1227" spans="1:17" x14ac:dyDescent="0.2">
      <c r="A1227" s="2">
        <v>39766</v>
      </c>
      <c r="B1227" s="3">
        <v>54.443841872413294</v>
      </c>
      <c r="C1227" s="3">
        <v>55.550000000000004</v>
      </c>
      <c r="D1227" s="3">
        <v>55.410000000000004</v>
      </c>
      <c r="E1227" s="3">
        <v>53.7</v>
      </c>
      <c r="F1227" s="3">
        <v>47.5</v>
      </c>
      <c r="G1227" s="3">
        <v>46.300000000000004</v>
      </c>
      <c r="H1227" s="3">
        <v>41.730000000000004</v>
      </c>
      <c r="I1227" s="3"/>
      <c r="J1227" s="2">
        <v>39766</v>
      </c>
      <c r="K1227" s="3">
        <f t="shared" si="129"/>
        <v>-2.0113770027984756E-2</v>
      </c>
      <c r="L1227" s="3">
        <f t="shared" si="130"/>
        <v>-1.7590336821603714E-2</v>
      </c>
      <c r="M1227" s="3">
        <f t="shared" si="131"/>
        <v>1.3756744542835264E-2</v>
      </c>
      <c r="N1227" s="3">
        <f t="shared" si="132"/>
        <v>0.13644003501705892</v>
      </c>
      <c r="O1227" s="3">
        <f t="shared" si="133"/>
        <v>0.16202778496546566</v>
      </c>
      <c r="P1227" s="3">
        <f t="shared" si="134"/>
        <v>0.26594945145419313</v>
      </c>
      <c r="Q1227">
        <v>0</v>
      </c>
    </row>
    <row r="1228" spans="1:17" x14ac:dyDescent="0.2">
      <c r="A1228" s="2">
        <v>39769</v>
      </c>
      <c r="B1228" s="3">
        <v>54.036795924143782</v>
      </c>
      <c r="C1228" s="3">
        <v>53.1</v>
      </c>
      <c r="D1228" s="3">
        <v>52.75</v>
      </c>
      <c r="E1228" s="3">
        <v>51.93</v>
      </c>
      <c r="F1228" s="3">
        <v>45.730000000000004</v>
      </c>
      <c r="G1228" s="3">
        <v>44.5</v>
      </c>
      <c r="H1228" s="3">
        <v>40.25</v>
      </c>
      <c r="I1228" s="3"/>
      <c r="J1228" s="2">
        <v>39769</v>
      </c>
      <c r="K1228" s="3">
        <f t="shared" si="129"/>
        <v>1.7488292267381578E-2</v>
      </c>
      <c r="L1228" s="3">
        <f t="shared" si="130"/>
        <v>2.4101448159099093E-2</v>
      </c>
      <c r="M1228" s="3">
        <f t="shared" si="131"/>
        <v>3.976856265904738E-2</v>
      </c>
      <c r="N1228" s="3">
        <f t="shared" si="132"/>
        <v>0.16691068284531108</v>
      </c>
      <c r="O1228" s="3">
        <f t="shared" si="133"/>
        <v>0.19417603134308026</v>
      </c>
      <c r="P1228" s="3">
        <f t="shared" si="134"/>
        <v>0.29455521665070261</v>
      </c>
      <c r="Q1228">
        <v>0</v>
      </c>
    </row>
    <row r="1229" spans="1:17" x14ac:dyDescent="0.2">
      <c r="A1229" s="2">
        <v>39770</v>
      </c>
      <c r="B1229" s="3">
        <v>50.590224928124471</v>
      </c>
      <c r="C1229" s="3">
        <v>51</v>
      </c>
      <c r="D1229" s="3">
        <v>50.85</v>
      </c>
      <c r="E1229" s="3">
        <v>49.44</v>
      </c>
      <c r="F1229" s="3">
        <v>44.75</v>
      </c>
      <c r="G1229" s="3">
        <v>43.9</v>
      </c>
      <c r="H1229" s="3">
        <v>40.15</v>
      </c>
      <c r="I1229" s="3"/>
      <c r="J1229" s="2">
        <v>39770</v>
      </c>
      <c r="K1229" s="3">
        <f t="shared" si="129"/>
        <v>-8.0672583318381896E-3</v>
      </c>
      <c r="L1229" s="3">
        <f t="shared" si="130"/>
        <v>-5.121748102081547E-3</v>
      </c>
      <c r="M1229" s="3">
        <f t="shared" si="131"/>
        <v>2.2998561243052329E-2</v>
      </c>
      <c r="N1229" s="3">
        <f t="shared" si="132"/>
        <v>0.12266692967162296</v>
      </c>
      <c r="O1229" s="3">
        <f t="shared" si="133"/>
        <v>0.14184405431136193</v>
      </c>
      <c r="P1229" s="3">
        <f t="shared" si="134"/>
        <v>0.23113593399971677</v>
      </c>
      <c r="Q1229">
        <v>0</v>
      </c>
    </row>
    <row r="1230" spans="1:17" x14ac:dyDescent="0.2">
      <c r="A1230" s="2">
        <v>39771</v>
      </c>
      <c r="B1230" s="3">
        <v>50.244563682575539</v>
      </c>
      <c r="C1230" s="3">
        <v>48.5</v>
      </c>
      <c r="D1230" s="3">
        <v>48.33</v>
      </c>
      <c r="E1230" s="3">
        <v>47</v>
      </c>
      <c r="F1230" s="3">
        <v>43.25</v>
      </c>
      <c r="G1230" s="3">
        <v>42.25</v>
      </c>
      <c r="H1230" s="3">
        <v>39.25</v>
      </c>
      <c r="I1230" s="3"/>
      <c r="J1230" s="2">
        <v>39771</v>
      </c>
      <c r="K1230" s="3">
        <f t="shared" si="129"/>
        <v>3.5338557721900532E-2</v>
      </c>
      <c r="L1230" s="3">
        <f t="shared" si="130"/>
        <v>3.8849869808345261E-2</v>
      </c>
      <c r="M1230" s="3">
        <f t="shared" si="131"/>
        <v>6.6754753955279522E-2</v>
      </c>
      <c r="N1230" s="3">
        <f t="shared" si="132"/>
        <v>0.14990512228744945</v>
      </c>
      <c r="O1230" s="3">
        <f t="shared" si="133"/>
        <v>0.17329800186215527</v>
      </c>
      <c r="P1230" s="3">
        <f t="shared" si="134"/>
        <v>0.24695091143692061</v>
      </c>
      <c r="Q1230">
        <v>0</v>
      </c>
    </row>
    <row r="1231" spans="1:17" x14ac:dyDescent="0.2">
      <c r="A1231" s="2">
        <v>39772</v>
      </c>
      <c r="B1231" s="3">
        <v>49.218295683292332</v>
      </c>
      <c r="C1231" s="3">
        <v>46</v>
      </c>
      <c r="D1231" s="3">
        <v>45.5</v>
      </c>
      <c r="E1231" s="3">
        <v>44.45</v>
      </c>
      <c r="F1231" s="3">
        <v>40.800000000000004</v>
      </c>
      <c r="G1231" s="3">
        <v>39.5</v>
      </c>
      <c r="H1231" s="3">
        <v>36.25</v>
      </c>
      <c r="I1231" s="3"/>
      <c r="J1231" s="2">
        <v>39772</v>
      </c>
      <c r="K1231" s="3">
        <f t="shared" si="129"/>
        <v>6.7624021366630149E-2</v>
      </c>
      <c r="L1231" s="3">
        <f t="shared" si="130"/>
        <v>7.8553091898820426E-2</v>
      </c>
      <c r="M1231" s="3">
        <f t="shared" si="131"/>
        <v>0.10190045589581143</v>
      </c>
      <c r="N1231" s="3">
        <f t="shared" si="132"/>
        <v>0.18758333644560921</v>
      </c>
      <c r="O1231" s="3">
        <f t="shared" si="133"/>
        <v>0.21996474594864912</v>
      </c>
      <c r="P1231" s="3">
        <f t="shared" si="134"/>
        <v>0.30582603655504137</v>
      </c>
      <c r="Q1231">
        <v>0</v>
      </c>
    </row>
    <row r="1232" spans="1:17" x14ac:dyDescent="0.2">
      <c r="A1232" s="2">
        <v>39773</v>
      </c>
      <c r="B1232" s="3">
        <v>48.752365541263259</v>
      </c>
      <c r="C1232" s="3">
        <v>47.4</v>
      </c>
      <c r="D1232" s="3">
        <v>47.25</v>
      </c>
      <c r="E1232" s="3">
        <v>46.800000000000004</v>
      </c>
      <c r="F1232" s="3">
        <v>42.95</v>
      </c>
      <c r="G1232" s="3">
        <v>41.7</v>
      </c>
      <c r="H1232" s="3">
        <v>38.130000000000003</v>
      </c>
      <c r="I1232" s="3"/>
      <c r="J1232" s="2">
        <v>39773</v>
      </c>
      <c r="K1232" s="3">
        <f t="shared" si="129"/>
        <v>2.8131491488926574E-2</v>
      </c>
      <c r="L1232" s="3">
        <f t="shared" si="130"/>
        <v>3.1301066250205789E-2</v>
      </c>
      <c r="M1232" s="3">
        <f t="shared" si="131"/>
        <v>4.0870517266356376E-2</v>
      </c>
      <c r="N1232" s="3">
        <f t="shared" si="132"/>
        <v>0.12671707175969305</v>
      </c>
      <c r="O1232" s="3">
        <f t="shared" si="133"/>
        <v>0.15625259138520153</v>
      </c>
      <c r="P1232" s="3">
        <f t="shared" si="134"/>
        <v>0.24575234632048515</v>
      </c>
      <c r="Q1232">
        <v>0</v>
      </c>
    </row>
    <row r="1233" spans="1:17" x14ac:dyDescent="0.2">
      <c r="A1233" s="2">
        <v>39776</v>
      </c>
      <c r="B1233" s="3">
        <v>61.110367146523828</v>
      </c>
      <c r="C1233" s="3">
        <v>45.35</v>
      </c>
      <c r="D1233" s="3">
        <v>44.88</v>
      </c>
      <c r="E1233" s="3">
        <v>44.5</v>
      </c>
      <c r="F1233" s="3">
        <v>40.880000000000003</v>
      </c>
      <c r="G1233" s="3">
        <v>39.700000000000003</v>
      </c>
      <c r="H1233" s="3">
        <v>36.1</v>
      </c>
      <c r="I1233" s="3"/>
      <c r="J1233" s="2">
        <v>39776</v>
      </c>
      <c r="K1233" s="3">
        <f t="shared" si="129"/>
        <v>0.29827135028907481</v>
      </c>
      <c r="L1233" s="3">
        <f t="shared" si="130"/>
        <v>0.30868926563577981</v>
      </c>
      <c r="M1233" s="3">
        <f t="shared" si="131"/>
        <v>0.3171923376780259</v>
      </c>
      <c r="N1233" s="3">
        <f t="shared" si="132"/>
        <v>0.40204058095477135</v>
      </c>
      <c r="O1233" s="3">
        <f t="shared" si="133"/>
        <v>0.43133033915707575</v>
      </c>
      <c r="P1233" s="3">
        <f t="shared" si="134"/>
        <v>0.52638866151138552</v>
      </c>
      <c r="Q1233">
        <v>0</v>
      </c>
    </row>
    <row r="1234" spans="1:17" x14ac:dyDescent="0.2">
      <c r="A1234" s="2">
        <v>39777</v>
      </c>
      <c r="B1234" s="3">
        <v>60.578002710251937</v>
      </c>
      <c r="C1234" s="3">
        <v>46.5</v>
      </c>
      <c r="D1234" s="3">
        <v>45.5</v>
      </c>
      <c r="E1234" s="3">
        <v>45.13</v>
      </c>
      <c r="F1234" s="3">
        <v>41.5</v>
      </c>
      <c r="G1234" s="3">
        <v>39.880000000000003</v>
      </c>
      <c r="H1234" s="3">
        <v>37.5</v>
      </c>
      <c r="I1234" s="3"/>
      <c r="J1234" s="2">
        <v>39777</v>
      </c>
      <c r="K1234" s="3">
        <f t="shared" si="129"/>
        <v>0.26447952300456601</v>
      </c>
      <c r="L1234" s="3">
        <f t="shared" si="130"/>
        <v>0.28621950964097165</v>
      </c>
      <c r="M1234" s="3">
        <f t="shared" si="131"/>
        <v>0.29438462175896651</v>
      </c>
      <c r="N1234" s="3">
        <f t="shared" si="132"/>
        <v>0.37823840836122402</v>
      </c>
      <c r="O1234" s="3">
        <f t="shared" si="133"/>
        <v>0.41805689050423878</v>
      </c>
      <c r="P1234" s="3">
        <f t="shared" si="134"/>
        <v>0.47959090262151127</v>
      </c>
      <c r="Q1234">
        <v>0</v>
      </c>
    </row>
    <row r="1235" spans="1:17" x14ac:dyDescent="0.2">
      <c r="A1235" s="2">
        <v>39778</v>
      </c>
      <c r="B1235" s="3">
        <v>48.252142659662702</v>
      </c>
      <c r="C1235" s="3">
        <v>50</v>
      </c>
      <c r="D1235" s="3">
        <v>48.63</v>
      </c>
      <c r="E1235" s="3">
        <v>47.75</v>
      </c>
      <c r="F1235" s="3">
        <v>44.25</v>
      </c>
      <c r="G1235" s="3">
        <v>42.25</v>
      </c>
      <c r="H1235" s="3">
        <v>38.35</v>
      </c>
      <c r="I1235" s="3"/>
      <c r="J1235" s="2">
        <v>39778</v>
      </c>
      <c r="K1235" s="3">
        <f t="shared" si="129"/>
        <v>-3.5582771174983652E-2</v>
      </c>
      <c r="L1235" s="3">
        <f t="shared" si="130"/>
        <v>-7.8003901625320893E-3</v>
      </c>
      <c r="M1235" s="3">
        <f t="shared" si="131"/>
        <v>1.0461167326423215E-2</v>
      </c>
      <c r="N1235" s="3">
        <f t="shared" si="132"/>
        <v>8.6584862799223838E-2</v>
      </c>
      <c r="O1235" s="3">
        <f t="shared" si="133"/>
        <v>0.13283588044997963</v>
      </c>
      <c r="P1235" s="3">
        <f t="shared" si="134"/>
        <v>0.22968570643989716</v>
      </c>
      <c r="Q1235">
        <v>0</v>
      </c>
    </row>
    <row r="1236" spans="1:17" x14ac:dyDescent="0.2">
      <c r="A1236" s="2">
        <v>39779</v>
      </c>
      <c r="B1236" s="3">
        <v>46.46008550113163</v>
      </c>
      <c r="C1236" s="3">
        <v>50.5</v>
      </c>
      <c r="D1236" s="3">
        <v>50.75</v>
      </c>
      <c r="E1236" s="3">
        <v>49.75</v>
      </c>
      <c r="F1236" s="3">
        <v>46</v>
      </c>
      <c r="G1236" s="3">
        <v>44.5</v>
      </c>
      <c r="H1236" s="3">
        <v>40.35</v>
      </c>
      <c r="I1236" s="3"/>
      <c r="J1236" s="2">
        <v>39779</v>
      </c>
      <c r="K1236" s="3">
        <f t="shared" si="129"/>
        <v>-8.3379768623662365E-2</v>
      </c>
      <c r="L1236" s="3">
        <f t="shared" si="130"/>
        <v>-8.8318050264244885E-2</v>
      </c>
      <c r="M1236" s="3">
        <f t="shared" si="131"/>
        <v>-6.8416895946949996E-2</v>
      </c>
      <c r="N1236" s="3">
        <f t="shared" si="132"/>
        <v>9.9521711685568448E-3</v>
      </c>
      <c r="O1236" s="3">
        <f t="shared" si="133"/>
        <v>4.3104378485457229E-2</v>
      </c>
      <c r="P1236" s="3">
        <f t="shared" si="134"/>
        <v>0.14100217294169415</v>
      </c>
      <c r="Q1236">
        <v>0</v>
      </c>
    </row>
    <row r="1237" spans="1:17" x14ac:dyDescent="0.2">
      <c r="A1237" s="2">
        <v>39780</v>
      </c>
      <c r="B1237" s="3">
        <v>46.816814283705881</v>
      </c>
      <c r="C1237" s="3">
        <v>49.63</v>
      </c>
      <c r="D1237" s="3">
        <v>50.2</v>
      </c>
      <c r="E1237" s="3">
        <v>49.65</v>
      </c>
      <c r="F1237" s="3">
        <v>45.5</v>
      </c>
      <c r="G1237" s="3">
        <v>43.88</v>
      </c>
      <c r="H1237" s="3">
        <v>40.35</v>
      </c>
      <c r="I1237" s="3"/>
      <c r="J1237" s="2">
        <v>39780</v>
      </c>
      <c r="K1237" s="3">
        <f t="shared" si="129"/>
        <v>-5.8353071634832165E-2</v>
      </c>
      <c r="L1237" s="3">
        <f t="shared" si="130"/>
        <v>-6.9772608733166042E-2</v>
      </c>
      <c r="M1237" s="3">
        <f t="shared" si="131"/>
        <v>-5.8755972526664202E-2</v>
      </c>
      <c r="N1237" s="3">
        <f t="shared" si="132"/>
        <v>2.8530092007612584E-2</v>
      </c>
      <c r="O1237" s="3">
        <f t="shared" si="133"/>
        <v>6.4783782557487957E-2</v>
      </c>
      <c r="P1237" s="3">
        <f t="shared" si="134"/>
        <v>0.14865102324855961</v>
      </c>
      <c r="Q1237">
        <v>0</v>
      </c>
    </row>
    <row r="1238" spans="1:17" x14ac:dyDescent="0.2">
      <c r="A1238" s="2">
        <v>39783</v>
      </c>
      <c r="B1238" s="3">
        <v>54.442489737790069</v>
      </c>
      <c r="C1238" s="3">
        <v>46.75</v>
      </c>
      <c r="D1238" s="3">
        <v>46</v>
      </c>
      <c r="E1238" s="3">
        <v>42.5</v>
      </c>
      <c r="F1238" s="3">
        <v>40.550000000000004</v>
      </c>
      <c r="G1238" s="3">
        <v>36.5</v>
      </c>
      <c r="H1238" s="3">
        <v>37.4</v>
      </c>
      <c r="I1238" s="3"/>
      <c r="J1238" s="2">
        <v>39783</v>
      </c>
      <c r="K1238" s="3">
        <f t="shared" si="129"/>
        <v>0.15233065461395245</v>
      </c>
      <c r="L1238" s="3">
        <f t="shared" si="130"/>
        <v>0.16850351385955342</v>
      </c>
      <c r="M1238" s="3">
        <f t="shared" si="131"/>
        <v>0.24764083441827722</v>
      </c>
      <c r="N1238" s="3">
        <f t="shared" si="132"/>
        <v>0.29460912978722664</v>
      </c>
      <c r="O1238" s="3">
        <f t="shared" si="133"/>
        <v>0.3998326497602025</v>
      </c>
      <c r="P1238" s="3">
        <f t="shared" si="134"/>
        <v>0.37547420592816216</v>
      </c>
      <c r="Q1238">
        <v>0</v>
      </c>
    </row>
    <row r="1239" spans="1:17" x14ac:dyDescent="0.2">
      <c r="A1239" s="2">
        <v>39784</v>
      </c>
      <c r="B1239" s="3">
        <v>48.312062922403527</v>
      </c>
      <c r="C1239" s="3">
        <v>48.4</v>
      </c>
      <c r="D1239" s="3">
        <v>47.230000000000004</v>
      </c>
      <c r="E1239" s="3">
        <v>43.5</v>
      </c>
      <c r="F1239" s="3">
        <v>41.75</v>
      </c>
      <c r="G1239" s="3">
        <v>37.99</v>
      </c>
      <c r="H1239" s="3">
        <v>39</v>
      </c>
      <c r="I1239" s="3"/>
      <c r="J1239" s="2">
        <v>39784</v>
      </c>
      <c r="K1239" s="3">
        <f t="shared" si="129"/>
        <v>-1.8185343001420051E-3</v>
      </c>
      <c r="L1239" s="3">
        <f t="shared" si="130"/>
        <v>2.2651995514417766E-2</v>
      </c>
      <c r="M1239" s="3">
        <f t="shared" si="131"/>
        <v>0.10492034132780548</v>
      </c>
      <c r="N1239" s="3">
        <f t="shared" si="132"/>
        <v>0.14598182812557914</v>
      </c>
      <c r="O1239" s="3">
        <f t="shared" si="133"/>
        <v>0.24035831222290938</v>
      </c>
      <c r="P1239" s="3">
        <f t="shared" si="134"/>
        <v>0.21411963329279748</v>
      </c>
      <c r="Q1239">
        <v>0</v>
      </c>
    </row>
    <row r="1240" spans="1:17" x14ac:dyDescent="0.2">
      <c r="A1240" s="2">
        <v>39785</v>
      </c>
      <c r="B1240" s="3">
        <v>50.110575717906578</v>
      </c>
      <c r="C1240" s="3">
        <v>47</v>
      </c>
      <c r="D1240" s="3">
        <v>46</v>
      </c>
      <c r="E1240" s="3">
        <v>42.4</v>
      </c>
      <c r="F1240" s="3">
        <v>40.65</v>
      </c>
      <c r="G1240" s="3">
        <v>36.75</v>
      </c>
      <c r="H1240" s="3">
        <v>37.25</v>
      </c>
      <c r="I1240" s="3"/>
      <c r="J1240" s="2">
        <v>39785</v>
      </c>
      <c r="K1240" s="3">
        <f t="shared" si="129"/>
        <v>6.4084476277726843E-2</v>
      </c>
      <c r="L1240" s="3">
        <f t="shared" si="130"/>
        <v>8.5590681498690202E-2</v>
      </c>
      <c r="M1240" s="3">
        <f t="shared" si="131"/>
        <v>0.16708371574987302</v>
      </c>
      <c r="N1240" s="3">
        <f t="shared" si="132"/>
        <v>0.20923324199396554</v>
      </c>
      <c r="O1240" s="3">
        <f t="shared" si="133"/>
        <v>0.3100938523289396</v>
      </c>
      <c r="P1240" s="3">
        <f t="shared" si="134"/>
        <v>0.29658013316221687</v>
      </c>
      <c r="Q1240">
        <v>0</v>
      </c>
    </row>
    <row r="1241" spans="1:17" x14ac:dyDescent="0.2">
      <c r="A1241" s="2">
        <v>39786</v>
      </c>
      <c r="B1241" s="3">
        <v>47.798340427172064</v>
      </c>
      <c r="C1241" s="3">
        <v>45.6</v>
      </c>
      <c r="D1241" s="3">
        <v>44.5</v>
      </c>
      <c r="E1241" s="3">
        <v>41</v>
      </c>
      <c r="F1241" s="3">
        <v>39.9</v>
      </c>
      <c r="G1241" s="3">
        <v>35.950000000000003</v>
      </c>
      <c r="H1241" s="3">
        <v>36.65</v>
      </c>
      <c r="I1241" s="3"/>
      <c r="J1241" s="2">
        <v>39786</v>
      </c>
      <c r="K1241" s="3">
        <f t="shared" si="129"/>
        <v>4.708320327752924E-2</v>
      </c>
      <c r="L1241" s="3">
        <f t="shared" si="130"/>
        <v>7.1501730625675108E-2</v>
      </c>
      <c r="M1241" s="3">
        <f t="shared" si="131"/>
        <v>0.15341885309356185</v>
      </c>
      <c r="N1241" s="3">
        <f t="shared" si="132"/>
        <v>0.18061459590205198</v>
      </c>
      <c r="O1241" s="3">
        <f t="shared" si="133"/>
        <v>0.28486183563081413</v>
      </c>
      <c r="P1241" s="3">
        <f t="shared" si="134"/>
        <v>0.26557749146520937</v>
      </c>
      <c r="Q1241">
        <v>0</v>
      </c>
    </row>
    <row r="1242" spans="1:17" x14ac:dyDescent="0.2">
      <c r="A1242" s="2">
        <v>39787</v>
      </c>
      <c r="B1242" s="3">
        <v>46.341859081814732</v>
      </c>
      <c r="C1242" s="3">
        <v>44.5</v>
      </c>
      <c r="D1242" s="3">
        <v>43.7</v>
      </c>
      <c r="E1242" s="3">
        <v>40.01</v>
      </c>
      <c r="F1242" s="3">
        <v>39.01</v>
      </c>
      <c r="G1242" s="3">
        <v>35.9</v>
      </c>
      <c r="H1242" s="3">
        <v>36</v>
      </c>
      <c r="I1242" s="3"/>
      <c r="J1242" s="2">
        <v>39787</v>
      </c>
      <c r="K1242" s="3">
        <f t="shared" si="129"/>
        <v>4.0556447322845468E-2</v>
      </c>
      <c r="L1242" s="3">
        <f t="shared" si="130"/>
        <v>5.8697534393495676E-2</v>
      </c>
      <c r="M1242" s="3">
        <f t="shared" si="131"/>
        <v>0.14691621362589657</v>
      </c>
      <c r="N1242" s="3">
        <f t="shared" si="132"/>
        <v>0.17222761297647526</v>
      </c>
      <c r="O1242" s="3">
        <f t="shared" si="133"/>
        <v>0.25530834100080702</v>
      </c>
      <c r="P1242" s="3">
        <f t="shared" si="134"/>
        <v>0.25252669803893024</v>
      </c>
      <c r="Q1242">
        <v>0</v>
      </c>
    </row>
    <row r="1243" spans="1:17" x14ac:dyDescent="0.2">
      <c r="A1243" s="2">
        <v>39790</v>
      </c>
      <c r="B1243" s="3">
        <v>46.226667759831649</v>
      </c>
      <c r="C1243" s="3">
        <v>45.25</v>
      </c>
      <c r="D1243" s="3">
        <v>44.4</v>
      </c>
      <c r="E1243" s="3">
        <v>40.9</v>
      </c>
      <c r="F1243" s="3">
        <v>39.230000000000004</v>
      </c>
      <c r="G1243" s="3">
        <v>36.25</v>
      </c>
      <c r="H1243" s="3">
        <v>36.380000000000003</v>
      </c>
      <c r="I1243" s="3"/>
      <c r="J1243" s="2">
        <v>39790</v>
      </c>
      <c r="K1243" s="3">
        <f t="shared" si="129"/>
        <v>2.1354185650707347E-2</v>
      </c>
      <c r="L1243" s="3">
        <f t="shared" si="130"/>
        <v>4.0317386358463381E-2</v>
      </c>
      <c r="M1243" s="3">
        <f t="shared" si="131"/>
        <v>0.12242679274788681</v>
      </c>
      <c r="N1243" s="3">
        <f t="shared" si="132"/>
        <v>0.16411509557518134</v>
      </c>
      <c r="O1243" s="3">
        <f t="shared" si="133"/>
        <v>0.24311747449595877</v>
      </c>
      <c r="P1243" s="3">
        <f t="shared" si="134"/>
        <v>0.2395376827066662</v>
      </c>
      <c r="Q1243">
        <v>0</v>
      </c>
    </row>
    <row r="1244" spans="1:17" x14ac:dyDescent="0.2">
      <c r="A1244" s="2">
        <v>39791</v>
      </c>
      <c r="B1244" s="3">
        <v>54.372648454114177</v>
      </c>
      <c r="C1244" s="3">
        <v>45.050000000000004</v>
      </c>
      <c r="D1244" s="3">
        <v>44.58</v>
      </c>
      <c r="E1244" s="3">
        <v>41.5</v>
      </c>
      <c r="F1244" s="3">
        <v>39.65</v>
      </c>
      <c r="G1244" s="3">
        <v>36.08</v>
      </c>
      <c r="H1244" s="3">
        <v>36.75</v>
      </c>
      <c r="I1244" s="3"/>
      <c r="J1244" s="2">
        <v>39791</v>
      </c>
      <c r="K1244" s="3">
        <f t="shared" si="129"/>
        <v>0.18808825759844172</v>
      </c>
      <c r="L1244" s="3">
        <f t="shared" si="130"/>
        <v>0.19857591369506578</v>
      </c>
      <c r="M1244" s="3">
        <f t="shared" si="131"/>
        <v>0.27016781441613613</v>
      </c>
      <c r="N1244" s="3">
        <f t="shared" si="132"/>
        <v>0.31577029357193176</v>
      </c>
      <c r="O1244" s="3">
        <f t="shared" si="133"/>
        <v>0.41012254645836554</v>
      </c>
      <c r="P1244" s="3">
        <f t="shared" si="134"/>
        <v>0.39172301599394288</v>
      </c>
      <c r="Q1244">
        <v>0</v>
      </c>
    </row>
    <row r="1245" spans="1:17" x14ac:dyDescent="0.2">
      <c r="A1245" s="2">
        <v>39792</v>
      </c>
      <c r="B1245" s="3">
        <v>53.03655725107037</v>
      </c>
      <c r="C1245" s="3">
        <v>45.5</v>
      </c>
      <c r="D1245" s="3">
        <v>46.050000000000004</v>
      </c>
      <c r="E1245" s="3">
        <v>42.65</v>
      </c>
      <c r="F1245" s="3">
        <v>40.65</v>
      </c>
      <c r="G1245" s="3">
        <v>36.75</v>
      </c>
      <c r="H1245" s="3">
        <v>37.5</v>
      </c>
      <c r="I1245" s="3"/>
      <c r="J1245" s="2">
        <v>39792</v>
      </c>
      <c r="K1245" s="3">
        <f t="shared" si="129"/>
        <v>0.15326910927465454</v>
      </c>
      <c r="L1245" s="3">
        <f t="shared" si="130"/>
        <v>0.14125367253024335</v>
      </c>
      <c r="M1245" s="3">
        <f t="shared" si="131"/>
        <v>0.21795416129387135</v>
      </c>
      <c r="N1245" s="3">
        <f t="shared" si="132"/>
        <v>0.26598259923773959</v>
      </c>
      <c r="O1245" s="3">
        <f t="shared" si="133"/>
        <v>0.36684320957271366</v>
      </c>
      <c r="P1245" s="3">
        <f t="shared" si="134"/>
        <v>0.34664050225519416</v>
      </c>
      <c r="Q1245">
        <v>0</v>
      </c>
    </row>
    <row r="1246" spans="1:17" x14ac:dyDescent="0.2">
      <c r="A1246" s="2">
        <v>39793</v>
      </c>
      <c r="B1246" s="3">
        <v>52.725784447476123</v>
      </c>
      <c r="C1246" s="3">
        <v>46</v>
      </c>
      <c r="D1246" s="3">
        <v>46.88</v>
      </c>
      <c r="E1246" s="3">
        <v>43.35</v>
      </c>
      <c r="F1246" s="3">
        <v>41.35</v>
      </c>
      <c r="G1246" s="3">
        <v>37.550000000000004</v>
      </c>
      <c r="H1246" s="3">
        <v>38.550000000000004</v>
      </c>
      <c r="I1246" s="3"/>
      <c r="J1246" s="2">
        <v>39793</v>
      </c>
      <c r="K1246" s="3">
        <f t="shared" si="129"/>
        <v>0.13646320785849619</v>
      </c>
      <c r="L1246" s="3">
        <f t="shared" si="130"/>
        <v>0.11751345907883382</v>
      </c>
      <c r="M1246" s="3">
        <f t="shared" si="131"/>
        <v>0.19579790112104023</v>
      </c>
      <c r="N1246" s="3">
        <f t="shared" si="132"/>
        <v>0.24303218287789097</v>
      </c>
      <c r="O1246" s="3">
        <f t="shared" si="133"/>
        <v>0.33943122613744725</v>
      </c>
      <c r="P1246" s="3">
        <f t="shared" si="134"/>
        <v>0.31314850433825248</v>
      </c>
      <c r="Q1246">
        <v>0</v>
      </c>
    </row>
    <row r="1247" spans="1:17" x14ac:dyDescent="0.2">
      <c r="A1247" s="2">
        <v>39794</v>
      </c>
      <c r="B1247" s="3">
        <v>47.758934798004098</v>
      </c>
      <c r="C1247" s="3">
        <v>44.5</v>
      </c>
      <c r="D1247" s="3">
        <v>44.25</v>
      </c>
      <c r="E1247" s="3">
        <v>42</v>
      </c>
      <c r="F1247" s="3">
        <v>40.200000000000003</v>
      </c>
      <c r="G1247" s="3">
        <v>36.68</v>
      </c>
      <c r="H1247" s="3">
        <v>36.550000000000004</v>
      </c>
      <c r="I1247" s="3"/>
      <c r="J1247" s="2">
        <v>39794</v>
      </c>
      <c r="K1247" s="3">
        <f t="shared" si="129"/>
        <v>7.0676976439061345E-2</v>
      </c>
      <c r="L1247" s="3">
        <f t="shared" si="130"/>
        <v>7.6310794157317563E-2</v>
      </c>
      <c r="M1247" s="3">
        <f t="shared" si="131"/>
        <v>0.12849654732788762</v>
      </c>
      <c r="N1247" s="3">
        <f t="shared" si="132"/>
        <v>0.17229916998628036</v>
      </c>
      <c r="O1247" s="3">
        <f t="shared" si="133"/>
        <v>0.26393451822299197</v>
      </c>
      <c r="P1247" s="3">
        <f t="shared" si="134"/>
        <v>0.26748497941546834</v>
      </c>
      <c r="Q1247">
        <v>0</v>
      </c>
    </row>
    <row r="1248" spans="1:17" x14ac:dyDescent="0.2">
      <c r="A1248" s="2">
        <v>39797</v>
      </c>
      <c r="B1248" s="3">
        <v>49.300252089690858</v>
      </c>
      <c r="C1248" s="3">
        <v>43.18</v>
      </c>
      <c r="D1248" s="3">
        <v>43.6</v>
      </c>
      <c r="E1248" s="3">
        <v>41.65</v>
      </c>
      <c r="F1248" s="3">
        <v>40</v>
      </c>
      <c r="G1248" s="3">
        <v>36.15</v>
      </c>
      <c r="H1248" s="3">
        <v>36.43</v>
      </c>
      <c r="I1248" s="3"/>
      <c r="J1248" s="2">
        <v>39797</v>
      </c>
      <c r="K1248" s="3">
        <f t="shared" si="129"/>
        <v>0.13255176933006307</v>
      </c>
      <c r="L1248" s="3">
        <f t="shared" si="130"/>
        <v>0.12287204406173569</v>
      </c>
      <c r="M1248" s="3">
        <f t="shared" si="131"/>
        <v>0.1686278258038727</v>
      </c>
      <c r="N1248" s="3">
        <f t="shared" si="132"/>
        <v>0.20904974030278822</v>
      </c>
      <c r="O1248" s="3">
        <f t="shared" si="133"/>
        <v>0.31025224581195099</v>
      </c>
      <c r="P1248" s="3">
        <f t="shared" si="134"/>
        <v>0.30253658339625211</v>
      </c>
      <c r="Q1248">
        <v>0</v>
      </c>
    </row>
    <row r="1249" spans="1:17" x14ac:dyDescent="0.2">
      <c r="A1249" s="2">
        <v>39798</v>
      </c>
      <c r="B1249" s="3">
        <v>44.369912453844272</v>
      </c>
      <c r="C1249" s="3">
        <v>41.1</v>
      </c>
      <c r="D1249" s="3">
        <v>41.58</v>
      </c>
      <c r="E1249" s="3">
        <v>39.43</v>
      </c>
      <c r="F1249" s="3">
        <v>38.25</v>
      </c>
      <c r="G1249" s="3">
        <v>35</v>
      </c>
      <c r="H1249" s="3">
        <v>35.25</v>
      </c>
      <c r="I1249" s="3"/>
      <c r="J1249" s="2">
        <v>39798</v>
      </c>
      <c r="K1249" s="3">
        <f t="shared" si="129"/>
        <v>7.6553470793247147E-2</v>
      </c>
      <c r="L1249" s="3">
        <f t="shared" si="130"/>
        <v>6.4942309865569481E-2</v>
      </c>
      <c r="M1249" s="3">
        <f t="shared" si="131"/>
        <v>0.11803464440590039</v>
      </c>
      <c r="N1249" s="3">
        <f t="shared" si="132"/>
        <v>0.14841803202289139</v>
      </c>
      <c r="O1249" s="3">
        <f t="shared" si="133"/>
        <v>0.23721353080602281</v>
      </c>
      <c r="P1249" s="3">
        <f t="shared" si="134"/>
        <v>0.23009606303715868</v>
      </c>
      <c r="Q1249">
        <v>0</v>
      </c>
    </row>
    <row r="1250" spans="1:17" x14ac:dyDescent="0.2">
      <c r="A1250" s="2">
        <v>39799</v>
      </c>
      <c r="B1250" s="3">
        <v>43.416193369436002</v>
      </c>
      <c r="C1250" s="3">
        <v>40.5</v>
      </c>
      <c r="D1250" s="3">
        <v>41</v>
      </c>
      <c r="E1250" s="3">
        <v>39.300000000000004</v>
      </c>
      <c r="F1250" s="3">
        <v>38.03</v>
      </c>
      <c r="G1250" s="3">
        <v>34.75</v>
      </c>
      <c r="H1250" s="3">
        <v>35.25</v>
      </c>
      <c r="I1250" s="3"/>
      <c r="J1250" s="2">
        <v>39799</v>
      </c>
      <c r="K1250" s="3">
        <f t="shared" si="129"/>
        <v>6.9530516513669038E-2</v>
      </c>
      <c r="L1250" s="3">
        <f t="shared" si="130"/>
        <v>5.7260423921854375E-2</v>
      </c>
      <c r="M1250" s="3">
        <f t="shared" si="131"/>
        <v>9.96079717509466E-2</v>
      </c>
      <c r="N1250" s="3">
        <f t="shared" si="132"/>
        <v>0.13245716868599411</v>
      </c>
      <c r="O1250" s="3">
        <f t="shared" si="133"/>
        <v>0.22265291861536118</v>
      </c>
      <c r="P1250" s="3">
        <f t="shared" si="134"/>
        <v>0.20836696136788468</v>
      </c>
      <c r="Q1250">
        <v>0</v>
      </c>
    </row>
    <row r="1251" spans="1:17" x14ac:dyDescent="0.2">
      <c r="A1251" s="2">
        <v>39800</v>
      </c>
      <c r="B1251" s="3">
        <v>40.784960082410507</v>
      </c>
      <c r="C1251" s="3">
        <v>39.5</v>
      </c>
      <c r="D1251" s="3">
        <v>40</v>
      </c>
      <c r="E1251" s="3">
        <v>38.4</v>
      </c>
      <c r="F1251" s="3">
        <v>36.4</v>
      </c>
      <c r="G1251" s="3">
        <v>32.799999999999997</v>
      </c>
      <c r="H1251" s="3">
        <v>33.5</v>
      </c>
      <c r="I1251" s="3"/>
      <c r="J1251" s="2">
        <v>39800</v>
      </c>
      <c r="K1251" s="3">
        <f t="shared" si="129"/>
        <v>3.2012716112869377E-2</v>
      </c>
      <c r="L1251" s="3">
        <f t="shared" si="130"/>
        <v>1.9433933906009226E-2</v>
      </c>
      <c r="M1251" s="3">
        <f t="shared" si="131"/>
        <v>6.0255928426264482E-2</v>
      </c>
      <c r="N1251" s="3">
        <f t="shared" si="132"/>
        <v>0.11374461337725039</v>
      </c>
      <c r="O1251" s="3">
        <f t="shared" si="133"/>
        <v>0.21788487262984768</v>
      </c>
      <c r="P1251" s="3">
        <f t="shared" si="134"/>
        <v>0.19676794918892471</v>
      </c>
      <c r="Q1251">
        <v>0</v>
      </c>
    </row>
    <row r="1252" spans="1:17" x14ac:dyDescent="0.2">
      <c r="A1252" s="2">
        <v>39801</v>
      </c>
      <c r="B1252" s="3">
        <v>39.605112114486872</v>
      </c>
      <c r="C1252" s="3">
        <v>42</v>
      </c>
      <c r="D1252" s="3">
        <v>42</v>
      </c>
      <c r="E1252" s="3">
        <v>40</v>
      </c>
      <c r="F1252" s="3">
        <v>37.5</v>
      </c>
      <c r="G1252" s="3">
        <v>34</v>
      </c>
      <c r="H1252" s="3">
        <v>34</v>
      </c>
      <c r="I1252" s="3"/>
      <c r="J1252" s="2">
        <v>39801</v>
      </c>
      <c r="K1252" s="3">
        <f t="shared" si="129"/>
        <v>-5.8711414554647678E-2</v>
      </c>
      <c r="L1252" s="3">
        <f t="shared" si="130"/>
        <v>-5.8711414554647678E-2</v>
      </c>
      <c r="M1252" s="3">
        <f t="shared" si="131"/>
        <v>-9.9212503852155187E-3</v>
      </c>
      <c r="N1252" s="3">
        <f t="shared" si="132"/>
        <v>5.4617270752355562E-2</v>
      </c>
      <c r="O1252" s="3">
        <f t="shared" si="133"/>
        <v>0.15259767911255917</v>
      </c>
      <c r="P1252" s="3">
        <f t="shared" si="134"/>
        <v>0.15259767911255917</v>
      </c>
      <c r="Q1252">
        <v>0</v>
      </c>
    </row>
    <row r="1253" spans="1:17" x14ac:dyDescent="0.2">
      <c r="A1253" s="2">
        <v>39804</v>
      </c>
      <c r="B1253" s="3">
        <v>39.615221303354431</v>
      </c>
      <c r="C1253" s="3">
        <v>44.800000000000004</v>
      </c>
      <c r="D1253" s="3">
        <v>43.6</v>
      </c>
      <c r="E1253" s="3">
        <v>42</v>
      </c>
      <c r="F1253" s="3">
        <v>40.230000000000004</v>
      </c>
      <c r="G1253" s="3">
        <v>35.980000000000004</v>
      </c>
      <c r="H1253" s="3">
        <v>35.950000000000003</v>
      </c>
      <c r="I1253" s="3"/>
      <c r="J1253" s="2">
        <v>39804</v>
      </c>
      <c r="K1253" s="3">
        <f t="shared" si="129"/>
        <v>-0.12299471866683431</v>
      </c>
      <c r="L1253" s="3">
        <f t="shared" si="130"/>
        <v>-9.5843729600883609E-2</v>
      </c>
      <c r="M1253" s="3">
        <f t="shared" si="131"/>
        <v>-5.8456197529263232E-2</v>
      </c>
      <c r="N1253" s="3">
        <f t="shared" si="132"/>
        <v>-1.5399565207591781E-2</v>
      </c>
      <c r="O1253" s="3">
        <f t="shared" si="133"/>
        <v>9.6250192231718046E-2</v>
      </c>
      <c r="P1253" s="3">
        <f t="shared" si="134"/>
        <v>9.7084336587049513E-2</v>
      </c>
      <c r="Q1253">
        <v>0</v>
      </c>
    </row>
    <row r="1254" spans="1:17" x14ac:dyDescent="0.2">
      <c r="A1254" s="2">
        <v>39805</v>
      </c>
      <c r="B1254" s="3">
        <v>40.593247208144817</v>
      </c>
      <c r="C1254" s="3">
        <v>46</v>
      </c>
      <c r="D1254" s="3">
        <v>44</v>
      </c>
      <c r="E1254" s="3">
        <v>42.15</v>
      </c>
      <c r="F1254" s="3">
        <v>40.450000000000003</v>
      </c>
      <c r="G1254" s="3">
        <v>35.450000000000003</v>
      </c>
      <c r="H1254" s="3">
        <v>34.730000000000004</v>
      </c>
      <c r="I1254" s="3"/>
      <c r="J1254" s="2">
        <v>39805</v>
      </c>
      <c r="K1254" s="3">
        <f t="shared" si="129"/>
        <v>-0.12503966863747351</v>
      </c>
      <c r="L1254" s="3">
        <f t="shared" si="130"/>
        <v>-8.0587906066639459E-2</v>
      </c>
      <c r="M1254" s="3">
        <f t="shared" si="131"/>
        <v>-3.7632956596242995E-2</v>
      </c>
      <c r="N1254" s="3">
        <f t="shared" si="132"/>
        <v>3.5350843471206872E-3</v>
      </c>
      <c r="O1254" s="3">
        <f t="shared" si="133"/>
        <v>0.13547847487348497</v>
      </c>
      <c r="P1254" s="3">
        <f t="shared" si="134"/>
        <v>0.15599786109563896</v>
      </c>
      <c r="Q1254">
        <v>0</v>
      </c>
    </row>
    <row r="1255" spans="1:17" x14ac:dyDescent="0.2">
      <c r="A1255" s="2">
        <v>39811</v>
      </c>
      <c r="B1255" s="3">
        <v>42.683012611164138</v>
      </c>
      <c r="C1255" s="3">
        <v>47.38</v>
      </c>
      <c r="D1255" s="3">
        <v>45.25</v>
      </c>
      <c r="E1255" s="3">
        <v>43.25</v>
      </c>
      <c r="F1255" s="3">
        <v>41.75</v>
      </c>
      <c r="G1255" s="3">
        <v>37.28</v>
      </c>
      <c r="H1255" s="3">
        <v>38.980000000000004</v>
      </c>
      <c r="I1255" s="3"/>
      <c r="J1255" s="2">
        <v>39811</v>
      </c>
      <c r="K1255" s="3">
        <f t="shared" si="129"/>
        <v>-0.10439918877213294</v>
      </c>
      <c r="L1255" s="3">
        <f t="shared" si="130"/>
        <v>-5.840166018742865E-2</v>
      </c>
      <c r="M1255" s="3">
        <f t="shared" si="131"/>
        <v>-1.3196223419381869E-2</v>
      </c>
      <c r="N1255" s="3">
        <f t="shared" si="132"/>
        <v>2.2101558661641985E-2</v>
      </c>
      <c r="O1255" s="3">
        <f t="shared" si="133"/>
        <v>0.13534402014111624</v>
      </c>
      <c r="P1255" s="3">
        <f t="shared" si="134"/>
        <v>9.0752315879091938E-2</v>
      </c>
      <c r="Q1255">
        <v>0</v>
      </c>
    </row>
    <row r="1256" spans="1:17" x14ac:dyDescent="0.2">
      <c r="A1256" s="2">
        <v>39812</v>
      </c>
      <c r="B1256" s="3">
        <v>43.985862156021199</v>
      </c>
      <c r="C1256" s="3">
        <v>45.46</v>
      </c>
      <c r="D1256" s="3">
        <v>43.15</v>
      </c>
      <c r="E1256" s="3">
        <v>41.5</v>
      </c>
      <c r="F1256" s="3">
        <v>40.18</v>
      </c>
      <c r="G1256" s="3">
        <v>36.5</v>
      </c>
      <c r="H1256" s="3">
        <v>37.03</v>
      </c>
      <c r="I1256" s="3"/>
      <c r="J1256" s="2">
        <v>39812</v>
      </c>
      <c r="K1256" s="3">
        <f t="shared" si="129"/>
        <v>-3.2964550774626122E-2</v>
      </c>
      <c r="L1256" s="3">
        <f t="shared" si="130"/>
        <v>1.9185850120334358E-2</v>
      </c>
      <c r="M1256" s="3">
        <f t="shared" si="131"/>
        <v>5.8174840413118822E-2</v>
      </c>
      <c r="N1256" s="3">
        <f t="shared" si="132"/>
        <v>9.0498908262982791E-2</v>
      </c>
      <c r="O1256" s="3">
        <f t="shared" si="133"/>
        <v>0.18655600706132525</v>
      </c>
      <c r="P1256" s="3">
        <f t="shared" si="134"/>
        <v>0.1721398727242498</v>
      </c>
      <c r="Q1256">
        <v>0</v>
      </c>
    </row>
    <row r="1257" spans="1:17" x14ac:dyDescent="0.2">
      <c r="A1257" s="2">
        <v>39815</v>
      </c>
      <c r="B1257" s="3">
        <v>48.346350701998773</v>
      </c>
      <c r="C1257" s="3">
        <v>42</v>
      </c>
      <c r="D1257" s="3">
        <v>40.5</v>
      </c>
      <c r="E1257" s="3">
        <v>39</v>
      </c>
      <c r="F1257" s="3">
        <v>34.9</v>
      </c>
      <c r="G1257" s="3">
        <v>35.4</v>
      </c>
      <c r="H1257" s="3">
        <v>34</v>
      </c>
      <c r="I1257" s="3"/>
      <c r="J1257" s="2">
        <v>39815</v>
      </c>
      <c r="K1257" s="3">
        <f t="shared" si="129"/>
        <v>0.14072112407660464</v>
      </c>
      <c r="L1257" s="3">
        <f t="shared" si="130"/>
        <v>0.17708876824747977</v>
      </c>
      <c r="M1257" s="3">
        <f t="shared" si="131"/>
        <v>0.21482909623032675</v>
      </c>
      <c r="N1257" s="3">
        <f t="shared" si="132"/>
        <v>0.32590391315159151</v>
      </c>
      <c r="O1257" s="3">
        <f t="shared" si="133"/>
        <v>0.31167892222024429</v>
      </c>
      <c r="P1257" s="3">
        <f t="shared" si="134"/>
        <v>0.35203021774381149</v>
      </c>
      <c r="Q1257">
        <v>0</v>
      </c>
    </row>
    <row r="1258" spans="1:17" x14ac:dyDescent="0.2">
      <c r="A1258" s="2">
        <v>39818</v>
      </c>
      <c r="B1258" s="3">
        <v>47.371865236848762</v>
      </c>
      <c r="C1258" s="3">
        <v>40.1</v>
      </c>
      <c r="D1258" s="3">
        <v>38.9</v>
      </c>
      <c r="E1258" s="3">
        <v>37.75</v>
      </c>
      <c r="F1258" s="3">
        <v>34</v>
      </c>
      <c r="G1258" s="3">
        <v>34.75</v>
      </c>
      <c r="H1258" s="3">
        <v>32.9</v>
      </c>
      <c r="I1258" s="3"/>
      <c r="J1258" s="2">
        <v>39818</v>
      </c>
      <c r="K1258" s="3">
        <f t="shared" si="129"/>
        <v>0.16665215775775843</v>
      </c>
      <c r="L1258" s="3">
        <f t="shared" si="130"/>
        <v>0.19703424144588144</v>
      </c>
      <c r="M1258" s="3">
        <f t="shared" si="131"/>
        <v>0.22704301637524837</v>
      </c>
      <c r="N1258" s="3">
        <f t="shared" si="132"/>
        <v>0.3316679674541203</v>
      </c>
      <c r="O1258" s="3">
        <f t="shared" si="133"/>
        <v>0.30984892005948073</v>
      </c>
      <c r="P1258" s="3">
        <f t="shared" si="134"/>
        <v>0.36455583429895588</v>
      </c>
      <c r="Q1258">
        <v>0</v>
      </c>
    </row>
    <row r="1259" spans="1:17" x14ac:dyDescent="0.2">
      <c r="A1259" s="2">
        <v>39819</v>
      </c>
      <c r="B1259" s="3">
        <v>42.915362165030508</v>
      </c>
      <c r="C1259" s="3">
        <v>41.75</v>
      </c>
      <c r="D1259" s="3">
        <v>41.15</v>
      </c>
      <c r="E1259" s="3">
        <v>40.4</v>
      </c>
      <c r="F1259" s="3">
        <v>37.18</v>
      </c>
      <c r="G1259" s="3">
        <v>37.5</v>
      </c>
      <c r="H1259" s="3">
        <v>35.83</v>
      </c>
      <c r="I1259" s="3"/>
      <c r="J1259" s="2">
        <v>39819</v>
      </c>
      <c r="K1259" s="3">
        <f t="shared" si="129"/>
        <v>2.7530402962269829E-2</v>
      </c>
      <c r="L1259" s="3">
        <f t="shared" si="130"/>
        <v>4.2005927136055554E-2</v>
      </c>
      <c r="M1259" s="3">
        <f t="shared" si="131"/>
        <v>6.0400069292029901E-2</v>
      </c>
      <c r="N1259" s="3">
        <f t="shared" si="132"/>
        <v>0.14345887196583673</v>
      </c>
      <c r="O1259" s="3">
        <f t="shared" si="133"/>
        <v>0.1348889212827693</v>
      </c>
      <c r="P1259" s="3">
        <f t="shared" si="134"/>
        <v>0.18044432294227208</v>
      </c>
      <c r="Q1259">
        <v>0</v>
      </c>
    </row>
    <row r="1260" spans="1:17" x14ac:dyDescent="0.2">
      <c r="A1260" s="2">
        <v>39820</v>
      </c>
      <c r="B1260" s="3">
        <v>57.410937749613936</v>
      </c>
      <c r="C1260" s="3">
        <v>41.35</v>
      </c>
      <c r="D1260" s="3">
        <v>40.550000000000004</v>
      </c>
      <c r="E1260" s="3">
        <v>39.700000000000003</v>
      </c>
      <c r="F1260" s="3">
        <v>36.43</v>
      </c>
      <c r="G1260" s="3">
        <v>36.700000000000003</v>
      </c>
      <c r="H1260" s="3">
        <v>35.9</v>
      </c>
      <c r="I1260" s="3"/>
      <c r="J1260" s="2">
        <v>39820</v>
      </c>
      <c r="K1260" s="3">
        <f t="shared" si="129"/>
        <v>0.32816241683204117</v>
      </c>
      <c r="L1260" s="3">
        <f t="shared" si="130"/>
        <v>0.34769905774031962</v>
      </c>
      <c r="M1260" s="3">
        <f t="shared" si="131"/>
        <v>0.36888365060859662</v>
      </c>
      <c r="N1260" s="3">
        <f t="shared" si="132"/>
        <v>0.45484222728126911</v>
      </c>
      <c r="O1260" s="3">
        <f t="shared" si="133"/>
        <v>0.44745808324121672</v>
      </c>
      <c r="P1260" s="3">
        <f t="shared" si="134"/>
        <v>0.46949754280750833</v>
      </c>
      <c r="Q1260">
        <v>0</v>
      </c>
    </row>
    <row r="1261" spans="1:17" x14ac:dyDescent="0.2">
      <c r="A1261" s="2">
        <v>39821</v>
      </c>
      <c r="B1261" s="3">
        <v>44.263778806665094</v>
      </c>
      <c r="C1261" s="3">
        <v>40.950000000000003</v>
      </c>
      <c r="D1261" s="3">
        <v>39.85</v>
      </c>
      <c r="E1261" s="3">
        <v>38.25</v>
      </c>
      <c r="F1261" s="3">
        <v>34.950000000000003</v>
      </c>
      <c r="G1261" s="3">
        <v>35.550000000000004</v>
      </c>
      <c r="H1261" s="3">
        <v>35</v>
      </c>
      <c r="I1261" s="3"/>
      <c r="J1261" s="2">
        <v>39821</v>
      </c>
      <c r="K1261" s="3">
        <f t="shared" si="129"/>
        <v>7.7814898145827094E-2</v>
      </c>
      <c r="L1261" s="3">
        <f t="shared" si="130"/>
        <v>0.10504430320868163</v>
      </c>
      <c r="M1261" s="3">
        <f t="shared" si="131"/>
        <v>0.14602314817236062</v>
      </c>
      <c r="N1261" s="3">
        <f t="shared" si="132"/>
        <v>0.23624823976508624</v>
      </c>
      <c r="O1261" s="3">
        <f t="shared" si="133"/>
        <v>0.21922655219565534</v>
      </c>
      <c r="P1261" s="3">
        <f t="shared" si="134"/>
        <v>0.23481864695549204</v>
      </c>
      <c r="Q1261">
        <v>0</v>
      </c>
    </row>
    <row r="1262" spans="1:17" x14ac:dyDescent="0.2">
      <c r="A1262" s="2">
        <v>39822</v>
      </c>
      <c r="B1262" s="3">
        <v>41.880237937871776</v>
      </c>
      <c r="C1262" s="3">
        <v>40.9</v>
      </c>
      <c r="D1262" s="3">
        <v>39.65</v>
      </c>
      <c r="E1262" s="3">
        <v>38</v>
      </c>
      <c r="F1262" s="3">
        <v>35</v>
      </c>
      <c r="G1262" s="3">
        <v>35</v>
      </c>
      <c r="H1262" s="3">
        <v>34.630000000000003</v>
      </c>
      <c r="I1262" s="3"/>
      <c r="J1262" s="2">
        <v>39822</v>
      </c>
      <c r="K1262" s="3">
        <f t="shared" si="129"/>
        <v>2.3684004357492849E-2</v>
      </c>
      <c r="L1262" s="3">
        <f t="shared" si="130"/>
        <v>5.4723119325391867E-2</v>
      </c>
      <c r="M1262" s="3">
        <f t="shared" si="131"/>
        <v>9.7227907679863002E-2</v>
      </c>
      <c r="N1262" s="3">
        <f t="shared" si="132"/>
        <v>0.17946600591683515</v>
      </c>
      <c r="O1262" s="3">
        <f t="shared" si="133"/>
        <v>0.17946600591683515</v>
      </c>
      <c r="P1262" s="3">
        <f t="shared" si="134"/>
        <v>0.19009370899191813</v>
      </c>
      <c r="Q1262">
        <v>0</v>
      </c>
    </row>
    <row r="1263" spans="1:17" x14ac:dyDescent="0.2">
      <c r="A1263" s="2">
        <v>39825</v>
      </c>
      <c r="B1263" s="3">
        <v>39.473994322138303</v>
      </c>
      <c r="C1263" s="3">
        <v>39.6</v>
      </c>
      <c r="D1263" s="3">
        <v>38.700000000000003</v>
      </c>
      <c r="E1263" s="3">
        <v>36.880000000000003</v>
      </c>
      <c r="F1263" s="3">
        <v>33.85</v>
      </c>
      <c r="G1263" s="3">
        <v>33.93</v>
      </c>
      <c r="H1263" s="3">
        <v>32.43</v>
      </c>
      <c r="I1263" s="3"/>
      <c r="J1263" s="2">
        <v>39825</v>
      </c>
      <c r="K1263" s="3">
        <f t="shared" si="129"/>
        <v>-3.1870347665416965E-3</v>
      </c>
      <c r="L1263" s="3">
        <f t="shared" si="130"/>
        <v>1.9802483458156939E-2</v>
      </c>
      <c r="M1263" s="3">
        <f t="shared" si="131"/>
        <v>6.7972684805500005E-2</v>
      </c>
      <c r="N1263" s="3">
        <f t="shared" si="132"/>
        <v>0.15370308413560885</v>
      </c>
      <c r="O1263" s="3">
        <f t="shared" si="133"/>
        <v>0.15134250469775434</v>
      </c>
      <c r="P1263" s="3">
        <f t="shared" si="134"/>
        <v>0.19655816317466623</v>
      </c>
      <c r="Q1263">
        <v>0</v>
      </c>
    </row>
    <row r="1264" spans="1:17" x14ac:dyDescent="0.2">
      <c r="A1264" s="2">
        <v>39826</v>
      </c>
      <c r="B1264" s="3">
        <v>40.391489361702128</v>
      </c>
      <c r="C1264" s="3">
        <v>40.550000000000004</v>
      </c>
      <c r="D1264" s="3">
        <v>39.65</v>
      </c>
      <c r="E1264" s="3">
        <v>38</v>
      </c>
      <c r="F1264" s="3">
        <v>35.15</v>
      </c>
      <c r="G1264" s="3">
        <v>35.15</v>
      </c>
      <c r="H1264" s="3">
        <v>33.799999999999997</v>
      </c>
      <c r="I1264" s="3"/>
      <c r="J1264" s="2">
        <v>39826</v>
      </c>
      <c r="K1264" s="3">
        <f t="shared" si="129"/>
        <v>-3.9166771499266062E-3</v>
      </c>
      <c r="L1264" s="3">
        <f t="shared" si="130"/>
        <v>1.8528155330638452E-2</v>
      </c>
      <c r="M1264" s="3">
        <f t="shared" si="131"/>
        <v>6.1032943685109586E-2</v>
      </c>
      <c r="N1264" s="3">
        <f t="shared" si="132"/>
        <v>0.13899448515482149</v>
      </c>
      <c r="O1264" s="3">
        <f t="shared" si="133"/>
        <v>0.13899448515482149</v>
      </c>
      <c r="P1264" s="3">
        <f t="shared" si="134"/>
        <v>0.17815830092252227</v>
      </c>
      <c r="Q1264">
        <v>0</v>
      </c>
    </row>
    <row r="1265" spans="1:17" x14ac:dyDescent="0.2">
      <c r="A1265" s="2">
        <v>39827</v>
      </c>
      <c r="B1265" s="3">
        <v>40.008429926238144</v>
      </c>
      <c r="C1265" s="3">
        <v>40.5</v>
      </c>
      <c r="D1265" s="3">
        <v>39.300000000000004</v>
      </c>
      <c r="E1265" s="3">
        <v>37.5</v>
      </c>
      <c r="F1265" s="3">
        <v>34.43</v>
      </c>
      <c r="G1265" s="3">
        <v>34.5</v>
      </c>
      <c r="H1265" s="3">
        <v>32.799999999999997</v>
      </c>
      <c r="I1265" s="3"/>
      <c r="J1265" s="2">
        <v>39827</v>
      </c>
      <c r="K1265" s="3">
        <f t="shared" si="129"/>
        <v>-1.2211794046876445E-2</v>
      </c>
      <c r="L1265" s="3">
        <f t="shared" si="130"/>
        <v>1.7865661190401116E-2</v>
      </c>
      <c r="M1265" s="3">
        <f t="shared" si="131"/>
        <v>6.4749247089251671E-2</v>
      </c>
      <c r="N1265" s="3">
        <f t="shared" si="132"/>
        <v>0.15016190271518459</v>
      </c>
      <c r="O1265" s="3">
        <f t="shared" si="133"/>
        <v>0.14813085602830256</v>
      </c>
      <c r="P1265" s="3">
        <f t="shared" si="134"/>
        <v>0.19866166467551905</v>
      </c>
      <c r="Q1265">
        <v>0</v>
      </c>
    </row>
    <row r="1266" spans="1:17" x14ac:dyDescent="0.2">
      <c r="A1266" s="2">
        <v>39828</v>
      </c>
      <c r="B1266" s="3">
        <v>45.337282174683345</v>
      </c>
      <c r="C1266" s="3">
        <v>40</v>
      </c>
      <c r="D1266" s="3">
        <v>38.9</v>
      </c>
      <c r="E1266" s="3">
        <v>37.200000000000003</v>
      </c>
      <c r="F1266" s="3">
        <v>34</v>
      </c>
      <c r="G1266" s="3">
        <v>34</v>
      </c>
      <c r="H1266" s="3">
        <v>32.049999999999997</v>
      </c>
      <c r="I1266" s="3"/>
      <c r="J1266" s="2">
        <v>39828</v>
      </c>
      <c r="K1266" s="3">
        <f t="shared" si="129"/>
        <v>0.12525024595491496</v>
      </c>
      <c r="L1266" s="3">
        <f t="shared" si="130"/>
        <v>0.15313544944445079</v>
      </c>
      <c r="M1266" s="3">
        <f t="shared" si="131"/>
        <v>0.19782093878975004</v>
      </c>
      <c r="N1266" s="3">
        <f t="shared" si="132"/>
        <v>0.28776917545268965</v>
      </c>
      <c r="O1266" s="3">
        <f t="shared" si="133"/>
        <v>0.28776917545268965</v>
      </c>
      <c r="P1266" s="3">
        <f t="shared" si="134"/>
        <v>0.34683251670217219</v>
      </c>
      <c r="Q1266">
        <v>0</v>
      </c>
    </row>
    <row r="1267" spans="1:17" x14ac:dyDescent="0.2">
      <c r="A1267" s="2">
        <v>39829</v>
      </c>
      <c r="B1267" s="3">
        <v>43.599447738162915</v>
      </c>
      <c r="C1267" s="3">
        <v>42</v>
      </c>
      <c r="D1267" s="3">
        <v>41.050000000000004</v>
      </c>
      <c r="E1267" s="3">
        <v>39.25</v>
      </c>
      <c r="F1267" s="3">
        <v>35.75</v>
      </c>
      <c r="G1267" s="3">
        <v>35.75</v>
      </c>
      <c r="H1267" s="3">
        <v>33.380000000000003</v>
      </c>
      <c r="I1267" s="3"/>
      <c r="J1267" s="2">
        <v>39829</v>
      </c>
      <c r="K1267" s="3">
        <f t="shared" si="129"/>
        <v>3.7374865435502169E-2</v>
      </c>
      <c r="L1267" s="3">
        <f t="shared" si="130"/>
        <v>6.0253647820433187E-2</v>
      </c>
      <c r="M1267" s="3">
        <f t="shared" si="131"/>
        <v>0.10509303949045323</v>
      </c>
      <c r="N1267" s="3">
        <f t="shared" si="132"/>
        <v>0.19849421457885397</v>
      </c>
      <c r="O1267" s="3">
        <f t="shared" si="133"/>
        <v>0.19849421457885397</v>
      </c>
      <c r="P1267" s="3">
        <f t="shared" si="134"/>
        <v>0.26708756548518142</v>
      </c>
      <c r="Q1267">
        <v>0</v>
      </c>
    </row>
    <row r="1268" spans="1:17" x14ac:dyDescent="0.2">
      <c r="A1268" s="2">
        <v>39832</v>
      </c>
      <c r="B1268" s="3">
        <v>40.814790575916227</v>
      </c>
      <c r="C1268" s="3">
        <v>39.5</v>
      </c>
      <c r="D1268" s="3">
        <v>38.75</v>
      </c>
      <c r="E1268" s="3">
        <v>37.050000000000004</v>
      </c>
      <c r="F1268" s="3">
        <v>33</v>
      </c>
      <c r="G1268" s="3">
        <v>33.15</v>
      </c>
      <c r="H1268" s="3">
        <v>31.5</v>
      </c>
      <c r="I1268" s="3"/>
      <c r="J1268" s="2">
        <v>39832</v>
      </c>
      <c r="K1268" s="3">
        <f t="shared" si="129"/>
        <v>3.2743857926267328E-2</v>
      </c>
      <c r="L1268" s="3">
        <f t="shared" si="130"/>
        <v>5.1913774033987448E-2</v>
      </c>
      <c r="M1268" s="3">
        <f t="shared" si="131"/>
        <v>9.6776178091247278E-2</v>
      </c>
      <c r="N1268" s="3">
        <f t="shared" si="132"/>
        <v>0.2125369683668632</v>
      </c>
      <c r="O1268" s="3">
        <f t="shared" si="133"/>
        <v>0.20800181320147182</v>
      </c>
      <c r="P1268" s="3">
        <f t="shared" si="134"/>
        <v>0.25905698400175625</v>
      </c>
      <c r="Q1268">
        <v>0</v>
      </c>
    </row>
    <row r="1269" spans="1:17" x14ac:dyDescent="0.2">
      <c r="A1269" s="2">
        <v>39833</v>
      </c>
      <c r="B1269" s="3">
        <v>39.226540284360183</v>
      </c>
      <c r="C1269" s="3">
        <v>38</v>
      </c>
      <c r="D1269" s="3">
        <v>37.35</v>
      </c>
      <c r="E1269" s="3">
        <v>35.25</v>
      </c>
      <c r="F1269" s="3">
        <v>31.330000000000002</v>
      </c>
      <c r="G1269" s="3">
        <v>31.35</v>
      </c>
      <c r="H1269" s="3">
        <v>30.13</v>
      </c>
      <c r="I1269" s="3"/>
      <c r="J1269" s="2">
        <v>39833</v>
      </c>
      <c r="K1269" s="3">
        <f t="shared" si="129"/>
        <v>3.1767406046798286E-2</v>
      </c>
      <c r="L1269" s="3">
        <f t="shared" si="130"/>
        <v>4.9020654194357416E-2</v>
      </c>
      <c r="M1269" s="3">
        <f t="shared" si="131"/>
        <v>0.1068880365149063</v>
      </c>
      <c r="N1269" s="3">
        <f t="shared" si="132"/>
        <v>0.22477746080908334</v>
      </c>
      <c r="O1269" s="3">
        <f t="shared" si="133"/>
        <v>0.22413929869425431</v>
      </c>
      <c r="P1269" s="3">
        <f t="shared" si="134"/>
        <v>0.26383221263097401</v>
      </c>
      <c r="Q1269">
        <v>0</v>
      </c>
    </row>
    <row r="1270" spans="1:17" x14ac:dyDescent="0.2">
      <c r="A1270" s="2">
        <v>39834</v>
      </c>
      <c r="B1270" s="3">
        <v>39.83564686285397</v>
      </c>
      <c r="C1270" s="3">
        <v>38</v>
      </c>
      <c r="D1270" s="3">
        <v>37.35</v>
      </c>
      <c r="E1270" s="3">
        <v>35.5</v>
      </c>
      <c r="F1270" s="3">
        <v>31.75</v>
      </c>
      <c r="G1270" s="3">
        <v>31.5</v>
      </c>
      <c r="H1270" s="3">
        <v>31.1</v>
      </c>
      <c r="I1270" s="3"/>
      <c r="J1270" s="2">
        <v>39834</v>
      </c>
      <c r="K1270" s="3">
        <f t="shared" si="129"/>
        <v>4.7176001529490197E-2</v>
      </c>
      <c r="L1270" s="3">
        <f t="shared" si="130"/>
        <v>6.4429249677049327E-2</v>
      </c>
      <c r="M1270" s="3">
        <f t="shared" si="131"/>
        <v>0.1152294647745058</v>
      </c>
      <c r="N1270" s="3">
        <f t="shared" si="132"/>
        <v>0.22686943591717501</v>
      </c>
      <c r="O1270" s="3">
        <f t="shared" si="133"/>
        <v>0.23477461542428868</v>
      </c>
      <c r="P1270" s="3">
        <f t="shared" si="134"/>
        <v>0.24755434207068738</v>
      </c>
      <c r="Q1270">
        <v>0</v>
      </c>
    </row>
    <row r="1271" spans="1:17" x14ac:dyDescent="0.2">
      <c r="A1271" s="2">
        <v>39835</v>
      </c>
      <c r="B1271" s="3">
        <v>38.23017676068045</v>
      </c>
      <c r="C1271" s="3">
        <v>40.4</v>
      </c>
      <c r="D1271" s="3">
        <v>39.5</v>
      </c>
      <c r="E1271" s="3">
        <v>37.550000000000004</v>
      </c>
      <c r="F1271" s="3">
        <v>33.049999999999997</v>
      </c>
      <c r="G1271" s="3">
        <v>33.25</v>
      </c>
      <c r="H1271" s="3">
        <v>31.53</v>
      </c>
      <c r="I1271" s="3"/>
      <c r="J1271" s="2">
        <v>39835</v>
      </c>
      <c r="K1271" s="3">
        <f t="shared" si="129"/>
        <v>-5.5204613657636958E-2</v>
      </c>
      <c r="L1271" s="3">
        <f t="shared" si="130"/>
        <v>-3.2675500597608487E-2</v>
      </c>
      <c r="M1271" s="3">
        <f t="shared" si="131"/>
        <v>1.7951793099323599E-2</v>
      </c>
      <c r="N1271" s="3">
        <f t="shared" si="132"/>
        <v>0.14560360501177261</v>
      </c>
      <c r="O1271" s="3">
        <f t="shared" si="133"/>
        <v>0.13957040420760425</v>
      </c>
      <c r="P1271" s="3">
        <f t="shared" si="134"/>
        <v>0.192685697752498</v>
      </c>
      <c r="Q1271">
        <v>0</v>
      </c>
    </row>
    <row r="1272" spans="1:17" x14ac:dyDescent="0.2">
      <c r="A1272" s="2">
        <v>39836</v>
      </c>
      <c r="B1272" s="3">
        <v>37.668500305606486</v>
      </c>
      <c r="C1272" s="3">
        <v>42.1</v>
      </c>
      <c r="D1272" s="3">
        <v>40.700000000000003</v>
      </c>
      <c r="E1272" s="3">
        <v>38.68</v>
      </c>
      <c r="F1272" s="3">
        <v>34.049999999999997</v>
      </c>
      <c r="G1272" s="3">
        <v>34.049999999999997</v>
      </c>
      <c r="H1272" s="3">
        <v>32</v>
      </c>
      <c r="I1272" s="3"/>
      <c r="J1272" s="2">
        <v>39836</v>
      </c>
      <c r="K1272" s="3">
        <f t="shared" si="129"/>
        <v>-0.11122353114915251</v>
      </c>
      <c r="L1272" s="3">
        <f t="shared" si="130"/>
        <v>-7.7403882909366395E-2</v>
      </c>
      <c r="M1272" s="3">
        <f t="shared" si="131"/>
        <v>-2.6498461045910471E-2</v>
      </c>
      <c r="N1272" s="3">
        <f t="shared" si="132"/>
        <v>0.10099417694366197</v>
      </c>
      <c r="O1272" s="3">
        <f t="shared" si="133"/>
        <v>0.10099417694366197</v>
      </c>
      <c r="P1272" s="3">
        <f t="shared" si="134"/>
        <v>0.16308830673945662</v>
      </c>
      <c r="Q1272">
        <v>0</v>
      </c>
    </row>
    <row r="1273" spans="1:17" x14ac:dyDescent="0.2">
      <c r="A1273" s="2">
        <v>39839</v>
      </c>
      <c r="B1273" s="3">
        <v>40.122421552517594</v>
      </c>
      <c r="C1273" s="3">
        <v>45.1</v>
      </c>
      <c r="D1273" s="3">
        <v>43.35</v>
      </c>
      <c r="E1273" s="3">
        <v>41.5</v>
      </c>
      <c r="F1273" s="3">
        <v>36.75</v>
      </c>
      <c r="G1273" s="3">
        <v>36.5</v>
      </c>
      <c r="H1273" s="3">
        <v>33.630000000000003</v>
      </c>
      <c r="I1273" s="3"/>
      <c r="J1273" s="2">
        <v>39839</v>
      </c>
      <c r="K1273" s="3">
        <f t="shared" si="129"/>
        <v>-0.11694692749663238</v>
      </c>
      <c r="L1273" s="3">
        <f t="shared" si="130"/>
        <v>-7.7371384214550698E-2</v>
      </c>
      <c r="M1273" s="3">
        <f t="shared" si="131"/>
        <v>-3.3758108224652084E-2</v>
      </c>
      <c r="N1273" s="3">
        <f t="shared" si="132"/>
        <v>8.7797093353154665E-2</v>
      </c>
      <c r="O1273" s="3">
        <f t="shared" si="133"/>
        <v>9.462305842355434E-2</v>
      </c>
      <c r="P1273" s="3">
        <f t="shared" si="134"/>
        <v>0.17651679325982217</v>
      </c>
      <c r="Q1273">
        <v>0</v>
      </c>
    </row>
    <row r="1274" spans="1:17" x14ac:dyDescent="0.2">
      <c r="A1274" s="2">
        <v>39840</v>
      </c>
      <c r="B1274" s="3">
        <v>40.751761942051687</v>
      </c>
      <c r="C1274" s="3">
        <v>43.550000000000004</v>
      </c>
      <c r="D1274" s="3">
        <v>41.550000000000004</v>
      </c>
      <c r="E1274" s="3">
        <v>39.950000000000003</v>
      </c>
      <c r="F1274" s="3">
        <v>35</v>
      </c>
      <c r="G1274" s="3">
        <v>34.5</v>
      </c>
      <c r="H1274" s="3">
        <v>32.25</v>
      </c>
      <c r="I1274" s="3"/>
      <c r="J1274" s="2">
        <v>39840</v>
      </c>
      <c r="K1274" s="3">
        <f t="shared" si="129"/>
        <v>-6.6410626704609843E-2</v>
      </c>
      <c r="L1274" s="3">
        <f t="shared" si="130"/>
        <v>-1.9398444707555029E-2</v>
      </c>
      <c r="M1274" s="3">
        <f t="shared" si="131"/>
        <v>1.9870404381618467E-2</v>
      </c>
      <c r="N1274" s="3">
        <f t="shared" si="132"/>
        <v>0.1521510151044887</v>
      </c>
      <c r="O1274" s="3">
        <f t="shared" si="133"/>
        <v>0.16653975255658793</v>
      </c>
      <c r="P1274" s="3">
        <f t="shared" si="134"/>
        <v>0.23398103335212062</v>
      </c>
      <c r="Q1274">
        <v>0</v>
      </c>
    </row>
    <row r="1275" spans="1:17" x14ac:dyDescent="0.2">
      <c r="A1275" s="2">
        <v>39841</v>
      </c>
      <c r="B1275" s="3">
        <v>40.990093421015487</v>
      </c>
      <c r="C1275" s="3">
        <v>44.800000000000004</v>
      </c>
      <c r="D1275" s="3">
        <v>42.95</v>
      </c>
      <c r="E1275" s="3">
        <v>41.25</v>
      </c>
      <c r="F1275" s="3">
        <v>36.450000000000003</v>
      </c>
      <c r="G1275" s="3">
        <v>36.050000000000004</v>
      </c>
      <c r="H1275" s="3">
        <v>33.630000000000003</v>
      </c>
      <c r="I1275" s="3"/>
      <c r="J1275" s="2">
        <v>39841</v>
      </c>
      <c r="K1275" s="3">
        <f t="shared" si="129"/>
        <v>-8.8877725790054818E-2</v>
      </c>
      <c r="L1275" s="3">
        <f t="shared" si="130"/>
        <v>-4.6706234799379853E-2</v>
      </c>
      <c r="M1275" s="3">
        <f t="shared" si="131"/>
        <v>-6.3206991498052645E-3</v>
      </c>
      <c r="N1275" s="3">
        <f t="shared" si="132"/>
        <v>0.11738895517621728</v>
      </c>
      <c r="O1275" s="3">
        <f t="shared" si="133"/>
        <v>0.12842354989992666</v>
      </c>
      <c r="P1275" s="3">
        <f t="shared" si="134"/>
        <v>0.19791188787870651</v>
      </c>
      <c r="Q1275">
        <v>0</v>
      </c>
    </row>
    <row r="1276" spans="1:17" x14ac:dyDescent="0.2">
      <c r="A1276" s="2">
        <v>39842</v>
      </c>
      <c r="B1276" s="3">
        <v>41.718785406752772</v>
      </c>
      <c r="C1276" s="3">
        <v>43.7</v>
      </c>
      <c r="D1276" s="3">
        <v>42</v>
      </c>
      <c r="E1276" s="3">
        <v>40.200000000000003</v>
      </c>
      <c r="F1276" s="3">
        <v>35.5</v>
      </c>
      <c r="G1276" s="3">
        <v>35.130000000000003</v>
      </c>
      <c r="H1276" s="3">
        <v>32.5</v>
      </c>
      <c r="I1276" s="3"/>
      <c r="J1276" s="2">
        <v>39842</v>
      </c>
      <c r="K1276" s="3">
        <f t="shared" si="129"/>
        <v>-4.6396585366091259E-2</v>
      </c>
      <c r="L1276" s="3">
        <f t="shared" si="130"/>
        <v>-6.7181015479151895E-3</v>
      </c>
      <c r="M1276" s="3">
        <f t="shared" si="131"/>
        <v>3.7084521110477553E-2</v>
      </c>
      <c r="N1276" s="3">
        <f t="shared" si="132"/>
        <v>0.16141882025408316</v>
      </c>
      <c r="O1276" s="3">
        <f t="shared" si="133"/>
        <v>0.17189605045771739</v>
      </c>
      <c r="P1276" s="3">
        <f t="shared" si="134"/>
        <v>0.24971142739976138</v>
      </c>
      <c r="Q1276">
        <v>0</v>
      </c>
    </row>
    <row r="1277" spans="1:17" x14ac:dyDescent="0.2">
      <c r="A1277" s="2">
        <v>39843</v>
      </c>
      <c r="B1277" s="3">
        <v>40.729826462983659</v>
      </c>
      <c r="C1277" s="3">
        <v>44.21</v>
      </c>
      <c r="D1277" s="3">
        <v>43.25</v>
      </c>
      <c r="E1277" s="3">
        <v>41.4</v>
      </c>
      <c r="F1277" s="3">
        <v>36.550000000000004</v>
      </c>
      <c r="G1277" s="3">
        <v>36</v>
      </c>
      <c r="H1277" s="3">
        <v>33.5</v>
      </c>
      <c r="I1277" s="3"/>
      <c r="J1277" s="2">
        <v>39843</v>
      </c>
      <c r="K1277" s="3">
        <f t="shared" si="129"/>
        <v>-8.1990346855120855E-2</v>
      </c>
      <c r="L1277" s="3">
        <f t="shared" si="130"/>
        <v>-6.003657239485749E-2</v>
      </c>
      <c r="M1277" s="3">
        <f t="shared" si="131"/>
        <v>-1.6320219848237727E-2</v>
      </c>
      <c r="N1277" s="3">
        <f t="shared" si="132"/>
        <v>0.10827947478724331</v>
      </c>
      <c r="O1277" s="3">
        <f t="shared" si="133"/>
        <v>0.12344172252692109</v>
      </c>
      <c r="P1277" s="3">
        <f t="shared" si="134"/>
        <v>0.19541522215201024</v>
      </c>
      <c r="Q1277">
        <v>0</v>
      </c>
    </row>
    <row r="1278" spans="1:17" x14ac:dyDescent="0.2">
      <c r="A1278" s="2">
        <v>39846</v>
      </c>
      <c r="B1278" s="3">
        <v>40.823376997265008</v>
      </c>
      <c r="C1278" s="3">
        <v>41.1</v>
      </c>
      <c r="D1278" s="3">
        <v>39.75</v>
      </c>
      <c r="E1278" s="3">
        <v>34.5</v>
      </c>
      <c r="F1278" s="3">
        <v>33.83</v>
      </c>
      <c r="G1278" s="3">
        <v>32.35</v>
      </c>
      <c r="H1278" s="3">
        <v>35.700000000000003</v>
      </c>
      <c r="I1278" s="3"/>
      <c r="J1278" s="2">
        <v>39846</v>
      </c>
      <c r="K1278" s="3">
        <f t="shared" si="129"/>
        <v>-6.7532385549604612E-3</v>
      </c>
      <c r="L1278" s="3">
        <f t="shared" si="130"/>
        <v>2.6645041846887985E-2</v>
      </c>
      <c r="M1278" s="3">
        <f t="shared" si="131"/>
        <v>0.16829555890991443</v>
      </c>
      <c r="N1278" s="3">
        <f t="shared" si="132"/>
        <v>0.18790690015461164</v>
      </c>
      <c r="O1278" s="3">
        <f t="shared" si="133"/>
        <v>0.23264086200031908</v>
      </c>
      <c r="P1278" s="3">
        <f t="shared" si="134"/>
        <v>0.13410419416163544</v>
      </c>
      <c r="Q1278">
        <v>0</v>
      </c>
    </row>
    <row r="1279" spans="1:17" x14ac:dyDescent="0.2">
      <c r="A1279" s="2">
        <v>39847</v>
      </c>
      <c r="B1279" s="3">
        <v>40.985390115013992</v>
      </c>
      <c r="C1279" s="3">
        <v>40.5</v>
      </c>
      <c r="D1279" s="3">
        <v>39.5</v>
      </c>
      <c r="E1279" s="3">
        <v>34.25</v>
      </c>
      <c r="F1279" s="3">
        <v>33.35</v>
      </c>
      <c r="G1279" s="3">
        <v>32.5</v>
      </c>
      <c r="H1279" s="3">
        <v>35.480000000000004</v>
      </c>
      <c r="I1279" s="3"/>
      <c r="J1279" s="2">
        <v>39847</v>
      </c>
      <c r="K1279" s="3">
        <f t="shared" si="129"/>
        <v>1.1913690429913082E-2</v>
      </c>
      <c r="L1279" s="3">
        <f t="shared" si="130"/>
        <v>3.6914992635330268E-2</v>
      </c>
      <c r="M1279" s="3">
        <f t="shared" si="131"/>
        <v>0.17952909983417209</v>
      </c>
      <c r="N1279" s="3">
        <f t="shared" si="132"/>
        <v>0.20615789218077341</v>
      </c>
      <c r="O1279" s="3">
        <f t="shared" si="133"/>
        <v>0.23197557520671452</v>
      </c>
      <c r="P1279" s="3">
        <f t="shared" si="134"/>
        <v>0.14424650710102771</v>
      </c>
      <c r="Q1279">
        <v>0</v>
      </c>
    </row>
    <row r="1280" spans="1:17" x14ac:dyDescent="0.2">
      <c r="A1280" s="2">
        <v>39848</v>
      </c>
      <c r="B1280" s="3">
        <v>42.784935803416296</v>
      </c>
      <c r="C1280" s="3">
        <v>40.300000000000004</v>
      </c>
      <c r="D1280" s="3">
        <v>39</v>
      </c>
      <c r="E1280" s="3">
        <v>34</v>
      </c>
      <c r="F1280" s="3">
        <v>33.1</v>
      </c>
      <c r="G1280" s="3">
        <v>31.78</v>
      </c>
      <c r="H1280" s="3">
        <v>35.25</v>
      </c>
      <c r="I1280" s="3"/>
      <c r="J1280" s="2">
        <v>39848</v>
      </c>
      <c r="K1280" s="3">
        <f t="shared" si="129"/>
        <v>5.9834604470217823E-2</v>
      </c>
      <c r="L1280" s="3">
        <f t="shared" si="130"/>
        <v>9.2624427293209077E-2</v>
      </c>
      <c r="M1280" s="3">
        <f t="shared" si="131"/>
        <v>0.22982554880669381</v>
      </c>
      <c r="N1280" s="3">
        <f t="shared" si="132"/>
        <v>0.25665279103983796</v>
      </c>
      <c r="O1280" s="3">
        <f t="shared" si="133"/>
        <v>0.2973489123142854</v>
      </c>
      <c r="P1280" s="3">
        <f t="shared" si="134"/>
        <v>0.19372054416457773</v>
      </c>
      <c r="Q1280">
        <v>0</v>
      </c>
    </row>
    <row r="1281" spans="1:17" x14ac:dyDescent="0.2">
      <c r="A1281" s="2">
        <v>39849</v>
      </c>
      <c r="B1281" s="3">
        <v>42.19569861843042</v>
      </c>
      <c r="C1281" s="3">
        <v>41.75</v>
      </c>
      <c r="D1281" s="3">
        <v>40.65</v>
      </c>
      <c r="E1281" s="3">
        <v>35.6</v>
      </c>
      <c r="F1281" s="3">
        <v>34.5</v>
      </c>
      <c r="G1281" s="3">
        <v>32.83</v>
      </c>
      <c r="H1281" s="3">
        <v>36.53</v>
      </c>
      <c r="I1281" s="3"/>
      <c r="J1281" s="2">
        <v>39849</v>
      </c>
      <c r="K1281" s="3">
        <f t="shared" si="129"/>
        <v>1.0618836076828675E-2</v>
      </c>
      <c r="L1281" s="3">
        <f t="shared" si="130"/>
        <v>3.7319451379873581E-2</v>
      </c>
      <c r="M1281" s="3">
        <f t="shared" si="131"/>
        <v>0.16997264951570834</v>
      </c>
      <c r="N1281" s="3">
        <f t="shared" si="132"/>
        <v>0.20135896333637904</v>
      </c>
      <c r="O1281" s="3">
        <f t="shared" si="133"/>
        <v>0.25097555586019205</v>
      </c>
      <c r="P1281" s="3">
        <f t="shared" si="134"/>
        <v>0.14418444656650209</v>
      </c>
      <c r="Q1281">
        <v>0</v>
      </c>
    </row>
    <row r="1282" spans="1:17" x14ac:dyDescent="0.2">
      <c r="A1282" s="2">
        <v>39850</v>
      </c>
      <c r="B1282" s="3">
        <v>40.906908142964951</v>
      </c>
      <c r="C1282" s="3">
        <v>42.1</v>
      </c>
      <c r="D1282" s="3">
        <v>41.050000000000004</v>
      </c>
      <c r="E1282" s="3">
        <v>36.200000000000003</v>
      </c>
      <c r="F1282" s="3">
        <v>35</v>
      </c>
      <c r="G1282" s="3">
        <v>33.15</v>
      </c>
      <c r="H1282" s="3">
        <v>36.9</v>
      </c>
      <c r="I1282" s="3"/>
      <c r="J1282" s="2">
        <v>39850</v>
      </c>
      <c r="K1282" s="3">
        <f t="shared" si="129"/>
        <v>-2.8748788651150825E-2</v>
      </c>
      <c r="L1282" s="3">
        <f t="shared" si="130"/>
        <v>-3.4918838612525427E-3</v>
      </c>
      <c r="M1282" s="3">
        <f t="shared" si="131"/>
        <v>0.12223983320545928</v>
      </c>
      <c r="N1282" s="3">
        <f t="shared" si="132"/>
        <v>0.15595089054777134</v>
      </c>
      <c r="O1282" s="3">
        <f t="shared" si="133"/>
        <v>0.21025623540531324</v>
      </c>
      <c r="P1282" s="3">
        <f t="shared" si="134"/>
        <v>0.10308740099070324</v>
      </c>
      <c r="Q1282">
        <v>0</v>
      </c>
    </row>
    <row r="1283" spans="1:17" x14ac:dyDescent="0.2">
      <c r="A1283" s="2">
        <v>39853</v>
      </c>
      <c r="B1283" s="3">
        <v>42.854915727904192</v>
      </c>
      <c r="C1283" s="3">
        <v>43.800000000000004</v>
      </c>
      <c r="D1283" s="3">
        <v>43.1</v>
      </c>
      <c r="E1283" s="3">
        <v>38.5</v>
      </c>
      <c r="F1283" s="3">
        <v>37.5</v>
      </c>
      <c r="G1283" s="3">
        <v>35</v>
      </c>
      <c r="H1283" s="3">
        <v>38.1</v>
      </c>
      <c r="I1283" s="3"/>
      <c r="J1283" s="2">
        <v>39853</v>
      </c>
      <c r="K1283" s="3">
        <f t="shared" si="129"/>
        <v>-2.1813459480712449E-2</v>
      </c>
      <c r="L1283" s="3">
        <f t="shared" si="130"/>
        <v>-5.7026392080139487E-3</v>
      </c>
      <c r="M1283" s="3">
        <f t="shared" si="131"/>
        <v>0.10716211660794928</v>
      </c>
      <c r="N1283" s="3">
        <f t="shared" si="132"/>
        <v>0.13347942492532283</v>
      </c>
      <c r="O1283" s="3">
        <f t="shared" si="133"/>
        <v>0.20247229641227449</v>
      </c>
      <c r="P1283" s="3">
        <f t="shared" si="134"/>
        <v>0.1176060757690327</v>
      </c>
      <c r="Q1283">
        <v>0</v>
      </c>
    </row>
    <row r="1284" spans="1:17" x14ac:dyDescent="0.2">
      <c r="A1284" s="2">
        <v>39854</v>
      </c>
      <c r="B1284" s="3">
        <v>41.471344016168615</v>
      </c>
      <c r="C1284" s="3">
        <v>42.6</v>
      </c>
      <c r="D1284" s="3">
        <v>42.1</v>
      </c>
      <c r="E1284" s="3">
        <v>37.81</v>
      </c>
      <c r="F1284" s="3">
        <v>36.83</v>
      </c>
      <c r="G1284" s="3">
        <v>34.75</v>
      </c>
      <c r="H1284" s="3">
        <v>37.300000000000004</v>
      </c>
      <c r="I1284" s="3"/>
      <c r="J1284" s="2">
        <v>39854</v>
      </c>
      <c r="K1284" s="3">
        <f t="shared" ref="K1284:K1347" si="135">LN($B1284)-LN(C1284)</f>
        <v>-2.6851570181980033E-2</v>
      </c>
      <c r="L1284" s="3">
        <f t="shared" ref="L1284:L1347" si="136">LN($B1284)-LN(D1284)</f>
        <v>-1.5045057594990752E-2</v>
      </c>
      <c r="M1284" s="3">
        <f t="shared" ref="M1284:M1347" si="137">LN($B1284)-LN(E1284)</f>
        <v>9.2429065190503312E-2</v>
      </c>
      <c r="N1284" s="3">
        <f t="shared" ref="N1284:N1347" si="138">LN($B1284)-LN(F1284)</f>
        <v>0.11868995263637094</v>
      </c>
      <c r="O1284" s="3">
        <f t="shared" ref="O1284:O1347" si="139">LN($B1284)-LN(G1284)</f>
        <v>0.17682311108254378</v>
      </c>
      <c r="P1284" s="3">
        <f t="shared" ref="P1284:P1347" si="140">LN($B1284)-LN(H1284)</f>
        <v>0.1060093564435749</v>
      </c>
      <c r="Q1284">
        <v>0</v>
      </c>
    </row>
    <row r="1285" spans="1:17" x14ac:dyDescent="0.2">
      <c r="A1285" s="2">
        <v>39855</v>
      </c>
      <c r="B1285" s="3">
        <v>40.780158093710618</v>
      </c>
      <c r="C1285" s="3">
        <v>40.75</v>
      </c>
      <c r="D1285" s="3">
        <v>40.4</v>
      </c>
      <c r="E1285" s="3">
        <v>36.28</v>
      </c>
      <c r="F1285" s="3">
        <v>35.65</v>
      </c>
      <c r="G1285" s="3">
        <v>34.130000000000003</v>
      </c>
      <c r="H1285" s="3">
        <v>35.630000000000003</v>
      </c>
      <c r="I1285" s="3"/>
      <c r="J1285" s="2">
        <v>39855</v>
      </c>
      <c r="K1285" s="3">
        <f t="shared" si="135"/>
        <v>7.3980219813707393E-4</v>
      </c>
      <c r="L1285" s="3">
        <f t="shared" si="136"/>
        <v>9.3658569179040363E-3</v>
      </c>
      <c r="M1285" s="3">
        <f t="shared" si="137"/>
        <v>0.11692901663807254</v>
      </c>
      <c r="N1285" s="3">
        <f t="shared" si="138"/>
        <v>0.13444649502470352</v>
      </c>
      <c r="O1285" s="3">
        <f t="shared" si="139"/>
        <v>0.17801887896639279</v>
      </c>
      <c r="P1285" s="3">
        <f t="shared" si="140"/>
        <v>0.13500766226726402</v>
      </c>
      <c r="Q1285">
        <v>0</v>
      </c>
    </row>
    <row r="1286" spans="1:17" x14ac:dyDescent="0.2">
      <c r="A1286" s="2">
        <v>39856</v>
      </c>
      <c r="B1286" s="3">
        <v>40.329978738483341</v>
      </c>
      <c r="C1286" s="3">
        <v>38.85</v>
      </c>
      <c r="D1286" s="3">
        <v>38.53</v>
      </c>
      <c r="E1286" s="3">
        <v>34.75</v>
      </c>
      <c r="F1286" s="3">
        <v>33.75</v>
      </c>
      <c r="G1286" s="3">
        <v>32.65</v>
      </c>
      <c r="H1286" s="3">
        <v>35.5</v>
      </c>
      <c r="I1286" s="3"/>
      <c r="J1286" s="2">
        <v>39856</v>
      </c>
      <c r="K1286" s="3">
        <f t="shared" si="135"/>
        <v>3.7387004882870833E-2</v>
      </c>
      <c r="L1286" s="3">
        <f t="shared" si="136"/>
        <v>4.5657923058461058E-2</v>
      </c>
      <c r="M1286" s="3">
        <f t="shared" si="137"/>
        <v>0.1489155096857262</v>
      </c>
      <c r="N1286" s="3">
        <f t="shared" si="138"/>
        <v>0.17811466437798851</v>
      </c>
      <c r="O1286" s="3">
        <f t="shared" si="139"/>
        <v>0.21125022597408716</v>
      </c>
      <c r="P1286" s="3">
        <f t="shared" si="140"/>
        <v>0.12756238521515728</v>
      </c>
      <c r="Q1286">
        <v>0</v>
      </c>
    </row>
    <row r="1287" spans="1:17" x14ac:dyDescent="0.2">
      <c r="A1287" s="2">
        <v>39857</v>
      </c>
      <c r="B1287" s="3">
        <v>41.321896784187729</v>
      </c>
      <c r="C1287" s="3">
        <v>39.4</v>
      </c>
      <c r="D1287" s="3">
        <v>39</v>
      </c>
      <c r="E1287" s="3">
        <v>35.050000000000004</v>
      </c>
      <c r="F1287" s="3">
        <v>34.049999999999997</v>
      </c>
      <c r="G1287" s="3">
        <v>32.75</v>
      </c>
      <c r="H1287" s="3">
        <v>35.25</v>
      </c>
      <c r="I1287" s="3"/>
      <c r="J1287" s="2">
        <v>39857</v>
      </c>
      <c r="K1287" s="3">
        <f t="shared" si="135"/>
        <v>4.7626731641968068E-2</v>
      </c>
      <c r="L1287" s="3">
        <f t="shared" si="136"/>
        <v>5.7830901816209757E-2</v>
      </c>
      <c r="M1287" s="3">
        <f t="shared" si="137"/>
        <v>0.16461693446525683</v>
      </c>
      <c r="N1287" s="3">
        <f t="shared" si="138"/>
        <v>0.19356251535033486</v>
      </c>
      <c r="O1287" s="3">
        <f t="shared" si="139"/>
        <v>0.23248958586459523</v>
      </c>
      <c r="P1287" s="3">
        <f t="shared" si="140"/>
        <v>0.15892701868757841</v>
      </c>
      <c r="Q1287">
        <v>0</v>
      </c>
    </row>
    <row r="1288" spans="1:17" x14ac:dyDescent="0.2">
      <c r="A1288" s="2">
        <v>39860</v>
      </c>
      <c r="B1288" s="3">
        <v>40.394680881227139</v>
      </c>
      <c r="C1288" s="3">
        <v>37.5</v>
      </c>
      <c r="D1288" s="3">
        <v>36.950000000000003</v>
      </c>
      <c r="E1288" s="3">
        <v>33.049999999999997</v>
      </c>
      <c r="F1288" s="3">
        <v>32.5</v>
      </c>
      <c r="G1288" s="3">
        <v>31.35</v>
      </c>
      <c r="H1288" s="3">
        <v>34.25</v>
      </c>
      <c r="I1288" s="3"/>
      <c r="J1288" s="2">
        <v>39860</v>
      </c>
      <c r="K1288" s="3">
        <f t="shared" si="135"/>
        <v>7.4357181966858032E-2</v>
      </c>
      <c r="L1288" s="3">
        <f t="shared" si="136"/>
        <v>8.9132467549012162E-2</v>
      </c>
      <c r="M1288" s="3">
        <f t="shared" si="137"/>
        <v>0.2006765486455282</v>
      </c>
      <c r="N1288" s="3">
        <f t="shared" si="138"/>
        <v>0.21745802560753136</v>
      </c>
      <c r="O1288" s="3">
        <f t="shared" si="139"/>
        <v>0.25348384786429357</v>
      </c>
      <c r="P1288" s="3">
        <f t="shared" si="140"/>
        <v>0.16501155023498892</v>
      </c>
      <c r="Q1288">
        <v>0</v>
      </c>
    </row>
    <row r="1289" spans="1:17" x14ac:dyDescent="0.2">
      <c r="A1289" s="2">
        <v>39861</v>
      </c>
      <c r="B1289" s="3">
        <v>39.465186108435788</v>
      </c>
      <c r="C1289" s="3">
        <v>35.800000000000004</v>
      </c>
      <c r="D1289" s="3">
        <v>35.03</v>
      </c>
      <c r="E1289" s="3">
        <v>31.43</v>
      </c>
      <c r="F1289" s="3">
        <v>30.7</v>
      </c>
      <c r="G1289" s="3">
        <v>29.28</v>
      </c>
      <c r="H1289" s="3">
        <v>33.03</v>
      </c>
      <c r="I1289" s="3"/>
      <c r="J1289" s="2">
        <v>39861</v>
      </c>
      <c r="K1289" s="3">
        <f t="shared" si="135"/>
        <v>9.7471025527104072E-2</v>
      </c>
      <c r="L1289" s="3">
        <f t="shared" si="136"/>
        <v>0.11921408172436365</v>
      </c>
      <c r="M1289" s="3">
        <f t="shared" si="137"/>
        <v>0.22765606812428274</v>
      </c>
      <c r="N1289" s="3">
        <f t="shared" si="138"/>
        <v>0.25115626434060756</v>
      </c>
      <c r="O1289" s="3">
        <f t="shared" si="139"/>
        <v>0.29851422984064824</v>
      </c>
      <c r="P1289" s="3">
        <f t="shared" si="140"/>
        <v>0.17800267953106053</v>
      </c>
      <c r="Q1289">
        <v>0</v>
      </c>
    </row>
    <row r="1290" spans="1:17" x14ac:dyDescent="0.2">
      <c r="A1290" s="2">
        <v>39862</v>
      </c>
      <c r="B1290" s="3">
        <v>38.519819794293483</v>
      </c>
      <c r="C1290" s="3">
        <v>35.9</v>
      </c>
      <c r="D1290" s="3">
        <v>35.15</v>
      </c>
      <c r="E1290" s="3">
        <v>32</v>
      </c>
      <c r="F1290" s="3">
        <v>31.5</v>
      </c>
      <c r="G1290" s="3">
        <v>29.900000000000002</v>
      </c>
      <c r="H1290" s="3">
        <v>33.4</v>
      </c>
      <c r="I1290" s="3"/>
      <c r="J1290" s="2">
        <v>39862</v>
      </c>
      <c r="K1290" s="3">
        <f t="shared" si="135"/>
        <v>7.0435613187300294E-2</v>
      </c>
      <c r="L1290" s="3">
        <f t="shared" si="136"/>
        <v>9.154829042485968E-2</v>
      </c>
      <c r="M1290" s="3">
        <f t="shared" si="137"/>
        <v>0.18543700588180689</v>
      </c>
      <c r="N1290" s="3">
        <f t="shared" si="138"/>
        <v>0.20118536284994626</v>
      </c>
      <c r="O1290" s="3">
        <f t="shared" si="139"/>
        <v>0.25331442828489248</v>
      </c>
      <c r="P1290" s="3">
        <f t="shared" si="140"/>
        <v>0.14261700869887894</v>
      </c>
      <c r="Q1290">
        <v>0</v>
      </c>
    </row>
    <row r="1291" spans="1:17" x14ac:dyDescent="0.2">
      <c r="A1291" s="2">
        <v>39863</v>
      </c>
      <c r="B1291" s="3">
        <v>37.436484321354996</v>
      </c>
      <c r="C1291" s="3">
        <v>35.300000000000004</v>
      </c>
      <c r="D1291" s="3">
        <v>34.5</v>
      </c>
      <c r="E1291" s="3">
        <v>31.45</v>
      </c>
      <c r="F1291" s="3">
        <v>30.75</v>
      </c>
      <c r="G1291" s="3">
        <v>29.53</v>
      </c>
      <c r="H1291" s="3">
        <v>33.299999999999997</v>
      </c>
      <c r="I1291" s="3"/>
      <c r="J1291" s="2">
        <v>39863</v>
      </c>
      <c r="K1291" s="3">
        <f t="shared" si="135"/>
        <v>5.8762781587891499E-2</v>
      </c>
      <c r="L1291" s="3">
        <f t="shared" si="136"/>
        <v>8.1686421489828298E-2</v>
      </c>
      <c r="M1291" s="3">
        <f t="shared" si="137"/>
        <v>0.17424676238069292</v>
      </c>
      <c r="N1291" s="3">
        <f t="shared" si="138"/>
        <v>0.19675575127461586</v>
      </c>
      <c r="O1291" s="3">
        <f t="shared" si="139"/>
        <v>0.23723904977131127</v>
      </c>
      <c r="P1291" s="3">
        <f t="shared" si="140"/>
        <v>0.11708834854074457</v>
      </c>
      <c r="Q1291">
        <v>0</v>
      </c>
    </row>
    <row r="1292" spans="1:17" x14ac:dyDescent="0.2">
      <c r="A1292" s="2">
        <v>39864</v>
      </c>
      <c r="B1292" s="3">
        <v>36.243322419438222</v>
      </c>
      <c r="C1292" s="3">
        <v>34.700000000000003</v>
      </c>
      <c r="D1292" s="3">
        <v>33.5</v>
      </c>
      <c r="E1292" s="3">
        <v>31</v>
      </c>
      <c r="F1292" s="3">
        <v>31</v>
      </c>
      <c r="G1292" s="3">
        <v>29</v>
      </c>
      <c r="H1292" s="3">
        <v>32.5</v>
      </c>
      <c r="I1292" s="3"/>
      <c r="J1292" s="2">
        <v>39864</v>
      </c>
      <c r="K1292" s="3">
        <f t="shared" si="135"/>
        <v>4.3515468260341361E-2</v>
      </c>
      <c r="L1292" s="3">
        <f t="shared" si="136"/>
        <v>7.8709716382133976E-2</v>
      </c>
      <c r="M1292" s="3">
        <f t="shared" si="137"/>
        <v>0.15626795072800848</v>
      </c>
      <c r="N1292" s="3">
        <f t="shared" si="138"/>
        <v>0.15626795072800848</v>
      </c>
      <c r="O1292" s="3">
        <f t="shared" si="139"/>
        <v>0.2229593252266806</v>
      </c>
      <c r="P1292" s="3">
        <f t="shared" si="140"/>
        <v>0.1090150658774629</v>
      </c>
      <c r="Q1292">
        <v>0</v>
      </c>
    </row>
    <row r="1293" spans="1:17" x14ac:dyDescent="0.2">
      <c r="A1293" s="2">
        <v>39867</v>
      </c>
      <c r="B1293" s="3">
        <v>35.372890707618744</v>
      </c>
      <c r="C1293" s="3">
        <v>33.25</v>
      </c>
      <c r="D1293" s="3">
        <v>31.5</v>
      </c>
      <c r="E1293" s="3">
        <v>28.6</v>
      </c>
      <c r="F1293" s="3">
        <v>28.5</v>
      </c>
      <c r="G1293" s="3">
        <v>26.5</v>
      </c>
      <c r="H1293" s="3">
        <v>30.7</v>
      </c>
      <c r="I1293" s="3"/>
      <c r="J1293" s="2">
        <v>39867</v>
      </c>
      <c r="K1293" s="3">
        <f t="shared" si="135"/>
        <v>6.1890960444046961E-2</v>
      </c>
      <c r="L1293" s="3">
        <f t="shared" si="136"/>
        <v>0.11595818171432315</v>
      </c>
      <c r="M1293" s="3">
        <f t="shared" si="137"/>
        <v>0.21253900972010342</v>
      </c>
      <c r="N1293" s="3">
        <f t="shared" si="138"/>
        <v>0.21604164027130546</v>
      </c>
      <c r="O1293" s="3">
        <f t="shared" si="139"/>
        <v>0.28880099455373376</v>
      </c>
      <c r="P1293" s="3">
        <f t="shared" si="140"/>
        <v>0.14168307295275895</v>
      </c>
      <c r="Q1293">
        <v>0</v>
      </c>
    </row>
    <row r="1294" spans="1:17" x14ac:dyDescent="0.2">
      <c r="A1294" s="2">
        <v>39868</v>
      </c>
      <c r="B1294" s="3">
        <v>35.430435155780621</v>
      </c>
      <c r="C1294" s="3">
        <v>32.28</v>
      </c>
      <c r="D1294" s="3">
        <v>30.55</v>
      </c>
      <c r="E1294" s="3">
        <v>27</v>
      </c>
      <c r="F1294" s="3">
        <v>27.1</v>
      </c>
      <c r="G1294" s="3">
        <v>25.5</v>
      </c>
      <c r="H1294" s="3">
        <v>28.63</v>
      </c>
      <c r="I1294" s="3"/>
      <c r="J1294" s="2">
        <v>39868</v>
      </c>
      <c r="K1294" s="3">
        <f t="shared" si="135"/>
        <v>9.3123357527800987E-2</v>
      </c>
      <c r="L1294" s="3">
        <f t="shared" si="136"/>
        <v>0.14820651531194473</v>
      </c>
      <c r="M1294" s="3">
        <f t="shared" si="137"/>
        <v>0.27173433492521992</v>
      </c>
      <c r="N1294" s="3">
        <f t="shared" si="138"/>
        <v>0.26803747304389391</v>
      </c>
      <c r="O1294" s="3">
        <f t="shared" si="139"/>
        <v>0.32889274876516872</v>
      </c>
      <c r="P1294" s="3">
        <f t="shared" si="140"/>
        <v>0.21311608181952524</v>
      </c>
      <c r="Q1294">
        <v>0</v>
      </c>
    </row>
    <row r="1295" spans="1:17" x14ac:dyDescent="0.2">
      <c r="A1295" s="2">
        <v>39869</v>
      </c>
      <c r="B1295" s="3">
        <v>33.589224051824999</v>
      </c>
      <c r="C1295" s="3">
        <v>31.7</v>
      </c>
      <c r="D1295" s="3">
        <v>29.75</v>
      </c>
      <c r="E1295" s="3">
        <v>26.25</v>
      </c>
      <c r="F1295" s="3">
        <v>26</v>
      </c>
      <c r="G1295" s="3">
        <v>25.1</v>
      </c>
      <c r="H1295" s="3">
        <v>27.5</v>
      </c>
      <c r="I1295" s="3"/>
      <c r="J1295" s="2">
        <v>39869</v>
      </c>
      <c r="K1295" s="3">
        <f t="shared" si="135"/>
        <v>5.7888621903289916E-2</v>
      </c>
      <c r="L1295" s="3">
        <f t="shared" si="136"/>
        <v>0.12137617079488594</v>
      </c>
      <c r="M1295" s="3">
        <f t="shared" si="137"/>
        <v>0.24653931374889204</v>
      </c>
      <c r="N1295" s="3">
        <f t="shared" si="138"/>
        <v>0.25610876476504263</v>
      </c>
      <c r="O1295" s="3">
        <f t="shared" si="139"/>
        <v>0.2913374566487863</v>
      </c>
      <c r="P1295" s="3">
        <f t="shared" si="140"/>
        <v>0.20001929811399899</v>
      </c>
      <c r="Q1295">
        <v>0</v>
      </c>
    </row>
    <row r="1296" spans="1:17" x14ac:dyDescent="0.2">
      <c r="A1296" s="2">
        <v>39870</v>
      </c>
      <c r="B1296" s="3">
        <v>32.253343770207259</v>
      </c>
      <c r="C1296" s="3">
        <v>32.049999999999997</v>
      </c>
      <c r="D1296" s="3">
        <v>30.52</v>
      </c>
      <c r="E1296" s="3">
        <v>27</v>
      </c>
      <c r="F1296" s="3">
        <v>26.75</v>
      </c>
      <c r="G1296" s="3">
        <v>25.5</v>
      </c>
      <c r="H1296" s="3">
        <v>28.25</v>
      </c>
      <c r="I1296" s="3"/>
      <c r="J1296" s="2">
        <v>39870</v>
      </c>
      <c r="K1296" s="3">
        <f t="shared" si="135"/>
        <v>6.324537297536903E-3</v>
      </c>
      <c r="L1296" s="3">
        <f t="shared" si="136"/>
        <v>5.5239514247959587E-2</v>
      </c>
      <c r="M1296" s="3">
        <f t="shared" si="137"/>
        <v>0.1777848546598868</v>
      </c>
      <c r="N1296" s="3">
        <f t="shared" si="138"/>
        <v>0.1870872473222005</v>
      </c>
      <c r="O1296" s="3">
        <f t="shared" si="139"/>
        <v>0.2349432684998356</v>
      </c>
      <c r="P1296" s="3">
        <f t="shared" si="140"/>
        <v>0.13252826307176591</v>
      </c>
      <c r="Q1296">
        <v>0</v>
      </c>
    </row>
    <row r="1297" spans="1:17" x14ac:dyDescent="0.2">
      <c r="A1297" s="2">
        <v>39871</v>
      </c>
      <c r="B1297" s="3">
        <v>32.28007482062592</v>
      </c>
      <c r="C1297" s="3">
        <v>32.1</v>
      </c>
      <c r="D1297" s="3">
        <v>30.35</v>
      </c>
      <c r="E1297" s="3">
        <v>26.5</v>
      </c>
      <c r="F1297" s="3">
        <v>26.05</v>
      </c>
      <c r="G1297" s="3">
        <v>25.2</v>
      </c>
      <c r="H1297" s="3">
        <v>27.93</v>
      </c>
      <c r="I1297" s="3"/>
      <c r="J1297" s="2">
        <v>39871</v>
      </c>
      <c r="K1297" s="3">
        <f t="shared" si="135"/>
        <v>5.5941311263478788E-3</v>
      </c>
      <c r="L1297" s="3">
        <f t="shared" si="136"/>
        <v>6.1653643756810705E-2</v>
      </c>
      <c r="M1297" s="3">
        <f t="shared" si="137"/>
        <v>0.19730542827014164</v>
      </c>
      <c r="N1297" s="3">
        <f t="shared" si="138"/>
        <v>0.21443239306294215</v>
      </c>
      <c r="O1297" s="3">
        <f t="shared" si="139"/>
        <v>0.24760616674494074</v>
      </c>
      <c r="P1297" s="3">
        <f t="shared" si="140"/>
        <v>0.14474878130523283</v>
      </c>
      <c r="Q1297">
        <v>0</v>
      </c>
    </row>
    <row r="1298" spans="1:17" x14ac:dyDescent="0.2">
      <c r="A1298" s="2">
        <v>39874</v>
      </c>
      <c r="B1298" s="3">
        <v>33.595555555555556</v>
      </c>
      <c r="C1298" s="3">
        <v>30.400000000000002</v>
      </c>
      <c r="D1298" s="3">
        <v>26</v>
      </c>
      <c r="E1298" s="3">
        <v>25.5</v>
      </c>
      <c r="F1298" s="3">
        <v>24.5</v>
      </c>
      <c r="G1298" s="3">
        <v>27.8</v>
      </c>
      <c r="H1298" s="3">
        <v>28.63</v>
      </c>
      <c r="I1298" s="3"/>
      <c r="J1298" s="2">
        <v>39874</v>
      </c>
      <c r="K1298" s="3">
        <f t="shared" si="135"/>
        <v>9.9951174675580567E-2</v>
      </c>
      <c r="L1298" s="3">
        <f t="shared" si="136"/>
        <v>0.25629724506627438</v>
      </c>
      <c r="M1298" s="3">
        <f t="shared" si="137"/>
        <v>0.27571533092337619</v>
      </c>
      <c r="N1298" s="3">
        <f t="shared" si="138"/>
        <v>0.31572066553707501</v>
      </c>
      <c r="O1298" s="3">
        <f t="shared" si="139"/>
        <v>0.18935776239116509</v>
      </c>
      <c r="P1298" s="3">
        <f t="shared" si="140"/>
        <v>0.15993866397773271</v>
      </c>
      <c r="Q1298">
        <v>0</v>
      </c>
    </row>
    <row r="1299" spans="1:17" x14ac:dyDescent="0.2">
      <c r="A1299" s="2">
        <v>39875</v>
      </c>
      <c r="B1299" s="3">
        <v>33.514746223931077</v>
      </c>
      <c r="C1299" s="3">
        <v>32.1</v>
      </c>
      <c r="D1299" s="3">
        <v>27.8</v>
      </c>
      <c r="E1299" s="3">
        <v>27.53</v>
      </c>
      <c r="F1299" s="3">
        <v>25.25</v>
      </c>
      <c r="G1299" s="3">
        <v>29.48</v>
      </c>
      <c r="H1299" s="3">
        <v>30.38</v>
      </c>
      <c r="I1299" s="3"/>
      <c r="J1299" s="2">
        <v>39875</v>
      </c>
      <c r="K1299" s="3">
        <f t="shared" si="135"/>
        <v>4.3129497630694846E-2</v>
      </c>
      <c r="L1299" s="3">
        <f t="shared" si="136"/>
        <v>0.18694950707007374</v>
      </c>
      <c r="M1299" s="3">
        <f t="shared" si="137"/>
        <v>0.19670920861214913</v>
      </c>
      <c r="N1299" s="3">
        <f t="shared" si="138"/>
        <v>0.28315937204529629</v>
      </c>
      <c r="O1299" s="3">
        <f t="shared" si="139"/>
        <v>0.12827346044552934</v>
      </c>
      <c r="P1299" s="3">
        <f t="shared" si="140"/>
        <v>9.8201030599038397E-2</v>
      </c>
      <c r="Q1299">
        <v>0</v>
      </c>
    </row>
    <row r="1300" spans="1:17" x14ac:dyDescent="0.2">
      <c r="A1300" s="2">
        <v>39876</v>
      </c>
      <c r="B1300" s="3">
        <v>32.858862052559395</v>
      </c>
      <c r="C1300" s="3">
        <v>33.5</v>
      </c>
      <c r="D1300" s="3">
        <v>29.63</v>
      </c>
      <c r="E1300" s="3">
        <v>29.5</v>
      </c>
      <c r="F1300" s="3">
        <v>27</v>
      </c>
      <c r="G1300" s="3">
        <v>30.5</v>
      </c>
      <c r="H1300" s="3">
        <v>31.580000000000002</v>
      </c>
      <c r="I1300" s="3"/>
      <c r="J1300" s="2">
        <v>39876</v>
      </c>
      <c r="K1300" s="3">
        <f t="shared" si="135"/>
        <v>-1.932395699319267E-2</v>
      </c>
      <c r="L1300" s="3">
        <f t="shared" si="136"/>
        <v>0.10343412025235432</v>
      </c>
      <c r="M1300" s="3">
        <f t="shared" si="137"/>
        <v>0.10783121849205379</v>
      </c>
      <c r="N1300" s="3">
        <f t="shared" si="138"/>
        <v>0.19638461583349898</v>
      </c>
      <c r="O1300" s="3">
        <f t="shared" si="139"/>
        <v>7.4494798224462144E-2</v>
      </c>
      <c r="P1300" s="3">
        <f t="shared" si="140"/>
        <v>3.9697473010332107E-2</v>
      </c>
      <c r="Q1300">
        <v>0</v>
      </c>
    </row>
    <row r="1301" spans="1:17" x14ac:dyDescent="0.2">
      <c r="A1301" s="2">
        <v>39877</v>
      </c>
      <c r="B1301" s="3">
        <v>33.297388374052233</v>
      </c>
      <c r="C1301" s="3">
        <v>33.9</v>
      </c>
      <c r="D1301" s="3">
        <v>30</v>
      </c>
      <c r="E1301" s="3">
        <v>29.8</v>
      </c>
      <c r="F1301" s="3">
        <v>27.53</v>
      </c>
      <c r="G1301" s="3">
        <v>30.55</v>
      </c>
      <c r="H1301" s="3">
        <v>32.049999999999997</v>
      </c>
      <c r="I1301" s="3"/>
      <c r="J1301" s="2">
        <v>39877</v>
      </c>
      <c r="K1301" s="3">
        <f t="shared" si="135"/>
        <v>-1.7936047681219147E-2</v>
      </c>
      <c r="L1301" s="3">
        <f t="shared" si="136"/>
        <v>0.10428158504302987</v>
      </c>
      <c r="M1301" s="3">
        <f t="shared" si="137"/>
        <v>0.11097057319382664</v>
      </c>
      <c r="N1301" s="3">
        <f t="shared" si="138"/>
        <v>0.19020264755066929</v>
      </c>
      <c r="O1301" s="3">
        <f t="shared" si="139"/>
        <v>8.6114281087581013E-2</v>
      </c>
      <c r="P1301" s="3">
        <f t="shared" si="140"/>
        <v>3.8181783338506303E-2</v>
      </c>
      <c r="Q1301">
        <v>0</v>
      </c>
    </row>
    <row r="1302" spans="1:17" x14ac:dyDescent="0.2">
      <c r="A1302" s="2">
        <v>39878</v>
      </c>
      <c r="B1302" s="3">
        <v>33.547565735472304</v>
      </c>
      <c r="C1302" s="3">
        <v>34.5</v>
      </c>
      <c r="D1302" s="3">
        <v>30.25</v>
      </c>
      <c r="E1302" s="3">
        <v>30</v>
      </c>
      <c r="F1302" s="3">
        <v>27.7</v>
      </c>
      <c r="G1302" s="3">
        <v>30.8</v>
      </c>
      <c r="H1302" s="3">
        <v>32.200000000000003</v>
      </c>
      <c r="I1302" s="3"/>
      <c r="J1302" s="2">
        <v>39878</v>
      </c>
      <c r="K1302" s="3">
        <f t="shared" si="135"/>
        <v>-2.7995019571712909E-2</v>
      </c>
      <c r="L1302" s="3">
        <f t="shared" si="136"/>
        <v>0.10346811998875083</v>
      </c>
      <c r="M1302" s="3">
        <f t="shared" si="137"/>
        <v>0.11176692280344591</v>
      </c>
      <c r="N1302" s="3">
        <f t="shared" si="138"/>
        <v>0.19153189127230874</v>
      </c>
      <c r="O1302" s="3">
        <f t="shared" si="139"/>
        <v>8.5449614486072356E-2</v>
      </c>
      <c r="P1302" s="3">
        <f t="shared" si="140"/>
        <v>4.0997851915238748E-2</v>
      </c>
      <c r="Q1302">
        <v>0</v>
      </c>
    </row>
    <row r="1303" spans="1:17" x14ac:dyDescent="0.2">
      <c r="A1303" s="2">
        <v>39881</v>
      </c>
      <c r="B1303" s="3">
        <v>36.022940271366622</v>
      </c>
      <c r="C1303" s="3">
        <v>35.5</v>
      </c>
      <c r="D1303" s="3">
        <v>31.73</v>
      </c>
      <c r="E1303" s="3">
        <v>31.580000000000002</v>
      </c>
      <c r="F1303" s="3">
        <v>29.38</v>
      </c>
      <c r="G1303" s="3">
        <v>32.4</v>
      </c>
      <c r="H1303" s="3">
        <v>33</v>
      </c>
      <c r="I1303" s="3"/>
      <c r="J1303" s="2">
        <v>39881</v>
      </c>
      <c r="K1303" s="3">
        <f t="shared" si="135"/>
        <v>1.4623268790250776E-2</v>
      </c>
      <c r="L1303" s="3">
        <f t="shared" si="136"/>
        <v>0.12689335967651649</v>
      </c>
      <c r="M1303" s="3">
        <f t="shared" si="137"/>
        <v>0.13163195644412484</v>
      </c>
      <c r="N1303" s="3">
        <f t="shared" si="138"/>
        <v>0.20384179452588969</v>
      </c>
      <c r="O1303" s="3">
        <f t="shared" si="139"/>
        <v>0.10599754247333726</v>
      </c>
      <c r="P1303" s="3">
        <f t="shared" si="140"/>
        <v>8.7648403805140607E-2</v>
      </c>
      <c r="Q1303">
        <v>0</v>
      </c>
    </row>
    <row r="1304" spans="1:17" x14ac:dyDescent="0.2">
      <c r="A1304" s="2">
        <v>39882</v>
      </c>
      <c r="B1304" s="3">
        <v>38.954461227469253</v>
      </c>
      <c r="C1304" s="3">
        <v>35.1</v>
      </c>
      <c r="D1304" s="3">
        <v>32.630000000000003</v>
      </c>
      <c r="E1304" s="3">
        <v>31.900000000000002</v>
      </c>
      <c r="F1304" s="3">
        <v>29.5</v>
      </c>
      <c r="G1304" s="3">
        <v>32.5</v>
      </c>
      <c r="H1304" s="3">
        <v>34</v>
      </c>
      <c r="I1304" s="3"/>
      <c r="J1304" s="2">
        <v>39882</v>
      </c>
      <c r="K1304" s="3">
        <f t="shared" si="135"/>
        <v>0.10419217257665236</v>
      </c>
      <c r="L1304" s="3">
        <f t="shared" si="136"/>
        <v>0.17716119244324302</v>
      </c>
      <c r="M1304" s="3">
        <f t="shared" si="137"/>
        <v>0.19978729325767342</v>
      </c>
      <c r="N1304" s="3">
        <f t="shared" si="138"/>
        <v>0.27800303970269802</v>
      </c>
      <c r="O1304" s="3">
        <f t="shared" si="139"/>
        <v>0.18115321371278048</v>
      </c>
      <c r="P1304" s="3">
        <f t="shared" si="140"/>
        <v>0.13603277843231076</v>
      </c>
      <c r="Q1304">
        <v>0</v>
      </c>
    </row>
    <row r="1305" spans="1:17" x14ac:dyDescent="0.2">
      <c r="A1305" s="2">
        <v>39883</v>
      </c>
      <c r="B1305" s="3">
        <v>37.446208510758296</v>
      </c>
      <c r="C1305" s="3">
        <v>33.6</v>
      </c>
      <c r="D1305" s="3">
        <v>31</v>
      </c>
      <c r="E1305" s="3">
        <v>30.5</v>
      </c>
      <c r="F1305" s="3">
        <v>28.150000000000002</v>
      </c>
      <c r="G1305" s="3">
        <v>31.150000000000002</v>
      </c>
      <c r="H1305" s="3">
        <v>32.799999999999997</v>
      </c>
      <c r="I1305" s="3"/>
      <c r="J1305" s="2">
        <v>39883</v>
      </c>
      <c r="K1305" s="3">
        <f t="shared" si="135"/>
        <v>0.10837939650054684</v>
      </c>
      <c r="L1305" s="3">
        <f t="shared" si="136"/>
        <v>0.18891825898455927</v>
      </c>
      <c r="M1305" s="3">
        <f t="shared" si="137"/>
        <v>0.20517877985633959</v>
      </c>
      <c r="N1305" s="3">
        <f t="shared" si="138"/>
        <v>0.28535810888400626</v>
      </c>
      <c r="O1305" s="3">
        <f t="shared" si="139"/>
        <v>0.1840912182362433</v>
      </c>
      <c r="P1305" s="3">
        <f t="shared" si="140"/>
        <v>0.13247694807960775</v>
      </c>
      <c r="Q1305">
        <v>0</v>
      </c>
    </row>
    <row r="1306" spans="1:17" x14ac:dyDescent="0.2">
      <c r="A1306" s="2">
        <v>39884</v>
      </c>
      <c r="B1306" s="3">
        <v>37.677600224278102</v>
      </c>
      <c r="C1306" s="3">
        <v>32.799999999999997</v>
      </c>
      <c r="D1306" s="3">
        <v>29.3</v>
      </c>
      <c r="E1306" s="3">
        <v>28.5</v>
      </c>
      <c r="F1306" s="3">
        <v>27.080000000000002</v>
      </c>
      <c r="G1306" s="3">
        <v>30.5</v>
      </c>
      <c r="H1306" s="3">
        <v>32</v>
      </c>
      <c r="I1306" s="3"/>
      <c r="J1306" s="2">
        <v>39884</v>
      </c>
      <c r="K1306" s="3">
        <f t="shared" si="135"/>
        <v>0.13863724397454069</v>
      </c>
      <c r="L1306" s="3">
        <f t="shared" si="136"/>
        <v>0.25147824334161673</v>
      </c>
      <c r="M1306" s="3">
        <f t="shared" si="137"/>
        <v>0.27916167209003362</v>
      </c>
      <c r="N1306" s="3">
        <f t="shared" si="138"/>
        <v>0.33027031132056406</v>
      </c>
      <c r="O1306" s="3">
        <f t="shared" si="139"/>
        <v>0.21133907575127253</v>
      </c>
      <c r="P1306" s="3">
        <f t="shared" si="140"/>
        <v>0.16332985656491195</v>
      </c>
      <c r="Q1306">
        <v>0</v>
      </c>
    </row>
    <row r="1307" spans="1:17" x14ac:dyDescent="0.2">
      <c r="A1307" s="2">
        <v>39885</v>
      </c>
      <c r="B1307" s="3">
        <v>35.19204832658982</v>
      </c>
      <c r="C1307" s="3">
        <v>33.75</v>
      </c>
      <c r="D1307" s="3">
        <v>30.53</v>
      </c>
      <c r="E1307" s="3">
        <v>30.11</v>
      </c>
      <c r="F1307" s="3">
        <v>28</v>
      </c>
      <c r="G1307" s="3">
        <v>31</v>
      </c>
      <c r="H1307" s="3">
        <v>32.75</v>
      </c>
      <c r="I1307" s="3"/>
      <c r="J1307" s="2">
        <v>39885</v>
      </c>
      <c r="K1307" s="3">
        <f t="shared" si="135"/>
        <v>4.183973995351753E-2</v>
      </c>
      <c r="L1307" s="3">
        <f t="shared" si="136"/>
        <v>0.14211035052526988</v>
      </c>
      <c r="M1307" s="3">
        <f t="shared" si="137"/>
        <v>0.15596281477841378</v>
      </c>
      <c r="N1307" s="3">
        <f t="shared" si="138"/>
        <v>0.22861564709685256</v>
      </c>
      <c r="O1307" s="3">
        <f t="shared" si="139"/>
        <v>0.12683295278691009</v>
      </c>
      <c r="P1307" s="3">
        <f t="shared" si="140"/>
        <v>7.1917195190795535E-2</v>
      </c>
      <c r="Q1307">
        <v>0</v>
      </c>
    </row>
    <row r="1308" spans="1:17" x14ac:dyDescent="0.2">
      <c r="A1308" s="2">
        <v>39888</v>
      </c>
      <c r="B1308" s="3">
        <v>35.497313738309785</v>
      </c>
      <c r="C1308" s="3">
        <v>33.450000000000003</v>
      </c>
      <c r="D1308" s="3">
        <v>29.95</v>
      </c>
      <c r="E1308" s="3">
        <v>29.25</v>
      </c>
      <c r="F1308" s="3">
        <v>27.75</v>
      </c>
      <c r="G1308" s="3">
        <v>30.75</v>
      </c>
      <c r="H1308" s="3">
        <v>32.5</v>
      </c>
      <c r="I1308" s="3"/>
      <c r="J1308" s="2">
        <v>39888</v>
      </c>
      <c r="K1308" s="3">
        <f t="shared" si="135"/>
        <v>5.9405237700676849E-2</v>
      </c>
      <c r="L1308" s="3">
        <f t="shared" si="136"/>
        <v>0.169927699713456</v>
      </c>
      <c r="M1308" s="3">
        <f t="shared" si="137"/>
        <v>0.19357745059704889</v>
      </c>
      <c r="N1308" s="3">
        <f t="shared" si="138"/>
        <v>0.24622118408247085</v>
      </c>
      <c r="O1308" s="3">
        <f t="shared" si="139"/>
        <v>0.14356703002238769</v>
      </c>
      <c r="P1308" s="3">
        <f t="shared" si="140"/>
        <v>8.8216934939222558E-2</v>
      </c>
      <c r="Q1308">
        <v>0</v>
      </c>
    </row>
    <row r="1309" spans="1:17" x14ac:dyDescent="0.2">
      <c r="A1309" s="2">
        <v>39889</v>
      </c>
      <c r="B1309" s="3">
        <v>33.962371527105923</v>
      </c>
      <c r="C1309" s="3">
        <v>33.85</v>
      </c>
      <c r="D1309" s="3">
        <v>30.18</v>
      </c>
      <c r="E1309" s="3">
        <v>29.45</v>
      </c>
      <c r="F1309" s="3">
        <v>28.080000000000002</v>
      </c>
      <c r="G1309" s="3">
        <v>30.75</v>
      </c>
      <c r="H1309" s="3">
        <v>33.450000000000003</v>
      </c>
      <c r="I1309" s="3"/>
      <c r="J1309" s="2">
        <v>39889</v>
      </c>
      <c r="K1309" s="3">
        <f t="shared" si="135"/>
        <v>3.3141926003041888E-3</v>
      </c>
      <c r="L1309" s="3">
        <f t="shared" si="136"/>
        <v>0.11807373861888548</v>
      </c>
      <c r="M1309" s="3">
        <f t="shared" si="137"/>
        <v>0.14255928186099265</v>
      </c>
      <c r="N1309" s="3">
        <f t="shared" si="138"/>
        <v>0.19019561280097808</v>
      </c>
      <c r="O1309" s="3">
        <f t="shared" si="139"/>
        <v>9.9363197706061612E-2</v>
      </c>
      <c r="P1309" s="3">
        <f t="shared" si="140"/>
        <v>1.5201405384350775E-2</v>
      </c>
      <c r="Q1309">
        <v>0</v>
      </c>
    </row>
    <row r="1310" spans="1:17" x14ac:dyDescent="0.2">
      <c r="A1310" s="2">
        <v>39890</v>
      </c>
      <c r="B1310" s="3">
        <v>34.939690809219087</v>
      </c>
      <c r="C1310" s="3">
        <v>33.35</v>
      </c>
      <c r="D1310" s="3">
        <v>30.45</v>
      </c>
      <c r="E1310" s="3">
        <v>29.8</v>
      </c>
      <c r="F1310" s="3">
        <v>28.25</v>
      </c>
      <c r="G1310" s="3">
        <v>30.88</v>
      </c>
      <c r="H1310" s="3">
        <v>33.6</v>
      </c>
      <c r="I1310" s="3"/>
      <c r="J1310" s="2">
        <v>39890</v>
      </c>
      <c r="K1310" s="3">
        <f t="shared" si="135"/>
        <v>4.6565683112767431E-2</v>
      </c>
      <c r="L1310" s="3">
        <f t="shared" si="136"/>
        <v>0.13753746131849454</v>
      </c>
      <c r="M1310" s="3">
        <f t="shared" si="137"/>
        <v>0.1591150619630417</v>
      </c>
      <c r="N1310" s="3">
        <f t="shared" si="138"/>
        <v>0.21252999788195037</v>
      </c>
      <c r="O1310" s="3">
        <f t="shared" si="139"/>
        <v>0.12351473031782501</v>
      </c>
      <c r="P1310" s="3">
        <f t="shared" si="140"/>
        <v>3.9097388505241693E-2</v>
      </c>
      <c r="Q1310">
        <v>0</v>
      </c>
    </row>
    <row r="1311" spans="1:17" x14ac:dyDescent="0.2">
      <c r="A1311" s="2">
        <v>39891</v>
      </c>
      <c r="B1311" s="3">
        <v>36.088135202168772</v>
      </c>
      <c r="C1311" s="3">
        <v>34.68</v>
      </c>
      <c r="D1311" s="3">
        <v>31.900000000000002</v>
      </c>
      <c r="E1311" s="3">
        <v>31.18</v>
      </c>
      <c r="F1311" s="3">
        <v>30.080000000000002</v>
      </c>
      <c r="G1311" s="3">
        <v>33.049999999999997</v>
      </c>
      <c r="H1311" s="3">
        <v>34.35</v>
      </c>
      <c r="I1311" s="3"/>
      <c r="J1311" s="2">
        <v>39891</v>
      </c>
      <c r="K1311" s="3">
        <f t="shared" si="135"/>
        <v>3.9800994644527243E-2</v>
      </c>
      <c r="L1311" s="3">
        <f t="shared" si="136"/>
        <v>0.12335813676606922</v>
      </c>
      <c r="M1311" s="3">
        <f t="shared" si="137"/>
        <v>0.14618728292723748</v>
      </c>
      <c r="N1311" s="3">
        <f t="shared" si="138"/>
        <v>0.18210364747522911</v>
      </c>
      <c r="O1311" s="3">
        <f t="shared" si="139"/>
        <v>8.794258025917312E-2</v>
      </c>
      <c r="P1311" s="3">
        <f t="shared" si="140"/>
        <v>4.936212788850991E-2</v>
      </c>
      <c r="Q1311">
        <v>0</v>
      </c>
    </row>
    <row r="1312" spans="1:17" x14ac:dyDescent="0.2">
      <c r="A1312" s="2">
        <v>39892</v>
      </c>
      <c r="B1312" s="3">
        <v>35.483162941142496</v>
      </c>
      <c r="C1312" s="3">
        <v>34.75</v>
      </c>
      <c r="D1312" s="3">
        <v>32.15</v>
      </c>
      <c r="E1312" s="3">
        <v>31.400000000000002</v>
      </c>
      <c r="F1312" s="3">
        <v>30.85</v>
      </c>
      <c r="G1312" s="3">
        <v>33.5</v>
      </c>
      <c r="H1312" s="3">
        <v>34.380000000000003</v>
      </c>
      <c r="I1312" s="3"/>
      <c r="J1312" s="2">
        <v>39892</v>
      </c>
      <c r="K1312" s="3">
        <f t="shared" si="135"/>
        <v>2.0878728614547981E-2</v>
      </c>
      <c r="L1312" s="3">
        <f t="shared" si="136"/>
        <v>9.8645849941720876E-2</v>
      </c>
      <c r="M1312" s="3">
        <f t="shared" si="137"/>
        <v>0.12225040771114148</v>
      </c>
      <c r="N1312" s="3">
        <f t="shared" si="138"/>
        <v>0.13992155027395237</v>
      </c>
      <c r="O1312" s="3">
        <f t="shared" si="139"/>
        <v>5.7512861794328352E-2</v>
      </c>
      <c r="P1312" s="3">
        <f t="shared" si="140"/>
        <v>3.1583300670645631E-2</v>
      </c>
      <c r="Q1312">
        <v>0</v>
      </c>
    </row>
    <row r="1313" spans="1:17" x14ac:dyDescent="0.2">
      <c r="A1313" s="2">
        <v>39895</v>
      </c>
      <c r="B1313" s="3">
        <v>34.794305179491658</v>
      </c>
      <c r="C1313" s="3">
        <v>35.65</v>
      </c>
      <c r="D1313" s="3">
        <v>33.5</v>
      </c>
      <c r="E1313" s="3">
        <v>33.75</v>
      </c>
      <c r="F1313" s="3">
        <v>32.1</v>
      </c>
      <c r="G1313" s="3">
        <v>34.75</v>
      </c>
      <c r="H1313" s="3">
        <v>35.950000000000003</v>
      </c>
      <c r="I1313" s="3"/>
      <c r="J1313" s="2">
        <v>39895</v>
      </c>
      <c r="K1313" s="3">
        <f t="shared" si="135"/>
        <v>-2.4295417738541492E-2</v>
      </c>
      <c r="L1313" s="3">
        <f t="shared" si="136"/>
        <v>3.790829029074283E-2</v>
      </c>
      <c r="M1313" s="3">
        <f t="shared" si="137"/>
        <v>3.0473311803224767E-2</v>
      </c>
      <c r="N1313" s="3">
        <f t="shared" si="138"/>
        <v>8.0597698985793276E-2</v>
      </c>
      <c r="O1313" s="3">
        <f t="shared" si="139"/>
        <v>1.2741571109624594E-3</v>
      </c>
      <c r="P1313" s="3">
        <f t="shared" si="140"/>
        <v>-3.2675355045292065E-2</v>
      </c>
      <c r="Q1313">
        <v>0</v>
      </c>
    </row>
    <row r="1314" spans="1:17" x14ac:dyDescent="0.2">
      <c r="A1314" s="2">
        <v>39896</v>
      </c>
      <c r="B1314" s="3">
        <v>36.936701053721769</v>
      </c>
      <c r="C1314" s="3">
        <v>34.93</v>
      </c>
      <c r="D1314" s="3">
        <v>33</v>
      </c>
      <c r="E1314" s="3">
        <v>33.08</v>
      </c>
      <c r="F1314" s="3">
        <v>31.5</v>
      </c>
      <c r="G1314" s="3">
        <v>34.5</v>
      </c>
      <c r="H1314" s="3">
        <v>35.9</v>
      </c>
      <c r="I1314" s="3"/>
      <c r="J1314" s="2">
        <v>39896</v>
      </c>
      <c r="K1314" s="3">
        <f t="shared" si="135"/>
        <v>5.5859606434376374E-2</v>
      </c>
      <c r="L1314" s="3">
        <f t="shared" si="136"/>
        <v>0.11269810378663658</v>
      </c>
      <c r="M1314" s="3">
        <f t="shared" si="137"/>
        <v>0.11027679509762622</v>
      </c>
      <c r="N1314" s="3">
        <f t="shared" si="138"/>
        <v>0.15921811942152964</v>
      </c>
      <c r="O1314" s="3">
        <f t="shared" si="139"/>
        <v>6.8246341215802531E-2</v>
      </c>
      <c r="P1314" s="3">
        <f t="shared" si="140"/>
        <v>2.8468369758883671E-2</v>
      </c>
      <c r="Q1314">
        <v>0</v>
      </c>
    </row>
    <row r="1315" spans="1:17" x14ac:dyDescent="0.2">
      <c r="A1315" s="2">
        <v>39897</v>
      </c>
      <c r="B1315" s="3">
        <v>36.743766692561991</v>
      </c>
      <c r="C1315" s="3">
        <v>34.9</v>
      </c>
      <c r="D1315" s="3">
        <v>32.5</v>
      </c>
      <c r="E1315" s="3">
        <v>32.5</v>
      </c>
      <c r="F1315" s="3">
        <v>31.38</v>
      </c>
      <c r="G1315" s="3">
        <v>34.200000000000003</v>
      </c>
      <c r="H1315" s="3">
        <v>35.75</v>
      </c>
      <c r="I1315" s="3"/>
      <c r="J1315" s="2">
        <v>39897</v>
      </c>
      <c r="K1315" s="3">
        <f t="shared" si="135"/>
        <v>5.1481768256578686E-2</v>
      </c>
      <c r="L1315" s="3">
        <f t="shared" si="136"/>
        <v>0.12272850812926839</v>
      </c>
      <c r="M1315" s="3">
        <f t="shared" si="137"/>
        <v>0.12272850812926839</v>
      </c>
      <c r="N1315" s="3">
        <f t="shared" si="138"/>
        <v>0.15779785016007386</v>
      </c>
      <c r="O1315" s="3">
        <f t="shared" si="139"/>
        <v>7.1742953396400466E-2</v>
      </c>
      <c r="P1315" s="3">
        <f t="shared" si="140"/>
        <v>2.7418328324943619E-2</v>
      </c>
      <c r="Q1315">
        <v>0</v>
      </c>
    </row>
    <row r="1316" spans="1:17" x14ac:dyDescent="0.2">
      <c r="A1316" s="2">
        <v>39898</v>
      </c>
      <c r="B1316" s="3">
        <v>37.101580646988836</v>
      </c>
      <c r="C1316" s="3">
        <v>35.25</v>
      </c>
      <c r="D1316" s="3">
        <v>33.1</v>
      </c>
      <c r="E1316" s="3">
        <v>33.299999999999997</v>
      </c>
      <c r="F1316" s="3">
        <v>32.75</v>
      </c>
      <c r="G1316" s="3">
        <v>34.25</v>
      </c>
      <c r="H1316" s="3">
        <v>35.85</v>
      </c>
      <c r="I1316" s="3"/>
      <c r="J1316" s="2">
        <v>39898</v>
      </c>
      <c r="K1316" s="3">
        <f t="shared" si="135"/>
        <v>5.1194044487673285E-2</v>
      </c>
      <c r="L1316" s="3">
        <f t="shared" si="136"/>
        <v>0.11412629136293351</v>
      </c>
      <c r="M1316" s="3">
        <f t="shared" si="137"/>
        <v>0.10810217675955291</v>
      </c>
      <c r="N1316" s="3">
        <f t="shared" si="138"/>
        <v>0.1247566116646901</v>
      </c>
      <c r="O1316" s="3">
        <f t="shared" si="139"/>
        <v>7.9973009037716647E-2</v>
      </c>
      <c r="P1316" s="3">
        <f t="shared" si="140"/>
        <v>3.4316006700321644E-2</v>
      </c>
      <c r="Q1316">
        <v>0</v>
      </c>
    </row>
    <row r="1317" spans="1:17" x14ac:dyDescent="0.2">
      <c r="A1317" s="2">
        <v>39899</v>
      </c>
      <c r="B1317" s="3">
        <v>36.310355556812716</v>
      </c>
      <c r="C1317" s="3">
        <v>35.25</v>
      </c>
      <c r="D1317" s="3">
        <v>32.43</v>
      </c>
      <c r="E1317" s="3">
        <v>32.480000000000004</v>
      </c>
      <c r="F1317" s="3">
        <v>31.53</v>
      </c>
      <c r="G1317" s="3">
        <v>34.550000000000004</v>
      </c>
      <c r="H1317" s="3">
        <v>35.5</v>
      </c>
      <c r="I1317" s="3"/>
      <c r="J1317" s="2">
        <v>39899</v>
      </c>
      <c r="K1317" s="3">
        <f t="shared" si="135"/>
        <v>2.9637448375950282E-2</v>
      </c>
      <c r="L1317" s="3">
        <f t="shared" si="136"/>
        <v>0.11301905731500117</v>
      </c>
      <c r="M1317" s="3">
        <f t="shared" si="137"/>
        <v>0.11147846234075054</v>
      </c>
      <c r="N1317" s="3">
        <f t="shared" si="138"/>
        <v>0.14116350407725831</v>
      </c>
      <c r="O1317" s="3">
        <f t="shared" si="139"/>
        <v>4.9695427420548999E-2</v>
      </c>
      <c r="P1317" s="3">
        <f t="shared" si="140"/>
        <v>2.2570281152857863E-2</v>
      </c>
      <c r="Q1317">
        <v>0</v>
      </c>
    </row>
    <row r="1318" spans="1:17" x14ac:dyDescent="0.2">
      <c r="A1318" s="2">
        <v>39902</v>
      </c>
      <c r="B1318" s="3">
        <v>37.974965229485392</v>
      </c>
      <c r="C1318" s="3">
        <v>34.800000000000004</v>
      </c>
      <c r="D1318" s="3">
        <v>30.85</v>
      </c>
      <c r="E1318" s="3">
        <v>31.1</v>
      </c>
      <c r="F1318" s="3">
        <v>29.43</v>
      </c>
      <c r="G1318" s="3">
        <v>32.700000000000003</v>
      </c>
      <c r="H1318" s="3">
        <v>33.75</v>
      </c>
      <c r="I1318" s="3"/>
      <c r="J1318" s="2">
        <v>39902</v>
      </c>
      <c r="K1318" s="3">
        <f t="shared" si="135"/>
        <v>8.7309746085067363E-2</v>
      </c>
      <c r="L1318" s="3">
        <f t="shared" si="136"/>
        <v>0.2077903825140992</v>
      </c>
      <c r="M1318" s="3">
        <f t="shared" si="137"/>
        <v>0.19971931368030749</v>
      </c>
      <c r="N1318" s="3">
        <f t="shared" si="138"/>
        <v>0.25491257062011474</v>
      </c>
      <c r="O1318" s="3">
        <f t="shared" si="139"/>
        <v>0.14955205496228796</v>
      </c>
      <c r="P1318" s="3">
        <f t="shared" si="140"/>
        <v>0.11794671554695713</v>
      </c>
      <c r="Q1318">
        <v>0</v>
      </c>
    </row>
    <row r="1319" spans="1:17" x14ac:dyDescent="0.2">
      <c r="A1319" s="2">
        <v>39903</v>
      </c>
      <c r="B1319" s="3">
        <v>36.518586686745309</v>
      </c>
      <c r="C1319" s="3">
        <v>35.79</v>
      </c>
      <c r="D1319" s="3">
        <v>31.400000000000002</v>
      </c>
      <c r="E1319" s="3">
        <v>31.75</v>
      </c>
      <c r="F1319" s="3">
        <v>29.73</v>
      </c>
      <c r="G1319" s="3">
        <v>31.900000000000002</v>
      </c>
      <c r="H1319" s="3">
        <v>33.700000000000003</v>
      </c>
      <c r="I1319" s="3"/>
      <c r="J1319" s="2">
        <v>39903</v>
      </c>
      <c r="K1319" s="3">
        <f t="shared" si="135"/>
        <v>2.0152830494211127E-2</v>
      </c>
      <c r="L1319" s="3">
        <f t="shared" si="136"/>
        <v>0.151013462357938</v>
      </c>
      <c r="M1319" s="3">
        <f t="shared" si="137"/>
        <v>0.13992862993344479</v>
      </c>
      <c r="N1319" s="3">
        <f t="shared" si="138"/>
        <v>0.20566471826213917</v>
      </c>
      <c r="O1319" s="3">
        <f t="shared" si="139"/>
        <v>0.13521534548134673</v>
      </c>
      <c r="P1319" s="3">
        <f t="shared" si="140"/>
        <v>8.0323517913829523E-2</v>
      </c>
      <c r="Q1319">
        <v>0</v>
      </c>
    </row>
    <row r="1320" spans="1:17" x14ac:dyDescent="0.2">
      <c r="A1320" s="2">
        <v>39904</v>
      </c>
      <c r="B1320" s="3">
        <v>39.793490460157123</v>
      </c>
      <c r="C1320" s="3">
        <v>31.05</v>
      </c>
      <c r="D1320" s="3">
        <v>31.55</v>
      </c>
      <c r="E1320" s="3">
        <v>30</v>
      </c>
      <c r="F1320" s="3">
        <v>31.63</v>
      </c>
      <c r="G1320" s="3">
        <v>34</v>
      </c>
      <c r="H1320" s="3">
        <v>34.700000000000003</v>
      </c>
      <c r="I1320" s="3"/>
      <c r="J1320" s="2">
        <v>39904</v>
      </c>
      <c r="K1320" s="3">
        <f t="shared" si="135"/>
        <v>0.24810453425665813</v>
      </c>
      <c r="L1320" s="3">
        <f t="shared" si="136"/>
        <v>0.23212975364892374</v>
      </c>
      <c r="M1320" s="3">
        <f t="shared" si="137"/>
        <v>0.28250596097399061</v>
      </c>
      <c r="N1320" s="3">
        <f t="shared" si="138"/>
        <v>0.22959730531858868</v>
      </c>
      <c r="O1320" s="3">
        <f t="shared" si="139"/>
        <v>0.15734281801998451</v>
      </c>
      <c r="P1320" s="3">
        <f t="shared" si="140"/>
        <v>0.13696365568333269</v>
      </c>
      <c r="Q1320">
        <v>0</v>
      </c>
    </row>
    <row r="1321" spans="1:17" x14ac:dyDescent="0.2">
      <c r="A1321" s="2">
        <v>39905</v>
      </c>
      <c r="B1321" s="3">
        <v>37.312178446092517</v>
      </c>
      <c r="C1321" s="3">
        <v>33.200000000000003</v>
      </c>
      <c r="D1321" s="3">
        <v>33.630000000000003</v>
      </c>
      <c r="E1321" s="3">
        <v>32.130000000000003</v>
      </c>
      <c r="F1321" s="3">
        <v>33.630000000000003</v>
      </c>
      <c r="G1321" s="3">
        <v>35.78</v>
      </c>
      <c r="H1321" s="3">
        <v>36.4</v>
      </c>
      <c r="I1321" s="3"/>
      <c r="J1321" s="2">
        <v>39905</v>
      </c>
      <c r="K1321" s="3">
        <f t="shared" si="135"/>
        <v>0.11676989733307686</v>
      </c>
      <c r="L1321" s="3">
        <f t="shared" si="136"/>
        <v>0.10390124750334184</v>
      </c>
      <c r="M1321" s="3">
        <f t="shared" si="137"/>
        <v>0.14952960012775263</v>
      </c>
      <c r="N1321" s="3">
        <f t="shared" si="138"/>
        <v>0.10390124750334184</v>
      </c>
      <c r="O1321" s="3">
        <f t="shared" si="139"/>
        <v>4.1930695174946742E-2</v>
      </c>
      <c r="P1321" s="3">
        <f t="shared" si="140"/>
        <v>2.4750998612824926E-2</v>
      </c>
      <c r="Q1321">
        <v>0</v>
      </c>
    </row>
    <row r="1322" spans="1:17" x14ac:dyDescent="0.2">
      <c r="A1322" s="2">
        <v>39906</v>
      </c>
      <c r="B1322" s="3">
        <v>37.808762682083547</v>
      </c>
      <c r="C1322" s="3">
        <v>33.15</v>
      </c>
      <c r="D1322" s="3">
        <v>33.25</v>
      </c>
      <c r="E1322" s="3">
        <v>32.200000000000003</v>
      </c>
      <c r="F1322" s="3">
        <v>34.550000000000004</v>
      </c>
      <c r="G1322" s="3">
        <v>35.700000000000003</v>
      </c>
      <c r="H1322" s="3">
        <v>36.5</v>
      </c>
      <c r="I1322" s="3"/>
      <c r="J1322" s="2">
        <v>39906</v>
      </c>
      <c r="K1322" s="3">
        <f t="shared" si="135"/>
        <v>0.13149817611460168</v>
      </c>
      <c r="L1322" s="3">
        <f t="shared" si="136"/>
        <v>0.12848612564460993</v>
      </c>
      <c r="M1322" s="3">
        <f t="shared" si="137"/>
        <v>0.16057444019611067</v>
      </c>
      <c r="N1322" s="3">
        <f t="shared" si="138"/>
        <v>9.0133342532794369E-2</v>
      </c>
      <c r="O1322" s="3">
        <f t="shared" si="139"/>
        <v>5.7390203960880015E-2</v>
      </c>
      <c r="P1322" s="3">
        <f t="shared" si="140"/>
        <v>3.5228632158027295E-2</v>
      </c>
      <c r="Q1322">
        <v>0</v>
      </c>
    </row>
    <row r="1323" spans="1:17" x14ac:dyDescent="0.2">
      <c r="A1323" s="2">
        <v>39909</v>
      </c>
      <c r="B1323" s="3">
        <v>36.822419345725748</v>
      </c>
      <c r="C1323" s="3">
        <v>32.5</v>
      </c>
      <c r="D1323" s="3">
        <v>32.78</v>
      </c>
      <c r="E1323" s="3">
        <v>31.8</v>
      </c>
      <c r="F1323" s="3">
        <v>35</v>
      </c>
      <c r="G1323" s="3">
        <v>35.1</v>
      </c>
      <c r="H1323" s="3">
        <v>36.58</v>
      </c>
      <c r="I1323" s="3"/>
      <c r="J1323" s="2">
        <v>39909</v>
      </c>
      <c r="K1323" s="3">
        <f t="shared" si="135"/>
        <v>0.12486679169044557</v>
      </c>
      <c r="L1323" s="3">
        <f t="shared" si="136"/>
        <v>0.11628830771045395</v>
      </c>
      <c r="M1323" s="3">
        <f t="shared" si="137"/>
        <v>0.14664059124000639</v>
      </c>
      <c r="N1323" s="3">
        <f t="shared" si="138"/>
        <v>5.0758819536723898E-2</v>
      </c>
      <c r="O1323" s="3">
        <f t="shared" si="139"/>
        <v>4.790575055431745E-2</v>
      </c>
      <c r="P1323" s="3">
        <f t="shared" si="140"/>
        <v>6.6052380634178398E-3</v>
      </c>
      <c r="Q1323">
        <v>0</v>
      </c>
    </row>
    <row r="1324" spans="1:17" x14ac:dyDescent="0.2">
      <c r="A1324" s="2">
        <v>39910</v>
      </c>
      <c r="B1324" s="3">
        <v>35.99004017882406</v>
      </c>
      <c r="C1324" s="3">
        <v>32.25</v>
      </c>
      <c r="D1324" s="3">
        <v>32.43</v>
      </c>
      <c r="E1324" s="3">
        <v>31.080000000000002</v>
      </c>
      <c r="F1324" s="3">
        <v>34</v>
      </c>
      <c r="G1324" s="3">
        <v>35</v>
      </c>
      <c r="H1324" s="3">
        <v>35.75</v>
      </c>
      <c r="I1324" s="3"/>
      <c r="J1324" s="2">
        <v>39910</v>
      </c>
      <c r="K1324" s="3">
        <f t="shared" si="135"/>
        <v>0.10972419523708865</v>
      </c>
      <c r="L1324" s="3">
        <f t="shared" si="136"/>
        <v>0.10415831815964349</v>
      </c>
      <c r="M1324" s="3">
        <f t="shared" si="137"/>
        <v>0.14667771297942345</v>
      </c>
      <c r="N1324" s="3">
        <f t="shared" si="138"/>
        <v>5.6881713862708683E-2</v>
      </c>
      <c r="O1324" s="3">
        <f t="shared" si="139"/>
        <v>2.7894176989456732E-2</v>
      </c>
      <c r="P1324" s="3">
        <f t="shared" si="140"/>
        <v>6.6919693388536317E-3</v>
      </c>
      <c r="Q1324">
        <v>0</v>
      </c>
    </row>
    <row r="1325" spans="1:17" x14ac:dyDescent="0.2">
      <c r="A1325" s="2">
        <v>39911</v>
      </c>
      <c r="B1325" s="3">
        <v>35.19797097365084</v>
      </c>
      <c r="C1325" s="3">
        <v>33.299999999999997</v>
      </c>
      <c r="D1325" s="3">
        <v>33.200000000000003</v>
      </c>
      <c r="E1325" s="3">
        <v>31.900000000000002</v>
      </c>
      <c r="F1325" s="3">
        <v>34.4</v>
      </c>
      <c r="G1325" s="3">
        <v>35.25</v>
      </c>
      <c r="H1325" s="3">
        <v>35.6</v>
      </c>
      <c r="I1325" s="3"/>
      <c r="J1325" s="2">
        <v>39911</v>
      </c>
      <c r="K1325" s="3">
        <f t="shared" si="135"/>
        <v>5.543104116223363E-2</v>
      </c>
      <c r="L1325" s="3">
        <f t="shared" si="136"/>
        <v>5.8438562226188484E-2</v>
      </c>
      <c r="M1325" s="3">
        <f t="shared" si="137"/>
        <v>9.838242835783273E-2</v>
      </c>
      <c r="N1325" s="3">
        <f t="shared" si="138"/>
        <v>2.2931873769278965E-2</v>
      </c>
      <c r="O1325" s="3">
        <f t="shared" si="139"/>
        <v>-1.4770911096460004E-3</v>
      </c>
      <c r="P1325" s="3">
        <f t="shared" si="140"/>
        <v>-1.1357199709353338E-2</v>
      </c>
      <c r="Q1325">
        <v>0</v>
      </c>
    </row>
    <row r="1326" spans="1:17" x14ac:dyDescent="0.2">
      <c r="A1326" s="2">
        <v>39917</v>
      </c>
      <c r="B1326" s="3">
        <v>34.767827906130613</v>
      </c>
      <c r="C1326" s="3">
        <v>33.9</v>
      </c>
      <c r="D1326" s="3">
        <v>34</v>
      </c>
      <c r="E1326" s="3">
        <v>33</v>
      </c>
      <c r="F1326" s="3">
        <v>36</v>
      </c>
      <c r="G1326" s="3">
        <v>36.5</v>
      </c>
      <c r="H1326" s="3">
        <v>36.050000000000004</v>
      </c>
      <c r="I1326" s="3"/>
      <c r="J1326" s="2">
        <v>39917</v>
      </c>
      <c r="K1326" s="3">
        <f t="shared" si="135"/>
        <v>2.5277459337767816E-2</v>
      </c>
      <c r="L1326" s="3">
        <f t="shared" si="136"/>
        <v>2.2331949108010729E-2</v>
      </c>
      <c r="M1326" s="3">
        <f t="shared" si="137"/>
        <v>5.2184912257692062E-2</v>
      </c>
      <c r="N1326" s="3">
        <f t="shared" si="138"/>
        <v>-3.4826464731937623E-2</v>
      </c>
      <c r="O1326" s="3">
        <f t="shared" si="139"/>
        <v>-4.8619786864273706E-2</v>
      </c>
      <c r="P1326" s="3">
        <f t="shared" si="140"/>
        <v>-3.6214390006785724E-2</v>
      </c>
      <c r="Q1326">
        <v>0</v>
      </c>
    </row>
    <row r="1327" spans="1:17" x14ac:dyDescent="0.2">
      <c r="A1327" s="2">
        <v>39918</v>
      </c>
      <c r="B1327" s="3">
        <v>34.099856382529353</v>
      </c>
      <c r="C1327" s="3">
        <v>33</v>
      </c>
      <c r="D1327" s="3">
        <v>33.35</v>
      </c>
      <c r="E1327" s="3">
        <v>32.35</v>
      </c>
      <c r="F1327" s="3">
        <v>35.050000000000004</v>
      </c>
      <c r="G1327" s="3">
        <v>35.85</v>
      </c>
      <c r="H1327" s="3">
        <v>37</v>
      </c>
      <c r="I1327" s="3"/>
      <c r="J1327" s="2">
        <v>39918</v>
      </c>
      <c r="K1327" s="3">
        <f t="shared" si="135"/>
        <v>3.278561115809131E-2</v>
      </c>
      <c r="L1327" s="3">
        <f t="shared" si="136"/>
        <v>2.2235400262938576E-2</v>
      </c>
      <c r="M1327" s="3">
        <f t="shared" si="137"/>
        <v>5.2679151677661906E-2</v>
      </c>
      <c r="N1327" s="3">
        <f t="shared" si="138"/>
        <v>-2.748244085602769E-2</v>
      </c>
      <c r="O1327" s="3">
        <f t="shared" si="139"/>
        <v>-5.0050394421057742E-2</v>
      </c>
      <c r="P1327" s="3">
        <f t="shared" si="140"/>
        <v>-8.1624740019652808E-2</v>
      </c>
      <c r="Q1327">
        <v>0</v>
      </c>
    </row>
    <row r="1328" spans="1:17" x14ac:dyDescent="0.2">
      <c r="A1328" s="2">
        <v>39919</v>
      </c>
      <c r="B1328" s="3">
        <v>32.638380675210328</v>
      </c>
      <c r="C1328" s="3">
        <v>33.5</v>
      </c>
      <c r="D1328" s="3">
        <v>34</v>
      </c>
      <c r="E1328" s="3">
        <v>33</v>
      </c>
      <c r="F1328" s="3">
        <v>36.15</v>
      </c>
      <c r="G1328" s="3">
        <v>36.83</v>
      </c>
      <c r="H1328" s="3">
        <v>37.93</v>
      </c>
      <c r="I1328" s="3"/>
      <c r="J1328" s="2">
        <v>39919</v>
      </c>
      <c r="K1328" s="3">
        <f t="shared" si="135"/>
        <v>-2.6056521632164209E-2</v>
      </c>
      <c r="L1328" s="3">
        <f t="shared" si="136"/>
        <v>-4.0871607417305E-2</v>
      </c>
      <c r="M1328" s="3">
        <f t="shared" si="137"/>
        <v>-1.1018644267623667E-2</v>
      </c>
      <c r="N1328" s="3">
        <f t="shared" si="138"/>
        <v>-0.10218803140591692</v>
      </c>
      <c r="O1328" s="3">
        <f t="shared" si="139"/>
        <v>-0.12082381325811742</v>
      </c>
      <c r="P1328" s="3">
        <f t="shared" si="140"/>
        <v>-0.15025343850195094</v>
      </c>
      <c r="Q1328">
        <v>0</v>
      </c>
    </row>
    <row r="1329" spans="1:17" x14ac:dyDescent="0.2">
      <c r="A1329" s="2">
        <v>39920</v>
      </c>
      <c r="B1329" s="3">
        <v>34.03164136731003</v>
      </c>
      <c r="C1329" s="3">
        <v>33.6</v>
      </c>
      <c r="D1329" s="3">
        <v>34.4</v>
      </c>
      <c r="E1329" s="3">
        <v>33.700000000000003</v>
      </c>
      <c r="F1329" s="3">
        <v>37.1</v>
      </c>
      <c r="G1329" s="3">
        <v>37.380000000000003</v>
      </c>
      <c r="H1329" s="3">
        <v>38.550000000000004</v>
      </c>
      <c r="I1329" s="3"/>
      <c r="J1329" s="2">
        <v>39920</v>
      </c>
      <c r="K1329" s="3">
        <f t="shared" si="135"/>
        <v>1.2764653331116982E-2</v>
      </c>
      <c r="L1329" s="3">
        <f t="shared" si="136"/>
        <v>-1.0765844079076992E-2</v>
      </c>
      <c r="M1329" s="3">
        <f t="shared" si="137"/>
        <v>9.7928829419595687E-3</v>
      </c>
      <c r="N1329" s="3">
        <f t="shared" si="138"/>
        <v>-8.6326249313113834E-2</v>
      </c>
      <c r="O1329" s="3">
        <f t="shared" si="139"/>
        <v>-9.3845081727141011E-2</v>
      </c>
      <c r="P1329" s="3">
        <f t="shared" si="140"/>
        <v>-0.12466537970906311</v>
      </c>
      <c r="Q1329">
        <v>0</v>
      </c>
    </row>
    <row r="1330" spans="1:17" x14ac:dyDescent="0.2">
      <c r="A1330" s="2">
        <v>39923</v>
      </c>
      <c r="B1330" s="3">
        <v>36.655042007291826</v>
      </c>
      <c r="C1330" s="3">
        <v>33.4</v>
      </c>
      <c r="D1330" s="3">
        <v>34.300000000000004</v>
      </c>
      <c r="E1330" s="3">
        <v>33.85</v>
      </c>
      <c r="F1330" s="3">
        <v>36</v>
      </c>
      <c r="G1330" s="3">
        <v>36.550000000000004</v>
      </c>
      <c r="H1330" s="3">
        <v>38.380000000000003</v>
      </c>
      <c r="I1330" s="3"/>
      <c r="J1330" s="2">
        <v>39923</v>
      </c>
      <c r="K1330" s="3">
        <f t="shared" si="135"/>
        <v>9.2995090710294104E-2</v>
      </c>
      <c r="L1330" s="3">
        <f t="shared" si="136"/>
        <v>6.6405636521054134E-2</v>
      </c>
      <c r="M1330" s="3">
        <f t="shared" si="137"/>
        <v>7.9611991334664456E-2</v>
      </c>
      <c r="N1330" s="3">
        <f t="shared" si="138"/>
        <v>1.803205223683868E-2</v>
      </c>
      <c r="O1330" s="3">
        <f t="shared" si="139"/>
        <v>2.8698044971608994E-3</v>
      </c>
      <c r="P1330" s="3">
        <f t="shared" si="140"/>
        <v>-4.5985499886605385E-2</v>
      </c>
      <c r="Q1330">
        <v>0</v>
      </c>
    </row>
    <row r="1331" spans="1:17" x14ac:dyDescent="0.2">
      <c r="A1331" s="2">
        <v>39924</v>
      </c>
      <c r="B1331" s="3">
        <v>37.167094998749121</v>
      </c>
      <c r="C1331" s="3">
        <v>32.700000000000003</v>
      </c>
      <c r="D1331" s="3">
        <v>33.799999999999997</v>
      </c>
      <c r="E1331" s="3">
        <v>32.6</v>
      </c>
      <c r="F1331" s="3">
        <v>35.25</v>
      </c>
      <c r="G1331" s="3">
        <v>35.75</v>
      </c>
      <c r="H1331" s="3">
        <v>37.800000000000004</v>
      </c>
      <c r="I1331" s="3"/>
      <c r="J1331" s="2">
        <v>39924</v>
      </c>
      <c r="K1331" s="3">
        <f t="shared" si="135"/>
        <v>0.12804874889246909</v>
      </c>
      <c r="L1331" s="3">
        <f t="shared" si="136"/>
        <v>9.4963024306704114E-2</v>
      </c>
      <c r="M1331" s="3">
        <f t="shared" si="137"/>
        <v>0.13111153842301526</v>
      </c>
      <c r="N1331" s="3">
        <f t="shared" si="138"/>
        <v>5.2958297537399446E-2</v>
      </c>
      <c r="O1331" s="3">
        <f t="shared" si="139"/>
        <v>3.8873557655660473E-2</v>
      </c>
      <c r="P1331" s="3">
        <f t="shared" si="140"/>
        <v>-1.6885275829864987E-2</v>
      </c>
      <c r="Q1331">
        <v>0</v>
      </c>
    </row>
    <row r="1332" spans="1:17" x14ac:dyDescent="0.2">
      <c r="A1332" s="2">
        <v>39925</v>
      </c>
      <c r="B1332" s="3">
        <v>36.388093875214651</v>
      </c>
      <c r="C1332" s="3">
        <v>32.700000000000003</v>
      </c>
      <c r="D1332" s="3">
        <v>33.85</v>
      </c>
      <c r="E1332" s="3">
        <v>32.700000000000003</v>
      </c>
      <c r="F1332" s="3">
        <v>35.700000000000003</v>
      </c>
      <c r="G1332" s="3">
        <v>36.4</v>
      </c>
      <c r="H1332" s="3">
        <v>37.550000000000004</v>
      </c>
      <c r="I1332" s="3"/>
      <c r="J1332" s="2">
        <v>39925</v>
      </c>
      <c r="K1332" s="3">
        <f t="shared" si="135"/>
        <v>0.10686655189318994</v>
      </c>
      <c r="L1332" s="3">
        <f t="shared" si="136"/>
        <v>7.2302630438113802E-2</v>
      </c>
      <c r="M1332" s="3">
        <f t="shared" si="137"/>
        <v>0.10686655189318994</v>
      </c>
      <c r="N1332" s="3">
        <f t="shared" si="138"/>
        <v>1.9090941010804663E-2</v>
      </c>
      <c r="O1332" s="3">
        <f t="shared" si="139"/>
        <v>-3.2714484629714491E-4</v>
      </c>
      <c r="P1332" s="3">
        <f t="shared" si="140"/>
        <v>-3.1431748413746075E-2</v>
      </c>
      <c r="Q1332">
        <v>0</v>
      </c>
    </row>
    <row r="1333" spans="1:17" x14ac:dyDescent="0.2">
      <c r="A1333" s="2">
        <v>39926</v>
      </c>
      <c r="B1333" s="3">
        <v>36.978122046245701</v>
      </c>
      <c r="C1333" s="3">
        <v>32.5</v>
      </c>
      <c r="D1333" s="3">
        <v>33.58</v>
      </c>
      <c r="E1333" s="3">
        <v>32.35</v>
      </c>
      <c r="F1333" s="3">
        <v>35.380000000000003</v>
      </c>
      <c r="G1333" s="3">
        <v>36</v>
      </c>
      <c r="H1333" s="3">
        <v>37.130000000000003</v>
      </c>
      <c r="I1333" s="3"/>
      <c r="J1333" s="2">
        <v>39926</v>
      </c>
      <c r="K1333" s="3">
        <f t="shared" si="135"/>
        <v>0.12908635237666877</v>
      </c>
      <c r="L1333" s="3">
        <f t="shared" si="136"/>
        <v>9.6395790062965947E-2</v>
      </c>
      <c r="M1333" s="3">
        <f t="shared" si="137"/>
        <v>0.13371242076545098</v>
      </c>
      <c r="N1333" s="3">
        <f t="shared" si="138"/>
        <v>4.4179752980721521E-2</v>
      </c>
      <c r="O1333" s="3">
        <f t="shared" si="139"/>
        <v>2.6807503256250698E-2</v>
      </c>
      <c r="P1333" s="3">
        <f t="shared" si="140"/>
        <v>-4.0988264766279592E-3</v>
      </c>
      <c r="Q1333">
        <v>0</v>
      </c>
    </row>
    <row r="1334" spans="1:17" x14ac:dyDescent="0.2">
      <c r="A1334" s="2">
        <v>39927</v>
      </c>
      <c r="B1334" s="3">
        <v>35.547243641385663</v>
      </c>
      <c r="C1334" s="3">
        <v>32.4</v>
      </c>
      <c r="D1334" s="3">
        <v>34</v>
      </c>
      <c r="E1334" s="3">
        <v>33</v>
      </c>
      <c r="F1334" s="3">
        <v>36.1</v>
      </c>
      <c r="G1334" s="3">
        <v>36</v>
      </c>
      <c r="H1334" s="3">
        <v>37.35</v>
      </c>
      <c r="I1334" s="3"/>
      <c r="J1334" s="2">
        <v>39927</v>
      </c>
      <c r="K1334" s="3">
        <f t="shared" si="135"/>
        <v>9.2704195744170992E-2</v>
      </c>
      <c r="L1334" s="3">
        <f t="shared" si="136"/>
        <v>4.4502093926293007E-2</v>
      </c>
      <c r="M1334" s="3">
        <f t="shared" si="137"/>
        <v>7.435505707597434E-2</v>
      </c>
      <c r="N1334" s="3">
        <f t="shared" si="138"/>
        <v>-1.5430246796380498E-2</v>
      </c>
      <c r="O1334" s="3">
        <f t="shared" si="139"/>
        <v>-1.2656319913655345E-2</v>
      </c>
      <c r="P1334" s="3">
        <f t="shared" si="140"/>
        <v>-4.947029303637196E-2</v>
      </c>
      <c r="Q1334">
        <v>0</v>
      </c>
    </row>
    <row r="1335" spans="1:17" x14ac:dyDescent="0.2">
      <c r="A1335" s="2">
        <v>39930</v>
      </c>
      <c r="B1335" s="3">
        <v>32.926815420428092</v>
      </c>
      <c r="C1335" s="3">
        <v>30.3</v>
      </c>
      <c r="D1335" s="3">
        <v>32.1</v>
      </c>
      <c r="E1335" s="3">
        <v>31.45</v>
      </c>
      <c r="F1335" s="3">
        <v>34</v>
      </c>
      <c r="G1335" s="3">
        <v>34.5</v>
      </c>
      <c r="H1335" s="3">
        <v>36.15</v>
      </c>
      <c r="I1335" s="3"/>
      <c r="J1335" s="2">
        <v>39930</v>
      </c>
      <c r="K1335" s="3">
        <f t="shared" si="135"/>
        <v>8.3139671647979085E-2</v>
      </c>
      <c r="L1335" s="3">
        <f t="shared" si="136"/>
        <v>2.5431354027332098E-2</v>
      </c>
      <c r="M1335" s="3">
        <f t="shared" si="137"/>
        <v>4.5888401016852765E-2</v>
      </c>
      <c r="N1335" s="3">
        <f t="shared" si="138"/>
        <v>-3.2073140452859139E-2</v>
      </c>
      <c r="O1335" s="3">
        <f t="shared" si="139"/>
        <v>-4.6671939874011859E-2</v>
      </c>
      <c r="P1335" s="3">
        <f t="shared" si="140"/>
        <v>-9.3389564441471062E-2</v>
      </c>
      <c r="Q1335">
        <v>0</v>
      </c>
    </row>
    <row r="1336" spans="1:17" x14ac:dyDescent="0.2">
      <c r="A1336" s="2">
        <v>39931</v>
      </c>
      <c r="B1336" s="3">
        <v>30.551800838395074</v>
      </c>
      <c r="C1336" s="3">
        <v>31.5</v>
      </c>
      <c r="D1336" s="3">
        <v>32.78</v>
      </c>
      <c r="E1336" s="3">
        <v>31.75</v>
      </c>
      <c r="F1336" s="3">
        <v>34.200000000000003</v>
      </c>
      <c r="G1336" s="3">
        <v>35.200000000000003</v>
      </c>
      <c r="H1336" s="3">
        <v>36.300000000000004</v>
      </c>
      <c r="I1336" s="3"/>
      <c r="J1336" s="2">
        <v>39931</v>
      </c>
      <c r="K1336" s="3">
        <f t="shared" si="135"/>
        <v>-3.0563914704329065E-2</v>
      </c>
      <c r="L1336" s="3">
        <f t="shared" si="136"/>
        <v>-7.0394942188425347E-2</v>
      </c>
      <c r="M1336" s="3">
        <f t="shared" si="137"/>
        <v>-3.8469094211442734E-2</v>
      </c>
      <c r="N1336" s="3">
        <f t="shared" si="138"/>
        <v>-0.11280201294130165</v>
      </c>
      <c r="O1336" s="3">
        <f t="shared" si="139"/>
        <v>-0.1416224514767932</v>
      </c>
      <c r="P1336" s="3">
        <f t="shared" si="140"/>
        <v>-0.17239411014354689</v>
      </c>
      <c r="Q1336">
        <v>0</v>
      </c>
    </row>
    <row r="1337" spans="1:17" x14ac:dyDescent="0.2">
      <c r="A1337" s="2">
        <v>39932</v>
      </c>
      <c r="B1337" s="3">
        <v>33.46373689501651</v>
      </c>
      <c r="C1337" s="3">
        <v>31.400000000000002</v>
      </c>
      <c r="D1337" s="3">
        <v>33</v>
      </c>
      <c r="E1337" s="3">
        <v>31.900000000000002</v>
      </c>
      <c r="F1337" s="3">
        <v>34.4</v>
      </c>
      <c r="G1337" s="3">
        <v>35.6</v>
      </c>
      <c r="H1337" s="3">
        <v>36.050000000000004</v>
      </c>
      <c r="I1337" s="3"/>
      <c r="J1337" s="2">
        <v>39932</v>
      </c>
      <c r="K1337" s="3">
        <f t="shared" si="135"/>
        <v>6.3654478865607267E-2</v>
      </c>
      <c r="L1337" s="3">
        <f t="shared" si="136"/>
        <v>1.3954810313334676E-2</v>
      </c>
      <c r="M1337" s="3">
        <f t="shared" si="137"/>
        <v>4.7856361989015994E-2</v>
      </c>
      <c r="N1337" s="3">
        <f t="shared" si="138"/>
        <v>-2.759419259953777E-2</v>
      </c>
      <c r="O1337" s="3">
        <f t="shared" si="139"/>
        <v>-6.1883266078170074E-2</v>
      </c>
      <c r="P1337" s="3">
        <f t="shared" si="140"/>
        <v>-7.444449195114311E-2</v>
      </c>
      <c r="Q1337">
        <v>0</v>
      </c>
    </row>
    <row r="1338" spans="1:17" x14ac:dyDescent="0.2">
      <c r="A1338" s="2">
        <v>39933</v>
      </c>
      <c r="B1338" s="3">
        <v>32.431377949141648</v>
      </c>
      <c r="C1338" s="3">
        <v>31.53</v>
      </c>
      <c r="D1338" s="3">
        <v>33.6</v>
      </c>
      <c r="E1338" s="3">
        <v>32.450000000000003</v>
      </c>
      <c r="F1338" s="3">
        <v>35.4</v>
      </c>
      <c r="G1338" s="3">
        <v>35.65</v>
      </c>
      <c r="H1338" s="3">
        <v>36.550000000000004</v>
      </c>
      <c r="I1338" s="3"/>
      <c r="J1338" s="2">
        <v>39933</v>
      </c>
      <c r="K1338" s="3">
        <f t="shared" si="135"/>
        <v>2.8186935811531644E-2</v>
      </c>
      <c r="L1338" s="3">
        <f t="shared" si="136"/>
        <v>-3.5399657600657441E-2</v>
      </c>
      <c r="M1338" s="3">
        <f t="shared" si="137"/>
        <v>-5.7403378159781582E-4</v>
      </c>
      <c r="N1338" s="3">
        <f t="shared" si="138"/>
        <v>-8.7585410771227501E-2</v>
      </c>
      <c r="O1338" s="3">
        <f t="shared" si="139"/>
        <v>-9.4622737491803832E-2</v>
      </c>
      <c r="P1338" s="3">
        <f t="shared" si="140"/>
        <v>-0.11955477682728644</v>
      </c>
      <c r="Q1338">
        <v>0</v>
      </c>
    </row>
    <row r="1339" spans="1:17" x14ac:dyDescent="0.2">
      <c r="A1339" s="2">
        <v>39937</v>
      </c>
      <c r="B1339" s="3">
        <v>32.821280515891289</v>
      </c>
      <c r="C1339" s="3">
        <v>32.43</v>
      </c>
      <c r="D1339" s="3">
        <v>35</v>
      </c>
      <c r="E1339" s="3">
        <v>35.700000000000003</v>
      </c>
      <c r="F1339" s="3">
        <v>36.700000000000003</v>
      </c>
      <c r="G1339" s="3">
        <v>38.200000000000003</v>
      </c>
      <c r="H1339" s="3">
        <v>36.550000000000004</v>
      </c>
      <c r="I1339" s="3"/>
      <c r="J1339" s="2">
        <v>39937</v>
      </c>
      <c r="K1339" s="3">
        <f t="shared" si="135"/>
        <v>1.1993180909793733E-2</v>
      </c>
      <c r="L1339" s="3">
        <f t="shared" si="136"/>
        <v>-6.4270960260393029E-2</v>
      </c>
      <c r="M1339" s="3">
        <f t="shared" si="137"/>
        <v>-8.4073587556572793E-2</v>
      </c>
      <c r="N1339" s="3">
        <f t="shared" si="138"/>
        <v>-0.11169965383150426</v>
      </c>
      <c r="O1339" s="3">
        <f t="shared" si="139"/>
        <v>-0.1517584143835089</v>
      </c>
      <c r="P1339" s="3">
        <f t="shared" si="140"/>
        <v>-0.10760408496676721</v>
      </c>
      <c r="Q1339">
        <v>0</v>
      </c>
    </row>
    <row r="1340" spans="1:17" x14ac:dyDescent="0.2">
      <c r="A1340" s="2">
        <v>39938</v>
      </c>
      <c r="B1340" s="3">
        <v>28.998024111566107</v>
      </c>
      <c r="C1340" s="3">
        <v>33.58</v>
      </c>
      <c r="D1340" s="3">
        <v>32.700000000000003</v>
      </c>
      <c r="E1340" s="3">
        <v>35.5</v>
      </c>
      <c r="F1340" s="3">
        <v>36.25</v>
      </c>
      <c r="G1340" s="3">
        <v>36.9</v>
      </c>
      <c r="H1340" s="3">
        <v>36.550000000000004</v>
      </c>
      <c r="I1340" s="3"/>
      <c r="J1340" s="2">
        <v>39938</v>
      </c>
      <c r="K1340" s="3">
        <f t="shared" si="135"/>
        <v>-0.14670295806808031</v>
      </c>
      <c r="L1340" s="3">
        <f t="shared" si="136"/>
        <v>-0.12014738432189365</v>
      </c>
      <c r="M1340" s="3">
        <f t="shared" si="137"/>
        <v>-0.20230500290005571</v>
      </c>
      <c r="N1340" s="3">
        <f t="shared" si="138"/>
        <v>-0.2232116877193695</v>
      </c>
      <c r="O1340" s="3">
        <f t="shared" si="139"/>
        <v>-0.24098385746516726</v>
      </c>
      <c r="P1340" s="3">
        <f t="shared" si="140"/>
        <v>-0.23145349261447334</v>
      </c>
      <c r="Q1340">
        <v>0</v>
      </c>
    </row>
    <row r="1341" spans="1:17" x14ac:dyDescent="0.2">
      <c r="A1341" s="2">
        <v>39940</v>
      </c>
      <c r="B1341" s="3">
        <v>32.650712637593429</v>
      </c>
      <c r="C1341" s="3">
        <v>34.800000000000004</v>
      </c>
      <c r="D1341" s="3">
        <v>34.1</v>
      </c>
      <c r="E1341" s="3">
        <v>37.15</v>
      </c>
      <c r="F1341" s="3">
        <v>38.1</v>
      </c>
      <c r="G1341" s="3">
        <v>38.800000000000004</v>
      </c>
      <c r="H1341" s="3">
        <v>36.550000000000004</v>
      </c>
      <c r="I1341" s="3"/>
      <c r="J1341" s="2">
        <v>39940</v>
      </c>
      <c r="K1341" s="3">
        <f t="shared" si="135"/>
        <v>-6.3750704723644969E-2</v>
      </c>
      <c r="L1341" s="3">
        <f t="shared" si="136"/>
        <v>-4.3430702232687413E-2</v>
      </c>
      <c r="M1341" s="3">
        <f t="shared" si="137"/>
        <v>-0.1290970891069847</v>
      </c>
      <c r="N1341" s="3">
        <f t="shared" si="138"/>
        <v>-0.15434760007587167</v>
      </c>
      <c r="O1341" s="3">
        <f t="shared" si="139"/>
        <v>-0.17255356457244408</v>
      </c>
      <c r="P1341" s="3">
        <f t="shared" si="140"/>
        <v>-0.11281450413900407</v>
      </c>
      <c r="Q1341">
        <v>0</v>
      </c>
    </row>
    <row r="1342" spans="1:17" x14ac:dyDescent="0.2">
      <c r="A1342" s="2">
        <v>39941</v>
      </c>
      <c r="B1342" s="3">
        <v>32.701734104046245</v>
      </c>
      <c r="C1342" s="3">
        <v>34.800000000000004</v>
      </c>
      <c r="D1342" s="3">
        <v>34.1</v>
      </c>
      <c r="E1342" s="3">
        <v>37.300000000000004</v>
      </c>
      <c r="F1342" s="3">
        <v>38.25</v>
      </c>
      <c r="G1342" s="3">
        <v>38.800000000000004</v>
      </c>
      <c r="H1342" s="3">
        <v>36.550000000000004</v>
      </c>
      <c r="I1342" s="3"/>
      <c r="J1342" s="2">
        <v>39941</v>
      </c>
      <c r="K1342" s="3">
        <f t="shared" si="135"/>
        <v>-6.2189279578520829E-2</v>
      </c>
      <c r="L1342" s="3">
        <f t="shared" si="136"/>
        <v>-4.1869277087563272E-2</v>
      </c>
      <c r="M1342" s="3">
        <f t="shared" si="137"/>
        <v>-0.13156521944786226</v>
      </c>
      <c r="N1342" s="3">
        <f t="shared" si="138"/>
        <v>-0.15671545307063717</v>
      </c>
      <c r="O1342" s="3">
        <f t="shared" si="139"/>
        <v>-0.17099213942731994</v>
      </c>
      <c r="P1342" s="3">
        <f t="shared" si="140"/>
        <v>-0.11125307899387993</v>
      </c>
      <c r="Q1342">
        <v>0</v>
      </c>
    </row>
    <row r="1343" spans="1:17" x14ac:dyDescent="0.2">
      <c r="A1343" s="2">
        <v>39944</v>
      </c>
      <c r="B1343" s="3">
        <v>34.44879750636278</v>
      </c>
      <c r="C1343" s="3">
        <v>34.93</v>
      </c>
      <c r="D1343" s="3">
        <v>34.1</v>
      </c>
      <c r="E1343" s="3">
        <v>37.43</v>
      </c>
      <c r="F1343" s="3">
        <v>38.300000000000004</v>
      </c>
      <c r="G1343" s="3">
        <v>38.5</v>
      </c>
      <c r="H1343" s="3">
        <v>36.550000000000004</v>
      </c>
      <c r="I1343" s="3"/>
      <c r="J1343" s="2">
        <v>39944</v>
      </c>
      <c r="K1343" s="3">
        <f t="shared" si="135"/>
        <v>-1.3871967443964461E-2</v>
      </c>
      <c r="L1343" s="3">
        <f t="shared" si="136"/>
        <v>1.0176707085304937E-2</v>
      </c>
      <c r="M1343" s="3">
        <f t="shared" si="137"/>
        <v>-8.2998430541561419E-2</v>
      </c>
      <c r="N1343" s="3">
        <f t="shared" si="138"/>
        <v>-0.10597580481182423</v>
      </c>
      <c r="O1343" s="3">
        <f t="shared" si="139"/>
        <v>-0.11118414991896275</v>
      </c>
      <c r="P1343" s="3">
        <f t="shared" si="140"/>
        <v>-5.9207094821011719E-2</v>
      </c>
      <c r="Q1343">
        <v>0</v>
      </c>
    </row>
    <row r="1344" spans="1:17" x14ac:dyDescent="0.2">
      <c r="A1344" s="2">
        <v>39945</v>
      </c>
      <c r="B1344" s="3">
        <v>34.33589087809036</v>
      </c>
      <c r="C1344" s="3">
        <v>35.25</v>
      </c>
      <c r="D1344" s="3">
        <v>34.85</v>
      </c>
      <c r="E1344" s="3">
        <v>37.800000000000004</v>
      </c>
      <c r="F1344" s="3">
        <v>39</v>
      </c>
      <c r="G1344" s="3">
        <v>39.25</v>
      </c>
      <c r="H1344" s="3">
        <v>36.550000000000004</v>
      </c>
      <c r="I1344" s="3"/>
      <c r="J1344" s="2">
        <v>39945</v>
      </c>
      <c r="K1344" s="3">
        <f t="shared" si="135"/>
        <v>-2.6274340876247582E-2</v>
      </c>
      <c r="L1344" s="3">
        <f t="shared" si="136"/>
        <v>-1.4861948824502758E-2</v>
      </c>
      <c r="M1344" s="3">
        <f t="shared" si="137"/>
        <v>-9.6117914243512015E-2</v>
      </c>
      <c r="N1344" s="3">
        <f t="shared" si="138"/>
        <v>-0.12737045774761624</v>
      </c>
      <c r="O1344" s="3">
        <f t="shared" si="139"/>
        <v>-0.13376025584638729</v>
      </c>
      <c r="P1344" s="3">
        <f t="shared" si="140"/>
        <v>-6.2489997813757636E-2</v>
      </c>
      <c r="Q1344">
        <v>0</v>
      </c>
    </row>
    <row r="1345" spans="1:17" x14ac:dyDescent="0.2">
      <c r="A1345" s="2">
        <v>39946</v>
      </c>
      <c r="B1345" s="3">
        <v>35.737667908341805</v>
      </c>
      <c r="C1345" s="3">
        <v>35.6</v>
      </c>
      <c r="D1345" s="3">
        <v>34.6</v>
      </c>
      <c r="E1345" s="3">
        <v>37.300000000000004</v>
      </c>
      <c r="F1345" s="3">
        <v>39.25</v>
      </c>
      <c r="G1345" s="3">
        <v>39.6</v>
      </c>
      <c r="H1345" s="3">
        <v>36.550000000000004</v>
      </c>
      <c r="I1345" s="3"/>
      <c r="J1345" s="2">
        <v>39946</v>
      </c>
      <c r="K1345" s="3">
        <f t="shared" si="135"/>
        <v>3.8596181590317968E-3</v>
      </c>
      <c r="L1345" s="3">
        <f t="shared" si="136"/>
        <v>3.2351573953337986E-2</v>
      </c>
      <c r="M1345" s="3">
        <f t="shared" si="137"/>
        <v>-4.278807063275325E-2</v>
      </c>
      <c r="N1345" s="3">
        <f t="shared" si="138"/>
        <v>-9.3746188211400572E-2</v>
      </c>
      <c r="O1345" s="3">
        <f t="shared" si="139"/>
        <v>-0.10262386224341791</v>
      </c>
      <c r="P1345" s="3">
        <f t="shared" si="140"/>
        <v>-2.247593017877092E-2</v>
      </c>
      <c r="Q1345">
        <v>0</v>
      </c>
    </row>
    <row r="1346" spans="1:17" x14ac:dyDescent="0.2">
      <c r="A1346" s="2">
        <v>39947</v>
      </c>
      <c r="B1346" s="3">
        <v>36.791256087892172</v>
      </c>
      <c r="C1346" s="3">
        <v>35.550000000000004</v>
      </c>
      <c r="D1346" s="3">
        <v>34.65</v>
      </c>
      <c r="E1346" s="3">
        <v>37.450000000000003</v>
      </c>
      <c r="F1346" s="3">
        <v>39.200000000000003</v>
      </c>
      <c r="G1346" s="3">
        <v>39.85</v>
      </c>
      <c r="H1346" s="3">
        <v>36.550000000000004</v>
      </c>
      <c r="I1346" s="3"/>
      <c r="J1346" s="2">
        <v>39947</v>
      </c>
      <c r="K1346" s="3">
        <f t="shared" si="135"/>
        <v>3.4320054385506005E-2</v>
      </c>
      <c r="L1346" s="3">
        <f t="shared" si="136"/>
        <v>5.9962484998843824E-2</v>
      </c>
      <c r="M1346" s="3">
        <f t="shared" si="137"/>
        <v>-1.7746499328472165E-2</v>
      </c>
      <c r="N1346" s="3">
        <f t="shared" si="138"/>
        <v>-6.3416536161660542E-2</v>
      </c>
      <c r="O1346" s="3">
        <f t="shared" si="139"/>
        <v>-7.9862194601467706E-2</v>
      </c>
      <c r="P1346" s="3">
        <f t="shared" si="140"/>
        <v>6.5790244389685171E-3</v>
      </c>
      <c r="Q1346">
        <v>0</v>
      </c>
    </row>
    <row r="1347" spans="1:17" x14ac:dyDescent="0.2">
      <c r="A1347" s="2">
        <v>39948</v>
      </c>
      <c r="B1347" s="3">
        <v>35.340896199659667</v>
      </c>
      <c r="C1347" s="3">
        <v>36.17</v>
      </c>
      <c r="D1347" s="3">
        <v>35.15</v>
      </c>
      <c r="E1347" s="3">
        <v>38.03</v>
      </c>
      <c r="F1347" s="3">
        <v>39.5</v>
      </c>
      <c r="G1347" s="3">
        <v>39.76</v>
      </c>
      <c r="H1347" s="3">
        <v>36.550000000000004</v>
      </c>
      <c r="I1347" s="3"/>
      <c r="J1347" s="2">
        <v>39948</v>
      </c>
      <c r="K1347" s="3">
        <f t="shared" si="135"/>
        <v>-2.3189220037472147E-2</v>
      </c>
      <c r="L1347" s="3">
        <f t="shared" si="136"/>
        <v>5.4162076698607287E-3</v>
      </c>
      <c r="M1347" s="3">
        <f t="shared" si="137"/>
        <v>-7.3334496013633732E-2</v>
      </c>
      <c r="N1347" s="3">
        <f t="shared" si="138"/>
        <v>-0.11125984598054162</v>
      </c>
      <c r="O1347" s="3">
        <f t="shared" si="139"/>
        <v>-0.11782055586183882</v>
      </c>
      <c r="P1347" s="3">
        <f t="shared" si="140"/>
        <v>-3.3640360269253211E-2</v>
      </c>
      <c r="Q1347">
        <v>0</v>
      </c>
    </row>
    <row r="1348" spans="1:17" x14ac:dyDescent="0.2">
      <c r="A1348" s="2">
        <v>39951</v>
      </c>
      <c r="B1348" s="3">
        <v>36.977965995571566</v>
      </c>
      <c r="C1348" s="3">
        <v>34.550000000000004</v>
      </c>
      <c r="D1348" s="3">
        <v>33.75</v>
      </c>
      <c r="E1348" s="3">
        <v>37.130000000000003</v>
      </c>
      <c r="F1348" s="3">
        <v>38.200000000000003</v>
      </c>
      <c r="G1348" s="3">
        <v>39.08</v>
      </c>
      <c r="H1348" s="3">
        <v>36.550000000000004</v>
      </c>
      <c r="I1348" s="3"/>
      <c r="J1348" s="2">
        <v>39951</v>
      </c>
      <c r="K1348" s="3">
        <f t="shared" ref="K1348:K1411" si="141">LN($B1348)-LN(C1348)</f>
        <v>6.7914671408672689E-2</v>
      </c>
      <c r="L1348" s="3">
        <f t="shared" ref="L1348:L1411" si="142">LN($B1348)-LN(D1348)</f>
        <v>9.1341804303812779E-2</v>
      </c>
      <c r="M1348" s="3">
        <f t="shared" ref="M1348:M1411" si="143">LN($B1348)-LN(E1348)</f>
        <v>-4.1030465666369587E-3</v>
      </c>
      <c r="N1348" s="3">
        <f t="shared" ref="N1348:N1411" si="144">LN($B1348)-LN(F1348)</f>
        <v>-3.2513293990177772E-2</v>
      </c>
      <c r="O1348" s="3">
        <f t="shared" ref="O1348:O1411" si="145">LN($B1348)-LN(G1348)</f>
        <v>-5.5288605552230141E-2</v>
      </c>
      <c r="P1348" s="3">
        <f t="shared" ref="P1348:P1411" si="146">LN($B1348)-LN(H1348)</f>
        <v>1.1641035426563917E-2</v>
      </c>
      <c r="Q1348">
        <v>0</v>
      </c>
    </row>
    <row r="1349" spans="1:17" x14ac:dyDescent="0.2">
      <c r="A1349" s="2">
        <v>39952</v>
      </c>
      <c r="B1349" s="3">
        <v>36.298064596995196</v>
      </c>
      <c r="C1349" s="3">
        <v>34.300000000000004</v>
      </c>
      <c r="D1349" s="3">
        <v>33.799999999999997</v>
      </c>
      <c r="E1349" s="3">
        <v>37</v>
      </c>
      <c r="F1349" s="3">
        <v>38.200000000000003</v>
      </c>
      <c r="G1349" s="3">
        <v>38.68</v>
      </c>
      <c r="H1349" s="3">
        <v>36.550000000000004</v>
      </c>
      <c r="I1349" s="3"/>
      <c r="J1349" s="2">
        <v>39952</v>
      </c>
      <c r="K1349" s="3">
        <f t="shared" si="141"/>
        <v>5.6619068790330296E-2</v>
      </c>
      <c r="L1349" s="3">
        <f t="shared" si="142"/>
        <v>7.1303620473251783E-2</v>
      </c>
      <c r="M1349" s="3">
        <f t="shared" si="143"/>
        <v>-1.9153489681999591E-2</v>
      </c>
      <c r="N1349" s="3">
        <f t="shared" si="144"/>
        <v>-5.1071092650304628E-2</v>
      </c>
      <c r="O1349" s="3">
        <f t="shared" si="145"/>
        <v>-6.355824762286888E-2</v>
      </c>
      <c r="P1349" s="3">
        <f t="shared" si="146"/>
        <v>-6.9167632335629392E-3</v>
      </c>
      <c r="Q1349">
        <v>0</v>
      </c>
    </row>
    <row r="1350" spans="1:17" x14ac:dyDescent="0.2">
      <c r="A1350" s="2">
        <v>39953</v>
      </c>
      <c r="B1350" s="3">
        <v>36.074686674055755</v>
      </c>
      <c r="C1350" s="3">
        <v>34.4</v>
      </c>
      <c r="D1350" s="3">
        <v>34</v>
      </c>
      <c r="E1350" s="3">
        <v>37.300000000000004</v>
      </c>
      <c r="F1350" s="3">
        <v>38</v>
      </c>
      <c r="G1350" s="3">
        <v>38.75</v>
      </c>
      <c r="H1350" s="3">
        <v>36.550000000000004</v>
      </c>
      <c r="I1350" s="3"/>
      <c r="J1350" s="2">
        <v>39953</v>
      </c>
      <c r="K1350" s="3">
        <f t="shared" si="141"/>
        <v>4.7534854839003771E-2</v>
      </c>
      <c r="L1350" s="3">
        <f t="shared" si="142"/>
        <v>5.9230894602194883E-2</v>
      </c>
      <c r="M1350" s="3">
        <f t="shared" si="143"/>
        <v>-3.340190743141358E-2</v>
      </c>
      <c r="N1350" s="3">
        <f t="shared" si="144"/>
        <v>-5.1994740508029214E-2</v>
      </c>
      <c r="O1350" s="3">
        <f t="shared" si="145"/>
        <v>-7.1539336580999535E-2</v>
      </c>
      <c r="P1350" s="3">
        <f t="shared" si="146"/>
        <v>-1.308976697743125E-2</v>
      </c>
      <c r="Q1350">
        <v>0</v>
      </c>
    </row>
    <row r="1351" spans="1:17" x14ac:dyDescent="0.2">
      <c r="A1351" s="2">
        <v>39955</v>
      </c>
      <c r="B1351" s="3">
        <v>34.351506942092783</v>
      </c>
      <c r="C1351" s="3">
        <v>34.200000000000003</v>
      </c>
      <c r="D1351" s="3">
        <v>33.799999999999997</v>
      </c>
      <c r="E1351" s="3">
        <v>37</v>
      </c>
      <c r="F1351" s="3">
        <v>37.9</v>
      </c>
      <c r="G1351" s="3">
        <v>38.480000000000004</v>
      </c>
      <c r="H1351" s="3">
        <v>36.550000000000004</v>
      </c>
      <c r="I1351" s="3"/>
      <c r="J1351" s="2">
        <v>39955</v>
      </c>
      <c r="K1351" s="3">
        <f t="shared" si="141"/>
        <v>4.4202438585703163E-3</v>
      </c>
      <c r="L1351" s="3">
        <f t="shared" si="142"/>
        <v>1.618508543815711E-2</v>
      </c>
      <c r="M1351" s="3">
        <f t="shared" si="143"/>
        <v>-7.4272024717094265E-2</v>
      </c>
      <c r="N1351" s="3">
        <f t="shared" si="144"/>
        <v>-9.8305224161250759E-2</v>
      </c>
      <c r="O1351" s="3">
        <f t="shared" si="145"/>
        <v>-0.11349273787037584</v>
      </c>
      <c r="P1351" s="3">
        <f t="shared" si="146"/>
        <v>-6.2035298268657613E-2</v>
      </c>
      <c r="Q1351">
        <v>0</v>
      </c>
    </row>
    <row r="1352" spans="1:17" x14ac:dyDescent="0.2">
      <c r="A1352" s="2">
        <v>39958</v>
      </c>
      <c r="B1352" s="3">
        <v>36.89691099034156</v>
      </c>
      <c r="C1352" s="3">
        <v>34.450000000000003</v>
      </c>
      <c r="D1352" s="3">
        <v>33.880000000000003</v>
      </c>
      <c r="E1352" s="3">
        <v>37.130000000000003</v>
      </c>
      <c r="F1352" s="3">
        <v>38.15</v>
      </c>
      <c r="G1352" s="3">
        <v>38.65</v>
      </c>
      <c r="H1352" s="3">
        <v>36.550000000000004</v>
      </c>
      <c r="I1352" s="3"/>
      <c r="J1352" s="2">
        <v>39958</v>
      </c>
      <c r="K1352" s="3">
        <f t="shared" si="141"/>
        <v>6.8618837083811446E-2</v>
      </c>
      <c r="L1352" s="3">
        <f t="shared" si="142"/>
        <v>8.530296475962551E-2</v>
      </c>
      <c r="M1352" s="3">
        <f t="shared" si="143"/>
        <v>-6.2974336455092761E-3</v>
      </c>
      <c r="N1352" s="3">
        <f t="shared" si="144"/>
        <v>-3.3397923186986755E-2</v>
      </c>
      <c r="O1352" s="3">
        <f t="shared" si="145"/>
        <v>-4.6418940489951765E-2</v>
      </c>
      <c r="P1352" s="3">
        <f t="shared" si="146"/>
        <v>9.4466483476915997E-3</v>
      </c>
      <c r="Q1352">
        <v>0</v>
      </c>
    </row>
    <row r="1353" spans="1:17" x14ac:dyDescent="0.2">
      <c r="A1353" s="2">
        <v>39959</v>
      </c>
      <c r="B1353" s="3">
        <v>35.155543144373077</v>
      </c>
      <c r="C1353" s="3">
        <v>34.300000000000004</v>
      </c>
      <c r="D1353" s="3">
        <v>33.4</v>
      </c>
      <c r="E1353" s="3">
        <v>36.800000000000004</v>
      </c>
      <c r="F1353" s="3">
        <v>37.5</v>
      </c>
      <c r="G1353" s="3">
        <v>38.1</v>
      </c>
      <c r="H1353" s="3">
        <v>36.550000000000004</v>
      </c>
      <c r="I1353" s="3"/>
      <c r="J1353" s="2">
        <v>39959</v>
      </c>
      <c r="K1353" s="3">
        <f t="shared" si="141"/>
        <v>2.4636951349158664E-2</v>
      </c>
      <c r="L1353" s="3">
        <f t="shared" si="142"/>
        <v>5.1226405538398634E-2</v>
      </c>
      <c r="M1353" s="3">
        <f t="shared" si="143"/>
        <v>-4.5715539653832238E-2</v>
      </c>
      <c r="N1353" s="3">
        <f t="shared" si="144"/>
        <v>-6.4558627455312045E-2</v>
      </c>
      <c r="O1353" s="3">
        <f t="shared" si="145"/>
        <v>-8.0431976611602174E-2</v>
      </c>
      <c r="P1353" s="3">
        <f t="shared" si="146"/>
        <v>-3.8898880674734571E-2</v>
      </c>
      <c r="Q1353">
        <v>0</v>
      </c>
    </row>
    <row r="1354" spans="1:17" x14ac:dyDescent="0.2">
      <c r="A1354" s="2">
        <v>39960</v>
      </c>
      <c r="B1354" s="3">
        <v>33.40781184376312</v>
      </c>
      <c r="C1354" s="3">
        <v>35.03</v>
      </c>
      <c r="D1354" s="3">
        <v>34.049999999999997</v>
      </c>
      <c r="E1354" s="3">
        <v>37.33</v>
      </c>
      <c r="F1354" s="3">
        <v>38.5</v>
      </c>
      <c r="G1354" s="3">
        <v>39.01</v>
      </c>
      <c r="H1354" s="3">
        <v>36.550000000000004</v>
      </c>
      <c r="I1354" s="3"/>
      <c r="J1354" s="2">
        <v>39960</v>
      </c>
      <c r="K1354" s="3">
        <f t="shared" si="141"/>
        <v>-4.7415077036348841E-2</v>
      </c>
      <c r="L1354" s="3">
        <f t="shared" si="142"/>
        <v>-1.9040272422474747E-2</v>
      </c>
      <c r="M1354" s="3">
        <f t="shared" si="143"/>
        <v>-0.1110075327534461</v>
      </c>
      <c r="N1354" s="3">
        <f t="shared" si="144"/>
        <v>-0.14186848112069228</v>
      </c>
      <c r="O1354" s="3">
        <f t="shared" si="145"/>
        <v>-0.15502826334551845</v>
      </c>
      <c r="P1354" s="3">
        <f t="shared" si="146"/>
        <v>-8.989142602274125E-2</v>
      </c>
      <c r="Q1354">
        <v>0</v>
      </c>
    </row>
    <row r="1355" spans="1:17" x14ac:dyDescent="0.2">
      <c r="A1355" s="2">
        <v>39961</v>
      </c>
      <c r="B1355" s="3">
        <v>34.276486147849084</v>
      </c>
      <c r="C1355" s="3">
        <v>35.300000000000004</v>
      </c>
      <c r="D1355" s="3">
        <v>34.300000000000004</v>
      </c>
      <c r="E1355" s="3">
        <v>37.300000000000004</v>
      </c>
      <c r="F1355" s="3">
        <v>38.83</v>
      </c>
      <c r="G1355" s="3">
        <v>39.450000000000003</v>
      </c>
      <c r="H1355" s="3">
        <v>36.550000000000004</v>
      </c>
      <c r="I1355" s="3"/>
      <c r="J1355" s="2">
        <v>39961</v>
      </c>
      <c r="K1355" s="3">
        <f t="shared" si="141"/>
        <v>-2.9423379902085767E-2</v>
      </c>
      <c r="L1355" s="3">
        <f t="shared" si="142"/>
        <v>-6.8577013472914672E-4</v>
      </c>
      <c r="M1355" s="3">
        <f t="shared" si="143"/>
        <v>-8.4533742612604712E-2</v>
      </c>
      <c r="N1355" s="3">
        <f t="shared" si="144"/>
        <v>-0.12473355970641054</v>
      </c>
      <c r="O1355" s="3">
        <f t="shared" si="145"/>
        <v>-0.14057446325471812</v>
      </c>
      <c r="P1355" s="3">
        <f t="shared" si="146"/>
        <v>-6.4221602158622382E-2</v>
      </c>
      <c r="Q1355">
        <v>0</v>
      </c>
    </row>
    <row r="1356" spans="1:17" x14ac:dyDescent="0.2">
      <c r="A1356" s="2">
        <v>39962</v>
      </c>
      <c r="B1356" s="3">
        <v>36.072661931100313</v>
      </c>
      <c r="C1356" s="3">
        <v>35.11</v>
      </c>
      <c r="D1356" s="3">
        <v>34.15</v>
      </c>
      <c r="E1356" s="3">
        <v>37.1</v>
      </c>
      <c r="F1356" s="3">
        <v>38.5</v>
      </c>
      <c r="G1356" s="3">
        <v>39.130000000000003</v>
      </c>
      <c r="H1356" s="3">
        <v>36.550000000000004</v>
      </c>
      <c r="I1356" s="3"/>
      <c r="J1356" s="2">
        <v>39962</v>
      </c>
      <c r="K1356" s="3">
        <f t="shared" si="141"/>
        <v>2.7049301044537621E-2</v>
      </c>
      <c r="L1356" s="3">
        <f t="shared" si="142"/>
        <v>5.4772705208079753E-2</v>
      </c>
      <c r="M1356" s="3">
        <f t="shared" si="143"/>
        <v>-2.8081678388510944E-2</v>
      </c>
      <c r="N1356" s="3">
        <f t="shared" si="144"/>
        <v>-6.5122950068860153E-2</v>
      </c>
      <c r="O1356" s="3">
        <f t="shared" si="145"/>
        <v>-8.1354144997442646E-2</v>
      </c>
      <c r="P1356" s="3">
        <f t="shared" si="146"/>
        <v>-1.3145894970909122E-2</v>
      </c>
      <c r="Q1356">
        <v>0</v>
      </c>
    </row>
    <row r="1357" spans="1:17" x14ac:dyDescent="0.2">
      <c r="A1357" s="2">
        <v>39966</v>
      </c>
      <c r="B1357" s="3">
        <v>34.827996599603281</v>
      </c>
      <c r="C1357" s="3">
        <v>33.950000000000003</v>
      </c>
      <c r="D1357" s="3">
        <v>37.25</v>
      </c>
      <c r="E1357" s="3">
        <v>39</v>
      </c>
      <c r="F1357" s="3">
        <v>39.630000000000003</v>
      </c>
      <c r="G1357" s="3">
        <v>39.130000000000003</v>
      </c>
      <c r="H1357" s="3">
        <v>43.58</v>
      </c>
      <c r="I1357" s="3"/>
      <c r="J1357" s="2">
        <v>39966</v>
      </c>
      <c r="K1357" s="3">
        <f t="shared" si="141"/>
        <v>2.5532709327665604E-2</v>
      </c>
      <c r="L1357" s="3">
        <f t="shared" si="142"/>
        <v>-6.7230381493197378E-2</v>
      </c>
      <c r="M1357" s="3">
        <f t="shared" si="143"/>
        <v>-0.11314008279727528</v>
      </c>
      <c r="N1357" s="3">
        <f t="shared" si="144"/>
        <v>-0.12916484386997285</v>
      </c>
      <c r="O1357" s="3">
        <f t="shared" si="145"/>
        <v>-0.1164678728899502</v>
      </c>
      <c r="P1357" s="3">
        <f t="shared" si="146"/>
        <v>-0.22417676618410276</v>
      </c>
      <c r="Q1357">
        <v>0</v>
      </c>
    </row>
    <row r="1358" spans="1:17" x14ac:dyDescent="0.2">
      <c r="A1358" s="2">
        <v>39967</v>
      </c>
      <c r="B1358" s="3">
        <v>34.07192640089211</v>
      </c>
      <c r="C1358" s="3">
        <v>33.799999999999997</v>
      </c>
      <c r="D1358" s="3">
        <v>37.050000000000004</v>
      </c>
      <c r="E1358" s="3">
        <v>38.700000000000003</v>
      </c>
      <c r="F1358" s="3">
        <v>39.380000000000003</v>
      </c>
      <c r="G1358" s="3">
        <v>39.130000000000003</v>
      </c>
      <c r="H1358" s="3">
        <v>43.300000000000004</v>
      </c>
      <c r="I1358" s="3"/>
      <c r="J1358" s="2">
        <v>39967</v>
      </c>
      <c r="K1358" s="3">
        <f t="shared" si="141"/>
        <v>8.0129700243030122E-3</v>
      </c>
      <c r="L1358" s="3">
        <f t="shared" si="142"/>
        <v>-8.3794579228820165E-2</v>
      </c>
      <c r="M1358" s="3">
        <f t="shared" si="143"/>
        <v>-0.12736582752246006</v>
      </c>
      <c r="N1358" s="3">
        <f t="shared" si="144"/>
        <v>-0.14478430069770365</v>
      </c>
      <c r="O1358" s="3">
        <f t="shared" si="145"/>
        <v>-0.13841566370904523</v>
      </c>
      <c r="P1358" s="3">
        <f t="shared" si="146"/>
        <v>-0.23967886249516823</v>
      </c>
      <c r="Q1358">
        <v>0</v>
      </c>
    </row>
    <row r="1359" spans="1:17" x14ac:dyDescent="0.2">
      <c r="A1359" s="2">
        <v>39968</v>
      </c>
      <c r="B1359" s="3">
        <v>37.030101534511083</v>
      </c>
      <c r="C1359" s="3">
        <v>34.1</v>
      </c>
      <c r="D1359" s="3">
        <v>37.050000000000004</v>
      </c>
      <c r="E1359" s="3">
        <v>38.800000000000004</v>
      </c>
      <c r="F1359" s="3">
        <v>39.380000000000003</v>
      </c>
      <c r="G1359" s="3">
        <v>39.130000000000003</v>
      </c>
      <c r="H1359" s="3">
        <v>43.1</v>
      </c>
      <c r="I1359" s="3"/>
      <c r="J1359" s="2">
        <v>39968</v>
      </c>
      <c r="K1359" s="3">
        <f t="shared" si="141"/>
        <v>8.2433752585061359E-2</v>
      </c>
      <c r="L1359" s="3">
        <f t="shared" si="142"/>
        <v>-5.3721486756375114E-4</v>
      </c>
      <c r="M1359" s="3">
        <f t="shared" si="143"/>
        <v>-4.6689109754695313E-2</v>
      </c>
      <c r="N1359" s="3">
        <f t="shared" si="144"/>
        <v>-6.1526936336447235E-2</v>
      </c>
      <c r="O1359" s="3">
        <f t="shared" si="145"/>
        <v>-5.5158299347788819E-2</v>
      </c>
      <c r="P1359" s="3">
        <f t="shared" si="146"/>
        <v>-0.15179186023516955</v>
      </c>
      <c r="Q1359">
        <v>0</v>
      </c>
    </row>
    <row r="1360" spans="1:17" x14ac:dyDescent="0.2">
      <c r="A1360" s="2">
        <v>39969</v>
      </c>
      <c r="B1360" s="3">
        <v>38.283787925222192</v>
      </c>
      <c r="C1360" s="3">
        <v>34.4</v>
      </c>
      <c r="D1360" s="3">
        <v>37.4</v>
      </c>
      <c r="E1360" s="3">
        <v>39.4</v>
      </c>
      <c r="F1360" s="3">
        <v>39.85</v>
      </c>
      <c r="G1360" s="3">
        <v>39.130000000000003</v>
      </c>
      <c r="H1360" s="3">
        <v>43.25</v>
      </c>
      <c r="I1360" s="3"/>
      <c r="J1360" s="2">
        <v>39969</v>
      </c>
      <c r="K1360" s="3">
        <f t="shared" si="141"/>
        <v>0.10696995042434176</v>
      </c>
      <c r="L1360" s="3">
        <f t="shared" si="142"/>
        <v>2.3355810383208109E-2</v>
      </c>
      <c r="M1360" s="3">
        <f t="shared" si="143"/>
        <v>-2.8739301500193548E-2</v>
      </c>
      <c r="N1360" s="3">
        <f t="shared" si="144"/>
        <v>-4.009589043252948E-2</v>
      </c>
      <c r="O1360" s="3">
        <f t="shared" si="145"/>
        <v>-2.186292141862678E-2</v>
      </c>
      <c r="P1360" s="3">
        <f t="shared" si="146"/>
        <v>-0.12197071857419406</v>
      </c>
      <c r="Q1360">
        <v>0</v>
      </c>
    </row>
    <row r="1361" spans="1:17" x14ac:dyDescent="0.2">
      <c r="A1361" s="2">
        <v>39972</v>
      </c>
      <c r="B1361" s="3">
        <v>38.843868481919344</v>
      </c>
      <c r="C1361" s="3">
        <v>33.85</v>
      </c>
      <c r="D1361" s="3">
        <v>36.93</v>
      </c>
      <c r="E1361" s="3">
        <v>38.800000000000004</v>
      </c>
      <c r="F1361" s="3">
        <v>39.35</v>
      </c>
      <c r="G1361" s="3">
        <v>39.130000000000003</v>
      </c>
      <c r="H1361" s="3">
        <v>43</v>
      </c>
      <c r="I1361" s="3"/>
      <c r="J1361" s="2">
        <v>39972</v>
      </c>
      <c r="K1361" s="3">
        <f t="shared" si="141"/>
        <v>0.13761123956640642</v>
      </c>
      <c r="L1361" s="3">
        <f t="shared" si="142"/>
        <v>5.0526010060218951E-2</v>
      </c>
      <c r="M1361" s="3">
        <f t="shared" si="143"/>
        <v>1.129992295462845E-3</v>
      </c>
      <c r="N1361" s="3">
        <f t="shared" si="144"/>
        <v>-1.2945735938721725E-2</v>
      </c>
      <c r="O1361" s="3">
        <f t="shared" si="145"/>
        <v>-7.3391972976306619E-3</v>
      </c>
      <c r="P1361" s="3">
        <f t="shared" si="146"/>
        <v>-0.10164987676887183</v>
      </c>
      <c r="Q1361">
        <v>0</v>
      </c>
    </row>
    <row r="1362" spans="1:17" x14ac:dyDescent="0.2">
      <c r="A1362" s="2">
        <v>39973</v>
      </c>
      <c r="B1362" s="3">
        <v>39.478839795442937</v>
      </c>
      <c r="C1362" s="3">
        <v>33.6</v>
      </c>
      <c r="D1362" s="3">
        <v>36.6</v>
      </c>
      <c r="E1362" s="3">
        <v>38.630000000000003</v>
      </c>
      <c r="F1362" s="3">
        <v>39.230000000000004</v>
      </c>
      <c r="G1362" s="3">
        <v>39.130000000000003</v>
      </c>
      <c r="H1362" s="3">
        <v>43.45</v>
      </c>
      <c r="I1362" s="3"/>
      <c r="J1362" s="2">
        <v>39973</v>
      </c>
      <c r="K1362" s="3">
        <f t="shared" si="141"/>
        <v>0.16123876001747606</v>
      </c>
      <c r="L1362" s="3">
        <f t="shared" si="142"/>
        <v>7.5716586579314349E-2</v>
      </c>
      <c r="M1362" s="3">
        <f t="shared" si="143"/>
        <v>2.1735650308444932E-2</v>
      </c>
      <c r="N1362" s="3">
        <f t="shared" si="144"/>
        <v>6.3230667651734684E-3</v>
      </c>
      <c r="O1362" s="3">
        <f t="shared" si="145"/>
        <v>8.8753907643135399E-3</v>
      </c>
      <c r="P1362" s="3">
        <f t="shared" si="146"/>
        <v>-9.5846024724766554E-2</v>
      </c>
      <c r="Q1362">
        <v>0</v>
      </c>
    </row>
    <row r="1363" spans="1:17" x14ac:dyDescent="0.2">
      <c r="A1363" s="2">
        <v>39974</v>
      </c>
      <c r="B1363" s="3">
        <v>38.75792426367461</v>
      </c>
      <c r="C1363" s="3">
        <v>32.9</v>
      </c>
      <c r="D1363" s="3">
        <v>36</v>
      </c>
      <c r="E1363" s="3">
        <v>38.25</v>
      </c>
      <c r="F1363" s="3">
        <v>39</v>
      </c>
      <c r="G1363" s="3">
        <v>39.130000000000003</v>
      </c>
      <c r="H1363" s="3">
        <v>43.03</v>
      </c>
      <c r="I1363" s="3"/>
      <c r="J1363" s="2">
        <v>39974</v>
      </c>
      <c r="K1363" s="3">
        <f t="shared" si="141"/>
        <v>0.16386257424842965</v>
      </c>
      <c r="L1363" s="3">
        <f t="shared" si="142"/>
        <v>7.3816293563645718E-2</v>
      </c>
      <c r="M1363" s="3">
        <f t="shared" si="143"/>
        <v>1.3191671747210698E-2</v>
      </c>
      <c r="N1363" s="3">
        <f t="shared" si="144"/>
        <v>-6.2264141098906656E-3</v>
      </c>
      <c r="O1363" s="3">
        <f t="shared" si="145"/>
        <v>-9.554204202565586E-3</v>
      </c>
      <c r="P1363" s="3">
        <f t="shared" si="146"/>
        <v>-0.10456231483075262</v>
      </c>
      <c r="Q1363">
        <v>0</v>
      </c>
    </row>
    <row r="1364" spans="1:17" x14ac:dyDescent="0.2">
      <c r="A1364" s="2">
        <v>39975</v>
      </c>
      <c r="B1364" s="3">
        <v>36.59412374310282</v>
      </c>
      <c r="C1364" s="3">
        <v>32.5</v>
      </c>
      <c r="D1364" s="3">
        <v>35.4</v>
      </c>
      <c r="E1364" s="3">
        <v>37.75</v>
      </c>
      <c r="F1364" s="3">
        <v>38.800000000000004</v>
      </c>
      <c r="G1364" s="3">
        <v>39.130000000000003</v>
      </c>
      <c r="H1364" s="3">
        <v>42.4</v>
      </c>
      <c r="I1364" s="3"/>
      <c r="J1364" s="2">
        <v>39975</v>
      </c>
      <c r="K1364" s="3">
        <f t="shared" si="141"/>
        <v>0.11864758471440506</v>
      </c>
      <c r="L1364" s="3">
        <f t="shared" si="142"/>
        <v>3.3175853910368147E-2</v>
      </c>
      <c r="M1364" s="3">
        <f t="shared" si="143"/>
        <v>-3.1097801644936585E-2</v>
      </c>
      <c r="N1364" s="3">
        <f t="shared" si="144"/>
        <v>-5.8532572579130804E-2</v>
      </c>
      <c r="O1364" s="3">
        <f t="shared" si="145"/>
        <v>-6.7001762172224311E-2</v>
      </c>
      <c r="P1364" s="3">
        <f t="shared" si="146"/>
        <v>-0.14726068818781535</v>
      </c>
      <c r="Q1364">
        <v>0</v>
      </c>
    </row>
    <row r="1365" spans="1:17" x14ac:dyDescent="0.2">
      <c r="A1365" s="2">
        <v>39976</v>
      </c>
      <c r="B1365" s="3">
        <v>35.57347821440824</v>
      </c>
      <c r="C1365" s="3">
        <v>32.200000000000003</v>
      </c>
      <c r="D1365" s="3">
        <v>35.15</v>
      </c>
      <c r="E1365" s="3">
        <v>37.5</v>
      </c>
      <c r="F1365" s="3">
        <v>38</v>
      </c>
      <c r="G1365" s="3">
        <v>39.130000000000003</v>
      </c>
      <c r="H1365" s="3">
        <v>42.5</v>
      </c>
      <c r="I1365" s="3"/>
      <c r="J1365" s="2">
        <v>39976</v>
      </c>
      <c r="K1365" s="3">
        <f t="shared" si="141"/>
        <v>9.9633913684407549E-2</v>
      </c>
      <c r="L1365" s="3">
        <f t="shared" si="142"/>
        <v>1.1975747978096418E-2</v>
      </c>
      <c r="M1365" s="3">
        <f t="shared" si="143"/>
        <v>-5.2740566741594996E-2</v>
      </c>
      <c r="N1365" s="3">
        <f t="shared" si="144"/>
        <v>-6.5985793491615485E-2</v>
      </c>
      <c r="O1365" s="3">
        <f t="shared" si="145"/>
        <v>-9.5289069987551045E-2</v>
      </c>
      <c r="P1365" s="3">
        <f t="shared" si="146"/>
        <v>-0.1779037096956011</v>
      </c>
      <c r="Q1365">
        <v>0</v>
      </c>
    </row>
    <row r="1366" spans="1:17" x14ac:dyDescent="0.2">
      <c r="A1366" s="2">
        <v>39979</v>
      </c>
      <c r="B1366" s="3">
        <v>37.246482426144965</v>
      </c>
      <c r="C1366" s="3">
        <v>31.73</v>
      </c>
      <c r="D1366" s="3">
        <v>34.5</v>
      </c>
      <c r="E1366" s="3">
        <v>36.700000000000003</v>
      </c>
      <c r="F1366" s="3">
        <v>37.15</v>
      </c>
      <c r="G1366" s="3">
        <v>39.130000000000003</v>
      </c>
      <c r="H1366" s="3">
        <v>41.03</v>
      </c>
      <c r="I1366" s="3"/>
      <c r="J1366" s="2">
        <v>39979</v>
      </c>
      <c r="K1366" s="3">
        <f t="shared" si="141"/>
        <v>0.16029490325864115</v>
      </c>
      <c r="L1366" s="3">
        <f t="shared" si="142"/>
        <v>7.6598184816431214E-2</v>
      </c>
      <c r="M1366" s="3">
        <f t="shared" si="143"/>
        <v>1.4780753793220747E-2</v>
      </c>
      <c r="N1366" s="3">
        <f t="shared" si="144"/>
        <v>2.5937376899771714E-3</v>
      </c>
      <c r="O1366" s="3">
        <f t="shared" si="145"/>
        <v>-4.9331927368575723E-2</v>
      </c>
      <c r="P1366" s="3">
        <f t="shared" si="146"/>
        <v>-9.6745997600349298E-2</v>
      </c>
      <c r="Q1366">
        <v>0</v>
      </c>
    </row>
    <row r="1367" spans="1:17" x14ac:dyDescent="0.2">
      <c r="A1367" s="2">
        <v>39980</v>
      </c>
      <c r="B1367" s="3">
        <v>36.53798675793962</v>
      </c>
      <c r="C1367" s="3">
        <v>32.299999999999997</v>
      </c>
      <c r="D1367" s="3">
        <v>35.130000000000003</v>
      </c>
      <c r="E1367" s="3">
        <v>37.31</v>
      </c>
      <c r="F1367" s="3">
        <v>37.75</v>
      </c>
      <c r="G1367" s="3">
        <v>39.130000000000003</v>
      </c>
      <c r="H1367" s="3">
        <v>42</v>
      </c>
      <c r="I1367" s="3"/>
      <c r="J1367" s="2">
        <v>39980</v>
      </c>
      <c r="K1367" s="3">
        <f t="shared" si="141"/>
        <v>0.12328522226683925</v>
      </c>
      <c r="L1367" s="3">
        <f t="shared" si="142"/>
        <v>3.929698621771438E-2</v>
      </c>
      <c r="M1367" s="3">
        <f t="shared" si="143"/>
        <v>-2.0908934737616125E-2</v>
      </c>
      <c r="N1367" s="3">
        <f t="shared" si="144"/>
        <v>-3.2633023199583278E-2</v>
      </c>
      <c r="O1367" s="3">
        <f t="shared" si="145"/>
        <v>-6.8536983726871004E-2</v>
      </c>
      <c r="P1367" s="3">
        <f t="shared" si="146"/>
        <v>-0.1393171657879182</v>
      </c>
      <c r="Q1367">
        <v>0</v>
      </c>
    </row>
    <row r="1368" spans="1:17" x14ac:dyDescent="0.2">
      <c r="A1368" s="2">
        <v>39981</v>
      </c>
      <c r="B1368" s="3">
        <v>35.782858745967175</v>
      </c>
      <c r="C1368" s="3">
        <v>31.900000000000002</v>
      </c>
      <c r="D1368" s="3">
        <v>34.15</v>
      </c>
      <c r="E1368" s="3">
        <v>36.75</v>
      </c>
      <c r="F1368" s="3">
        <v>37.200000000000003</v>
      </c>
      <c r="G1368" s="3">
        <v>39.130000000000003</v>
      </c>
      <c r="H1368" s="3">
        <v>41</v>
      </c>
      <c r="I1368" s="3"/>
      <c r="J1368" s="2">
        <v>39981</v>
      </c>
      <c r="K1368" s="3">
        <f t="shared" si="141"/>
        <v>0.11486296297309995</v>
      </c>
      <c r="L1368" s="3">
        <f t="shared" si="142"/>
        <v>4.6706386747100037E-2</v>
      </c>
      <c r="M1368" s="3">
        <f t="shared" si="143"/>
        <v>-2.6669252894946816E-2</v>
      </c>
      <c r="N1368" s="3">
        <f t="shared" si="144"/>
        <v>-3.8839788515202311E-2</v>
      </c>
      <c r="O1368" s="3">
        <f t="shared" si="145"/>
        <v>-8.9420463458422361E-2</v>
      </c>
      <c r="P1368" s="3">
        <f t="shared" si="146"/>
        <v>-0.13610309394040909</v>
      </c>
      <c r="Q1368">
        <v>0</v>
      </c>
    </row>
    <row r="1369" spans="1:17" x14ac:dyDescent="0.2">
      <c r="A1369" s="2">
        <v>39982</v>
      </c>
      <c r="B1369" s="3">
        <v>33.843479236183157</v>
      </c>
      <c r="C1369" s="3">
        <v>32.700000000000003</v>
      </c>
      <c r="D1369" s="3">
        <v>34.68</v>
      </c>
      <c r="E1369" s="3">
        <v>37.200000000000003</v>
      </c>
      <c r="F1369" s="3">
        <v>37.550000000000004</v>
      </c>
      <c r="G1369" s="3">
        <v>39.130000000000003</v>
      </c>
      <c r="H1369" s="3">
        <v>41.1</v>
      </c>
      <c r="I1369" s="3"/>
      <c r="J1369" s="2">
        <v>39982</v>
      </c>
      <c r="K1369" s="3">
        <f t="shared" si="141"/>
        <v>3.4371265857798594E-2</v>
      </c>
      <c r="L1369" s="3">
        <f t="shared" si="142"/>
        <v>-2.441680815133429E-2</v>
      </c>
      <c r="M1369" s="3">
        <f t="shared" si="143"/>
        <v>-9.4562417518094577E-2</v>
      </c>
      <c r="N1369" s="3">
        <f t="shared" si="144"/>
        <v>-0.10392703444913742</v>
      </c>
      <c r="O1369" s="3">
        <f t="shared" si="145"/>
        <v>-0.14514309246131463</v>
      </c>
      <c r="P1369" s="3">
        <f t="shared" si="146"/>
        <v>-0.19426177774118258</v>
      </c>
      <c r="Q1369">
        <v>0</v>
      </c>
    </row>
    <row r="1370" spans="1:17" x14ac:dyDescent="0.2">
      <c r="A1370" s="2">
        <v>39983</v>
      </c>
      <c r="B1370" s="3">
        <v>33.715667083588066</v>
      </c>
      <c r="C1370" s="3">
        <v>33.5</v>
      </c>
      <c r="D1370" s="3">
        <v>35.450000000000003</v>
      </c>
      <c r="E1370" s="3">
        <v>37.75</v>
      </c>
      <c r="F1370" s="3">
        <v>37.980000000000004</v>
      </c>
      <c r="G1370" s="3">
        <v>39.130000000000003</v>
      </c>
      <c r="H1370" s="3">
        <v>41.4</v>
      </c>
      <c r="I1370" s="3"/>
      <c r="J1370" s="2">
        <v>39983</v>
      </c>
      <c r="K1370" s="3">
        <f t="shared" si="141"/>
        <v>6.4171891182032148E-3</v>
      </c>
      <c r="L1370" s="3">
        <f t="shared" si="142"/>
        <v>-5.0160625028912609E-2</v>
      </c>
      <c r="M1370" s="3">
        <f t="shared" si="143"/>
        <v>-0.11302284774580951</v>
      </c>
      <c r="N1370" s="3">
        <f t="shared" si="144"/>
        <v>-0.11909707743491582</v>
      </c>
      <c r="O1370" s="3">
        <f t="shared" si="145"/>
        <v>-0.14892680827309723</v>
      </c>
      <c r="P1370" s="3">
        <f t="shared" si="146"/>
        <v>-0.20531825288204475</v>
      </c>
      <c r="Q1370">
        <v>0</v>
      </c>
    </row>
    <row r="1371" spans="1:17" x14ac:dyDescent="0.2">
      <c r="A1371" s="2">
        <v>39986</v>
      </c>
      <c r="B1371" s="3">
        <v>36.100168048706578</v>
      </c>
      <c r="C1371" s="3">
        <v>32.75</v>
      </c>
      <c r="D1371" s="3">
        <v>34.25</v>
      </c>
      <c r="E1371" s="3">
        <v>36.5</v>
      </c>
      <c r="F1371" s="3">
        <v>36.75</v>
      </c>
      <c r="G1371" s="3">
        <v>39.130000000000003</v>
      </c>
      <c r="H1371" s="3">
        <v>40.200000000000003</v>
      </c>
      <c r="I1371" s="3"/>
      <c r="J1371" s="2">
        <v>39986</v>
      </c>
      <c r="K1371" s="3">
        <f t="shared" si="141"/>
        <v>9.739455833556443E-2</v>
      </c>
      <c r="L1371" s="3">
        <f t="shared" si="142"/>
        <v>5.2610955708590978E-2</v>
      </c>
      <c r="M1371" s="3">
        <f t="shared" si="143"/>
        <v>-1.101474017162074E-2</v>
      </c>
      <c r="N1371" s="3">
        <f t="shared" si="144"/>
        <v>-1.7840705242020416E-2</v>
      </c>
      <c r="O1371" s="3">
        <f t="shared" si="145"/>
        <v>-8.0591915805495962E-2</v>
      </c>
      <c r="P1371" s="3">
        <f t="shared" si="146"/>
        <v>-0.10756947520815041</v>
      </c>
      <c r="Q1371">
        <v>0</v>
      </c>
    </row>
    <row r="1372" spans="1:17" x14ac:dyDescent="0.2">
      <c r="A1372" s="2">
        <v>39987</v>
      </c>
      <c r="B1372" s="3">
        <v>35.315187031053185</v>
      </c>
      <c r="C1372" s="3">
        <v>33.96</v>
      </c>
      <c r="D1372" s="3">
        <v>35.35</v>
      </c>
      <c r="E1372" s="3">
        <v>37.78</v>
      </c>
      <c r="F1372" s="3">
        <v>38.050000000000004</v>
      </c>
      <c r="G1372" s="3">
        <v>39.130000000000003</v>
      </c>
      <c r="H1372" s="3">
        <v>40.75</v>
      </c>
      <c r="I1372" s="3"/>
      <c r="J1372" s="2">
        <v>39987</v>
      </c>
      <c r="K1372" s="3">
        <f t="shared" si="141"/>
        <v>3.9129737483374338E-2</v>
      </c>
      <c r="L1372" s="3">
        <f t="shared" si="142"/>
        <v>-9.8529341606079512E-4</v>
      </c>
      <c r="M1372" s="3">
        <f t="shared" si="143"/>
        <v>-6.7466763146842634E-2</v>
      </c>
      <c r="N1372" s="3">
        <f t="shared" si="144"/>
        <v>-7.4587985381173727E-2</v>
      </c>
      <c r="O1372" s="3">
        <f t="shared" si="145"/>
        <v>-0.10257633729580018</v>
      </c>
      <c r="P1372" s="3">
        <f t="shared" si="146"/>
        <v>-0.1431427407603505</v>
      </c>
      <c r="Q1372">
        <v>0</v>
      </c>
    </row>
    <row r="1373" spans="1:17" x14ac:dyDescent="0.2">
      <c r="A1373" s="2">
        <v>39988</v>
      </c>
      <c r="B1373" s="3">
        <v>36.511956551857899</v>
      </c>
      <c r="C1373" s="3">
        <v>34.4</v>
      </c>
      <c r="D1373" s="3">
        <v>35.800000000000004</v>
      </c>
      <c r="E1373" s="3">
        <v>38.15</v>
      </c>
      <c r="F1373" s="3">
        <v>38.5</v>
      </c>
      <c r="G1373" s="3">
        <v>39.130000000000003</v>
      </c>
      <c r="H1373" s="3">
        <v>40.65</v>
      </c>
      <c r="I1373" s="3"/>
      <c r="J1373" s="2">
        <v>39988</v>
      </c>
      <c r="K1373" s="3">
        <f t="shared" si="141"/>
        <v>5.9583219330769488E-2</v>
      </c>
      <c r="L1373" s="3">
        <f t="shared" si="142"/>
        <v>1.9691890303467297E-2</v>
      </c>
      <c r="M1373" s="3">
        <f t="shared" si="143"/>
        <v>-4.3885974020343888E-2</v>
      </c>
      <c r="N1373" s="3">
        <f t="shared" si="144"/>
        <v>-5.3018457583616563E-2</v>
      </c>
      <c r="O1373" s="3">
        <f t="shared" si="145"/>
        <v>-6.9249652512199056E-2</v>
      </c>
      <c r="P1373" s="3">
        <f t="shared" si="146"/>
        <v>-0.10735905228369758</v>
      </c>
      <c r="Q1373">
        <v>0</v>
      </c>
    </row>
    <row r="1374" spans="1:17" x14ac:dyDescent="0.2">
      <c r="A1374" s="2">
        <v>39989</v>
      </c>
      <c r="B1374" s="3">
        <v>35.512179028976739</v>
      </c>
      <c r="C1374" s="3">
        <v>35.050000000000004</v>
      </c>
      <c r="D1374" s="3">
        <v>36.75</v>
      </c>
      <c r="E1374" s="3">
        <v>38.75</v>
      </c>
      <c r="F1374" s="3">
        <v>38.950000000000003</v>
      </c>
      <c r="G1374" s="3">
        <v>39.130000000000003</v>
      </c>
      <c r="H1374" s="3">
        <v>41.78</v>
      </c>
      <c r="I1374" s="3"/>
      <c r="J1374" s="2">
        <v>39989</v>
      </c>
      <c r="K1374" s="3">
        <f t="shared" si="141"/>
        <v>1.3100095404070977E-2</v>
      </c>
      <c r="L1374" s="3">
        <f t="shared" si="142"/>
        <v>-3.4262516774175467E-2</v>
      </c>
      <c r="M1374" s="3">
        <f t="shared" si="143"/>
        <v>-8.7255046914685774E-2</v>
      </c>
      <c r="N1374" s="3">
        <f t="shared" si="144"/>
        <v>-9.2403063432087151E-2</v>
      </c>
      <c r="O1374" s="3">
        <f t="shared" si="145"/>
        <v>-9.7013727337651012E-2</v>
      </c>
      <c r="P1374" s="3">
        <f t="shared" si="146"/>
        <v>-0.16254204724374954</v>
      </c>
      <c r="Q1374">
        <v>0</v>
      </c>
    </row>
    <row r="1375" spans="1:17" x14ac:dyDescent="0.2">
      <c r="A1375" s="2">
        <v>39990</v>
      </c>
      <c r="B1375" s="3">
        <v>35.620124052377669</v>
      </c>
      <c r="C1375" s="3">
        <v>35.700000000000003</v>
      </c>
      <c r="D1375" s="3">
        <v>37.65</v>
      </c>
      <c r="E1375" s="3">
        <v>39.6</v>
      </c>
      <c r="F1375" s="3">
        <v>39.9</v>
      </c>
      <c r="G1375" s="3">
        <v>39.130000000000003</v>
      </c>
      <c r="H1375" s="3">
        <v>43.08</v>
      </c>
      <c r="I1375" s="3"/>
      <c r="J1375" s="2">
        <v>39990</v>
      </c>
      <c r="K1375" s="3">
        <f t="shared" si="141"/>
        <v>-2.23992826934305E-3</v>
      </c>
      <c r="L1375" s="3">
        <f t="shared" si="142"/>
        <v>-5.5422193729652403E-2</v>
      </c>
      <c r="M1375" s="3">
        <f t="shared" si="143"/>
        <v>-0.10591835774418445</v>
      </c>
      <c r="N1375" s="3">
        <f t="shared" si="144"/>
        <v>-0.11346556337956759</v>
      </c>
      <c r="O1375" s="3">
        <f t="shared" si="145"/>
        <v>-9.3978675706070991E-2</v>
      </c>
      <c r="P1375" s="3">
        <f t="shared" si="146"/>
        <v>-0.19014809177193737</v>
      </c>
      <c r="Q1375">
        <v>0</v>
      </c>
    </row>
    <row r="1376" spans="1:17" x14ac:dyDescent="0.2">
      <c r="A1376" s="2">
        <v>39993</v>
      </c>
      <c r="B1376" s="3">
        <v>38.265727444536196</v>
      </c>
      <c r="C1376" s="3">
        <v>37</v>
      </c>
      <c r="D1376" s="3">
        <v>38.9</v>
      </c>
      <c r="E1376" s="3">
        <v>40.910000000000004</v>
      </c>
      <c r="F1376" s="3">
        <v>41.300000000000004</v>
      </c>
      <c r="G1376" s="3">
        <v>39.130000000000003</v>
      </c>
      <c r="H1376" s="3">
        <v>43.7</v>
      </c>
      <c r="I1376" s="3"/>
      <c r="J1376" s="2">
        <v>39993</v>
      </c>
      <c r="K1376" s="3">
        <f t="shared" si="141"/>
        <v>3.3636738139590339E-2</v>
      </c>
      <c r="L1376" s="3">
        <f t="shared" si="142"/>
        <v>-1.6439599840585739E-2</v>
      </c>
      <c r="M1376" s="3">
        <f t="shared" si="143"/>
        <v>-6.6819881157492489E-2</v>
      </c>
      <c r="N1376" s="3">
        <f t="shared" si="144"/>
        <v>-7.6307849183172571E-2</v>
      </c>
      <c r="O1376" s="3">
        <f t="shared" si="145"/>
        <v>-2.2334785438506533E-2</v>
      </c>
      <c r="P1376" s="3">
        <f t="shared" si="146"/>
        <v>-0.13279345131772979</v>
      </c>
      <c r="Q1376">
        <v>0</v>
      </c>
    </row>
    <row r="1377" spans="1:17" x14ac:dyDescent="0.2">
      <c r="A1377" s="2">
        <v>39994</v>
      </c>
      <c r="B1377" s="3">
        <v>39.414061418325815</v>
      </c>
      <c r="C1377" s="3">
        <v>36.78</v>
      </c>
      <c r="D1377" s="3">
        <v>38.700000000000003</v>
      </c>
      <c r="E1377" s="3">
        <v>40.300000000000004</v>
      </c>
      <c r="F1377" s="3">
        <v>40.6</v>
      </c>
      <c r="G1377" s="3">
        <v>39.130000000000003</v>
      </c>
      <c r="H1377" s="3">
        <v>42.93</v>
      </c>
      <c r="I1377" s="3"/>
      <c r="J1377" s="2">
        <v>39994</v>
      </c>
      <c r="K1377" s="3">
        <f t="shared" si="141"/>
        <v>6.9168422248052419E-2</v>
      </c>
      <c r="L1377" s="3">
        <f t="shared" si="142"/>
        <v>1.8283041388491572E-2</v>
      </c>
      <c r="M1377" s="3">
        <f t="shared" si="143"/>
        <v>-2.2228827528409933E-2</v>
      </c>
      <c r="N1377" s="3">
        <f t="shared" si="144"/>
        <v>-2.9645425183459473E-2</v>
      </c>
      <c r="O1377" s="3">
        <f t="shared" si="145"/>
        <v>7.2332052019064008E-3</v>
      </c>
      <c r="P1377" s="3">
        <f t="shared" si="146"/>
        <v>-8.5448240812241671E-2</v>
      </c>
      <c r="Q1377">
        <v>0</v>
      </c>
    </row>
    <row r="1378" spans="1:17" x14ac:dyDescent="0.2">
      <c r="A1378" s="2">
        <v>39995</v>
      </c>
      <c r="B1378" s="3">
        <v>39.585214918882748</v>
      </c>
      <c r="C1378" s="3">
        <v>38.25</v>
      </c>
      <c r="D1378" s="3">
        <v>39.800000000000004</v>
      </c>
      <c r="E1378" s="3">
        <v>40.050000000000004</v>
      </c>
      <c r="F1378" s="3">
        <v>40.6</v>
      </c>
      <c r="G1378" s="3">
        <v>42.75</v>
      </c>
      <c r="H1378" s="3">
        <v>44.25</v>
      </c>
      <c r="I1378" s="3"/>
      <c r="J1378" s="2">
        <v>39995</v>
      </c>
      <c r="K1378" s="3">
        <f t="shared" si="141"/>
        <v>3.4312127637180723E-2</v>
      </c>
      <c r="L1378" s="3">
        <f t="shared" si="142"/>
        <v>-5.4112243806665461E-3</v>
      </c>
      <c r="M1378" s="3">
        <f t="shared" si="143"/>
        <v>-1.1672985604642694E-2</v>
      </c>
      <c r="N1378" s="3">
        <f t="shared" si="144"/>
        <v>-2.5312378697961435E-2</v>
      </c>
      <c r="O1378" s="3">
        <f t="shared" si="145"/>
        <v>-7.6913507473043374E-2</v>
      </c>
      <c r="P1378" s="3">
        <f t="shared" si="146"/>
        <v>-0.11139968354421281</v>
      </c>
      <c r="Q1378">
        <v>0</v>
      </c>
    </row>
    <row r="1379" spans="1:17" x14ac:dyDescent="0.2">
      <c r="A1379" s="2">
        <v>39996</v>
      </c>
      <c r="B1379" s="3">
        <v>39.090149785622799</v>
      </c>
      <c r="C1379" s="3">
        <v>37.35</v>
      </c>
      <c r="D1379" s="3">
        <v>38.65</v>
      </c>
      <c r="E1379" s="3">
        <v>38.85</v>
      </c>
      <c r="F1379" s="3">
        <v>40.6</v>
      </c>
      <c r="G1379" s="3">
        <v>41.43</v>
      </c>
      <c r="H1379" s="3">
        <v>42.58</v>
      </c>
      <c r="I1379" s="3"/>
      <c r="J1379" s="2">
        <v>39996</v>
      </c>
      <c r="K1379" s="3">
        <f t="shared" si="141"/>
        <v>4.5537600033041858E-2</v>
      </c>
      <c r="L1379" s="3">
        <f t="shared" si="142"/>
        <v>1.1323736578437327E-2</v>
      </c>
      <c r="M1379" s="3">
        <f t="shared" si="143"/>
        <v>6.1624347982118799E-3</v>
      </c>
      <c r="N1379" s="3">
        <f t="shared" si="144"/>
        <v>-3.7897554995818705E-2</v>
      </c>
      <c r="O1379" s="3">
        <f t="shared" si="145"/>
        <v>-5.8134744477442268E-2</v>
      </c>
      <c r="P1379" s="3">
        <f t="shared" si="146"/>
        <v>-8.5514147853464895E-2</v>
      </c>
      <c r="Q1379">
        <v>0</v>
      </c>
    </row>
    <row r="1380" spans="1:17" x14ac:dyDescent="0.2">
      <c r="A1380" s="2">
        <v>39997</v>
      </c>
      <c r="B1380" s="3">
        <v>38.348675034867497</v>
      </c>
      <c r="C1380" s="3">
        <v>36.700000000000003</v>
      </c>
      <c r="D1380" s="3">
        <v>37.85</v>
      </c>
      <c r="E1380" s="3">
        <v>37.980000000000004</v>
      </c>
      <c r="F1380" s="3">
        <v>40.6</v>
      </c>
      <c r="G1380" s="3">
        <v>41</v>
      </c>
      <c r="H1380" s="3">
        <v>42.45</v>
      </c>
      <c r="I1380" s="3"/>
      <c r="J1380" s="2">
        <v>39997</v>
      </c>
      <c r="K1380" s="3">
        <f t="shared" si="141"/>
        <v>4.3943222869524678E-2</v>
      </c>
      <c r="L1380" s="3">
        <f t="shared" si="142"/>
        <v>1.3088998046591804E-2</v>
      </c>
      <c r="M1380" s="3">
        <f t="shared" si="143"/>
        <v>9.6602725459096206E-3</v>
      </c>
      <c r="N1380" s="3">
        <f t="shared" si="144"/>
        <v>-5.7048088677637665E-2</v>
      </c>
      <c r="O1380" s="3">
        <f t="shared" si="145"/>
        <v>-6.6852088774258522E-2</v>
      </c>
      <c r="P1380" s="3">
        <f t="shared" si="146"/>
        <v>-0.10160693482730698</v>
      </c>
      <c r="Q1380">
        <v>0</v>
      </c>
    </row>
    <row r="1381" spans="1:17" x14ac:dyDescent="0.2">
      <c r="A1381" s="2">
        <v>40001</v>
      </c>
      <c r="B1381" s="3">
        <v>37.40557207356018</v>
      </c>
      <c r="C1381" s="3">
        <v>35.950000000000003</v>
      </c>
      <c r="D1381" s="3">
        <v>36.9</v>
      </c>
      <c r="E1381" s="3">
        <v>37.300000000000004</v>
      </c>
      <c r="F1381" s="3">
        <v>40.6</v>
      </c>
      <c r="G1381" s="3">
        <v>40</v>
      </c>
      <c r="H1381" s="3">
        <v>41.7</v>
      </c>
      <c r="I1381" s="3"/>
      <c r="J1381" s="2">
        <v>40001</v>
      </c>
      <c r="K1381" s="3">
        <f t="shared" si="141"/>
        <v>3.969059508019912E-2</v>
      </c>
      <c r="L1381" s="3">
        <f t="shared" si="142"/>
        <v>1.3608128200773173E-2</v>
      </c>
      <c r="M1381" s="3">
        <f t="shared" si="143"/>
        <v>2.8263525974847603E-3</v>
      </c>
      <c r="N1381" s="3">
        <f t="shared" si="144"/>
        <v>-8.1948387360432307E-2</v>
      </c>
      <c r="O1381" s="3">
        <f t="shared" si="145"/>
        <v>-6.7059774866681465E-2</v>
      </c>
      <c r="P1381" s="3">
        <f t="shared" si="146"/>
        <v>-0.10868144955750125</v>
      </c>
      <c r="Q1381">
        <v>0</v>
      </c>
    </row>
    <row r="1382" spans="1:17" x14ac:dyDescent="0.2">
      <c r="A1382" s="2">
        <v>40002</v>
      </c>
      <c r="B1382" s="3">
        <v>36.635520186548902</v>
      </c>
      <c r="C1382" s="3">
        <v>35.58</v>
      </c>
      <c r="D1382" s="3">
        <v>36.53</v>
      </c>
      <c r="E1382" s="3">
        <v>36.83</v>
      </c>
      <c r="F1382" s="3">
        <v>40.6</v>
      </c>
      <c r="G1382" s="3">
        <v>39.5</v>
      </c>
      <c r="H1382" s="3">
        <v>42.35</v>
      </c>
      <c r="I1382" s="3"/>
      <c r="J1382" s="2">
        <v>40002</v>
      </c>
      <c r="K1382" s="3">
        <f t="shared" si="141"/>
        <v>2.9234584442228595E-2</v>
      </c>
      <c r="L1382" s="3">
        <f t="shared" si="142"/>
        <v>2.8844258727263039E-3</v>
      </c>
      <c r="M1382" s="3">
        <f t="shared" si="143"/>
        <v>-5.2944637770564462E-3</v>
      </c>
      <c r="N1382" s="3">
        <f t="shared" si="144"/>
        <v>-0.10274979992776956</v>
      </c>
      <c r="O1382" s="3">
        <f t="shared" si="145"/>
        <v>-7.5282405227158566E-2</v>
      </c>
      <c r="P1382" s="3">
        <f t="shared" si="146"/>
        <v>-0.14495015441814596</v>
      </c>
      <c r="Q1382">
        <v>0</v>
      </c>
    </row>
    <row r="1383" spans="1:17" x14ac:dyDescent="0.2">
      <c r="A1383" s="2">
        <v>40003</v>
      </c>
      <c r="B1383" s="3">
        <v>35.270519055862394</v>
      </c>
      <c r="C1383" s="3">
        <v>35.630000000000003</v>
      </c>
      <c r="D1383" s="3">
        <v>36.700000000000003</v>
      </c>
      <c r="E1383" s="3">
        <v>36.9</v>
      </c>
      <c r="F1383" s="3">
        <v>40.6</v>
      </c>
      <c r="G1383" s="3">
        <v>39.6</v>
      </c>
      <c r="H1383" s="3">
        <v>42.15</v>
      </c>
      <c r="I1383" s="3"/>
      <c r="J1383" s="2">
        <v>40003</v>
      </c>
      <c r="K1383" s="3">
        <f t="shared" si="141"/>
        <v>-1.0140518838934742E-2</v>
      </c>
      <c r="L1383" s="3">
        <f t="shared" si="142"/>
        <v>-3.97292942817149E-2</v>
      </c>
      <c r="M1383" s="3">
        <f t="shared" si="143"/>
        <v>-4.5164090267671764E-2</v>
      </c>
      <c r="N1383" s="3">
        <f t="shared" si="144"/>
        <v>-0.14072060582887724</v>
      </c>
      <c r="O1383" s="3">
        <f t="shared" si="145"/>
        <v>-0.11578165748162483</v>
      </c>
      <c r="P1383" s="3">
        <f t="shared" si="146"/>
        <v>-0.17818722366905471</v>
      </c>
      <c r="Q1383">
        <v>0</v>
      </c>
    </row>
    <row r="1384" spans="1:17" x14ac:dyDescent="0.2">
      <c r="A1384" s="2">
        <v>40004</v>
      </c>
      <c r="B1384" s="3">
        <v>34.993503204351754</v>
      </c>
      <c r="C1384" s="3">
        <v>35.700000000000003</v>
      </c>
      <c r="D1384" s="3">
        <v>36.800000000000004</v>
      </c>
      <c r="E1384" s="3">
        <v>37.200000000000003</v>
      </c>
      <c r="F1384" s="3">
        <v>40.6</v>
      </c>
      <c r="G1384" s="3">
        <v>39.630000000000003</v>
      </c>
      <c r="H1384" s="3">
        <v>41.800000000000004</v>
      </c>
      <c r="I1384" s="3"/>
      <c r="J1384" s="2">
        <v>40004</v>
      </c>
      <c r="K1384" s="3">
        <f t="shared" si="141"/>
        <v>-1.9988267259018144E-2</v>
      </c>
      <c r="L1384" s="3">
        <f t="shared" si="142"/>
        <v>-5.0335423648310229E-2</v>
      </c>
      <c r="M1384" s="3">
        <f t="shared" si="143"/>
        <v>-6.1146339752526035E-2</v>
      </c>
      <c r="N1384" s="3">
        <f t="shared" si="144"/>
        <v>-0.14860564508111196</v>
      </c>
      <c r="O1384" s="3">
        <f t="shared" si="145"/>
        <v>-0.12442398567576873</v>
      </c>
      <c r="P1384" s="3">
        <f t="shared" si="146"/>
        <v>-0.17773391800413574</v>
      </c>
      <c r="Q1384">
        <v>0</v>
      </c>
    </row>
    <row r="1385" spans="1:17" x14ac:dyDescent="0.2">
      <c r="A1385" s="2">
        <v>40007</v>
      </c>
      <c r="B1385" s="3">
        <v>34.313720091412208</v>
      </c>
      <c r="C1385" s="3">
        <v>35.6</v>
      </c>
      <c r="D1385" s="3">
        <v>37</v>
      </c>
      <c r="E1385" s="3">
        <v>37.300000000000004</v>
      </c>
      <c r="F1385" s="3">
        <v>40.6</v>
      </c>
      <c r="G1385" s="3">
        <v>39.6</v>
      </c>
      <c r="H1385" s="3">
        <v>42</v>
      </c>
      <c r="I1385" s="3"/>
      <c r="J1385" s="2">
        <v>40007</v>
      </c>
      <c r="K1385" s="3">
        <f t="shared" si="141"/>
        <v>-3.680036100075057E-2</v>
      </c>
      <c r="L1385" s="3">
        <f t="shared" si="142"/>
        <v>-7.5372635786989939E-2</v>
      </c>
      <c r="M1385" s="3">
        <f t="shared" si="143"/>
        <v>-8.3448049792535617E-2</v>
      </c>
      <c r="N1385" s="3">
        <f t="shared" si="144"/>
        <v>-0.16822278975045268</v>
      </c>
      <c r="O1385" s="3">
        <f t="shared" si="145"/>
        <v>-0.14328384140320027</v>
      </c>
      <c r="P1385" s="3">
        <f t="shared" si="146"/>
        <v>-0.202124341426134</v>
      </c>
      <c r="Q1385">
        <v>0</v>
      </c>
    </row>
    <row r="1386" spans="1:17" x14ac:dyDescent="0.2">
      <c r="A1386" s="2">
        <v>40008</v>
      </c>
      <c r="B1386" s="3">
        <v>34.612154696132592</v>
      </c>
      <c r="C1386" s="3">
        <v>35.85</v>
      </c>
      <c r="D1386" s="3">
        <v>37.35</v>
      </c>
      <c r="E1386" s="3">
        <v>37.730000000000004</v>
      </c>
      <c r="F1386" s="3">
        <v>40.6</v>
      </c>
      <c r="G1386" s="3">
        <v>40.03</v>
      </c>
      <c r="H1386" s="3">
        <v>42.7</v>
      </c>
      <c r="I1386" s="3"/>
      <c r="J1386" s="2">
        <v>40008</v>
      </c>
      <c r="K1386" s="3">
        <f t="shared" si="141"/>
        <v>-3.5138654874727226E-2</v>
      </c>
      <c r="L1386" s="3">
        <f t="shared" si="142"/>
        <v>-7.6127999407924474E-2</v>
      </c>
      <c r="M1386" s="3">
        <f t="shared" si="143"/>
        <v>-8.6250621805317174E-2</v>
      </c>
      <c r="N1386" s="3">
        <f t="shared" si="144"/>
        <v>-0.15956315443678504</v>
      </c>
      <c r="O1386" s="3">
        <f t="shared" si="145"/>
        <v>-0.14542426083358029</v>
      </c>
      <c r="P1386" s="3">
        <f t="shared" si="146"/>
        <v>-0.20999400806367685</v>
      </c>
      <c r="Q1386">
        <v>0</v>
      </c>
    </row>
    <row r="1387" spans="1:17" x14ac:dyDescent="0.2">
      <c r="A1387" s="2">
        <v>40009</v>
      </c>
      <c r="B1387" s="3">
        <v>34.916626806233793</v>
      </c>
      <c r="C1387" s="3">
        <v>35.950000000000003</v>
      </c>
      <c r="D1387" s="3">
        <v>37.85</v>
      </c>
      <c r="E1387" s="3">
        <v>38.08</v>
      </c>
      <c r="F1387" s="3">
        <v>40.6</v>
      </c>
      <c r="G1387" s="3">
        <v>40.25</v>
      </c>
      <c r="H1387" s="3">
        <v>43</v>
      </c>
      <c r="I1387" s="3"/>
      <c r="J1387" s="2">
        <v>40009</v>
      </c>
      <c r="K1387" s="3">
        <f t="shared" si="141"/>
        <v>-2.91659556211461E-2</v>
      </c>
      <c r="L1387" s="3">
        <f t="shared" si="142"/>
        <v>-8.0667851337548058E-2</v>
      </c>
      <c r="M1387" s="3">
        <f t="shared" si="143"/>
        <v>-8.6726081377254793E-2</v>
      </c>
      <c r="N1387" s="3">
        <f t="shared" si="144"/>
        <v>-0.15080493806177753</v>
      </c>
      <c r="O1387" s="3">
        <f t="shared" si="145"/>
        <v>-0.14214687531866277</v>
      </c>
      <c r="P1387" s="3">
        <f t="shared" si="146"/>
        <v>-0.20823698714765282</v>
      </c>
      <c r="Q1387">
        <v>0</v>
      </c>
    </row>
    <row r="1388" spans="1:17" x14ac:dyDescent="0.2">
      <c r="A1388" s="2">
        <v>40010</v>
      </c>
      <c r="B1388" s="3">
        <v>34.550806259388807</v>
      </c>
      <c r="C1388" s="3">
        <v>36.1</v>
      </c>
      <c r="D1388" s="3">
        <v>37.800000000000004</v>
      </c>
      <c r="E1388" s="3">
        <v>37.9</v>
      </c>
      <c r="F1388" s="3">
        <v>40.6</v>
      </c>
      <c r="G1388" s="3">
        <v>40.4</v>
      </c>
      <c r="H1388" s="3">
        <v>42.88</v>
      </c>
      <c r="I1388" s="3"/>
      <c r="J1388" s="2">
        <v>40010</v>
      </c>
      <c r="K1388" s="3">
        <f t="shared" si="141"/>
        <v>-4.3861979380394711E-2</v>
      </c>
      <c r="L1388" s="3">
        <f t="shared" si="142"/>
        <v>-8.9878216667101718E-2</v>
      </c>
      <c r="M1388" s="3">
        <f t="shared" si="143"/>
        <v>-9.2520226129940486E-2</v>
      </c>
      <c r="N1388" s="3">
        <f t="shared" si="144"/>
        <v>-0.16133718064924674</v>
      </c>
      <c r="O1388" s="3">
        <f t="shared" si="145"/>
        <v>-0.15639889900866422</v>
      </c>
      <c r="P1388" s="3">
        <f t="shared" si="146"/>
        <v>-0.21597463080410639</v>
      </c>
      <c r="Q1388">
        <v>0</v>
      </c>
    </row>
    <row r="1389" spans="1:17" x14ac:dyDescent="0.2">
      <c r="A1389" s="2">
        <v>40011</v>
      </c>
      <c r="B1389" s="3">
        <v>34.759299054033093</v>
      </c>
      <c r="C1389" s="3">
        <v>35.9</v>
      </c>
      <c r="D1389" s="3">
        <v>37.550000000000004</v>
      </c>
      <c r="E1389" s="3">
        <v>37.65</v>
      </c>
      <c r="F1389" s="3">
        <v>40.6</v>
      </c>
      <c r="G1389" s="3">
        <v>40</v>
      </c>
      <c r="H1389" s="3">
        <v>42.5</v>
      </c>
      <c r="I1389" s="3"/>
      <c r="J1389" s="2">
        <v>40011</v>
      </c>
      <c r="K1389" s="3">
        <f t="shared" si="141"/>
        <v>-3.2290160604360629E-2</v>
      </c>
      <c r="L1389" s="3">
        <f t="shared" si="142"/>
        <v>-7.7226243320271504E-2</v>
      </c>
      <c r="M1389" s="3">
        <f t="shared" si="143"/>
        <v>-7.9885819356030119E-2</v>
      </c>
      <c r="N1389" s="3">
        <f t="shared" si="144"/>
        <v>-0.15532093171781458</v>
      </c>
      <c r="O1389" s="3">
        <f t="shared" si="145"/>
        <v>-0.14043231922406374</v>
      </c>
      <c r="P1389" s="3">
        <f t="shared" si="146"/>
        <v>-0.20105694104049876</v>
      </c>
      <c r="Q1389">
        <v>0</v>
      </c>
    </row>
    <row r="1390" spans="1:17" x14ac:dyDescent="0.2">
      <c r="A1390" s="2">
        <v>40015</v>
      </c>
      <c r="B1390" s="3">
        <v>30.698012467503425</v>
      </c>
      <c r="C1390" s="3">
        <v>35</v>
      </c>
      <c r="D1390" s="3">
        <v>36.800000000000004</v>
      </c>
      <c r="E1390" s="3">
        <v>37.130000000000003</v>
      </c>
      <c r="F1390" s="3">
        <v>40.6</v>
      </c>
      <c r="G1390" s="3">
        <v>39.380000000000003</v>
      </c>
      <c r="H1390" s="3">
        <v>42.25</v>
      </c>
      <c r="I1390" s="3"/>
      <c r="J1390" s="2">
        <v>40015</v>
      </c>
      <c r="K1390" s="3">
        <f t="shared" si="141"/>
        <v>-0.13115014946421821</v>
      </c>
      <c r="L1390" s="3">
        <f t="shared" si="142"/>
        <v>-0.18129993314969006</v>
      </c>
      <c r="M1390" s="3">
        <f t="shared" si="143"/>
        <v>-0.19022735616379327</v>
      </c>
      <c r="N1390" s="3">
        <f t="shared" si="144"/>
        <v>-0.27957015458249179</v>
      </c>
      <c r="O1390" s="3">
        <f t="shared" si="145"/>
        <v>-0.24906016118578433</v>
      </c>
      <c r="P1390" s="3">
        <f t="shared" si="146"/>
        <v>-0.31940644177798738</v>
      </c>
      <c r="Q1390">
        <v>0</v>
      </c>
    </row>
    <row r="1391" spans="1:17" x14ac:dyDescent="0.2">
      <c r="A1391" s="2">
        <v>40016</v>
      </c>
      <c r="B1391" s="3">
        <v>33.445736930991622</v>
      </c>
      <c r="C1391" s="3">
        <v>34.6</v>
      </c>
      <c r="D1391" s="3">
        <v>36.4</v>
      </c>
      <c r="E1391" s="3">
        <v>36.6</v>
      </c>
      <c r="F1391" s="3">
        <v>40.6</v>
      </c>
      <c r="G1391" s="3">
        <v>38.800000000000004</v>
      </c>
      <c r="H1391" s="3">
        <v>41.88</v>
      </c>
      <c r="I1391" s="3"/>
      <c r="J1391" s="2">
        <v>40016</v>
      </c>
      <c r="K1391" s="3">
        <f t="shared" si="141"/>
        <v>-3.3929349620593019E-2</v>
      </c>
      <c r="L1391" s="3">
        <f t="shared" si="142"/>
        <v>-8.4644442199609315E-2</v>
      </c>
      <c r="M1391" s="3">
        <f t="shared" si="143"/>
        <v>-9.012390796423464E-2</v>
      </c>
      <c r="N1391" s="3">
        <f t="shared" si="144"/>
        <v>-0.19384373416460132</v>
      </c>
      <c r="O1391" s="3">
        <f t="shared" si="145"/>
        <v>-0.14849591418614194</v>
      </c>
      <c r="P1391" s="3">
        <f t="shared" si="146"/>
        <v>-0.22488405355925023</v>
      </c>
      <c r="Q1391">
        <v>0</v>
      </c>
    </row>
    <row r="1392" spans="1:17" x14ac:dyDescent="0.2">
      <c r="A1392" s="2">
        <v>40017</v>
      </c>
      <c r="B1392" s="3">
        <v>31.447803892971333</v>
      </c>
      <c r="C1392" s="3">
        <v>34.1</v>
      </c>
      <c r="D1392" s="3">
        <v>36</v>
      </c>
      <c r="E1392" s="3">
        <v>36.15</v>
      </c>
      <c r="F1392" s="3">
        <v>40.6</v>
      </c>
      <c r="G1392" s="3">
        <v>38.450000000000003</v>
      </c>
      <c r="H1392" s="3">
        <v>41.83</v>
      </c>
      <c r="I1392" s="3"/>
      <c r="J1392" s="2">
        <v>40017</v>
      </c>
      <c r="K1392" s="3">
        <f t="shared" si="141"/>
        <v>-8.0968232103520332E-2</v>
      </c>
      <c r="L1392" s="3">
        <f t="shared" si="142"/>
        <v>-0.13518978627015921</v>
      </c>
      <c r="M1392" s="3">
        <f t="shared" si="143"/>
        <v>-0.13934779641882278</v>
      </c>
      <c r="N1392" s="3">
        <f t="shared" si="144"/>
        <v>-0.25543891442173638</v>
      </c>
      <c r="O1392" s="3">
        <f t="shared" si="145"/>
        <v>-0.20102954376570237</v>
      </c>
      <c r="P1392" s="3">
        <f t="shared" si="146"/>
        <v>-0.28528463326815645</v>
      </c>
      <c r="Q1392">
        <v>0</v>
      </c>
    </row>
    <row r="1393" spans="1:17" x14ac:dyDescent="0.2">
      <c r="A1393" s="2">
        <v>40018</v>
      </c>
      <c r="B1393" s="3">
        <v>31.550995094999152</v>
      </c>
      <c r="C1393" s="3">
        <v>33.75</v>
      </c>
      <c r="D1393" s="3">
        <v>35.75</v>
      </c>
      <c r="E1393" s="3">
        <v>36.1</v>
      </c>
      <c r="F1393" s="3">
        <v>40.6</v>
      </c>
      <c r="G1393" s="3">
        <v>38.300000000000004</v>
      </c>
      <c r="H1393" s="3">
        <v>41.5</v>
      </c>
      <c r="I1393" s="3"/>
      <c r="J1393" s="2">
        <v>40018</v>
      </c>
      <c r="K1393" s="3">
        <f t="shared" si="141"/>
        <v>-6.7375288575161285E-2</v>
      </c>
      <c r="L1393" s="3">
        <f t="shared" si="142"/>
        <v>-0.12494514039663907</v>
      </c>
      <c r="M1393" s="3">
        <f t="shared" si="143"/>
        <v>-0.13468773659545752</v>
      </c>
      <c r="N1393" s="3">
        <f t="shared" si="144"/>
        <v>-0.25216293786430954</v>
      </c>
      <c r="O1393" s="3">
        <f t="shared" si="145"/>
        <v>-0.19384476744322265</v>
      </c>
      <c r="P1393" s="3">
        <f t="shared" si="146"/>
        <v>-0.27408829849327487</v>
      </c>
      <c r="Q1393">
        <v>0</v>
      </c>
    </row>
    <row r="1394" spans="1:17" x14ac:dyDescent="0.2">
      <c r="A1394" s="2">
        <v>40021</v>
      </c>
      <c r="B1394" s="3">
        <v>25.976881233000906</v>
      </c>
      <c r="C1394" s="3">
        <v>32.35</v>
      </c>
      <c r="D1394" s="3">
        <v>34.65</v>
      </c>
      <c r="E1394" s="3">
        <v>34.93</v>
      </c>
      <c r="F1394" s="3">
        <v>40.6</v>
      </c>
      <c r="G1394" s="3">
        <v>37.35</v>
      </c>
      <c r="H1394" s="3">
        <v>40.630000000000003</v>
      </c>
      <c r="I1394" s="3"/>
      <c r="J1394" s="2">
        <v>40021</v>
      </c>
      <c r="K1394" s="3">
        <f t="shared" si="141"/>
        <v>-0.21940706182955783</v>
      </c>
      <c r="L1394" s="3">
        <f t="shared" si="142"/>
        <v>-0.28809076651856058</v>
      </c>
      <c r="M1394" s="3">
        <f t="shared" si="143"/>
        <v>-0.29613909970138863</v>
      </c>
      <c r="N1394" s="3">
        <f t="shared" si="144"/>
        <v>-0.44656110749033529</v>
      </c>
      <c r="O1394" s="3">
        <f t="shared" si="145"/>
        <v>-0.36312595246147472</v>
      </c>
      <c r="P1394" s="3">
        <f t="shared" si="146"/>
        <v>-0.44729975088228358</v>
      </c>
      <c r="Q1394">
        <v>0</v>
      </c>
    </row>
    <row r="1395" spans="1:17" x14ac:dyDescent="0.2">
      <c r="A1395" s="2">
        <v>40022</v>
      </c>
      <c r="B1395" s="3">
        <v>28.425575505790626</v>
      </c>
      <c r="C1395" s="3">
        <v>32.1</v>
      </c>
      <c r="D1395" s="3">
        <v>34.4</v>
      </c>
      <c r="E1395" s="3">
        <v>34.6</v>
      </c>
      <c r="F1395" s="3">
        <v>40.6</v>
      </c>
      <c r="G1395" s="3">
        <v>37.03</v>
      </c>
      <c r="H1395" s="3">
        <v>40.03</v>
      </c>
      <c r="I1395" s="3"/>
      <c r="J1395" s="2">
        <v>40022</v>
      </c>
      <c r="K1395" s="3">
        <f t="shared" si="141"/>
        <v>-0.12156674423851843</v>
      </c>
      <c r="L1395" s="3">
        <f t="shared" si="142"/>
        <v>-0.19076727848190078</v>
      </c>
      <c r="M1395" s="3">
        <f t="shared" si="143"/>
        <v>-0.1965643961662269</v>
      </c>
      <c r="N1395" s="3">
        <f t="shared" si="144"/>
        <v>-0.3564787807102352</v>
      </c>
      <c r="O1395" s="3">
        <f t="shared" si="145"/>
        <v>-0.26443910902806955</v>
      </c>
      <c r="P1395" s="3">
        <f t="shared" si="146"/>
        <v>-0.34233988710703045</v>
      </c>
      <c r="Q1395">
        <v>0</v>
      </c>
    </row>
    <row r="1396" spans="1:17" x14ac:dyDescent="0.2">
      <c r="A1396" s="2">
        <v>40023</v>
      </c>
      <c r="B1396" s="3">
        <v>30.135629120972975</v>
      </c>
      <c r="C1396" s="3">
        <v>31.95</v>
      </c>
      <c r="D1396" s="3">
        <v>34.1</v>
      </c>
      <c r="E1396" s="3">
        <v>34.630000000000003</v>
      </c>
      <c r="F1396" s="3">
        <v>40.6</v>
      </c>
      <c r="G1396" s="3">
        <v>36.9</v>
      </c>
      <c r="H1396" s="3">
        <v>40.25</v>
      </c>
      <c r="I1396" s="3"/>
      <c r="J1396" s="2">
        <v>40023</v>
      </c>
      <c r="K1396" s="3">
        <f t="shared" si="141"/>
        <v>-5.8464017352745312E-2</v>
      </c>
      <c r="L1396" s="3">
        <f t="shared" si="142"/>
        <v>-0.12358922081867263</v>
      </c>
      <c r="M1396" s="3">
        <f t="shared" si="143"/>
        <v>-0.13901219494353212</v>
      </c>
      <c r="N1396" s="3">
        <f t="shared" si="144"/>
        <v>-0.29805990313688868</v>
      </c>
      <c r="O1396" s="3">
        <f t="shared" si="145"/>
        <v>-0.2025033875756832</v>
      </c>
      <c r="P1396" s="3">
        <f t="shared" si="146"/>
        <v>-0.28940184039377392</v>
      </c>
      <c r="Q1396">
        <v>0</v>
      </c>
    </row>
    <row r="1397" spans="1:17" x14ac:dyDescent="0.2">
      <c r="A1397" s="2">
        <v>40024</v>
      </c>
      <c r="B1397" s="3">
        <v>25.394143501341397</v>
      </c>
      <c r="C1397" s="3">
        <v>32.5</v>
      </c>
      <c r="D1397" s="3">
        <v>34.5</v>
      </c>
      <c r="E1397" s="3">
        <v>35</v>
      </c>
      <c r="F1397" s="3">
        <v>40.6</v>
      </c>
      <c r="G1397" s="3">
        <v>37.800000000000004</v>
      </c>
      <c r="H1397" s="3">
        <v>40.75</v>
      </c>
      <c r="I1397" s="3"/>
      <c r="J1397" s="2">
        <v>40024</v>
      </c>
      <c r="K1397" s="3">
        <f t="shared" si="141"/>
        <v>-0.24672151271006859</v>
      </c>
      <c r="L1397" s="3">
        <f t="shared" si="142"/>
        <v>-0.30644074741169103</v>
      </c>
      <c r="M1397" s="3">
        <f t="shared" si="143"/>
        <v>-0.32082948486379026</v>
      </c>
      <c r="N1397" s="3">
        <f t="shared" si="144"/>
        <v>-0.46924948998206384</v>
      </c>
      <c r="O1397" s="3">
        <f t="shared" si="145"/>
        <v>-0.39779052599991882</v>
      </c>
      <c r="P1397" s="3">
        <f t="shared" si="146"/>
        <v>-0.47293726306124828</v>
      </c>
      <c r="Q1397">
        <v>0</v>
      </c>
    </row>
    <row r="1398" spans="1:17" x14ac:dyDescent="0.2">
      <c r="A1398" s="2">
        <v>40025</v>
      </c>
      <c r="B1398" s="3">
        <v>26.73159553136637</v>
      </c>
      <c r="C1398" s="3">
        <v>33.04</v>
      </c>
      <c r="D1398" s="3">
        <v>34.94</v>
      </c>
      <c r="E1398" s="3">
        <v>35.43</v>
      </c>
      <c r="F1398" s="3">
        <v>40.6</v>
      </c>
      <c r="G1398" s="3">
        <v>37.800000000000004</v>
      </c>
      <c r="H1398" s="3">
        <v>41.1</v>
      </c>
      <c r="I1398" s="3"/>
      <c r="J1398" s="2">
        <v>40025</v>
      </c>
      <c r="K1398" s="3">
        <f t="shared" si="141"/>
        <v>-0.21187272962244696</v>
      </c>
      <c r="L1398" s="3">
        <f t="shared" si="142"/>
        <v>-0.26778608567558049</v>
      </c>
      <c r="M1398" s="3">
        <f t="shared" si="143"/>
        <v>-0.28171269984705027</v>
      </c>
      <c r="N1398" s="3">
        <f t="shared" si="144"/>
        <v>-0.41792184757735695</v>
      </c>
      <c r="O1398" s="3">
        <f t="shared" si="145"/>
        <v>-0.34646288359521193</v>
      </c>
      <c r="P1398" s="3">
        <f t="shared" si="146"/>
        <v>-0.43016190247185904</v>
      </c>
      <c r="Q1398">
        <v>0</v>
      </c>
    </row>
    <row r="1399" spans="1:17" x14ac:dyDescent="0.2">
      <c r="A1399" s="2">
        <v>40028</v>
      </c>
      <c r="B1399" s="3">
        <v>32.661429657444309</v>
      </c>
      <c r="C1399" s="3">
        <v>34.800000000000004</v>
      </c>
      <c r="D1399" s="3">
        <v>35.25</v>
      </c>
      <c r="E1399" s="3">
        <v>35.43</v>
      </c>
      <c r="F1399" s="3">
        <v>38.15</v>
      </c>
      <c r="G1399" s="3">
        <v>40.800000000000004</v>
      </c>
      <c r="H1399" s="3">
        <v>41.2</v>
      </c>
      <c r="I1399" s="3"/>
      <c r="J1399" s="2">
        <v>40028</v>
      </c>
      <c r="K1399" s="3">
        <f t="shared" si="141"/>
        <v>-6.3422526238895216E-2</v>
      </c>
      <c r="L1399" s="3">
        <f t="shared" si="142"/>
        <v>-7.6270668716744261E-2</v>
      </c>
      <c r="M1399" s="3">
        <f t="shared" si="143"/>
        <v>-8.1364058335847034E-2</v>
      </c>
      <c r="N1399" s="3">
        <f t="shared" si="144"/>
        <v>-0.15533089718893267</v>
      </c>
      <c r="O1399" s="3">
        <f t="shared" si="145"/>
        <v>-0.22248722086858264</v>
      </c>
      <c r="P1399" s="3">
        <f t="shared" si="146"/>
        <v>-0.23224339581394737</v>
      </c>
      <c r="Q1399">
        <v>0</v>
      </c>
    </row>
    <row r="1400" spans="1:17" x14ac:dyDescent="0.2">
      <c r="A1400" s="2">
        <v>40029</v>
      </c>
      <c r="B1400" s="3">
        <v>31.259731678588871</v>
      </c>
      <c r="C1400" s="3">
        <v>34.450000000000003</v>
      </c>
      <c r="D1400" s="3">
        <v>35</v>
      </c>
      <c r="E1400" s="3">
        <v>35.43</v>
      </c>
      <c r="F1400" s="3">
        <v>37.800000000000004</v>
      </c>
      <c r="G1400" s="3">
        <v>40.28</v>
      </c>
      <c r="H1400" s="3">
        <v>40.800000000000004</v>
      </c>
      <c r="I1400" s="3"/>
      <c r="J1400" s="2">
        <v>40029</v>
      </c>
      <c r="K1400" s="3">
        <f t="shared" si="141"/>
        <v>-9.7178256041599909E-2</v>
      </c>
      <c r="L1400" s="3">
        <f t="shared" si="142"/>
        <v>-0.11301732007134557</v>
      </c>
      <c r="M1400" s="3">
        <f t="shared" si="143"/>
        <v>-0.12522817745931247</v>
      </c>
      <c r="N1400" s="3">
        <f t="shared" si="144"/>
        <v>-0.18997836120747413</v>
      </c>
      <c r="O1400" s="3">
        <f t="shared" si="145"/>
        <v>-0.25352432643229372</v>
      </c>
      <c r="P1400" s="3">
        <f t="shared" si="146"/>
        <v>-0.26635133999204808</v>
      </c>
      <c r="Q1400">
        <v>0</v>
      </c>
    </row>
    <row r="1401" spans="1:17" x14ac:dyDescent="0.2">
      <c r="A1401" s="2">
        <v>40030</v>
      </c>
      <c r="B1401" s="3">
        <v>31.903891716771103</v>
      </c>
      <c r="C1401" s="3">
        <v>34.550000000000004</v>
      </c>
      <c r="D1401" s="3">
        <v>34.980000000000004</v>
      </c>
      <c r="E1401" s="3">
        <v>35.43</v>
      </c>
      <c r="F1401" s="3">
        <v>38.1</v>
      </c>
      <c r="G1401" s="3">
        <v>40.4</v>
      </c>
      <c r="H1401" s="3">
        <v>40.85</v>
      </c>
      <c r="I1401" s="3"/>
      <c r="J1401" s="2">
        <v>40030</v>
      </c>
      <c r="K1401" s="3">
        <f t="shared" si="141"/>
        <v>-7.9679550473013006E-2</v>
      </c>
      <c r="L1401" s="3">
        <f t="shared" si="142"/>
        <v>-9.2048469849790315E-2</v>
      </c>
      <c r="M1401" s="3">
        <f t="shared" si="143"/>
        <v>-0.1048309191367145</v>
      </c>
      <c r="N1401" s="3">
        <f t="shared" si="144"/>
        <v>-0.17748628239198938</v>
      </c>
      <c r="O1401" s="3">
        <f t="shared" si="145"/>
        <v>-0.23610178522643865</v>
      </c>
      <c r="P1401" s="3">
        <f t="shared" si="146"/>
        <v>-0.24717882156534587</v>
      </c>
      <c r="Q1401">
        <v>0</v>
      </c>
    </row>
    <row r="1402" spans="1:17" x14ac:dyDescent="0.2">
      <c r="A1402" s="2">
        <v>40031</v>
      </c>
      <c r="B1402" s="3">
        <v>32.041361482119768</v>
      </c>
      <c r="C1402" s="3">
        <v>34.700000000000003</v>
      </c>
      <c r="D1402" s="3">
        <v>35.15</v>
      </c>
      <c r="E1402" s="3">
        <v>35.43</v>
      </c>
      <c r="F1402" s="3">
        <v>38.25</v>
      </c>
      <c r="G1402" s="3">
        <v>40.5</v>
      </c>
      <c r="H1402" s="3">
        <v>41.300000000000004</v>
      </c>
      <c r="I1402" s="3"/>
      <c r="J1402" s="2">
        <v>40031</v>
      </c>
      <c r="K1402" s="3">
        <f t="shared" si="141"/>
        <v>-7.9712072455722094E-2</v>
      </c>
      <c r="L1402" s="3">
        <f t="shared" si="142"/>
        <v>-9.2597003759582464E-2</v>
      </c>
      <c r="M1402" s="3">
        <f t="shared" si="143"/>
        <v>-0.10053130438028912</v>
      </c>
      <c r="N1402" s="3">
        <f t="shared" si="144"/>
        <v>-0.17711594577545364</v>
      </c>
      <c r="O1402" s="3">
        <f t="shared" si="145"/>
        <v>-0.23427435961540199</v>
      </c>
      <c r="P1402" s="3">
        <f t="shared" si="146"/>
        <v>-0.25383488546989597</v>
      </c>
      <c r="Q1402">
        <v>0</v>
      </c>
    </row>
    <row r="1403" spans="1:17" x14ac:dyDescent="0.2">
      <c r="A1403" s="2">
        <v>40032</v>
      </c>
      <c r="B1403" s="3">
        <v>31.720070949759283</v>
      </c>
      <c r="C1403" s="3">
        <v>34.25</v>
      </c>
      <c r="D1403" s="3">
        <v>34.68</v>
      </c>
      <c r="E1403" s="3">
        <v>35.43</v>
      </c>
      <c r="F1403" s="3">
        <v>37.68</v>
      </c>
      <c r="G1403" s="3">
        <v>40</v>
      </c>
      <c r="H1403" s="3">
        <v>41.28</v>
      </c>
      <c r="I1403" s="3"/>
      <c r="J1403" s="2">
        <v>40032</v>
      </c>
      <c r="K1403" s="3">
        <f t="shared" si="141"/>
        <v>-7.6736931192534996E-2</v>
      </c>
      <c r="L1403" s="3">
        <f t="shared" si="142"/>
        <v>-8.92135183966416E-2</v>
      </c>
      <c r="M1403" s="3">
        <f t="shared" si="143"/>
        <v>-0.11060928536168113</v>
      </c>
      <c r="N1403" s="3">
        <f t="shared" si="144"/>
        <v>-0.17217981619246281</v>
      </c>
      <c r="O1403" s="3">
        <f t="shared" si="145"/>
        <v>-0.23192982059823697</v>
      </c>
      <c r="P1403" s="3">
        <f t="shared" si="146"/>
        <v>-0.26342848765760785</v>
      </c>
      <c r="Q1403">
        <v>0</v>
      </c>
    </row>
    <row r="1404" spans="1:17" x14ac:dyDescent="0.2">
      <c r="A1404" s="2">
        <v>40035</v>
      </c>
      <c r="B1404" s="3">
        <v>33.284801562152069</v>
      </c>
      <c r="C1404" s="3">
        <v>34.85</v>
      </c>
      <c r="D1404" s="3">
        <v>35.1</v>
      </c>
      <c r="E1404" s="3">
        <v>35.43</v>
      </c>
      <c r="F1404" s="3">
        <v>38.1</v>
      </c>
      <c r="G1404" s="3">
        <v>40.1</v>
      </c>
      <c r="H1404" s="3">
        <v>40.85</v>
      </c>
      <c r="I1404" s="3"/>
      <c r="J1404" s="2">
        <v>40035</v>
      </c>
      <c r="K1404" s="3">
        <f t="shared" si="141"/>
        <v>-4.5952253951656363E-2</v>
      </c>
      <c r="L1404" s="3">
        <f t="shared" si="142"/>
        <v>-5.3100247216943508E-2</v>
      </c>
      <c r="M1404" s="3">
        <f t="shared" si="143"/>
        <v>-6.245803562250396E-2</v>
      </c>
      <c r="N1404" s="3">
        <f t="shared" si="144"/>
        <v>-0.13511339887777885</v>
      </c>
      <c r="O1404" s="3">
        <f t="shared" si="145"/>
        <v>-0.18627545105764698</v>
      </c>
      <c r="P1404" s="3">
        <f t="shared" si="146"/>
        <v>-0.20480593805113534</v>
      </c>
      <c r="Q1404">
        <v>0</v>
      </c>
    </row>
    <row r="1405" spans="1:17" x14ac:dyDescent="0.2">
      <c r="A1405" s="2">
        <v>40036</v>
      </c>
      <c r="B1405" s="3">
        <v>33.231621178730855</v>
      </c>
      <c r="C1405" s="3">
        <v>34.5</v>
      </c>
      <c r="D1405" s="3">
        <v>34.75</v>
      </c>
      <c r="E1405" s="3">
        <v>35.43</v>
      </c>
      <c r="F1405" s="3">
        <v>37.6</v>
      </c>
      <c r="G1405" s="3">
        <v>39.75</v>
      </c>
      <c r="H1405" s="3">
        <v>40.230000000000004</v>
      </c>
      <c r="I1405" s="3"/>
      <c r="J1405" s="2">
        <v>40036</v>
      </c>
      <c r="K1405" s="3">
        <f t="shared" si="141"/>
        <v>-3.7457456260451938E-2</v>
      </c>
      <c r="L1405" s="3">
        <f t="shared" si="142"/>
        <v>-4.4677704233938798E-2</v>
      </c>
      <c r="M1405" s="3">
        <f t="shared" si="143"/>
        <v>-6.405705110051807E-2</v>
      </c>
      <c r="N1405" s="3">
        <f t="shared" si="144"/>
        <v>-0.12350218261898638</v>
      </c>
      <c r="O1405" s="3">
        <f t="shared" si="145"/>
        <v>-0.17910797332347839</v>
      </c>
      <c r="P1405" s="3">
        <f t="shared" si="146"/>
        <v>-0.19111111818483462</v>
      </c>
      <c r="Q1405">
        <v>0</v>
      </c>
    </row>
    <row r="1406" spans="1:17" x14ac:dyDescent="0.2">
      <c r="A1406" s="2">
        <v>40037</v>
      </c>
      <c r="B1406" s="3">
        <v>34.081584504813463</v>
      </c>
      <c r="C1406" s="3">
        <v>34.450000000000003</v>
      </c>
      <c r="D1406" s="3">
        <v>34.65</v>
      </c>
      <c r="E1406" s="3">
        <v>35.43</v>
      </c>
      <c r="F1406" s="3">
        <v>37.25</v>
      </c>
      <c r="G1406" s="3">
        <v>39.200000000000003</v>
      </c>
      <c r="H1406" s="3">
        <v>39.700000000000003</v>
      </c>
      <c r="I1406" s="3"/>
      <c r="J1406" s="2">
        <v>40037</v>
      </c>
      <c r="K1406" s="3">
        <f t="shared" si="141"/>
        <v>-1.0751802893509854E-2</v>
      </c>
      <c r="L1406" s="3">
        <f t="shared" si="142"/>
        <v>-1.6540531069754394E-2</v>
      </c>
      <c r="M1406" s="3">
        <f t="shared" si="143"/>
        <v>-3.8801724311222419E-2</v>
      </c>
      <c r="N1406" s="3">
        <f t="shared" si="144"/>
        <v>-8.8894750259410404E-2</v>
      </c>
      <c r="O1406" s="3">
        <f t="shared" si="145"/>
        <v>-0.13991955223025876</v>
      </c>
      <c r="P1406" s="3">
        <f t="shared" si="146"/>
        <v>-0.15259399312698685</v>
      </c>
      <c r="Q1406">
        <v>0</v>
      </c>
    </row>
    <row r="1407" spans="1:17" x14ac:dyDescent="0.2">
      <c r="A1407" s="2">
        <v>40038</v>
      </c>
      <c r="B1407" s="3">
        <v>34.583432371168676</v>
      </c>
      <c r="C1407" s="3">
        <v>34.6</v>
      </c>
      <c r="D1407" s="3">
        <v>34.700000000000003</v>
      </c>
      <c r="E1407" s="3">
        <v>35.43</v>
      </c>
      <c r="F1407" s="3">
        <v>37.300000000000004</v>
      </c>
      <c r="G1407" s="3">
        <v>39.230000000000004</v>
      </c>
      <c r="H1407" s="3">
        <v>39.980000000000004</v>
      </c>
      <c r="I1407" s="3"/>
      <c r="J1407" s="2">
        <v>40038</v>
      </c>
      <c r="K1407" s="3">
        <f t="shared" si="141"/>
        <v>-4.7894788044500203E-4</v>
      </c>
      <c r="L1407" s="3">
        <f t="shared" si="142"/>
        <v>-3.3649527695795989E-3</v>
      </c>
      <c r="M1407" s="3">
        <f t="shared" si="143"/>
        <v>-2.4184184694146627E-2</v>
      </c>
      <c r="N1407" s="3">
        <f t="shared" si="144"/>
        <v>-7.5618592466536239E-2</v>
      </c>
      <c r="O1407" s="3">
        <f t="shared" si="145"/>
        <v>-0.1260670260382275</v>
      </c>
      <c r="P1407" s="3">
        <f t="shared" si="146"/>
        <v>-0.1450045948890204</v>
      </c>
      <c r="Q1407">
        <v>0</v>
      </c>
    </row>
    <row r="1408" spans="1:17" x14ac:dyDescent="0.2">
      <c r="A1408" s="2">
        <v>40039</v>
      </c>
      <c r="B1408" s="3">
        <v>33.547318045400289</v>
      </c>
      <c r="C1408" s="3">
        <v>35.25</v>
      </c>
      <c r="D1408" s="3">
        <v>35.68</v>
      </c>
      <c r="E1408" s="3">
        <v>35.43</v>
      </c>
      <c r="F1408" s="3">
        <v>38.4</v>
      </c>
      <c r="G1408" s="3">
        <v>39.6</v>
      </c>
      <c r="H1408" s="3">
        <v>40.58</v>
      </c>
      <c r="I1408" s="3"/>
      <c r="J1408" s="2">
        <v>40039</v>
      </c>
      <c r="K1408" s="3">
        <f t="shared" si="141"/>
        <v>-4.9508608070150117E-2</v>
      </c>
      <c r="L1408" s="3">
        <f t="shared" si="142"/>
        <v>-6.1633386523681111E-2</v>
      </c>
      <c r="M1408" s="3">
        <f t="shared" si="143"/>
        <v>-5.460199768925289E-2</v>
      </c>
      <c r="N1408" s="3">
        <f t="shared" si="144"/>
        <v>-0.13510053840555347</v>
      </c>
      <c r="O1408" s="3">
        <f t="shared" si="145"/>
        <v>-0.16587219707230716</v>
      </c>
      <c r="P1408" s="3">
        <f t="shared" si="146"/>
        <v>-0.19031841320954124</v>
      </c>
      <c r="Q1408">
        <v>0</v>
      </c>
    </row>
    <row r="1409" spans="1:17" x14ac:dyDescent="0.2">
      <c r="A1409" s="2">
        <v>40042</v>
      </c>
      <c r="B1409" s="3">
        <v>34.375412366106517</v>
      </c>
      <c r="C1409" s="3">
        <v>34.700000000000003</v>
      </c>
      <c r="D1409" s="3">
        <v>35</v>
      </c>
      <c r="E1409" s="3">
        <v>35.43</v>
      </c>
      <c r="F1409" s="3">
        <v>37.5</v>
      </c>
      <c r="G1409" s="3">
        <v>38.85</v>
      </c>
      <c r="H1409" s="3">
        <v>39.800000000000004</v>
      </c>
      <c r="I1409" s="3"/>
      <c r="J1409" s="2">
        <v>40042</v>
      </c>
      <c r="K1409" s="3">
        <f t="shared" si="141"/>
        <v>-9.3981349331140329E-3</v>
      </c>
      <c r="L1409" s="3">
        <f t="shared" si="142"/>
        <v>-1.800650946971416E-2</v>
      </c>
      <c r="M1409" s="3">
        <f t="shared" si="143"/>
        <v>-3.0217366857681061E-2</v>
      </c>
      <c r="N1409" s="3">
        <f t="shared" si="144"/>
        <v>-8.6999380956665817E-2</v>
      </c>
      <c r="O1409" s="3">
        <f t="shared" si="145"/>
        <v>-0.12236652479395715</v>
      </c>
      <c r="P1409" s="3">
        <f t="shared" si="146"/>
        <v>-0.14652536027069285</v>
      </c>
      <c r="Q1409">
        <v>0</v>
      </c>
    </row>
    <row r="1410" spans="1:17" x14ac:dyDescent="0.2">
      <c r="A1410" s="2">
        <v>40043</v>
      </c>
      <c r="B1410" s="3">
        <v>33.973466712101697</v>
      </c>
      <c r="C1410" s="3">
        <v>34.1</v>
      </c>
      <c r="D1410" s="3">
        <v>34.4</v>
      </c>
      <c r="E1410" s="3">
        <v>35.43</v>
      </c>
      <c r="F1410" s="3">
        <v>36.800000000000004</v>
      </c>
      <c r="G1410" s="3">
        <v>38.43</v>
      </c>
      <c r="H1410" s="3">
        <v>38.700000000000003</v>
      </c>
      <c r="I1410" s="3"/>
      <c r="J1410" s="2">
        <v>40043</v>
      </c>
      <c r="K1410" s="3">
        <f t="shared" si="141"/>
        <v>-3.7175551572792287E-3</v>
      </c>
      <c r="L1410" s="3">
        <f t="shared" si="142"/>
        <v>-1.2476735247160864E-2</v>
      </c>
      <c r="M1410" s="3">
        <f t="shared" si="143"/>
        <v>-4.1979089745188602E-2</v>
      </c>
      <c r="N1410" s="3">
        <f t="shared" si="144"/>
        <v>-7.9918016042693552E-2</v>
      </c>
      <c r="O1410" s="3">
        <f t="shared" si="145"/>
        <v>-0.12325857544456076</v>
      </c>
      <c r="P1410" s="3">
        <f t="shared" si="146"/>
        <v>-0.13025977090354424</v>
      </c>
      <c r="Q1410">
        <v>0</v>
      </c>
    </row>
    <row r="1411" spans="1:17" x14ac:dyDescent="0.2">
      <c r="A1411" s="2">
        <v>40044</v>
      </c>
      <c r="B1411" s="3">
        <v>34.071177794101487</v>
      </c>
      <c r="C1411" s="3">
        <v>34.25</v>
      </c>
      <c r="D1411" s="3">
        <v>34.75</v>
      </c>
      <c r="E1411" s="3">
        <v>35.43</v>
      </c>
      <c r="F1411" s="3">
        <v>36.9</v>
      </c>
      <c r="G1411" s="3">
        <v>38.380000000000003</v>
      </c>
      <c r="H1411" s="3">
        <v>38.950000000000003</v>
      </c>
      <c r="I1411" s="3"/>
      <c r="J1411" s="2">
        <v>40044</v>
      </c>
      <c r="K1411" s="3">
        <f t="shared" si="141"/>
        <v>-5.2347638030760812E-3</v>
      </c>
      <c r="L1411" s="3">
        <f t="shared" si="142"/>
        <v>-1.9727771105642944E-2</v>
      </c>
      <c r="M1411" s="3">
        <f t="shared" si="143"/>
        <v>-3.9107117972222216E-2</v>
      </c>
      <c r="N1411" s="3">
        <f t="shared" si="144"/>
        <v>-7.9759750141323416E-2</v>
      </c>
      <c r="O1411" s="3">
        <f t="shared" si="145"/>
        <v>-0.11908468967439578</v>
      </c>
      <c r="P1411" s="3">
        <f t="shared" si="146"/>
        <v>-0.13382697141159916</v>
      </c>
      <c r="Q1411">
        <v>0</v>
      </c>
    </row>
    <row r="1412" spans="1:17" x14ac:dyDescent="0.2">
      <c r="A1412" s="2">
        <v>40045</v>
      </c>
      <c r="B1412" s="3">
        <v>32.906495776288956</v>
      </c>
      <c r="C1412" s="3">
        <v>34.450000000000003</v>
      </c>
      <c r="D1412" s="3">
        <v>34.950000000000003</v>
      </c>
      <c r="E1412" s="3">
        <v>35.43</v>
      </c>
      <c r="F1412" s="3">
        <v>37.300000000000004</v>
      </c>
      <c r="G1412" s="3">
        <v>38.6</v>
      </c>
      <c r="H1412" s="3">
        <v>39.15</v>
      </c>
      <c r="I1412" s="3"/>
      <c r="J1412" s="2">
        <v>40045</v>
      </c>
      <c r="K1412" s="3">
        <f t="shared" ref="K1412:K1475" si="147">LN($B1412)-LN(C1412)</f>
        <v>-4.5838919168271985E-2</v>
      </c>
      <c r="L1412" s="3">
        <f t="shared" ref="L1412:L1475" si="148">LN($B1412)-LN(D1412)</f>
        <v>-6.0248390388423445E-2</v>
      </c>
      <c r="M1412" s="3">
        <f t="shared" ref="M1412:M1475" si="149">LN($B1412)-LN(E1412)</f>
        <v>-7.388884058598455E-2</v>
      </c>
      <c r="N1412" s="3">
        <f t="shared" ref="N1412:N1475" si="150">LN($B1412)-LN(F1412)</f>
        <v>-0.12532324835837416</v>
      </c>
      <c r="O1412" s="3">
        <f t="shared" ref="O1412:O1475" si="151">LN($B1412)-LN(G1412)</f>
        <v>-0.15958219817938923</v>
      </c>
      <c r="P1412" s="3">
        <f t="shared" ref="P1412:P1475" si="152">LN($B1412)-LN(H1412)</f>
        <v>-0.1737303441454161</v>
      </c>
      <c r="Q1412">
        <v>0</v>
      </c>
    </row>
    <row r="1413" spans="1:17" x14ac:dyDescent="0.2">
      <c r="A1413" s="2">
        <v>40046</v>
      </c>
      <c r="B1413" s="3">
        <v>32.700789466017994</v>
      </c>
      <c r="C1413" s="3">
        <v>35.1</v>
      </c>
      <c r="D1413" s="3">
        <v>35.5</v>
      </c>
      <c r="E1413" s="3">
        <v>35.43</v>
      </c>
      <c r="F1413" s="3">
        <v>37.75</v>
      </c>
      <c r="G1413" s="3">
        <v>38.700000000000003</v>
      </c>
      <c r="H1413" s="3">
        <v>39.550000000000004</v>
      </c>
      <c r="I1413" s="3"/>
      <c r="J1413" s="2">
        <v>40046</v>
      </c>
      <c r="K1413" s="3">
        <f t="shared" si="147"/>
        <v>-7.0801910168360571E-2</v>
      </c>
      <c r="L1413" s="3">
        <f t="shared" si="148"/>
        <v>-8.2133476177910669E-2</v>
      </c>
      <c r="M1413" s="3">
        <f t="shared" si="149"/>
        <v>-8.0159698573921023E-2</v>
      </c>
      <c r="N1413" s="3">
        <f t="shared" si="150"/>
        <v>-0.1435862553915741</v>
      </c>
      <c r="O1413" s="3">
        <f t="shared" si="151"/>
        <v>-0.16844037973227666</v>
      </c>
      <c r="P1413" s="3">
        <f t="shared" si="152"/>
        <v>-0.19016647391020358</v>
      </c>
      <c r="Q1413">
        <v>0</v>
      </c>
    </row>
    <row r="1414" spans="1:17" x14ac:dyDescent="0.2">
      <c r="A1414" s="2">
        <v>40050</v>
      </c>
      <c r="B1414" s="3">
        <v>35.23311850432561</v>
      </c>
      <c r="C1414" s="3">
        <v>33.65</v>
      </c>
      <c r="D1414" s="3">
        <v>33.9</v>
      </c>
      <c r="E1414" s="3">
        <v>35.43</v>
      </c>
      <c r="F1414" s="3">
        <v>36.6</v>
      </c>
      <c r="G1414" s="3">
        <v>38</v>
      </c>
      <c r="H1414" s="3">
        <v>38.4</v>
      </c>
      <c r="I1414" s="3"/>
      <c r="J1414" s="2">
        <v>40050</v>
      </c>
      <c r="K1414" s="3">
        <f t="shared" si="147"/>
        <v>4.5973450775926405E-2</v>
      </c>
      <c r="L1414" s="3">
        <f t="shared" si="148"/>
        <v>3.8571492480258485E-2</v>
      </c>
      <c r="M1414" s="3">
        <f t="shared" si="149"/>
        <v>-5.5724120107174535E-3</v>
      </c>
      <c r="N1414" s="3">
        <f t="shared" si="150"/>
        <v>-3.806173354065745E-2</v>
      </c>
      <c r="O1414" s="3">
        <f t="shared" si="151"/>
        <v>-7.5599652859722699E-2</v>
      </c>
      <c r="P1414" s="3">
        <f t="shared" si="152"/>
        <v>-8.6070952727018035E-2</v>
      </c>
      <c r="Q1414">
        <v>0</v>
      </c>
    </row>
    <row r="1415" spans="1:17" x14ac:dyDescent="0.2">
      <c r="A1415" s="2">
        <v>40051</v>
      </c>
      <c r="B1415" s="3">
        <v>34.249530143125632</v>
      </c>
      <c r="C1415" s="3">
        <v>33</v>
      </c>
      <c r="D1415" s="3">
        <v>33.299999999999997</v>
      </c>
      <c r="E1415" s="3">
        <v>35.43</v>
      </c>
      <c r="F1415" s="3">
        <v>36.15</v>
      </c>
      <c r="G1415" s="3">
        <v>37.65</v>
      </c>
      <c r="H1415" s="3">
        <v>38.980000000000004</v>
      </c>
      <c r="I1415" s="3"/>
      <c r="J1415" s="2">
        <v>40051</v>
      </c>
      <c r="K1415" s="3">
        <f t="shared" si="147"/>
        <v>3.7165284698768453E-2</v>
      </c>
      <c r="L1415" s="3">
        <f t="shared" si="148"/>
        <v>2.8115449178850671E-2</v>
      </c>
      <c r="M1415" s="3">
        <f t="shared" si="149"/>
        <v>-3.3886072712131732E-2</v>
      </c>
      <c r="N1415" s="3">
        <f t="shared" si="150"/>
        <v>-5.4004102439524804E-2</v>
      </c>
      <c r="O1415" s="3">
        <f t="shared" si="151"/>
        <v>-9.4660108080653949E-2</v>
      </c>
      <c r="P1415" s="3">
        <f t="shared" si="152"/>
        <v>-0.12937584791416601</v>
      </c>
      <c r="Q1415">
        <v>0</v>
      </c>
    </row>
    <row r="1416" spans="1:17" x14ac:dyDescent="0.2">
      <c r="A1416" s="2">
        <v>40052</v>
      </c>
      <c r="B1416" s="3">
        <v>34.646088037226505</v>
      </c>
      <c r="C1416" s="3">
        <v>32.1</v>
      </c>
      <c r="D1416" s="3">
        <v>32.5</v>
      </c>
      <c r="E1416" s="3">
        <v>35.43</v>
      </c>
      <c r="F1416" s="3">
        <v>35.5</v>
      </c>
      <c r="G1416" s="3">
        <v>37.33</v>
      </c>
      <c r="H1416" s="3">
        <v>37.630000000000003</v>
      </c>
      <c r="I1416" s="3"/>
      <c r="J1416" s="2">
        <v>40052</v>
      </c>
      <c r="K1416" s="3">
        <f t="shared" si="147"/>
        <v>7.6328789767787342E-2</v>
      </c>
      <c r="L1416" s="3">
        <f t="shared" si="148"/>
        <v>6.3944730568065822E-2</v>
      </c>
      <c r="M1416" s="3">
        <f t="shared" si="149"/>
        <v>-2.2374098973622747E-2</v>
      </c>
      <c r="N1416" s="3">
        <f t="shared" si="150"/>
        <v>-2.4347876577612393E-2</v>
      </c>
      <c r="O1416" s="3">
        <f t="shared" si="151"/>
        <v>-7.4612473022734882E-2</v>
      </c>
      <c r="P1416" s="3">
        <f t="shared" si="152"/>
        <v>-8.2616784701588397E-2</v>
      </c>
      <c r="Q1416">
        <v>0</v>
      </c>
    </row>
    <row r="1417" spans="1:17" x14ac:dyDescent="0.2">
      <c r="A1417" s="2">
        <v>40053</v>
      </c>
      <c r="B1417" s="3">
        <v>32.518862449216485</v>
      </c>
      <c r="C1417" s="3">
        <v>31.5</v>
      </c>
      <c r="D1417" s="3">
        <v>32.049999999999997</v>
      </c>
      <c r="E1417" s="3">
        <v>35.43</v>
      </c>
      <c r="F1417" s="3">
        <v>35.4</v>
      </c>
      <c r="G1417" s="3">
        <v>37.450000000000003</v>
      </c>
      <c r="H1417" s="3">
        <v>38.230000000000004</v>
      </c>
      <c r="I1417" s="3"/>
      <c r="J1417" s="2">
        <v>40053</v>
      </c>
      <c r="K1417" s="3">
        <f t="shared" si="147"/>
        <v>3.1832758199813682E-2</v>
      </c>
      <c r="L1417" s="3">
        <f t="shared" si="148"/>
        <v>1.4523120664721834E-2</v>
      </c>
      <c r="M1417" s="3">
        <f t="shared" si="149"/>
        <v>-8.5738614845979555E-2</v>
      </c>
      <c r="N1417" s="3">
        <f t="shared" si="150"/>
        <v>-8.4891516108327902E-2</v>
      </c>
      <c r="O1417" s="3">
        <f t="shared" si="151"/>
        <v>-0.14118640593182752</v>
      </c>
      <c r="P1417" s="3">
        <f t="shared" si="152"/>
        <v>-0.16180024367692081</v>
      </c>
      <c r="Q1417">
        <v>0</v>
      </c>
    </row>
    <row r="1418" spans="1:17" x14ac:dyDescent="0.2">
      <c r="A1418" s="2">
        <v>40056</v>
      </c>
      <c r="B1418" s="3">
        <v>32.631908818681957</v>
      </c>
      <c r="C1418" s="3">
        <v>32.200000000000003</v>
      </c>
      <c r="D1418" s="3">
        <v>32.5</v>
      </c>
      <c r="E1418" s="3">
        <v>35.43</v>
      </c>
      <c r="F1418" s="3">
        <v>35.6</v>
      </c>
      <c r="G1418" s="3">
        <v>37.550000000000004</v>
      </c>
      <c r="H1418" s="3">
        <v>38.200000000000003</v>
      </c>
      <c r="I1418" s="3"/>
      <c r="J1418" s="2">
        <v>40056</v>
      </c>
      <c r="K1418" s="3">
        <f t="shared" si="147"/>
        <v>1.3324155230847179E-2</v>
      </c>
      <c r="L1418" s="3">
        <f t="shared" si="148"/>
        <v>4.0505184455179588E-3</v>
      </c>
      <c r="M1418" s="3">
        <f t="shared" si="149"/>
        <v>-8.226831109617061E-2</v>
      </c>
      <c r="N1418" s="3">
        <f t="shared" si="150"/>
        <v>-8.7055030076775175E-2</v>
      </c>
      <c r="O1418" s="3">
        <f t="shared" si="151"/>
        <v>-0.14038277042893421</v>
      </c>
      <c r="P1418" s="3">
        <f t="shared" si="152"/>
        <v>-0.15754490783131958</v>
      </c>
      <c r="Q1418">
        <v>0</v>
      </c>
    </row>
    <row r="1419" spans="1:17" x14ac:dyDescent="0.2">
      <c r="A1419" s="2">
        <v>40057</v>
      </c>
      <c r="B1419" s="3">
        <v>32.738713740878985</v>
      </c>
      <c r="C1419" s="3">
        <v>32.299999999999997</v>
      </c>
      <c r="D1419" s="3">
        <v>32.5</v>
      </c>
      <c r="E1419" s="3">
        <v>35.550000000000004</v>
      </c>
      <c r="F1419" s="3">
        <v>37.300000000000004</v>
      </c>
      <c r="G1419" s="3">
        <v>37.68</v>
      </c>
      <c r="H1419" s="3">
        <v>34.980000000000004</v>
      </c>
      <c r="I1419" s="3"/>
      <c r="J1419" s="2">
        <v>40057</v>
      </c>
      <c r="K1419" s="3">
        <f t="shared" si="147"/>
        <v>1.3491053858899704E-2</v>
      </c>
      <c r="L1419" s="3">
        <f t="shared" si="148"/>
        <v>7.3181947518188295E-3</v>
      </c>
      <c r="M1419" s="3">
        <f t="shared" si="149"/>
        <v>-8.2381872161739533E-2</v>
      </c>
      <c r="N1419" s="3">
        <f t="shared" si="150"/>
        <v>-0.13043504256225935</v>
      </c>
      <c r="O1419" s="3">
        <f t="shared" si="151"/>
        <v>-0.14057116562065142</v>
      </c>
      <c r="P1419" s="3">
        <f t="shared" si="152"/>
        <v>-6.6218185502945559E-2</v>
      </c>
      <c r="Q1419">
        <v>0</v>
      </c>
    </row>
    <row r="1420" spans="1:17" x14ac:dyDescent="0.2">
      <c r="A1420" s="2">
        <v>40058</v>
      </c>
      <c r="B1420" s="3">
        <v>33.259157625301214</v>
      </c>
      <c r="C1420" s="3">
        <v>31.7</v>
      </c>
      <c r="D1420" s="3">
        <v>32.5</v>
      </c>
      <c r="E1420" s="3">
        <v>34.950000000000003</v>
      </c>
      <c r="F1420" s="3">
        <v>36.85</v>
      </c>
      <c r="G1420" s="3">
        <v>37.4</v>
      </c>
      <c r="H1420" s="3">
        <v>34.6</v>
      </c>
      <c r="I1420" s="3"/>
      <c r="J1420" s="2">
        <v>40058</v>
      </c>
      <c r="K1420" s="3">
        <f t="shared" si="147"/>
        <v>4.8013465600537764E-2</v>
      </c>
      <c r="L1420" s="3">
        <f t="shared" si="148"/>
        <v>2.3090057148080767E-2</v>
      </c>
      <c r="M1420" s="3">
        <f t="shared" si="149"/>
        <v>-4.9588322196046697E-2</v>
      </c>
      <c r="N1420" s="3">
        <f t="shared" si="150"/>
        <v>-0.10252547215157293</v>
      </c>
      <c r="O1420" s="3">
        <f t="shared" si="151"/>
        <v>-0.11734055793671372</v>
      </c>
      <c r="P1420" s="3">
        <f t="shared" si="152"/>
        <v>-3.9523535579906177E-2</v>
      </c>
      <c r="Q1420">
        <v>0</v>
      </c>
    </row>
    <row r="1421" spans="1:17" x14ac:dyDescent="0.2">
      <c r="A1421" s="2">
        <v>40059</v>
      </c>
      <c r="B1421" s="3">
        <v>32.36631318016228</v>
      </c>
      <c r="C1421" s="3">
        <v>32.299999999999997</v>
      </c>
      <c r="D1421" s="3">
        <v>32.5</v>
      </c>
      <c r="E1421" s="3">
        <v>35.5</v>
      </c>
      <c r="F1421" s="3">
        <v>37.5</v>
      </c>
      <c r="G1421" s="3">
        <v>38</v>
      </c>
      <c r="H1421" s="3">
        <v>34.950000000000003</v>
      </c>
      <c r="I1421" s="3"/>
      <c r="J1421" s="2">
        <v>40059</v>
      </c>
      <c r="K1421" s="3">
        <f t="shared" si="147"/>
        <v>2.0509350277055916E-3</v>
      </c>
      <c r="L1421" s="3">
        <f t="shared" si="148"/>
        <v>-4.1219240793752832E-3</v>
      </c>
      <c r="M1421" s="3">
        <f t="shared" si="149"/>
        <v>-9.2414531225053498E-2</v>
      </c>
      <c r="N1421" s="3">
        <f t="shared" si="150"/>
        <v>-0.14722276772004861</v>
      </c>
      <c r="O1421" s="3">
        <f t="shared" si="151"/>
        <v>-0.1604679944700691</v>
      </c>
      <c r="P1421" s="3">
        <f t="shared" si="152"/>
        <v>-7.6800303423502747E-2</v>
      </c>
      <c r="Q1421">
        <v>0</v>
      </c>
    </row>
    <row r="1422" spans="1:17" x14ac:dyDescent="0.2">
      <c r="A1422" s="2">
        <v>40060</v>
      </c>
      <c r="B1422" s="3">
        <v>29.454745944691098</v>
      </c>
      <c r="C1422" s="3">
        <v>32.15</v>
      </c>
      <c r="D1422" s="3">
        <v>32.5</v>
      </c>
      <c r="E1422" s="3">
        <v>35.230000000000004</v>
      </c>
      <c r="F1422" s="3">
        <v>37.4</v>
      </c>
      <c r="G1422" s="3">
        <v>37.9</v>
      </c>
      <c r="H1422" s="3">
        <v>34.700000000000003</v>
      </c>
      <c r="I1422" s="3"/>
      <c r="J1422" s="2">
        <v>40060</v>
      </c>
      <c r="K1422" s="3">
        <f t="shared" si="147"/>
        <v>-8.7557400948631514E-2</v>
      </c>
      <c r="L1422" s="3">
        <f t="shared" si="148"/>
        <v>-9.8385039600695112E-2</v>
      </c>
      <c r="M1422" s="3">
        <f t="shared" si="149"/>
        <v>-0.17904294261814968</v>
      </c>
      <c r="N1422" s="3">
        <f t="shared" si="150"/>
        <v>-0.2388156546854896</v>
      </c>
      <c r="O1422" s="3">
        <f t="shared" si="151"/>
        <v>-0.25209606235338411</v>
      </c>
      <c r="P1422" s="3">
        <f t="shared" si="152"/>
        <v>-0.16388463721781665</v>
      </c>
      <c r="Q1422">
        <v>0</v>
      </c>
    </row>
    <row r="1423" spans="1:17" x14ac:dyDescent="0.2">
      <c r="A1423" s="2">
        <v>40063</v>
      </c>
      <c r="B1423" s="3">
        <v>30.752282027069558</v>
      </c>
      <c r="C1423" s="3">
        <v>32.35</v>
      </c>
      <c r="D1423" s="3">
        <v>32.5</v>
      </c>
      <c r="E1423" s="3">
        <v>35.300000000000004</v>
      </c>
      <c r="F1423" s="3">
        <v>37.15</v>
      </c>
      <c r="G1423" s="3">
        <v>38.39</v>
      </c>
      <c r="H1423" s="3">
        <v>34.800000000000004</v>
      </c>
      <c r="I1423" s="3"/>
      <c r="J1423" s="2">
        <v>40063</v>
      </c>
      <c r="K1423" s="3">
        <f t="shared" si="147"/>
        <v>-5.0649817185551615E-2</v>
      </c>
      <c r="L1423" s="3">
        <f t="shared" si="148"/>
        <v>-5.5275885574333827E-2</v>
      </c>
      <c r="M1423" s="3">
        <f t="shared" si="149"/>
        <v>-0.13791876017789306</v>
      </c>
      <c r="N1423" s="3">
        <f t="shared" si="150"/>
        <v>-0.18899956740241031</v>
      </c>
      <c r="O1423" s="3">
        <f t="shared" si="151"/>
        <v>-0.2218328052513483</v>
      </c>
      <c r="P1423" s="3">
        <f t="shared" si="152"/>
        <v>-0.12365318301907058</v>
      </c>
      <c r="Q1423">
        <v>0</v>
      </c>
    </row>
    <row r="1424" spans="1:17" x14ac:dyDescent="0.2">
      <c r="A1424" s="2">
        <v>40064</v>
      </c>
      <c r="B1424" s="3">
        <v>31.699620391718483</v>
      </c>
      <c r="C1424" s="3">
        <v>32.6</v>
      </c>
      <c r="D1424" s="3">
        <v>32.5</v>
      </c>
      <c r="E1424" s="3">
        <v>35.85</v>
      </c>
      <c r="F1424" s="3">
        <v>37.58</v>
      </c>
      <c r="G1424" s="3">
        <v>38</v>
      </c>
      <c r="H1424" s="3">
        <v>34.700000000000003</v>
      </c>
      <c r="I1424" s="3"/>
      <c r="J1424" s="2">
        <v>40064</v>
      </c>
      <c r="K1424" s="3">
        <f t="shared" si="147"/>
        <v>-2.800758258578151E-2</v>
      </c>
      <c r="L1424" s="3">
        <f t="shared" si="148"/>
        <v>-2.4935383548811529E-2</v>
      </c>
      <c r="M1424" s="3">
        <f t="shared" si="149"/>
        <v>-0.12303886125874897</v>
      </c>
      <c r="N1424" s="3">
        <f t="shared" si="150"/>
        <v>-0.17016728819843907</v>
      </c>
      <c r="O1424" s="3">
        <f t="shared" si="151"/>
        <v>-0.18128145393950534</v>
      </c>
      <c r="P1424" s="3">
        <f t="shared" si="152"/>
        <v>-9.043498116593307E-2</v>
      </c>
      <c r="Q1424">
        <v>0</v>
      </c>
    </row>
    <row r="1425" spans="1:17" x14ac:dyDescent="0.2">
      <c r="A1425" s="2">
        <v>40065</v>
      </c>
      <c r="B1425" s="3">
        <v>30.908138316451275</v>
      </c>
      <c r="C1425" s="3">
        <v>32.200000000000003</v>
      </c>
      <c r="D1425" s="3">
        <v>32.5</v>
      </c>
      <c r="E1425" s="3">
        <v>35.65</v>
      </c>
      <c r="F1425" s="3">
        <v>37.450000000000003</v>
      </c>
      <c r="G1425" s="3">
        <v>38.1</v>
      </c>
      <c r="H1425" s="3">
        <v>34.5</v>
      </c>
      <c r="I1425" s="3"/>
      <c r="J1425" s="2">
        <v>40065</v>
      </c>
      <c r="K1425" s="3">
        <f t="shared" si="147"/>
        <v>-4.0946927387081722E-2</v>
      </c>
      <c r="L1425" s="3">
        <f t="shared" si="148"/>
        <v>-5.0220564172410942E-2</v>
      </c>
      <c r="M1425" s="3">
        <f t="shared" si="149"/>
        <v>-0.14272962169702419</v>
      </c>
      <c r="N1425" s="3">
        <f t="shared" si="150"/>
        <v>-0.19198718479994747</v>
      </c>
      <c r="O1425" s="3">
        <f t="shared" si="151"/>
        <v>-0.2091947569693744</v>
      </c>
      <c r="P1425" s="3">
        <f t="shared" si="152"/>
        <v>-0.10993979887403338</v>
      </c>
      <c r="Q1425">
        <v>0</v>
      </c>
    </row>
    <row r="1426" spans="1:17" x14ac:dyDescent="0.2">
      <c r="A1426" s="2">
        <v>40066</v>
      </c>
      <c r="B1426" s="3">
        <v>30.978831401049781</v>
      </c>
      <c r="C1426" s="3">
        <v>31.2</v>
      </c>
      <c r="D1426" s="3">
        <v>32.5</v>
      </c>
      <c r="E1426" s="3">
        <v>35.050000000000004</v>
      </c>
      <c r="F1426" s="3">
        <v>36.85</v>
      </c>
      <c r="G1426" s="3">
        <v>37.450000000000003</v>
      </c>
      <c r="H1426" s="3">
        <v>33.83</v>
      </c>
      <c r="I1426" s="3"/>
      <c r="J1426" s="2">
        <v>40066</v>
      </c>
      <c r="K1426" s="3">
        <f t="shared" si="147"/>
        <v>-7.1139816146796875E-3</v>
      </c>
      <c r="L1426" s="3">
        <f t="shared" si="148"/>
        <v>-4.7935976134934943E-2</v>
      </c>
      <c r="M1426" s="3">
        <f t="shared" si="149"/>
        <v>-0.12347150027984233</v>
      </c>
      <c r="N1426" s="3">
        <f t="shared" si="150"/>
        <v>-0.17355150543458864</v>
      </c>
      <c r="O1426" s="3">
        <f t="shared" si="151"/>
        <v>-0.18970259676247148</v>
      </c>
      <c r="P1426" s="3">
        <f t="shared" si="152"/>
        <v>-8.8043869591860169E-2</v>
      </c>
      <c r="Q1426">
        <v>0</v>
      </c>
    </row>
    <row r="1427" spans="1:17" x14ac:dyDescent="0.2">
      <c r="A1427" s="2">
        <v>40067</v>
      </c>
      <c r="B1427" s="3">
        <v>29.794108110611887</v>
      </c>
      <c r="C1427" s="3">
        <v>31.05</v>
      </c>
      <c r="D1427" s="3">
        <v>32.5</v>
      </c>
      <c r="E1427" s="3">
        <v>35.15</v>
      </c>
      <c r="F1427" s="3">
        <v>36.68</v>
      </c>
      <c r="G1427" s="3">
        <v>37.5</v>
      </c>
      <c r="H1427" s="3">
        <v>34.03</v>
      </c>
      <c r="I1427" s="3"/>
      <c r="J1427" s="2">
        <v>40067</v>
      </c>
      <c r="K1427" s="3">
        <f t="shared" si="147"/>
        <v>-4.1288148825196824E-2</v>
      </c>
      <c r="L1427" s="3">
        <f t="shared" si="148"/>
        <v>-8.6929429781400724E-2</v>
      </c>
      <c r="M1427" s="3">
        <f t="shared" si="149"/>
        <v>-0.16531395870238264</v>
      </c>
      <c r="N1427" s="3">
        <f t="shared" si="150"/>
        <v>-0.20792098783397295</v>
      </c>
      <c r="O1427" s="3">
        <f t="shared" si="151"/>
        <v>-0.23003027342207405</v>
      </c>
      <c r="P1427" s="3">
        <f t="shared" si="152"/>
        <v>-0.13293182895852329</v>
      </c>
      <c r="Q1427">
        <v>0</v>
      </c>
    </row>
    <row r="1428" spans="1:17" x14ac:dyDescent="0.2">
      <c r="A1428" s="2">
        <v>40070</v>
      </c>
      <c r="B1428" s="3">
        <v>29.558496986475184</v>
      </c>
      <c r="C1428" s="3">
        <v>30.13</v>
      </c>
      <c r="D1428" s="3">
        <v>32.5</v>
      </c>
      <c r="E1428" s="3">
        <v>34</v>
      </c>
      <c r="F1428" s="3">
        <v>35.300000000000004</v>
      </c>
      <c r="G1428" s="3">
        <v>36.1</v>
      </c>
      <c r="H1428" s="3">
        <v>32.75</v>
      </c>
      <c r="I1428" s="3"/>
      <c r="J1428" s="2">
        <v>40070</v>
      </c>
      <c r="K1428" s="3">
        <f t="shared" si="147"/>
        <v>-1.9150104549941371E-2</v>
      </c>
      <c r="L1428" s="3">
        <f t="shared" si="148"/>
        <v>-9.4868840743423277E-2</v>
      </c>
      <c r="M1428" s="3">
        <f t="shared" si="149"/>
        <v>-0.13998927602389299</v>
      </c>
      <c r="N1428" s="3">
        <f t="shared" si="150"/>
        <v>-0.17751171534698251</v>
      </c>
      <c r="O1428" s="3">
        <f t="shared" si="151"/>
        <v>-0.1999216167465665</v>
      </c>
      <c r="P1428" s="3">
        <f t="shared" si="152"/>
        <v>-0.10253171348899226</v>
      </c>
      <c r="Q1428">
        <v>0</v>
      </c>
    </row>
    <row r="1429" spans="1:17" x14ac:dyDescent="0.2">
      <c r="A1429" s="2">
        <v>40071</v>
      </c>
      <c r="B1429" s="3">
        <v>30.450564145907986</v>
      </c>
      <c r="C1429" s="3">
        <v>30.39</v>
      </c>
      <c r="D1429" s="3">
        <v>32.5</v>
      </c>
      <c r="E1429" s="3">
        <v>34.25</v>
      </c>
      <c r="F1429" s="3">
        <v>35.480000000000004</v>
      </c>
      <c r="G1429" s="3">
        <v>36</v>
      </c>
      <c r="H1429" s="3">
        <v>32.9</v>
      </c>
      <c r="I1429" s="3"/>
      <c r="J1429" s="2">
        <v>40071</v>
      </c>
      <c r="K1429" s="3">
        <f t="shared" si="147"/>
        <v>1.9909140147933435E-3</v>
      </c>
      <c r="L1429" s="3">
        <f t="shared" si="148"/>
        <v>-6.5135568392196586E-2</v>
      </c>
      <c r="M1429" s="3">
        <f t="shared" si="149"/>
        <v>-0.11758204376473902</v>
      </c>
      <c r="N1429" s="3">
        <f t="shared" si="150"/>
        <v>-0.1528646364978834</v>
      </c>
      <c r="O1429" s="3">
        <f t="shared" si="151"/>
        <v>-0.16741441751261465</v>
      </c>
      <c r="P1429" s="3">
        <f t="shared" si="152"/>
        <v>-7.7368136827830725E-2</v>
      </c>
      <c r="Q1429">
        <v>0</v>
      </c>
    </row>
    <row r="1430" spans="1:17" x14ac:dyDescent="0.2">
      <c r="A1430" s="2">
        <v>40072</v>
      </c>
      <c r="B1430" s="3">
        <v>30.583421483952712</v>
      </c>
      <c r="C1430" s="3">
        <v>29.35</v>
      </c>
      <c r="D1430" s="3">
        <v>32.5</v>
      </c>
      <c r="E1430" s="3">
        <v>33.799999999999997</v>
      </c>
      <c r="F1430" s="3">
        <v>35</v>
      </c>
      <c r="G1430" s="3">
        <v>35.65</v>
      </c>
      <c r="H1430" s="3">
        <v>32.6</v>
      </c>
      <c r="I1430" s="3"/>
      <c r="J1430" s="2">
        <v>40072</v>
      </c>
      <c r="K1430" s="3">
        <f t="shared" si="147"/>
        <v>4.1165534297391115E-2</v>
      </c>
      <c r="L1430" s="3">
        <f t="shared" si="148"/>
        <v>-6.0782008764195261E-2</v>
      </c>
      <c r="M1430" s="3">
        <f t="shared" si="149"/>
        <v>-0.10000272191747639</v>
      </c>
      <c r="N1430" s="3">
        <f t="shared" si="150"/>
        <v>-0.13488998091791693</v>
      </c>
      <c r="O1430" s="3">
        <f t="shared" si="151"/>
        <v>-0.15329106628880851</v>
      </c>
      <c r="P1430" s="3">
        <f t="shared" si="152"/>
        <v>-6.3854207801165241E-2</v>
      </c>
      <c r="Q1430">
        <v>0</v>
      </c>
    </row>
    <row r="1431" spans="1:17" x14ac:dyDescent="0.2">
      <c r="A1431" s="2">
        <v>40073</v>
      </c>
      <c r="B1431" s="3">
        <v>30.093450344703413</v>
      </c>
      <c r="C1431" s="3">
        <v>29.35</v>
      </c>
      <c r="D1431" s="3">
        <v>32.5</v>
      </c>
      <c r="E1431" s="3">
        <v>33.5</v>
      </c>
      <c r="F1431" s="3">
        <v>34.800000000000004</v>
      </c>
      <c r="G1431" s="3">
        <v>35.5</v>
      </c>
      <c r="H1431" s="3">
        <v>32.5</v>
      </c>
      <c r="I1431" s="3"/>
      <c r="J1431" s="2">
        <v>40073</v>
      </c>
      <c r="K1431" s="3">
        <f t="shared" si="147"/>
        <v>2.5015005281685543E-2</v>
      </c>
      <c r="L1431" s="3">
        <f t="shared" si="148"/>
        <v>-7.6932537779900834E-2</v>
      </c>
      <c r="M1431" s="3">
        <f t="shared" si="149"/>
        <v>-0.10723788727522976</v>
      </c>
      <c r="N1431" s="3">
        <f t="shared" si="150"/>
        <v>-0.14530983522463758</v>
      </c>
      <c r="O1431" s="3">
        <f t="shared" si="151"/>
        <v>-0.16522514492557905</v>
      </c>
      <c r="P1431" s="3">
        <f t="shared" si="152"/>
        <v>-7.6932537779900834E-2</v>
      </c>
      <c r="Q1431">
        <v>0</v>
      </c>
    </row>
    <row r="1432" spans="1:17" x14ac:dyDescent="0.2">
      <c r="A1432" s="2">
        <v>40074</v>
      </c>
      <c r="B1432" s="3">
        <v>29.240273487661817</v>
      </c>
      <c r="C1432" s="3">
        <v>29.7</v>
      </c>
      <c r="D1432" s="3">
        <v>32.5</v>
      </c>
      <c r="E1432" s="3">
        <v>33.93</v>
      </c>
      <c r="F1432" s="3">
        <v>35.1</v>
      </c>
      <c r="G1432" s="3">
        <v>35.380000000000003</v>
      </c>
      <c r="H1432" s="3">
        <v>32.9</v>
      </c>
      <c r="I1432" s="3"/>
      <c r="J1432" s="2">
        <v>40074</v>
      </c>
      <c r="K1432" s="3">
        <f t="shared" si="147"/>
        <v>-1.5600057767608533E-2</v>
      </c>
      <c r="L1432" s="3">
        <f t="shared" si="148"/>
        <v>-0.10569310129464649</v>
      </c>
      <c r="M1432" s="3">
        <f t="shared" si="149"/>
        <v>-0.14875259075509328</v>
      </c>
      <c r="N1432" s="3">
        <f t="shared" si="150"/>
        <v>-0.1826541424307746</v>
      </c>
      <c r="O1432" s="3">
        <f t="shared" si="151"/>
        <v>-0.19059970069059373</v>
      </c>
      <c r="P1432" s="3">
        <f t="shared" si="152"/>
        <v>-0.11792566973028062</v>
      </c>
      <c r="Q1432">
        <v>0</v>
      </c>
    </row>
    <row r="1433" spans="1:17" x14ac:dyDescent="0.2">
      <c r="A1433" s="2">
        <v>40077</v>
      </c>
      <c r="B1433" s="3">
        <v>28.603333947319946</v>
      </c>
      <c r="C1433" s="3">
        <v>28.7</v>
      </c>
      <c r="D1433" s="3">
        <v>32.5</v>
      </c>
      <c r="E1433" s="3">
        <v>32.950000000000003</v>
      </c>
      <c r="F1433" s="3">
        <v>34.15</v>
      </c>
      <c r="G1433" s="3">
        <v>34.75</v>
      </c>
      <c r="H1433" s="3">
        <v>31.88</v>
      </c>
      <c r="I1433" s="3"/>
      <c r="J1433" s="2">
        <v>40077</v>
      </c>
      <c r="K1433" s="3">
        <f t="shared" si="147"/>
        <v>-3.3738401490941428E-3</v>
      </c>
      <c r="L1433" s="3">
        <f t="shared" si="148"/>
        <v>-0.12771680671921048</v>
      </c>
      <c r="M1433" s="3">
        <f t="shared" si="149"/>
        <v>-0.14146797833203495</v>
      </c>
      <c r="N1433" s="3">
        <f t="shared" si="150"/>
        <v>-0.17723930340031746</v>
      </c>
      <c r="O1433" s="3">
        <f t="shared" si="151"/>
        <v>-0.19465628939431978</v>
      </c>
      <c r="P1433" s="3">
        <f t="shared" si="152"/>
        <v>-0.10845557130553285</v>
      </c>
      <c r="Q1433">
        <v>0</v>
      </c>
    </row>
    <row r="1434" spans="1:17" x14ac:dyDescent="0.2">
      <c r="A1434" s="2">
        <v>40078</v>
      </c>
      <c r="B1434" s="3">
        <v>27.760822354133484</v>
      </c>
      <c r="C1434" s="3">
        <v>28.8</v>
      </c>
      <c r="D1434" s="3">
        <v>32.5</v>
      </c>
      <c r="E1434" s="3">
        <v>33.15</v>
      </c>
      <c r="F1434" s="3">
        <v>34.35</v>
      </c>
      <c r="G1434" s="3">
        <v>34.950000000000003</v>
      </c>
      <c r="H1434" s="3">
        <v>32.25</v>
      </c>
      <c r="I1434" s="3"/>
      <c r="J1434" s="2">
        <v>40078</v>
      </c>
      <c r="K1434" s="3">
        <f t="shared" si="147"/>
        <v>-3.6749628234091336E-2</v>
      </c>
      <c r="L1434" s="3">
        <f t="shared" si="148"/>
        <v>-0.15761433042788298</v>
      </c>
      <c r="M1434" s="3">
        <f t="shared" si="149"/>
        <v>-0.17741695772406274</v>
      </c>
      <c r="N1434" s="3">
        <f t="shared" si="150"/>
        <v>-0.21297625976054935</v>
      </c>
      <c r="O1434" s="3">
        <f t="shared" si="151"/>
        <v>-0.23029270977201044</v>
      </c>
      <c r="P1434" s="3">
        <f t="shared" si="152"/>
        <v>-0.14989228433397273</v>
      </c>
      <c r="Q1434">
        <v>0</v>
      </c>
    </row>
    <row r="1435" spans="1:17" x14ac:dyDescent="0.2">
      <c r="A1435" s="2">
        <v>40079</v>
      </c>
      <c r="B1435" s="3">
        <v>27.593844719048729</v>
      </c>
      <c r="C1435" s="3">
        <v>29.25</v>
      </c>
      <c r="D1435" s="3">
        <v>32.5</v>
      </c>
      <c r="E1435" s="3">
        <v>33.18</v>
      </c>
      <c r="F1435" s="3">
        <v>34.35</v>
      </c>
      <c r="G1435" s="3">
        <v>34.68</v>
      </c>
      <c r="H1435" s="3">
        <v>32.380000000000003</v>
      </c>
      <c r="I1435" s="3"/>
      <c r="J1435" s="2">
        <v>40079</v>
      </c>
      <c r="K1435" s="3">
        <f t="shared" si="147"/>
        <v>-5.8286843252616016E-2</v>
      </c>
      <c r="L1435" s="3">
        <f t="shared" si="148"/>
        <v>-0.16364735891044235</v>
      </c>
      <c r="M1435" s="3">
        <f t="shared" si="149"/>
        <v>-0.18435455433704906</v>
      </c>
      <c r="N1435" s="3">
        <f t="shared" si="150"/>
        <v>-0.21900928824310872</v>
      </c>
      <c r="O1435" s="3">
        <f t="shared" si="151"/>
        <v>-0.22857042148709139</v>
      </c>
      <c r="P1435" s="3">
        <f t="shared" si="152"/>
        <v>-0.15994821782423951</v>
      </c>
      <c r="Q1435">
        <v>0</v>
      </c>
    </row>
    <row r="1436" spans="1:17" x14ac:dyDescent="0.2">
      <c r="A1436" s="2">
        <v>40080</v>
      </c>
      <c r="B1436" s="3">
        <v>27.109163355937952</v>
      </c>
      <c r="C1436" s="3">
        <v>29.35</v>
      </c>
      <c r="D1436" s="3">
        <v>31.85</v>
      </c>
      <c r="E1436" s="3">
        <v>32.9</v>
      </c>
      <c r="F1436" s="3">
        <v>34</v>
      </c>
      <c r="G1436" s="3">
        <v>34.5</v>
      </c>
      <c r="H1436" s="3">
        <v>32.28</v>
      </c>
      <c r="I1436" s="3"/>
      <c r="J1436" s="2">
        <v>40080</v>
      </c>
      <c r="K1436" s="3">
        <f t="shared" si="147"/>
        <v>-7.9420744326503812E-2</v>
      </c>
      <c r="L1436" s="3">
        <f t="shared" si="148"/>
        <v>-0.16116558007057069</v>
      </c>
      <c r="M1436" s="3">
        <f t="shared" si="149"/>
        <v>-0.19360085582372433</v>
      </c>
      <c r="N1436" s="3">
        <f t="shared" si="150"/>
        <v>-0.22648872266855991</v>
      </c>
      <c r="O1436" s="3">
        <f t="shared" si="151"/>
        <v>-0.24108752208971262</v>
      </c>
      <c r="P1436" s="3">
        <f t="shared" si="152"/>
        <v>-0.1745760414541464</v>
      </c>
      <c r="Q1436">
        <v>0</v>
      </c>
    </row>
    <row r="1437" spans="1:17" x14ac:dyDescent="0.2">
      <c r="A1437" s="2">
        <v>40081</v>
      </c>
      <c r="B1437" s="3">
        <v>27.211211728181322</v>
      </c>
      <c r="C1437" s="3">
        <v>28.55</v>
      </c>
      <c r="D1437" s="3">
        <v>31.2</v>
      </c>
      <c r="E1437" s="3">
        <v>32.200000000000003</v>
      </c>
      <c r="F1437" s="3">
        <v>33.4</v>
      </c>
      <c r="G1437" s="3">
        <v>34.25</v>
      </c>
      <c r="H1437" s="3">
        <v>30.95</v>
      </c>
      <c r="I1437" s="3"/>
      <c r="J1437" s="2">
        <v>40081</v>
      </c>
      <c r="K1437" s="3">
        <f t="shared" si="147"/>
        <v>-4.8027851840436231E-2</v>
      </c>
      <c r="L1437" s="3">
        <f t="shared" si="148"/>
        <v>-0.13678901055385362</v>
      </c>
      <c r="M1437" s="3">
        <f t="shared" si="149"/>
        <v>-0.16833736828877965</v>
      </c>
      <c r="N1437" s="3">
        <f t="shared" si="150"/>
        <v>-0.20492681572107152</v>
      </c>
      <c r="O1437" s="3">
        <f t="shared" si="151"/>
        <v>-0.23005748044665131</v>
      </c>
      <c r="P1437" s="3">
        <f t="shared" si="152"/>
        <v>-0.12874391486902192</v>
      </c>
      <c r="Q1437">
        <v>0</v>
      </c>
    </row>
    <row r="1438" spans="1:17" x14ac:dyDescent="0.2">
      <c r="A1438" s="2">
        <v>40084</v>
      </c>
      <c r="B1438" s="3">
        <v>26.001466490687779</v>
      </c>
      <c r="C1438" s="3">
        <v>29</v>
      </c>
      <c r="D1438" s="3">
        <v>31.5</v>
      </c>
      <c r="E1438" s="3">
        <v>32.85</v>
      </c>
      <c r="F1438" s="3">
        <v>33.83</v>
      </c>
      <c r="G1438" s="3">
        <v>34.450000000000003</v>
      </c>
      <c r="H1438" s="3">
        <v>31.830000000000002</v>
      </c>
      <c r="I1438" s="3"/>
      <c r="J1438" s="2">
        <v>40084</v>
      </c>
      <c r="K1438" s="3">
        <f t="shared" si="147"/>
        <v>-0.10914289006761768</v>
      </c>
      <c r="L1438" s="3">
        <f t="shared" si="148"/>
        <v>-0.19183460591273072</v>
      </c>
      <c r="M1438" s="3">
        <f t="shared" si="149"/>
        <v>-0.2337988050117632</v>
      </c>
      <c r="N1438" s="3">
        <f t="shared" si="150"/>
        <v>-0.26319504287376061</v>
      </c>
      <c r="O1438" s="3">
        <f t="shared" si="151"/>
        <v>-0.28135605754081139</v>
      </c>
      <c r="P1438" s="3">
        <f t="shared" si="152"/>
        <v>-0.20225630137514505</v>
      </c>
      <c r="Q1438">
        <v>0</v>
      </c>
    </row>
    <row r="1439" spans="1:17" x14ac:dyDescent="0.2">
      <c r="A1439" s="2">
        <v>40085</v>
      </c>
      <c r="B1439" s="3">
        <v>28.251920483199438</v>
      </c>
      <c r="C1439" s="3">
        <v>29.400000000000002</v>
      </c>
      <c r="D1439" s="3">
        <v>31.85</v>
      </c>
      <c r="E1439" s="3">
        <v>32.700000000000003</v>
      </c>
      <c r="F1439" s="3">
        <v>34</v>
      </c>
      <c r="G1439" s="3">
        <v>34.5</v>
      </c>
      <c r="H1439" s="3">
        <v>31.88</v>
      </c>
      <c r="I1439" s="3"/>
      <c r="J1439" s="2">
        <v>40085</v>
      </c>
      <c r="K1439" s="3">
        <f t="shared" si="147"/>
        <v>-3.9833237356662554E-2</v>
      </c>
      <c r="L1439" s="3">
        <f t="shared" si="148"/>
        <v>-0.11987594503019894</v>
      </c>
      <c r="M1439" s="3">
        <f t="shared" si="149"/>
        <v>-0.14621364091523459</v>
      </c>
      <c r="N1439" s="3">
        <f t="shared" si="150"/>
        <v>-0.18519908762818815</v>
      </c>
      <c r="O1439" s="3">
        <f t="shared" si="151"/>
        <v>-0.19979788704934087</v>
      </c>
      <c r="P1439" s="3">
        <f t="shared" si="152"/>
        <v>-0.1208174169340408</v>
      </c>
      <c r="Q1439">
        <v>0</v>
      </c>
    </row>
    <row r="1440" spans="1:17" x14ac:dyDescent="0.2">
      <c r="A1440" s="2">
        <v>40086</v>
      </c>
      <c r="B1440" s="3">
        <v>30.823286661753865</v>
      </c>
      <c r="C1440" s="3">
        <v>29.6</v>
      </c>
      <c r="D1440" s="3">
        <v>31.94</v>
      </c>
      <c r="E1440" s="3">
        <v>32.9</v>
      </c>
      <c r="F1440" s="3">
        <v>34.03</v>
      </c>
      <c r="G1440" s="3">
        <v>34.33</v>
      </c>
      <c r="H1440" s="3">
        <v>32.03</v>
      </c>
      <c r="I1440" s="3"/>
      <c r="J1440" s="2">
        <v>40086</v>
      </c>
      <c r="K1440" s="3">
        <f t="shared" si="147"/>
        <v>4.0496103426348906E-2</v>
      </c>
      <c r="L1440" s="3">
        <f t="shared" si="148"/>
        <v>-3.5588678030503029E-2</v>
      </c>
      <c r="M1440" s="3">
        <f t="shared" si="149"/>
        <v>-6.520219301496244E-2</v>
      </c>
      <c r="N1440" s="3">
        <f t="shared" si="150"/>
        <v>-9.8972023756450866E-2</v>
      </c>
      <c r="O1440" s="3">
        <f t="shared" si="151"/>
        <v>-0.10774914271323688</v>
      </c>
      <c r="P1440" s="3">
        <f t="shared" si="152"/>
        <v>-3.8402498864703372E-2</v>
      </c>
      <c r="Q1440">
        <v>0</v>
      </c>
    </row>
    <row r="1441" spans="1:17" x14ac:dyDescent="0.2">
      <c r="A1441" s="2">
        <v>40087</v>
      </c>
      <c r="B1441" s="3">
        <v>30.949872758477834</v>
      </c>
      <c r="C1441" s="3">
        <v>31.85</v>
      </c>
      <c r="D1441" s="3">
        <v>32.799999999999997</v>
      </c>
      <c r="E1441" s="3">
        <v>34</v>
      </c>
      <c r="F1441" s="3">
        <v>34.5</v>
      </c>
      <c r="G1441" s="3">
        <v>31.8</v>
      </c>
      <c r="H1441" s="3">
        <v>30.7</v>
      </c>
      <c r="I1441" s="3"/>
      <c r="J1441" s="2">
        <v>40087</v>
      </c>
      <c r="K1441" s="3">
        <f t="shared" si="147"/>
        <v>-2.8668494092210839E-2</v>
      </c>
      <c r="L1441" s="3">
        <f t="shared" si="148"/>
        <v>-5.8059627464136288E-2</v>
      </c>
      <c r="M1441" s="3">
        <f t="shared" si="149"/>
        <v>-9.3991636690200053E-2</v>
      </c>
      <c r="N1441" s="3">
        <f t="shared" si="150"/>
        <v>-0.10859043611135277</v>
      </c>
      <c r="O1441" s="3">
        <f t="shared" si="151"/>
        <v>-2.7097401860169512E-2</v>
      </c>
      <c r="P1441" s="3">
        <f t="shared" si="152"/>
        <v>8.106233332810131E-3</v>
      </c>
      <c r="Q1441">
        <v>0</v>
      </c>
    </row>
    <row r="1442" spans="1:17" x14ac:dyDescent="0.2">
      <c r="A1442" s="2">
        <v>40088</v>
      </c>
      <c r="B1442" s="3">
        <v>30.32837231278053</v>
      </c>
      <c r="C1442" s="3">
        <v>30.5</v>
      </c>
      <c r="D1442" s="3">
        <v>31.63</v>
      </c>
      <c r="E1442" s="3">
        <v>32.75</v>
      </c>
      <c r="F1442" s="3">
        <v>33.5</v>
      </c>
      <c r="G1442" s="3">
        <v>31</v>
      </c>
      <c r="H1442" s="3">
        <v>30.25</v>
      </c>
      <c r="I1442" s="3"/>
      <c r="J1442" s="2">
        <v>40088</v>
      </c>
      <c r="K1442" s="3">
        <f t="shared" si="147"/>
        <v>-5.6430292685205607E-3</v>
      </c>
      <c r="L1442" s="3">
        <f t="shared" si="148"/>
        <v>-4.2022382972711991E-2</v>
      </c>
      <c r="M1442" s="3">
        <f t="shared" si="149"/>
        <v>-7.6819307736415432E-2</v>
      </c>
      <c r="N1442" s="3">
        <f t="shared" si="150"/>
        <v>-9.9461784486175375E-2</v>
      </c>
      <c r="O1442" s="3">
        <f t="shared" si="151"/>
        <v>-2.1903550140300876E-2</v>
      </c>
      <c r="P1442" s="3">
        <f t="shared" si="152"/>
        <v>2.5874698679948516E-3</v>
      </c>
      <c r="Q1442">
        <v>0</v>
      </c>
    </row>
    <row r="1443" spans="1:17" x14ac:dyDescent="0.2">
      <c r="A1443" s="2">
        <v>40091</v>
      </c>
      <c r="B1443" s="3">
        <v>29.827775307544094</v>
      </c>
      <c r="C1443" s="3">
        <v>31.05</v>
      </c>
      <c r="D1443" s="3">
        <v>32</v>
      </c>
      <c r="E1443" s="3">
        <v>33</v>
      </c>
      <c r="F1443" s="3">
        <v>33.65</v>
      </c>
      <c r="G1443" s="3">
        <v>31.25</v>
      </c>
      <c r="H1443" s="3">
        <v>30.150000000000002</v>
      </c>
      <c r="I1443" s="3"/>
      <c r="J1443" s="2">
        <v>40091</v>
      </c>
      <c r="K1443" s="3">
        <f t="shared" si="147"/>
        <v>-4.0158791663683413E-2</v>
      </c>
      <c r="L1443" s="3">
        <f t="shared" si="148"/>
        <v>-7.029588608392201E-2</v>
      </c>
      <c r="M1443" s="3">
        <f t="shared" si="149"/>
        <v>-0.1010675447506757</v>
      </c>
      <c r="N1443" s="3">
        <f t="shared" si="150"/>
        <v>-0.12057303937493202</v>
      </c>
      <c r="O1443" s="3">
        <f t="shared" si="151"/>
        <v>-4.6579359466606185E-2</v>
      </c>
      <c r="P1443" s="3">
        <f t="shared" si="152"/>
        <v>-1.0744906457389902E-2</v>
      </c>
      <c r="Q1443">
        <v>0</v>
      </c>
    </row>
    <row r="1444" spans="1:17" x14ac:dyDescent="0.2">
      <c r="A1444" s="2">
        <v>40092</v>
      </c>
      <c r="B1444" s="3">
        <v>31.34118547851627</v>
      </c>
      <c r="C1444" s="3">
        <v>31.8</v>
      </c>
      <c r="D1444" s="3">
        <v>32.6</v>
      </c>
      <c r="E1444" s="3">
        <v>33.6</v>
      </c>
      <c r="F1444" s="3">
        <v>34.35</v>
      </c>
      <c r="G1444" s="3">
        <v>32</v>
      </c>
      <c r="H1444" s="3">
        <v>30.900000000000002</v>
      </c>
      <c r="I1444" s="3"/>
      <c r="J1444" s="2">
        <v>40092</v>
      </c>
      <c r="K1444" s="3">
        <f t="shared" si="147"/>
        <v>-1.453322720108785E-2</v>
      </c>
      <c r="L1444" s="3">
        <f t="shared" si="148"/>
        <v>-3.9379225787618655E-2</v>
      </c>
      <c r="M1444" s="3">
        <f t="shared" si="149"/>
        <v>-6.9593004384115531E-2</v>
      </c>
      <c r="N1444" s="3">
        <f t="shared" si="150"/>
        <v>-9.1668956083315045E-2</v>
      </c>
      <c r="O1444" s="3">
        <f t="shared" si="151"/>
        <v>-2.0802840214683371E-2</v>
      </c>
      <c r="P1444" s="3">
        <f t="shared" si="152"/>
        <v>1.4176878681343208E-2</v>
      </c>
      <c r="Q1444">
        <v>0</v>
      </c>
    </row>
    <row r="1445" spans="1:17" x14ac:dyDescent="0.2">
      <c r="A1445" s="2">
        <v>40093</v>
      </c>
      <c r="B1445" s="3">
        <v>29.305034975051921</v>
      </c>
      <c r="C1445" s="3">
        <v>32.75</v>
      </c>
      <c r="D1445" s="3">
        <v>33.35</v>
      </c>
      <c r="E1445" s="3">
        <v>34.5</v>
      </c>
      <c r="F1445" s="3">
        <v>35.5</v>
      </c>
      <c r="G1445" s="3">
        <v>32.9</v>
      </c>
      <c r="H1445" s="3">
        <v>31.400000000000002</v>
      </c>
      <c r="I1445" s="3"/>
      <c r="J1445" s="2">
        <v>40093</v>
      </c>
      <c r="K1445" s="3">
        <f t="shared" si="147"/>
        <v>-0.11114361866946787</v>
      </c>
      <c r="L1445" s="3">
        <f t="shared" si="148"/>
        <v>-0.12929842894984001</v>
      </c>
      <c r="M1445" s="3">
        <f t="shared" si="149"/>
        <v>-0.16319998062552132</v>
      </c>
      <c r="N1445" s="3">
        <f t="shared" si="150"/>
        <v>-0.1917733530695771</v>
      </c>
      <c r="O1445" s="3">
        <f t="shared" si="151"/>
        <v>-0.11571331435953303</v>
      </c>
      <c r="P1445" s="3">
        <f t="shared" si="152"/>
        <v>-6.904854950241468E-2</v>
      </c>
      <c r="Q1445">
        <v>0</v>
      </c>
    </row>
    <row r="1446" spans="1:17" x14ac:dyDescent="0.2">
      <c r="A1446" s="2">
        <v>40094</v>
      </c>
      <c r="B1446" s="3">
        <v>31.573286165025337</v>
      </c>
      <c r="C1446" s="3">
        <v>32.9</v>
      </c>
      <c r="D1446" s="3">
        <v>33.450000000000003</v>
      </c>
      <c r="E1446" s="3">
        <v>34.65</v>
      </c>
      <c r="F1446" s="3">
        <v>35.78</v>
      </c>
      <c r="G1446" s="3">
        <v>32.9</v>
      </c>
      <c r="H1446" s="3">
        <v>31.35</v>
      </c>
      <c r="I1446" s="3"/>
      <c r="J1446" s="2">
        <v>40094</v>
      </c>
      <c r="K1446" s="3">
        <f t="shared" si="147"/>
        <v>-4.1161269233529918E-2</v>
      </c>
      <c r="L1446" s="3">
        <f t="shared" si="148"/>
        <v>-5.7740398036441487E-2</v>
      </c>
      <c r="M1446" s="3">
        <f t="shared" si="149"/>
        <v>-9.2986337098116323E-2</v>
      </c>
      <c r="N1446" s="3">
        <f t="shared" si="150"/>
        <v>-0.1250776895427772</v>
      </c>
      <c r="O1446" s="3">
        <f t="shared" si="151"/>
        <v>-4.1161269233529918E-2</v>
      </c>
      <c r="P1446" s="3">
        <f t="shared" si="152"/>
        <v>7.0971214588664289E-3</v>
      </c>
      <c r="Q1446">
        <v>0</v>
      </c>
    </row>
    <row r="1447" spans="1:17" x14ac:dyDescent="0.2">
      <c r="A1447" s="2">
        <v>40095</v>
      </c>
      <c r="B1447" s="3">
        <v>32.358763606168722</v>
      </c>
      <c r="C1447" s="3">
        <v>33.200000000000003</v>
      </c>
      <c r="D1447" s="3">
        <v>33.6</v>
      </c>
      <c r="E1447" s="3">
        <v>35.1</v>
      </c>
      <c r="F1447" s="3">
        <v>36.1</v>
      </c>
      <c r="G1447" s="3">
        <v>33.25</v>
      </c>
      <c r="H1447" s="3">
        <v>31.650000000000002</v>
      </c>
      <c r="I1447" s="3"/>
      <c r="J1447" s="2">
        <v>40095</v>
      </c>
      <c r="K1447" s="3">
        <f t="shared" si="147"/>
        <v>-2.5664991935230752E-2</v>
      </c>
      <c r="L1447" s="3">
        <f t="shared" si="148"/>
        <v>-3.7641182981946297E-2</v>
      </c>
      <c r="M1447" s="3">
        <f t="shared" si="149"/>
        <v>-8.1316246484607557E-2</v>
      </c>
      <c r="N1447" s="3">
        <f t="shared" si="150"/>
        <v>-0.10940798135162266</v>
      </c>
      <c r="O1447" s="3">
        <f t="shared" si="151"/>
        <v>-2.7169883114650961E-2</v>
      </c>
      <c r="P1447" s="3">
        <f t="shared" si="152"/>
        <v>2.2146735397027051E-2</v>
      </c>
      <c r="Q1447">
        <v>0</v>
      </c>
    </row>
    <row r="1448" spans="1:17" x14ac:dyDescent="0.2">
      <c r="A1448" s="2">
        <v>40098</v>
      </c>
      <c r="B1448" s="3">
        <v>32.528792109583783</v>
      </c>
      <c r="C1448" s="3">
        <v>34.550000000000004</v>
      </c>
      <c r="D1448" s="3">
        <v>35.03</v>
      </c>
      <c r="E1448" s="3">
        <v>36.35</v>
      </c>
      <c r="F1448" s="3">
        <v>36.9</v>
      </c>
      <c r="G1448" s="3">
        <v>34.130000000000003</v>
      </c>
      <c r="H1448" s="3">
        <v>33.200000000000003</v>
      </c>
      <c r="I1448" s="3"/>
      <c r="J1448" s="2">
        <v>40098</v>
      </c>
      <c r="K1448" s="3">
        <f t="shared" si="147"/>
        <v>-6.0281942001465527E-2</v>
      </c>
      <c r="L1448" s="3">
        <f t="shared" si="148"/>
        <v>-7.407922899718189E-2</v>
      </c>
      <c r="M1448" s="3">
        <f t="shared" si="149"/>
        <v>-0.11106859576731498</v>
      </c>
      <c r="N1448" s="3">
        <f t="shared" si="150"/>
        <v>-0.12608594283426822</v>
      </c>
      <c r="O1448" s="3">
        <f t="shared" si="151"/>
        <v>-4.8051154706402421E-2</v>
      </c>
      <c r="P1448" s="3">
        <f t="shared" si="152"/>
        <v>-2.042426771022976E-2</v>
      </c>
      <c r="Q1448">
        <v>0</v>
      </c>
    </row>
    <row r="1449" spans="1:17" x14ac:dyDescent="0.2">
      <c r="A1449" s="2">
        <v>40099</v>
      </c>
      <c r="B1449" s="3">
        <v>34.731522501513687</v>
      </c>
      <c r="C1449" s="3">
        <v>33.950000000000003</v>
      </c>
      <c r="D1449" s="3">
        <v>34.4</v>
      </c>
      <c r="E1449" s="3">
        <v>36</v>
      </c>
      <c r="F1449" s="3">
        <v>36.68</v>
      </c>
      <c r="G1449" s="3">
        <v>34.049999999999997</v>
      </c>
      <c r="H1449" s="3">
        <v>32.75</v>
      </c>
      <c r="I1449" s="3"/>
      <c r="J1449" s="2">
        <v>40099</v>
      </c>
      <c r="K1449" s="3">
        <f t="shared" si="147"/>
        <v>2.2758850014242604E-2</v>
      </c>
      <c r="L1449" s="3">
        <f t="shared" si="148"/>
        <v>9.5911396395953474E-3</v>
      </c>
      <c r="M1449" s="3">
        <f t="shared" si="149"/>
        <v>-3.5871234437161892E-2</v>
      </c>
      <c r="N1449" s="3">
        <f t="shared" si="150"/>
        <v>-5.4583943369316046E-2</v>
      </c>
      <c r="O1449" s="3">
        <f t="shared" si="151"/>
        <v>1.981767142342683E-2</v>
      </c>
      <c r="P1449" s="3">
        <f t="shared" si="152"/>
        <v>5.8744741937687195E-2</v>
      </c>
      <c r="Q1449">
        <v>0</v>
      </c>
    </row>
    <row r="1450" spans="1:17" x14ac:dyDescent="0.2">
      <c r="A1450" s="2">
        <v>40100</v>
      </c>
      <c r="B1450" s="3">
        <v>35.036848517013034</v>
      </c>
      <c r="C1450" s="3">
        <v>34.800000000000004</v>
      </c>
      <c r="D1450" s="3">
        <v>35.200000000000003</v>
      </c>
      <c r="E1450" s="3">
        <v>36.85</v>
      </c>
      <c r="F1450" s="3">
        <v>37.53</v>
      </c>
      <c r="G1450" s="3">
        <v>35</v>
      </c>
      <c r="H1450" s="3">
        <v>33.15</v>
      </c>
      <c r="I1450" s="3"/>
      <c r="J1450" s="2">
        <v>40100</v>
      </c>
      <c r="K1450" s="3">
        <f t="shared" si="147"/>
        <v>6.7829356599937718E-3</v>
      </c>
      <c r="L1450" s="3">
        <f t="shared" si="148"/>
        <v>-4.6457601636289425E-3</v>
      </c>
      <c r="M1450" s="3">
        <f t="shared" si="149"/>
        <v>-5.0455296194923172E-2</v>
      </c>
      <c r="N1450" s="3">
        <f t="shared" si="150"/>
        <v>-6.8740290706507334E-2</v>
      </c>
      <c r="O1450" s="3">
        <f t="shared" si="151"/>
        <v>1.0522609510088543E-3</v>
      </c>
      <c r="P1450" s="3">
        <f t="shared" si="152"/>
        <v>5.5357605808550758E-2</v>
      </c>
      <c r="Q1450">
        <v>0</v>
      </c>
    </row>
    <row r="1451" spans="1:17" x14ac:dyDescent="0.2">
      <c r="A1451" s="2">
        <v>40101</v>
      </c>
      <c r="B1451" s="3">
        <v>35.955935468336143</v>
      </c>
      <c r="C1451" s="3">
        <v>34.25</v>
      </c>
      <c r="D1451" s="3">
        <v>34.68</v>
      </c>
      <c r="E1451" s="3">
        <v>35.950000000000003</v>
      </c>
      <c r="F1451" s="3">
        <v>36.69</v>
      </c>
      <c r="G1451" s="3">
        <v>34.25</v>
      </c>
      <c r="H1451" s="3">
        <v>32.75</v>
      </c>
      <c r="I1451" s="3"/>
      <c r="J1451" s="2">
        <v>40101</v>
      </c>
      <c r="K1451" s="3">
        <f t="shared" si="147"/>
        <v>4.860760926151908E-2</v>
      </c>
      <c r="L1451" s="3">
        <f t="shared" si="148"/>
        <v>3.6131022057412476E-2</v>
      </c>
      <c r="M1451" s="3">
        <f t="shared" si="149"/>
        <v>1.6508980269769324E-4</v>
      </c>
      <c r="N1451" s="3">
        <f t="shared" si="150"/>
        <v>-2.0210064397437222E-2</v>
      </c>
      <c r="O1451" s="3">
        <f t="shared" si="151"/>
        <v>4.860760926151908E-2</v>
      </c>
      <c r="P1451" s="3">
        <f t="shared" si="152"/>
        <v>9.3391211888492531E-2</v>
      </c>
      <c r="Q1451">
        <v>0</v>
      </c>
    </row>
    <row r="1452" spans="1:17" x14ac:dyDescent="0.2">
      <c r="A1452" s="2">
        <v>40102</v>
      </c>
      <c r="B1452" s="3">
        <v>34.36399916609583</v>
      </c>
      <c r="C1452" s="3">
        <v>35.550000000000004</v>
      </c>
      <c r="D1452" s="3">
        <v>35.85</v>
      </c>
      <c r="E1452" s="3">
        <v>37.200000000000003</v>
      </c>
      <c r="F1452" s="3">
        <v>37.800000000000004</v>
      </c>
      <c r="G1452" s="3">
        <v>35.4</v>
      </c>
      <c r="H1452" s="3">
        <v>33.5</v>
      </c>
      <c r="I1452" s="3"/>
      <c r="J1452" s="2">
        <v>40102</v>
      </c>
      <c r="K1452" s="3">
        <f t="shared" si="147"/>
        <v>-3.3930675740236005E-2</v>
      </c>
      <c r="L1452" s="3">
        <f t="shared" si="148"/>
        <v>-4.2334086536615079E-2</v>
      </c>
      <c r="M1452" s="3">
        <f t="shared" si="149"/>
        <v>-7.9299280770086966E-2</v>
      </c>
      <c r="N1452" s="3">
        <f t="shared" si="150"/>
        <v>-9.5299622116527871E-2</v>
      </c>
      <c r="O1452" s="3">
        <f t="shared" si="151"/>
        <v>-2.9702339630714558E-2</v>
      </c>
      <c r="P1452" s="3">
        <f t="shared" si="152"/>
        <v>2.5464041677993432E-2</v>
      </c>
      <c r="Q1452">
        <v>0</v>
      </c>
    </row>
    <row r="1453" spans="1:17" x14ac:dyDescent="0.2">
      <c r="A1453" s="2">
        <v>40105</v>
      </c>
      <c r="B1453" s="3">
        <v>36.707479403758292</v>
      </c>
      <c r="C1453" s="3">
        <v>36.300000000000004</v>
      </c>
      <c r="D1453" s="3">
        <v>36.450000000000003</v>
      </c>
      <c r="E1453" s="3">
        <v>37.4</v>
      </c>
      <c r="F1453" s="3">
        <v>37.800000000000004</v>
      </c>
      <c r="G1453" s="3">
        <v>35.480000000000004</v>
      </c>
      <c r="H1453" s="3">
        <v>33.78</v>
      </c>
      <c r="I1453" s="3"/>
      <c r="J1453" s="2">
        <v>40105</v>
      </c>
      <c r="K1453" s="3">
        <f t="shared" si="147"/>
        <v>1.116279149316135E-2</v>
      </c>
      <c r="L1453" s="3">
        <f t="shared" si="148"/>
        <v>7.0390743092989538E-3</v>
      </c>
      <c r="M1453" s="3">
        <f t="shared" si="149"/>
        <v>-1.8690171656519983E-2</v>
      </c>
      <c r="N1453" s="3">
        <f t="shared" si="150"/>
        <v>-2.9328569861575726E-2</v>
      </c>
      <c r="O1453" s="3">
        <f t="shared" si="151"/>
        <v>3.4011375322587689E-2</v>
      </c>
      <c r="P1453" s="3">
        <f t="shared" si="152"/>
        <v>8.3111621384312162E-2</v>
      </c>
      <c r="Q1453">
        <v>0</v>
      </c>
    </row>
    <row r="1454" spans="1:17" x14ac:dyDescent="0.2">
      <c r="A1454" s="2">
        <v>40106</v>
      </c>
      <c r="B1454" s="3">
        <v>37.617885642682843</v>
      </c>
      <c r="C1454" s="3">
        <v>38.5</v>
      </c>
      <c r="D1454" s="3">
        <v>38.630000000000003</v>
      </c>
      <c r="E1454" s="3">
        <v>39.4</v>
      </c>
      <c r="F1454" s="3">
        <v>39.700000000000003</v>
      </c>
      <c r="G1454" s="3">
        <v>37.300000000000004</v>
      </c>
      <c r="H1454" s="3">
        <v>35.700000000000003</v>
      </c>
      <c r="I1454" s="3"/>
      <c r="J1454" s="2">
        <v>40106</v>
      </c>
      <c r="K1454" s="3">
        <f t="shared" si="147"/>
        <v>-2.3178622012455019E-2</v>
      </c>
      <c r="L1454" s="3">
        <f t="shared" si="148"/>
        <v>-2.654955739690612E-2</v>
      </c>
      <c r="M1454" s="3">
        <f t="shared" si="149"/>
        <v>-4.6286197022604281E-2</v>
      </c>
      <c r="N1454" s="3">
        <f t="shared" si="150"/>
        <v>-5.3871568411861137E-2</v>
      </c>
      <c r="O1454" s="3">
        <f t="shared" si="151"/>
        <v>8.4862926315136811E-3</v>
      </c>
      <c r="P1454" s="3">
        <f t="shared" si="152"/>
        <v>5.2328930495690429E-2</v>
      </c>
      <c r="Q1454">
        <v>0</v>
      </c>
    </row>
    <row r="1455" spans="1:17" x14ac:dyDescent="0.2">
      <c r="A1455" s="2">
        <v>40107</v>
      </c>
      <c r="B1455" s="3">
        <v>37.139350771229871</v>
      </c>
      <c r="C1455" s="3">
        <v>39.1</v>
      </c>
      <c r="D1455" s="3">
        <v>39.1</v>
      </c>
      <c r="E1455" s="3">
        <v>39.6</v>
      </c>
      <c r="F1455" s="3">
        <v>39.75</v>
      </c>
      <c r="G1455" s="3">
        <v>37.35</v>
      </c>
      <c r="H1455" s="3">
        <v>35.35</v>
      </c>
      <c r="I1455" s="3"/>
      <c r="J1455" s="2">
        <v>40107</v>
      </c>
      <c r="K1455" s="3">
        <f t="shared" si="147"/>
        <v>-5.1445391800326146E-2</v>
      </c>
      <c r="L1455" s="3">
        <f t="shared" si="148"/>
        <v>-5.1445391800326146E-2</v>
      </c>
      <c r="M1455" s="3">
        <f t="shared" si="149"/>
        <v>-6.4152043069440889E-2</v>
      </c>
      <c r="N1455" s="3">
        <f t="shared" si="150"/>
        <v>-6.7932765909346937E-2</v>
      </c>
      <c r="O1455" s="3">
        <f t="shared" si="151"/>
        <v>-5.6558363878327356E-3</v>
      </c>
      <c r="P1455" s="3">
        <f t="shared" si="152"/>
        <v>4.9378682848411959E-2</v>
      </c>
      <c r="Q1455">
        <v>0</v>
      </c>
    </row>
    <row r="1456" spans="1:17" x14ac:dyDescent="0.2">
      <c r="A1456" s="2">
        <v>40108</v>
      </c>
      <c r="B1456" s="3">
        <v>37.092575111682962</v>
      </c>
      <c r="C1456" s="3">
        <v>37.700000000000003</v>
      </c>
      <c r="D1456" s="3">
        <v>37.800000000000004</v>
      </c>
      <c r="E1456" s="3">
        <v>38.4</v>
      </c>
      <c r="F1456" s="3">
        <v>38.550000000000004</v>
      </c>
      <c r="G1456" s="3">
        <v>36.25</v>
      </c>
      <c r="H1456" s="3">
        <v>34.78</v>
      </c>
      <c r="I1456" s="3"/>
      <c r="J1456" s="2">
        <v>40108</v>
      </c>
      <c r="K1456" s="3">
        <f t="shared" si="147"/>
        <v>-1.6243276630175885E-2</v>
      </c>
      <c r="L1456" s="3">
        <f t="shared" si="148"/>
        <v>-1.8892284801752979E-2</v>
      </c>
      <c r="M1456" s="3">
        <f t="shared" si="149"/>
        <v>-3.46406417698919E-2</v>
      </c>
      <c r="N1456" s="3">
        <f t="shared" si="150"/>
        <v>-3.8539282185549695E-2</v>
      </c>
      <c r="O1456" s="3">
        <f t="shared" si="151"/>
        <v>2.2977436523105244E-2</v>
      </c>
      <c r="P1456" s="3">
        <f t="shared" si="152"/>
        <v>6.4374308897652277E-2</v>
      </c>
      <c r="Q1456">
        <v>0</v>
      </c>
    </row>
    <row r="1457" spans="1:17" x14ac:dyDescent="0.2">
      <c r="A1457" s="2">
        <v>40109</v>
      </c>
      <c r="B1457" s="3">
        <v>37.245547838208076</v>
      </c>
      <c r="C1457" s="3">
        <v>37.4</v>
      </c>
      <c r="D1457" s="3">
        <v>37.700000000000003</v>
      </c>
      <c r="E1457" s="3">
        <v>38.4</v>
      </c>
      <c r="F1457" s="3">
        <v>38.5</v>
      </c>
      <c r="G1457" s="3">
        <v>36.5</v>
      </c>
      <c r="H1457" s="3">
        <v>35.25</v>
      </c>
      <c r="I1457" s="3"/>
      <c r="J1457" s="2">
        <v>40109</v>
      </c>
      <c r="K1457" s="3">
        <f t="shared" si="147"/>
        <v>-4.1382878600670914E-3</v>
      </c>
      <c r="L1457" s="3">
        <f t="shared" si="148"/>
        <v>-1.2127677893545741E-2</v>
      </c>
      <c r="M1457" s="3">
        <f t="shared" si="149"/>
        <v>-3.0525043033261756E-2</v>
      </c>
      <c r="N1457" s="3">
        <f t="shared" si="150"/>
        <v>-3.3125824733319487E-2</v>
      </c>
      <c r="O1457" s="3">
        <f t="shared" si="151"/>
        <v>2.0220155971973242E-2</v>
      </c>
      <c r="P1457" s="3">
        <f t="shared" si="152"/>
        <v>5.5066887302141598E-2</v>
      </c>
      <c r="Q1457">
        <v>0</v>
      </c>
    </row>
    <row r="1458" spans="1:17" x14ac:dyDescent="0.2">
      <c r="A1458" s="2">
        <v>40112</v>
      </c>
      <c r="B1458" s="3">
        <v>37.095606926044439</v>
      </c>
      <c r="C1458" s="3">
        <v>36.950000000000003</v>
      </c>
      <c r="D1458" s="3">
        <v>37.050000000000004</v>
      </c>
      <c r="E1458" s="3">
        <v>37.9</v>
      </c>
      <c r="F1458" s="3">
        <v>38</v>
      </c>
      <c r="G1458" s="3">
        <v>36</v>
      </c>
      <c r="H1458" s="3">
        <v>34.9</v>
      </c>
      <c r="I1458" s="3"/>
      <c r="J1458" s="2">
        <v>40112</v>
      </c>
      <c r="K1458" s="3">
        <f t="shared" si="147"/>
        <v>3.9329035110444721E-3</v>
      </c>
      <c r="L1458" s="3">
        <f t="shared" si="148"/>
        <v>1.2301991631593623E-3</v>
      </c>
      <c r="M1458" s="3">
        <f t="shared" si="149"/>
        <v>-2.1452561183125329E-2</v>
      </c>
      <c r="N1458" s="3">
        <f t="shared" si="150"/>
        <v>-2.4087608821130146E-2</v>
      </c>
      <c r="O1458" s="3">
        <f t="shared" si="151"/>
        <v>2.9979612449145598E-2</v>
      </c>
      <c r="P1458" s="3">
        <f t="shared" si="152"/>
        <v>6.1011721696873966E-2</v>
      </c>
      <c r="Q1458">
        <v>0</v>
      </c>
    </row>
    <row r="1459" spans="1:17" x14ac:dyDescent="0.2">
      <c r="A1459" s="2">
        <v>40113</v>
      </c>
      <c r="B1459" s="3">
        <v>37.748617545957252</v>
      </c>
      <c r="C1459" s="3">
        <v>36.9</v>
      </c>
      <c r="D1459" s="3">
        <v>36.83</v>
      </c>
      <c r="E1459" s="3">
        <v>37.380000000000003</v>
      </c>
      <c r="F1459" s="3">
        <v>37.43</v>
      </c>
      <c r="G1459" s="3">
        <v>35.6</v>
      </c>
      <c r="H1459" s="3">
        <v>34.450000000000003</v>
      </c>
      <c r="I1459" s="3"/>
      <c r="J1459" s="2">
        <v>40113</v>
      </c>
      <c r="K1459" s="3">
        <f t="shared" si="147"/>
        <v>2.2737302678830229E-2</v>
      </c>
      <c r="L1459" s="3">
        <f t="shared" si="148"/>
        <v>2.4636123268337862E-2</v>
      </c>
      <c r="M1459" s="3">
        <f t="shared" si="149"/>
        <v>9.8130516978951476E-3</v>
      </c>
      <c r="N1459" s="3">
        <f t="shared" si="150"/>
        <v>8.4763318089744466E-3</v>
      </c>
      <c r="O1459" s="3">
        <f t="shared" si="151"/>
        <v>5.8603215867326863E-2</v>
      </c>
      <c r="P1459" s="3">
        <f t="shared" si="152"/>
        <v>9.1439856265643993E-2</v>
      </c>
      <c r="Q1459">
        <v>0</v>
      </c>
    </row>
    <row r="1460" spans="1:17" x14ac:dyDescent="0.2">
      <c r="A1460" s="2">
        <v>40114</v>
      </c>
      <c r="B1460" s="3">
        <v>38.721009854416621</v>
      </c>
      <c r="C1460" s="3">
        <v>37.450000000000003</v>
      </c>
      <c r="D1460" s="3">
        <v>37.6</v>
      </c>
      <c r="E1460" s="3">
        <v>38</v>
      </c>
      <c r="F1460" s="3">
        <v>38.1</v>
      </c>
      <c r="G1460" s="3">
        <v>36.300000000000004</v>
      </c>
      <c r="H1460" s="3">
        <v>34.9</v>
      </c>
      <c r="I1460" s="3"/>
      <c r="J1460" s="2">
        <v>40114</v>
      </c>
      <c r="K1460" s="3">
        <f t="shared" si="147"/>
        <v>3.3375633055888088E-2</v>
      </c>
      <c r="L1460" s="3">
        <f t="shared" si="148"/>
        <v>2.9378292623267743E-2</v>
      </c>
      <c r="M1460" s="3">
        <f t="shared" si="149"/>
        <v>1.8796183292730806E-2</v>
      </c>
      <c r="N1460" s="3">
        <f t="shared" si="150"/>
        <v>1.6168060886461166E-2</v>
      </c>
      <c r="O1460" s="3">
        <f t="shared" si="151"/>
        <v>6.4564601748311468E-2</v>
      </c>
      <c r="P1460" s="3">
        <f t="shared" si="152"/>
        <v>0.10389551381073492</v>
      </c>
      <c r="Q1460">
        <v>0</v>
      </c>
    </row>
    <row r="1461" spans="1:17" x14ac:dyDescent="0.2">
      <c r="A1461" s="2">
        <v>40115</v>
      </c>
      <c r="B1461" s="3">
        <v>39.126199085557182</v>
      </c>
      <c r="C1461" s="3">
        <v>38.5</v>
      </c>
      <c r="D1461" s="3">
        <v>38.5</v>
      </c>
      <c r="E1461" s="3">
        <v>38.950000000000003</v>
      </c>
      <c r="F1461" s="3">
        <v>39</v>
      </c>
      <c r="G1461" s="3">
        <v>37</v>
      </c>
      <c r="H1461" s="3">
        <v>35.700000000000003</v>
      </c>
      <c r="I1461" s="3"/>
      <c r="J1461" s="2">
        <v>40115</v>
      </c>
      <c r="K1461" s="3">
        <f t="shared" si="147"/>
        <v>1.6134054651129048E-2</v>
      </c>
      <c r="L1461" s="3">
        <f t="shared" si="148"/>
        <v>1.6134054651129048E-2</v>
      </c>
      <c r="M1461" s="3">
        <f t="shared" si="149"/>
        <v>4.5135236281104163E-3</v>
      </c>
      <c r="N1461" s="3">
        <f t="shared" si="150"/>
        <v>3.2306498152214758E-3</v>
      </c>
      <c r="O1461" s="3">
        <f t="shared" si="151"/>
        <v>5.5874383300643427E-2</v>
      </c>
      <c r="P1461" s="3">
        <f t="shared" si="152"/>
        <v>9.1641607159274496E-2</v>
      </c>
      <c r="Q1461">
        <v>0</v>
      </c>
    </row>
    <row r="1462" spans="1:17" x14ac:dyDescent="0.2">
      <c r="A1462" s="2">
        <v>40116</v>
      </c>
      <c r="B1462" s="3">
        <v>39.499461754857585</v>
      </c>
      <c r="C1462" s="3">
        <v>38.6</v>
      </c>
      <c r="D1462" s="3">
        <v>38.75</v>
      </c>
      <c r="E1462" s="3">
        <v>39.200000000000003</v>
      </c>
      <c r="F1462" s="3">
        <v>39.300000000000004</v>
      </c>
      <c r="G1462" s="3">
        <v>37.25</v>
      </c>
      <c r="H1462" s="3">
        <v>35.4</v>
      </c>
      <c r="I1462" s="3"/>
      <c r="J1462" s="2">
        <v>40116</v>
      </c>
      <c r="K1462" s="3">
        <f t="shared" si="147"/>
        <v>2.3034768884148349E-2</v>
      </c>
      <c r="L1462" s="3">
        <f t="shared" si="148"/>
        <v>1.9156289555577466E-2</v>
      </c>
      <c r="M1462" s="3">
        <f t="shared" si="149"/>
        <v>7.6102985585166927E-3</v>
      </c>
      <c r="N1462" s="3">
        <f t="shared" si="150"/>
        <v>5.0625264797177216E-3</v>
      </c>
      <c r="O1462" s="3">
        <f t="shared" si="151"/>
        <v>5.8635100529365047E-2</v>
      </c>
      <c r="P1462" s="3">
        <f t="shared" si="152"/>
        <v>0.10957522521520469</v>
      </c>
      <c r="Q1462">
        <v>0</v>
      </c>
    </row>
    <row r="1463" spans="1:17" x14ac:dyDescent="0.2">
      <c r="A1463" s="2">
        <v>40119</v>
      </c>
      <c r="B1463" s="3">
        <v>37.963919808674596</v>
      </c>
      <c r="C1463" s="3">
        <v>39.550000000000004</v>
      </c>
      <c r="D1463" s="3">
        <v>39.85</v>
      </c>
      <c r="E1463" s="3">
        <v>40.1</v>
      </c>
      <c r="F1463" s="3">
        <v>38.050000000000004</v>
      </c>
      <c r="G1463" s="3">
        <v>36.200000000000003</v>
      </c>
      <c r="H1463" s="3">
        <v>34.910000000000004</v>
      </c>
      <c r="I1463" s="3"/>
      <c r="J1463" s="2">
        <v>40119</v>
      </c>
      <c r="K1463" s="3">
        <f t="shared" si="147"/>
        <v>-4.0929464246810543E-2</v>
      </c>
      <c r="L1463" s="3">
        <f t="shared" si="148"/>
        <v>-4.848617526937149E-2</v>
      </c>
      <c r="M1463" s="3">
        <f t="shared" si="149"/>
        <v>-5.4740104345671003E-2</v>
      </c>
      <c r="N1463" s="3">
        <f t="shared" si="150"/>
        <v>-2.2648543408423372E-3</v>
      </c>
      <c r="O1463" s="3">
        <f t="shared" si="151"/>
        <v>4.7577111135126859E-2</v>
      </c>
      <c r="P1463" s="3">
        <f t="shared" si="152"/>
        <v>8.3862908849907658E-2</v>
      </c>
      <c r="Q1463">
        <v>0</v>
      </c>
    </row>
    <row r="1464" spans="1:17" x14ac:dyDescent="0.2">
      <c r="A1464" s="2">
        <v>40120</v>
      </c>
      <c r="B1464" s="3">
        <v>37.554816493510309</v>
      </c>
      <c r="C1464" s="3">
        <v>38.6</v>
      </c>
      <c r="D1464" s="3">
        <v>38.950000000000003</v>
      </c>
      <c r="E1464" s="3">
        <v>39.25</v>
      </c>
      <c r="F1464" s="3">
        <v>37.300000000000004</v>
      </c>
      <c r="G1464" s="3">
        <v>35.300000000000004</v>
      </c>
      <c r="H1464" s="3">
        <v>33.85</v>
      </c>
      <c r="I1464" s="3"/>
      <c r="J1464" s="2">
        <v>40120</v>
      </c>
      <c r="K1464" s="3">
        <f t="shared" si="147"/>
        <v>-2.7450637684508283E-2</v>
      </c>
      <c r="L1464" s="3">
        <f t="shared" si="148"/>
        <v>-3.6477133530480543E-2</v>
      </c>
      <c r="M1464" s="3">
        <f t="shared" si="149"/>
        <v>-4.4149805442140533E-2</v>
      </c>
      <c r="N1464" s="3">
        <f t="shared" si="150"/>
        <v>6.8083121365067889E-3</v>
      </c>
      <c r="O1464" s="3">
        <f t="shared" si="151"/>
        <v>6.1918674847025734E-2</v>
      </c>
      <c r="P1464" s="3">
        <f t="shared" si="152"/>
        <v>0.10386263942799268</v>
      </c>
      <c r="Q1464">
        <v>0</v>
      </c>
    </row>
    <row r="1465" spans="1:17" x14ac:dyDescent="0.2">
      <c r="A1465" s="2">
        <v>40121</v>
      </c>
      <c r="B1465" s="3">
        <v>38.442868587366107</v>
      </c>
      <c r="C1465" s="3">
        <v>37.9</v>
      </c>
      <c r="D1465" s="3">
        <v>38.300000000000004</v>
      </c>
      <c r="E1465" s="3">
        <v>38.700000000000003</v>
      </c>
      <c r="F1465" s="3">
        <v>36.5</v>
      </c>
      <c r="G1465" s="3">
        <v>35.1</v>
      </c>
      <c r="H1465" s="3">
        <v>33.53</v>
      </c>
      <c r="I1465" s="3"/>
      <c r="J1465" s="2">
        <v>40121</v>
      </c>
      <c r="K1465" s="3">
        <f t="shared" si="147"/>
        <v>1.4222094290952558E-2</v>
      </c>
      <c r="L1465" s="3">
        <f t="shared" si="148"/>
        <v>3.723310192733198E-3</v>
      </c>
      <c r="M1465" s="3">
        <f t="shared" si="149"/>
        <v>-6.6663936564026471E-3</v>
      </c>
      <c r="N1465" s="3">
        <f t="shared" si="150"/>
        <v>5.1860945790887403E-2</v>
      </c>
      <c r="O1465" s="3">
        <f t="shared" si="151"/>
        <v>9.0972075907513439E-2</v>
      </c>
      <c r="P1465" s="3">
        <f t="shared" si="152"/>
        <v>0.13673264590119638</v>
      </c>
      <c r="Q1465">
        <v>0</v>
      </c>
    </row>
    <row r="1466" spans="1:17" x14ac:dyDescent="0.2">
      <c r="A1466" s="2">
        <v>40122</v>
      </c>
      <c r="B1466" s="3">
        <v>38.13234641006661</v>
      </c>
      <c r="C1466" s="3">
        <v>38.630000000000003</v>
      </c>
      <c r="D1466" s="3">
        <v>38.9</v>
      </c>
      <c r="E1466" s="3">
        <v>39.25</v>
      </c>
      <c r="F1466" s="3">
        <v>37.1</v>
      </c>
      <c r="G1466" s="3">
        <v>35.85</v>
      </c>
      <c r="H1466" s="3">
        <v>34.380000000000003</v>
      </c>
      <c r="I1466" s="3"/>
      <c r="J1466" s="2">
        <v>40122</v>
      </c>
      <c r="K1466" s="3">
        <f t="shared" si="147"/>
        <v>-1.296626759041386E-2</v>
      </c>
      <c r="L1466" s="3">
        <f t="shared" si="148"/>
        <v>-1.9931341536624458E-2</v>
      </c>
      <c r="M1466" s="3">
        <f t="shared" si="149"/>
        <v>-2.888853514064138E-2</v>
      </c>
      <c r="N1466" s="3">
        <f t="shared" si="150"/>
        <v>2.7445939474386449E-2</v>
      </c>
      <c r="O1466" s="3">
        <f t="shared" si="151"/>
        <v>6.1719342042146685E-2</v>
      </c>
      <c r="P1466" s="3">
        <f t="shared" si="152"/>
        <v>0.10358790913307248</v>
      </c>
      <c r="Q1466">
        <v>0</v>
      </c>
    </row>
    <row r="1467" spans="1:17" x14ac:dyDescent="0.2">
      <c r="A1467" s="2">
        <v>40123</v>
      </c>
      <c r="B1467" s="3">
        <v>38.457948066526832</v>
      </c>
      <c r="C1467" s="3">
        <v>38.9</v>
      </c>
      <c r="D1467" s="3">
        <v>39.28</v>
      </c>
      <c r="E1467" s="3">
        <v>39.480000000000004</v>
      </c>
      <c r="F1467" s="3">
        <v>37.43</v>
      </c>
      <c r="G1467" s="3">
        <v>36</v>
      </c>
      <c r="H1467" s="3">
        <v>34.4</v>
      </c>
      <c r="I1467" s="3"/>
      <c r="J1467" s="2">
        <v>40123</v>
      </c>
      <c r="K1467" s="3">
        <f t="shared" si="147"/>
        <v>-1.1428864291455287E-2</v>
      </c>
      <c r="L1467" s="3">
        <f t="shared" si="148"/>
        <v>-2.1150097153320058E-2</v>
      </c>
      <c r="M1467" s="3">
        <f t="shared" si="149"/>
        <v>-2.6228828232335744E-2</v>
      </c>
      <c r="N1467" s="3">
        <f t="shared" si="150"/>
        <v>2.7092864416607743E-2</v>
      </c>
      <c r="O1467" s="3">
        <f t="shared" si="151"/>
        <v>6.6046447876835224E-2</v>
      </c>
      <c r="P1467" s="3">
        <f t="shared" si="152"/>
        <v>0.11150882195359246</v>
      </c>
      <c r="Q1467">
        <v>0</v>
      </c>
    </row>
    <row r="1468" spans="1:17" x14ac:dyDescent="0.2">
      <c r="A1468" s="2">
        <v>40126</v>
      </c>
      <c r="B1468" s="3">
        <v>38.988097013812236</v>
      </c>
      <c r="C1468" s="3">
        <v>38.35</v>
      </c>
      <c r="D1468" s="3">
        <v>38.6</v>
      </c>
      <c r="E1468" s="3">
        <v>38.700000000000003</v>
      </c>
      <c r="F1468" s="3">
        <v>36.65</v>
      </c>
      <c r="G1468" s="3">
        <v>35.450000000000003</v>
      </c>
      <c r="H1468" s="3">
        <v>34</v>
      </c>
      <c r="I1468" s="3"/>
      <c r="J1468" s="2">
        <v>40126</v>
      </c>
      <c r="K1468" s="3">
        <f t="shared" si="147"/>
        <v>1.6501866957880029E-2</v>
      </c>
      <c r="L1468" s="3">
        <f t="shared" si="148"/>
        <v>1.0004118300360076E-2</v>
      </c>
      <c r="M1468" s="3">
        <f t="shared" si="149"/>
        <v>7.4167947354091268E-3</v>
      </c>
      <c r="N1468" s="3">
        <f t="shared" si="150"/>
        <v>6.1842966438484748E-2</v>
      </c>
      <c r="O1468" s="3">
        <f t="shared" si="151"/>
        <v>9.513314179300858E-2</v>
      </c>
      <c r="P1468" s="3">
        <f t="shared" si="152"/>
        <v>0.13689587015498361</v>
      </c>
      <c r="Q1468">
        <v>0</v>
      </c>
    </row>
    <row r="1469" spans="1:17" x14ac:dyDescent="0.2">
      <c r="A1469" s="2">
        <v>40127</v>
      </c>
      <c r="B1469" s="3">
        <v>39.638307891301622</v>
      </c>
      <c r="C1469" s="3">
        <v>38.050000000000004</v>
      </c>
      <c r="D1469" s="3">
        <v>38.300000000000004</v>
      </c>
      <c r="E1469" s="3">
        <v>38.450000000000003</v>
      </c>
      <c r="F1469" s="3">
        <v>36.28</v>
      </c>
      <c r="G1469" s="3">
        <v>35.230000000000004</v>
      </c>
      <c r="H1469" s="3">
        <v>33.6</v>
      </c>
      <c r="I1469" s="3"/>
      <c r="J1469" s="2">
        <v>40127</v>
      </c>
      <c r="K1469" s="3">
        <f t="shared" si="147"/>
        <v>4.0894937343425308E-2</v>
      </c>
      <c r="L1469" s="3">
        <f t="shared" si="148"/>
        <v>3.4346125464519872E-2</v>
      </c>
      <c r="M1469" s="3">
        <f t="shared" si="149"/>
        <v>3.0437325699466999E-2</v>
      </c>
      <c r="N1469" s="3">
        <f t="shared" si="150"/>
        <v>8.8529396404184002E-2</v>
      </c>
      <c r="O1469" s="3">
        <f t="shared" si="151"/>
        <v>0.11789802929797366</v>
      </c>
      <c r="P1469" s="3">
        <f t="shared" si="152"/>
        <v>0.16526995468196137</v>
      </c>
      <c r="Q1469">
        <v>0</v>
      </c>
    </row>
    <row r="1470" spans="1:17" x14ac:dyDescent="0.2">
      <c r="A1470" s="2">
        <v>40128</v>
      </c>
      <c r="B1470" s="3">
        <v>40.019585246577059</v>
      </c>
      <c r="C1470" s="3">
        <v>38</v>
      </c>
      <c r="D1470" s="3">
        <v>38.1</v>
      </c>
      <c r="E1470" s="3">
        <v>38.1</v>
      </c>
      <c r="F1470" s="3">
        <v>36.050000000000004</v>
      </c>
      <c r="G1470" s="3">
        <v>35.35</v>
      </c>
      <c r="H1470" s="3">
        <v>33.85</v>
      </c>
      <c r="I1470" s="3"/>
      <c r="J1470" s="2">
        <v>40128</v>
      </c>
      <c r="K1470" s="3">
        <f t="shared" si="147"/>
        <v>5.1782805721752201E-2</v>
      </c>
      <c r="L1470" s="3">
        <f t="shared" si="148"/>
        <v>4.9154683315482561E-2</v>
      </c>
      <c r="M1470" s="3">
        <f t="shared" si="149"/>
        <v>4.9154683315482561E-2</v>
      </c>
      <c r="N1470" s="3">
        <f t="shared" si="150"/>
        <v>0.10446210171717984</v>
      </c>
      <c r="O1470" s="3">
        <f t="shared" si="151"/>
        <v>0.12407057310555603</v>
      </c>
      <c r="P1470" s="3">
        <f t="shared" si="152"/>
        <v>0.16742996608985372</v>
      </c>
      <c r="Q1470">
        <v>0</v>
      </c>
    </row>
    <row r="1471" spans="1:17" x14ac:dyDescent="0.2">
      <c r="A1471" s="2">
        <v>40129</v>
      </c>
      <c r="B1471" s="3">
        <v>43.665552637861062</v>
      </c>
      <c r="C1471" s="3">
        <v>36.5</v>
      </c>
      <c r="D1471" s="3">
        <v>36.550000000000004</v>
      </c>
      <c r="E1471" s="3">
        <v>36.700000000000003</v>
      </c>
      <c r="F1471" s="3">
        <v>35.230000000000004</v>
      </c>
      <c r="G1471" s="3">
        <v>33.6</v>
      </c>
      <c r="H1471" s="3">
        <v>32.200000000000003</v>
      </c>
      <c r="I1471" s="3"/>
      <c r="J1471" s="2">
        <v>40129</v>
      </c>
      <c r="K1471" s="3">
        <f t="shared" si="147"/>
        <v>0.17924726150910431</v>
      </c>
      <c r="L1471" s="3">
        <f t="shared" si="148"/>
        <v>0.17787833590176261</v>
      </c>
      <c r="M1471" s="3">
        <f t="shared" si="149"/>
        <v>0.17378276703702555</v>
      </c>
      <c r="N1471" s="3">
        <f t="shared" si="150"/>
        <v>0.21466152974440389</v>
      </c>
      <c r="O1471" s="3">
        <f t="shared" si="151"/>
        <v>0.2620334551283916</v>
      </c>
      <c r="P1471" s="3">
        <f t="shared" si="152"/>
        <v>0.30459306954718768</v>
      </c>
      <c r="Q1471">
        <v>0</v>
      </c>
    </row>
    <row r="1472" spans="1:17" x14ac:dyDescent="0.2">
      <c r="A1472" s="2">
        <v>40130</v>
      </c>
      <c r="B1472" s="3">
        <v>39.142036616010529</v>
      </c>
      <c r="C1472" s="3">
        <v>35.5</v>
      </c>
      <c r="D1472" s="3">
        <v>35.85</v>
      </c>
      <c r="E1472" s="3">
        <v>36.08</v>
      </c>
      <c r="F1472" s="3">
        <v>34.15</v>
      </c>
      <c r="G1472" s="3">
        <v>33.549999999999997</v>
      </c>
      <c r="H1472" s="3">
        <v>32.1</v>
      </c>
      <c r="I1472" s="3"/>
      <c r="J1472" s="2">
        <v>40130</v>
      </c>
      <c r="K1472" s="3">
        <f t="shared" si="147"/>
        <v>9.7664298266979088E-2</v>
      </c>
      <c r="L1472" s="3">
        <f t="shared" si="148"/>
        <v>8.7853427702719866E-2</v>
      </c>
      <c r="M1472" s="3">
        <f t="shared" si="149"/>
        <v>8.1458299553926139E-2</v>
      </c>
      <c r="N1472" s="3">
        <f t="shared" si="150"/>
        <v>0.13643440873155033</v>
      </c>
      <c r="O1472" s="3">
        <f t="shared" si="151"/>
        <v>0.15416013133065842</v>
      </c>
      <c r="P1472" s="3">
        <f t="shared" si="152"/>
        <v>0.19834096461237882</v>
      </c>
      <c r="Q1472">
        <v>0</v>
      </c>
    </row>
    <row r="1473" spans="1:17" x14ac:dyDescent="0.2">
      <c r="A1473" s="2">
        <v>40133</v>
      </c>
      <c r="B1473" s="3">
        <v>38.190634707943012</v>
      </c>
      <c r="C1473" s="3">
        <v>35</v>
      </c>
      <c r="D1473" s="3">
        <v>35.5</v>
      </c>
      <c r="E1473" s="3">
        <v>35.700000000000003</v>
      </c>
      <c r="F1473" s="3">
        <v>33.85</v>
      </c>
      <c r="G1473" s="3">
        <v>33.25</v>
      </c>
      <c r="H1473" s="3">
        <v>31.63</v>
      </c>
      <c r="I1473" s="3"/>
      <c r="J1473" s="2">
        <v>40133</v>
      </c>
      <c r="K1473" s="3">
        <f t="shared" si="147"/>
        <v>8.7242259351801188E-2</v>
      </c>
      <c r="L1473" s="3">
        <f t="shared" si="148"/>
        <v>7.3057624359844642E-2</v>
      </c>
      <c r="M1473" s="3">
        <f t="shared" si="149"/>
        <v>6.7439632055621423E-2</v>
      </c>
      <c r="N1473" s="3">
        <f t="shared" si="150"/>
        <v>0.12065132148293056</v>
      </c>
      <c r="O1473" s="3">
        <f t="shared" si="151"/>
        <v>0.13853555373935134</v>
      </c>
      <c r="P1473" s="3">
        <f t="shared" si="152"/>
        <v>0.18848428352365731</v>
      </c>
      <c r="Q1473">
        <v>0</v>
      </c>
    </row>
    <row r="1474" spans="1:17" x14ac:dyDescent="0.2">
      <c r="A1474" s="2">
        <v>40134</v>
      </c>
      <c r="B1474" s="3">
        <v>36.933589067369937</v>
      </c>
      <c r="C1474" s="3">
        <v>35.65</v>
      </c>
      <c r="D1474" s="3">
        <v>36.08</v>
      </c>
      <c r="E1474" s="3">
        <v>36.230000000000004</v>
      </c>
      <c r="F1474" s="3">
        <v>34.25</v>
      </c>
      <c r="G1474" s="3">
        <v>33.6</v>
      </c>
      <c r="H1474" s="3">
        <v>32</v>
      </c>
      <c r="I1474" s="3"/>
      <c r="J1474" s="2">
        <v>40134</v>
      </c>
      <c r="K1474" s="3">
        <f t="shared" si="147"/>
        <v>3.5372262967563461E-2</v>
      </c>
      <c r="L1474" s="3">
        <f t="shared" si="148"/>
        <v>2.3382714633445545E-2</v>
      </c>
      <c r="M1474" s="3">
        <f t="shared" si="149"/>
        <v>1.9233904920882505E-2</v>
      </c>
      <c r="N1474" s="3">
        <f t="shared" si="150"/>
        <v>7.5434845119634275E-2</v>
      </c>
      <c r="O1474" s="3">
        <f t="shared" si="151"/>
        <v>9.4595342858709852E-2</v>
      </c>
      <c r="P1474" s="3">
        <f t="shared" si="152"/>
        <v>0.14338550702814201</v>
      </c>
      <c r="Q1474">
        <v>0</v>
      </c>
    </row>
    <row r="1475" spans="1:17" x14ac:dyDescent="0.2">
      <c r="A1475" s="2">
        <v>40135</v>
      </c>
      <c r="B1475" s="3">
        <v>36.375378984948242</v>
      </c>
      <c r="C1475" s="3">
        <v>35.800000000000004</v>
      </c>
      <c r="D1475" s="3">
        <v>36.25</v>
      </c>
      <c r="E1475" s="3">
        <v>36.630000000000003</v>
      </c>
      <c r="F1475" s="3">
        <v>34.78</v>
      </c>
      <c r="G1475" s="3">
        <v>34</v>
      </c>
      <c r="H1475" s="3">
        <v>32.450000000000003</v>
      </c>
      <c r="I1475" s="3"/>
      <c r="J1475" s="2">
        <v>40135</v>
      </c>
      <c r="K1475" s="3">
        <f t="shared" si="147"/>
        <v>1.5944250860918441E-2</v>
      </c>
      <c r="L1475" s="3">
        <f t="shared" si="148"/>
        <v>3.4527629668894555E-3</v>
      </c>
      <c r="M1475" s="3">
        <f t="shared" si="149"/>
        <v>-6.9754325231499159E-3</v>
      </c>
      <c r="N1475" s="3">
        <f t="shared" si="150"/>
        <v>4.4849635341436489E-2</v>
      </c>
      <c r="O1475" s="3">
        <f t="shared" si="151"/>
        <v>6.7531619651411745E-2</v>
      </c>
      <c r="P1475" s="3">
        <f t="shared" si="152"/>
        <v>0.11419170111747423</v>
      </c>
      <c r="Q1475">
        <v>0</v>
      </c>
    </row>
    <row r="1476" spans="1:17" x14ac:dyDescent="0.2">
      <c r="A1476" s="2">
        <v>40136</v>
      </c>
      <c r="B1476" s="3">
        <v>35.858573841871085</v>
      </c>
      <c r="C1476" s="3">
        <v>35.58</v>
      </c>
      <c r="D1476" s="3">
        <v>36.050000000000004</v>
      </c>
      <c r="E1476" s="3">
        <v>36.300000000000004</v>
      </c>
      <c r="F1476" s="3">
        <v>34.730000000000004</v>
      </c>
      <c r="G1476" s="3">
        <v>33.799999999999997</v>
      </c>
      <c r="H1476" s="3">
        <v>32</v>
      </c>
      <c r="I1476" s="3"/>
      <c r="J1476" s="2">
        <v>40136</v>
      </c>
      <c r="K1476" s="3">
        <f t="shared" ref="K1476:K1539" si="153">LN($B1476)-LN(C1476)</f>
        <v>7.7990149831088651E-3</v>
      </c>
      <c r="L1476" s="3">
        <f t="shared" ref="L1476:L1539" si="154">LN($B1476)-LN(D1476)</f>
        <v>-5.3241665101602109E-3</v>
      </c>
      <c r="M1476" s="3">
        <f t="shared" ref="M1476:M1539" si="155">LN($B1476)-LN(E1476)</f>
        <v>-1.2235044050007193E-2</v>
      </c>
      <c r="N1476" s="3">
        <f t="shared" ref="N1476:N1539" si="156">LN($B1476)-LN(F1476)</f>
        <v>3.19788304648152E-2</v>
      </c>
      <c r="O1476" s="3">
        <f t="shared" ref="O1476:O1539" si="157">LN($B1476)-LN(G1476)</f>
        <v>5.9121894731824831E-2</v>
      </c>
      <c r="P1476" s="3">
        <f t="shared" ref="P1476:P1539" si="158">LN($B1476)-LN(H1476)</f>
        <v>0.11384679442107126</v>
      </c>
      <c r="Q1476">
        <v>0</v>
      </c>
    </row>
    <row r="1477" spans="1:17" x14ac:dyDescent="0.2">
      <c r="A1477" s="2">
        <v>40137</v>
      </c>
      <c r="B1477" s="3">
        <v>34.492710591169569</v>
      </c>
      <c r="C1477" s="3">
        <v>35.700000000000003</v>
      </c>
      <c r="D1477" s="3">
        <v>35.9</v>
      </c>
      <c r="E1477" s="3">
        <v>36.300000000000004</v>
      </c>
      <c r="F1477" s="3">
        <v>34.5</v>
      </c>
      <c r="G1477" s="3">
        <v>33.58</v>
      </c>
      <c r="H1477" s="3">
        <v>31.3</v>
      </c>
      <c r="I1477" s="3"/>
      <c r="J1477" s="2">
        <v>40137</v>
      </c>
      <c r="K1477" s="3">
        <f t="shared" si="153"/>
        <v>-3.4402674285042956E-2</v>
      </c>
      <c r="L1477" s="3">
        <f t="shared" si="154"/>
        <v>-3.9989280993682819E-2</v>
      </c>
      <c r="M1477" s="3">
        <f t="shared" si="155"/>
        <v>-5.1069726770254675E-2</v>
      </c>
      <c r="N1477" s="3">
        <f t="shared" si="156"/>
        <v>-2.1130953676395947E-4</v>
      </c>
      <c r="O1477" s="3">
        <f t="shared" si="157"/>
        <v>2.6817362851155657E-2</v>
      </c>
      <c r="P1477" s="3">
        <f t="shared" si="158"/>
        <v>9.7129916954442841E-2</v>
      </c>
      <c r="Q1477">
        <v>0</v>
      </c>
    </row>
    <row r="1478" spans="1:17" x14ac:dyDescent="0.2">
      <c r="A1478" s="2">
        <v>40140</v>
      </c>
      <c r="B1478" s="3">
        <v>33.976653696498055</v>
      </c>
      <c r="C1478" s="3">
        <v>35.700000000000003</v>
      </c>
      <c r="D1478" s="3">
        <v>35.980000000000004</v>
      </c>
      <c r="E1478" s="3">
        <v>36.300000000000004</v>
      </c>
      <c r="F1478" s="3">
        <v>34.4</v>
      </c>
      <c r="G1478" s="3">
        <v>33.4</v>
      </c>
      <c r="H1478" s="3">
        <v>31.05</v>
      </c>
      <c r="I1478" s="3"/>
      <c r="J1478" s="2">
        <v>40140</v>
      </c>
      <c r="K1478" s="3">
        <f t="shared" si="153"/>
        <v>-4.9477056010978515E-2</v>
      </c>
      <c r="L1478" s="3">
        <f t="shared" si="154"/>
        <v>-5.7289595747772371E-2</v>
      </c>
      <c r="M1478" s="3">
        <f t="shared" si="155"/>
        <v>-6.6144108496190235E-2</v>
      </c>
      <c r="N1478" s="3">
        <f t="shared" si="156"/>
        <v>-1.2382931604737912E-2</v>
      </c>
      <c r="O1478" s="3">
        <f t="shared" si="157"/>
        <v>1.7117732791960272E-2</v>
      </c>
      <c r="P1478" s="3">
        <f t="shared" si="158"/>
        <v>9.0074824395126818E-2</v>
      </c>
      <c r="Q1478">
        <v>0</v>
      </c>
    </row>
    <row r="1479" spans="1:17" x14ac:dyDescent="0.2">
      <c r="A1479" s="2">
        <v>40141</v>
      </c>
      <c r="B1479" s="3">
        <v>34.99509264491568</v>
      </c>
      <c r="C1479" s="3">
        <v>36</v>
      </c>
      <c r="D1479" s="3">
        <v>36.25</v>
      </c>
      <c r="E1479" s="3">
        <v>36.550000000000004</v>
      </c>
      <c r="F1479" s="3">
        <v>34.450000000000003</v>
      </c>
      <c r="G1479" s="3">
        <v>33.18</v>
      </c>
      <c r="H1479" s="3">
        <v>30.93</v>
      </c>
      <c r="I1479" s="3"/>
      <c r="J1479" s="2">
        <v>40141</v>
      </c>
      <c r="K1479" s="3">
        <f t="shared" si="153"/>
        <v>-2.8311096942323921E-2</v>
      </c>
      <c r="L1479" s="3">
        <f t="shared" si="154"/>
        <v>-3.5231539786897859E-2</v>
      </c>
      <c r="M1479" s="3">
        <f t="shared" si="155"/>
        <v>-4.3473344682001702E-2</v>
      </c>
      <c r="N1479" s="3">
        <f t="shared" si="156"/>
        <v>1.5698844054118144E-2</v>
      </c>
      <c r="O1479" s="3">
        <f t="shared" si="157"/>
        <v>5.3260556751487442E-2</v>
      </c>
      <c r="P1479" s="3">
        <f t="shared" si="158"/>
        <v>0.12348125481680761</v>
      </c>
      <c r="Q1479">
        <v>0</v>
      </c>
    </row>
    <row r="1480" spans="1:17" x14ac:dyDescent="0.2">
      <c r="A1480" s="2">
        <v>40142</v>
      </c>
      <c r="B1480" s="3">
        <v>34.771621781943296</v>
      </c>
      <c r="C1480" s="3">
        <v>34.65</v>
      </c>
      <c r="D1480" s="3">
        <v>34.950000000000003</v>
      </c>
      <c r="E1480" s="3">
        <v>35.15</v>
      </c>
      <c r="F1480" s="3">
        <v>33.299999999999997</v>
      </c>
      <c r="G1480" s="3">
        <v>32.5</v>
      </c>
      <c r="H1480" s="3">
        <v>30.6</v>
      </c>
      <c r="I1480" s="3"/>
      <c r="J1480" s="2">
        <v>40142</v>
      </c>
      <c r="K1480" s="3">
        <f t="shared" si="153"/>
        <v>3.5038624351080294E-3</v>
      </c>
      <c r="L1480" s="3">
        <f t="shared" si="154"/>
        <v>-5.1168806087988905E-3</v>
      </c>
      <c r="M1480" s="3">
        <f t="shared" si="155"/>
        <v>-1.0823030185653337E-2</v>
      </c>
      <c r="N1480" s="3">
        <f t="shared" si="156"/>
        <v>4.3244191084622408E-2</v>
      </c>
      <c r="O1480" s="3">
        <f t="shared" si="157"/>
        <v>6.7561498735328573E-2</v>
      </c>
      <c r="P1480" s="3">
        <f t="shared" si="158"/>
        <v>0.12780157911268519</v>
      </c>
      <c r="Q1480">
        <v>0</v>
      </c>
    </row>
    <row r="1481" spans="1:17" x14ac:dyDescent="0.2">
      <c r="A1481" s="2">
        <v>40143</v>
      </c>
      <c r="B1481" s="3">
        <v>32.515741776025415</v>
      </c>
      <c r="C1481" s="3">
        <v>34.93</v>
      </c>
      <c r="D1481" s="3">
        <v>35.300000000000004</v>
      </c>
      <c r="E1481" s="3">
        <v>35.700000000000003</v>
      </c>
      <c r="F1481" s="3">
        <v>33.9</v>
      </c>
      <c r="G1481" s="3">
        <v>32.9</v>
      </c>
      <c r="H1481" s="3">
        <v>31</v>
      </c>
      <c r="I1481" s="3"/>
      <c r="J1481" s="2">
        <v>40143</v>
      </c>
      <c r="K1481" s="3">
        <f t="shared" si="153"/>
        <v>-7.162172440937864E-2</v>
      </c>
      <c r="L1481" s="3">
        <f t="shared" si="154"/>
        <v>-8.2158629529889282E-2</v>
      </c>
      <c r="M1481" s="3">
        <f t="shared" si="155"/>
        <v>-9.342635437623148E-2</v>
      </c>
      <c r="N1481" s="3">
        <f t="shared" si="156"/>
        <v>-4.1690679977042677E-2</v>
      </c>
      <c r="O1481" s="3">
        <f t="shared" si="157"/>
        <v>-1.1748323361964186E-2</v>
      </c>
      <c r="P1481" s="3">
        <f t="shared" si="158"/>
        <v>4.7737129924215527E-2</v>
      </c>
      <c r="Q1481">
        <v>0</v>
      </c>
    </row>
    <row r="1482" spans="1:17" x14ac:dyDescent="0.2">
      <c r="A1482" s="2">
        <v>40144</v>
      </c>
      <c r="B1482" s="3">
        <v>33.930170098478065</v>
      </c>
      <c r="C1482" s="3">
        <v>35.65</v>
      </c>
      <c r="D1482" s="3">
        <v>36.1</v>
      </c>
      <c r="E1482" s="3">
        <v>36.5</v>
      </c>
      <c r="F1482" s="3">
        <v>34.480000000000004</v>
      </c>
      <c r="G1482" s="3">
        <v>33.200000000000003</v>
      </c>
      <c r="H1482" s="3">
        <v>31.25</v>
      </c>
      <c r="I1482" s="3"/>
      <c r="J1482" s="2">
        <v>40144</v>
      </c>
      <c r="K1482" s="3">
        <f t="shared" si="153"/>
        <v>-4.944455485898791E-2</v>
      </c>
      <c r="L1482" s="3">
        <f t="shared" si="154"/>
        <v>-6.1988273337517885E-2</v>
      </c>
      <c r="M1482" s="3">
        <f t="shared" si="155"/>
        <v>-7.3007668587128816E-2</v>
      </c>
      <c r="N1482" s="3">
        <f t="shared" si="156"/>
        <v>-1.6074853794175503E-2</v>
      </c>
      <c r="O1482" s="3">
        <f t="shared" si="157"/>
        <v>2.1754716078874026E-2</v>
      </c>
      <c r="P1482" s="3">
        <f t="shared" si="158"/>
        <v>8.2285215818906465E-2</v>
      </c>
      <c r="Q1482">
        <v>0</v>
      </c>
    </row>
    <row r="1483" spans="1:17" x14ac:dyDescent="0.2">
      <c r="A1483" s="2">
        <v>40147</v>
      </c>
      <c r="B1483" s="3">
        <v>35.41955007154754</v>
      </c>
      <c r="C1483" s="3">
        <v>34.83</v>
      </c>
      <c r="D1483" s="3">
        <v>35.700000000000003</v>
      </c>
      <c r="E1483" s="3">
        <v>36.200000000000003</v>
      </c>
      <c r="F1483" s="3">
        <v>34.1</v>
      </c>
      <c r="G1483" s="3">
        <v>32.9</v>
      </c>
      <c r="H1483" s="3">
        <v>30.75</v>
      </c>
      <c r="I1483" s="3"/>
      <c r="J1483" s="2">
        <v>40147</v>
      </c>
      <c r="K1483" s="3">
        <f t="shared" si="153"/>
        <v>1.6784845229456113E-2</v>
      </c>
      <c r="L1483" s="3">
        <f t="shared" si="154"/>
        <v>-7.8867591782274538E-3</v>
      </c>
      <c r="M1483" s="3">
        <f t="shared" si="155"/>
        <v>-2.1795189224359746E-2</v>
      </c>
      <c r="N1483" s="3">
        <f t="shared" si="156"/>
        <v>3.7966545317894784E-2</v>
      </c>
      <c r="O1483" s="3">
        <f t="shared" si="157"/>
        <v>7.379127183603984E-2</v>
      </c>
      <c r="P1483" s="3">
        <f t="shared" si="158"/>
        <v>0.14137393535483911</v>
      </c>
      <c r="Q1483">
        <v>0</v>
      </c>
    </row>
    <row r="1484" spans="1:17" x14ac:dyDescent="0.2">
      <c r="A1484" s="2">
        <v>40148</v>
      </c>
      <c r="B1484" s="3">
        <v>35.578752658274084</v>
      </c>
      <c r="C1484" s="3">
        <v>37.450000000000003</v>
      </c>
      <c r="D1484" s="3">
        <v>37.85</v>
      </c>
      <c r="E1484" s="3">
        <v>35.65</v>
      </c>
      <c r="F1484" s="3">
        <v>34.5</v>
      </c>
      <c r="G1484" s="3">
        <v>32.1</v>
      </c>
      <c r="H1484" s="3">
        <v>33.6</v>
      </c>
      <c r="I1484" s="3"/>
      <c r="J1484" s="2">
        <v>40148</v>
      </c>
      <c r="K1484" s="3">
        <f t="shared" si="153"/>
        <v>-5.1258085724153357E-2</v>
      </c>
      <c r="L1484" s="3">
        <f t="shared" si="154"/>
        <v>-6.1882355644382603E-2</v>
      </c>
      <c r="M1484" s="3">
        <f t="shared" si="155"/>
        <v>-2.000522621230072E-3</v>
      </c>
      <c r="N1484" s="3">
        <f t="shared" si="156"/>
        <v>3.0789300201760739E-2</v>
      </c>
      <c r="O1484" s="3">
        <f t="shared" si="157"/>
        <v>0.1028925941031047</v>
      </c>
      <c r="P1484" s="3">
        <f t="shared" si="158"/>
        <v>5.7222557269916319E-2</v>
      </c>
      <c r="Q1484">
        <v>0</v>
      </c>
    </row>
    <row r="1485" spans="1:17" x14ac:dyDescent="0.2">
      <c r="A1485" s="2">
        <v>40149</v>
      </c>
      <c r="B1485" s="3">
        <v>42.404227212681633</v>
      </c>
      <c r="C1485" s="3">
        <v>37.01</v>
      </c>
      <c r="D1485" s="3">
        <v>37.35</v>
      </c>
      <c r="E1485" s="3">
        <v>35.18</v>
      </c>
      <c r="F1485" s="3">
        <v>34</v>
      </c>
      <c r="G1485" s="3">
        <v>31.63</v>
      </c>
      <c r="H1485" s="3">
        <v>32.93</v>
      </c>
      <c r="I1485" s="3"/>
      <c r="J1485" s="2">
        <v>40149</v>
      </c>
      <c r="K1485" s="3">
        <f t="shared" si="153"/>
        <v>0.13605990928259359</v>
      </c>
      <c r="L1485" s="3">
        <f t="shared" si="154"/>
        <v>0.12691514410183169</v>
      </c>
      <c r="M1485" s="3">
        <f t="shared" si="155"/>
        <v>0.18677031637124619</v>
      </c>
      <c r="N1485" s="3">
        <f t="shared" si="156"/>
        <v>0.22088753106449666</v>
      </c>
      <c r="O1485" s="3">
        <f t="shared" si="157"/>
        <v>0.29314201836310083</v>
      </c>
      <c r="P1485" s="3">
        <f t="shared" si="158"/>
        <v>0.25286395929238514</v>
      </c>
      <c r="Q1485">
        <v>0</v>
      </c>
    </row>
    <row r="1486" spans="1:17" x14ac:dyDescent="0.2">
      <c r="A1486" s="2">
        <v>40150</v>
      </c>
      <c r="B1486" s="3">
        <v>37.983242860514515</v>
      </c>
      <c r="C1486" s="3">
        <v>37</v>
      </c>
      <c r="D1486" s="3">
        <v>37.300000000000004</v>
      </c>
      <c r="E1486" s="3">
        <v>35.200000000000003</v>
      </c>
      <c r="F1486" s="3">
        <v>34.58</v>
      </c>
      <c r="G1486" s="3">
        <v>32.5</v>
      </c>
      <c r="H1486" s="3">
        <v>33.75</v>
      </c>
      <c r="I1486" s="3"/>
      <c r="J1486" s="2">
        <v>40150</v>
      </c>
      <c r="K1486" s="3">
        <f t="shared" si="153"/>
        <v>2.6227172468172633E-2</v>
      </c>
      <c r="L1486" s="3">
        <f t="shared" si="154"/>
        <v>1.8151758462626955E-2</v>
      </c>
      <c r="M1486" s="3">
        <f t="shared" si="155"/>
        <v>7.609900250834567E-2</v>
      </c>
      <c r="N1486" s="3">
        <f t="shared" si="156"/>
        <v>9.3869604857252487E-2</v>
      </c>
      <c r="O1486" s="3">
        <f t="shared" si="157"/>
        <v>0.15590499577670514</v>
      </c>
      <c r="P1486" s="3">
        <f t="shared" si="158"/>
        <v>0.11816466779385815</v>
      </c>
      <c r="Q1486">
        <v>0</v>
      </c>
    </row>
    <row r="1487" spans="1:17" x14ac:dyDescent="0.2">
      <c r="A1487" s="2">
        <v>40151</v>
      </c>
      <c r="B1487" s="3">
        <v>36.119326904269379</v>
      </c>
      <c r="C1487" s="3">
        <v>37.4</v>
      </c>
      <c r="D1487" s="3">
        <v>37.75</v>
      </c>
      <c r="E1487" s="3">
        <v>35.5</v>
      </c>
      <c r="F1487" s="3">
        <v>34.9</v>
      </c>
      <c r="G1487" s="3">
        <v>32.950000000000003</v>
      </c>
      <c r="H1487" s="3">
        <v>34.15</v>
      </c>
      <c r="I1487" s="3"/>
      <c r="J1487" s="2">
        <v>40151</v>
      </c>
      <c r="K1487" s="3">
        <f t="shared" si="153"/>
        <v>-3.4842611032340098E-2</v>
      </c>
      <c r="L1487" s="3">
        <f t="shared" si="154"/>
        <v>-4.4157382306887261E-2</v>
      </c>
      <c r="M1487" s="3">
        <f t="shared" si="155"/>
        <v>1.7295396906776173E-2</v>
      </c>
      <c r="N1487" s="3">
        <f t="shared" si="156"/>
        <v>3.4341264179764686E-2</v>
      </c>
      <c r="O1487" s="3">
        <f t="shared" si="157"/>
        <v>9.1836832439629923E-2</v>
      </c>
      <c r="P1487" s="3">
        <f t="shared" si="158"/>
        <v>5.6065507371347412E-2</v>
      </c>
      <c r="Q1487">
        <v>0</v>
      </c>
    </row>
    <row r="1488" spans="1:17" x14ac:dyDescent="0.2">
      <c r="A1488" s="2">
        <v>40154</v>
      </c>
      <c r="B1488" s="3">
        <v>36.204810388077313</v>
      </c>
      <c r="C1488" s="3">
        <v>39.300000000000004</v>
      </c>
      <c r="D1488" s="3">
        <v>38.950000000000003</v>
      </c>
      <c r="E1488" s="3">
        <v>36.6</v>
      </c>
      <c r="F1488" s="3">
        <v>36.1</v>
      </c>
      <c r="G1488" s="3">
        <v>34</v>
      </c>
      <c r="H1488" s="3">
        <v>35.4</v>
      </c>
      <c r="I1488" s="3"/>
      <c r="J1488" s="2">
        <v>40154</v>
      </c>
      <c r="K1488" s="3">
        <f t="shared" si="153"/>
        <v>-8.2032525223195929E-2</v>
      </c>
      <c r="L1488" s="3">
        <f t="shared" si="154"/>
        <v>-7.3086778664737562E-2</v>
      </c>
      <c r="M1488" s="3">
        <f t="shared" si="155"/>
        <v>-1.0856246755300614E-2</v>
      </c>
      <c r="N1488" s="3">
        <f t="shared" si="156"/>
        <v>2.899128313184729E-3</v>
      </c>
      <c r="O1488" s="3">
        <f t="shared" si="157"/>
        <v>6.2831469035858234E-2</v>
      </c>
      <c r="P1488" s="3">
        <f t="shared" si="158"/>
        <v>2.2480173512291035E-2</v>
      </c>
      <c r="Q1488">
        <v>0</v>
      </c>
    </row>
    <row r="1489" spans="1:17" x14ac:dyDescent="0.2">
      <c r="A1489" s="2">
        <v>40155</v>
      </c>
      <c r="B1489" s="3">
        <v>36.31586681164957</v>
      </c>
      <c r="C1489" s="3">
        <v>39.300000000000004</v>
      </c>
      <c r="D1489" s="3">
        <v>38.700000000000003</v>
      </c>
      <c r="E1489" s="3">
        <v>36.5</v>
      </c>
      <c r="F1489" s="3">
        <v>35.75</v>
      </c>
      <c r="G1489" s="3">
        <v>33.799999999999997</v>
      </c>
      <c r="H1489" s="3">
        <v>34.83</v>
      </c>
      <c r="I1489" s="3"/>
      <c r="J1489" s="2">
        <v>40155</v>
      </c>
      <c r="K1489" s="3">
        <f t="shared" si="153"/>
        <v>-7.8969770856470944E-2</v>
      </c>
      <c r="L1489" s="3">
        <f t="shared" si="154"/>
        <v>-6.3584852016991267E-2</v>
      </c>
      <c r="M1489" s="3">
        <f t="shared" si="155"/>
        <v>-5.0575125697012169E-3</v>
      </c>
      <c r="N1489" s="3">
        <f t="shared" si="156"/>
        <v>1.5704478878728168E-2</v>
      </c>
      <c r="O1489" s="3">
        <f t="shared" si="157"/>
        <v>7.1793945529771808E-2</v>
      </c>
      <c r="P1489" s="3">
        <f t="shared" si="158"/>
        <v>4.177566364083507E-2</v>
      </c>
      <c r="Q1489">
        <v>0</v>
      </c>
    </row>
    <row r="1490" spans="1:17" x14ac:dyDescent="0.2">
      <c r="A1490" s="2">
        <v>40156</v>
      </c>
      <c r="B1490" s="3">
        <v>37.83226869977333</v>
      </c>
      <c r="C1490" s="3">
        <v>39.200000000000003</v>
      </c>
      <c r="D1490" s="3">
        <v>38.5</v>
      </c>
      <c r="E1490" s="3">
        <v>36.15</v>
      </c>
      <c r="F1490" s="3">
        <v>35.4</v>
      </c>
      <c r="G1490" s="3">
        <v>33</v>
      </c>
      <c r="H1490" s="3">
        <v>34.75</v>
      </c>
      <c r="I1490" s="3"/>
      <c r="J1490" s="2">
        <v>40156</v>
      </c>
      <c r="K1490" s="3">
        <f t="shared" si="153"/>
        <v>-3.5514339033106079E-2</v>
      </c>
      <c r="L1490" s="3">
        <f t="shared" si="154"/>
        <v>-1.7495833530428051E-2</v>
      </c>
      <c r="M1490" s="3">
        <f t="shared" si="155"/>
        <v>4.5485459158537189E-2</v>
      </c>
      <c r="N1490" s="3">
        <f t="shared" si="156"/>
        <v>6.6450587623581914E-2</v>
      </c>
      <c r="O1490" s="3">
        <f t="shared" si="157"/>
        <v>0.13665484629683045</v>
      </c>
      <c r="P1490" s="3">
        <f t="shared" si="158"/>
        <v>8.4982835752509533E-2</v>
      </c>
      <c r="Q1490">
        <v>0</v>
      </c>
    </row>
    <row r="1491" spans="1:17" x14ac:dyDescent="0.2">
      <c r="A1491" s="2">
        <v>40157</v>
      </c>
      <c r="B1491" s="3">
        <v>37.590898635856966</v>
      </c>
      <c r="C1491" s="3">
        <v>39.5</v>
      </c>
      <c r="D1491" s="3">
        <v>38.72</v>
      </c>
      <c r="E1491" s="3">
        <v>36.300000000000004</v>
      </c>
      <c r="F1491" s="3">
        <v>35.68</v>
      </c>
      <c r="G1491" s="3">
        <v>32.85</v>
      </c>
      <c r="H1491" s="3">
        <v>34.9</v>
      </c>
      <c r="I1491" s="3"/>
      <c r="J1491" s="2">
        <v>40157</v>
      </c>
      <c r="K1491" s="3">
        <f t="shared" si="153"/>
        <v>-4.9538708368881856E-2</v>
      </c>
      <c r="L1491" s="3">
        <f t="shared" si="154"/>
        <v>-2.9594298870181834E-2</v>
      </c>
      <c r="M1491" s="3">
        <f t="shared" si="155"/>
        <v>3.4944222267389247E-2</v>
      </c>
      <c r="N1491" s="3">
        <f t="shared" si="156"/>
        <v>5.217165582638561E-2</v>
      </c>
      <c r="O1491" s="3">
        <f t="shared" si="157"/>
        <v>0.13481021860757458</v>
      </c>
      <c r="P1491" s="3">
        <f t="shared" si="158"/>
        <v>7.4275134329812698E-2</v>
      </c>
      <c r="Q1491">
        <v>0</v>
      </c>
    </row>
    <row r="1492" spans="1:17" x14ac:dyDescent="0.2">
      <c r="A1492" s="2">
        <v>40158</v>
      </c>
      <c r="B1492" s="3">
        <v>37.400734858361972</v>
      </c>
      <c r="C1492" s="3">
        <v>39.700000000000003</v>
      </c>
      <c r="D1492" s="3">
        <v>39</v>
      </c>
      <c r="E1492" s="3">
        <v>36.68</v>
      </c>
      <c r="F1492" s="3">
        <v>36.18</v>
      </c>
      <c r="G1492" s="3">
        <v>33.85</v>
      </c>
      <c r="H1492" s="3">
        <v>35.5</v>
      </c>
      <c r="I1492" s="3"/>
      <c r="J1492" s="2">
        <v>40158</v>
      </c>
      <c r="K1492" s="3">
        <f t="shared" si="153"/>
        <v>-5.966083484638629E-2</v>
      </c>
      <c r="L1492" s="3">
        <f t="shared" si="154"/>
        <v>-4.1871293282887745E-2</v>
      </c>
      <c r="M1492" s="3">
        <f t="shared" si="155"/>
        <v>1.9458705458494485E-2</v>
      </c>
      <c r="N1492" s="3">
        <f t="shared" si="156"/>
        <v>3.3183872879609666E-2</v>
      </c>
      <c r="O1492" s="3">
        <f t="shared" si="157"/>
        <v>9.9751353488474415E-2</v>
      </c>
      <c r="P1492" s="3">
        <f t="shared" si="158"/>
        <v>5.2157656365388494E-2</v>
      </c>
      <c r="Q1492">
        <v>0</v>
      </c>
    </row>
    <row r="1493" spans="1:17" x14ac:dyDescent="0.2">
      <c r="A1493" s="2">
        <v>40161</v>
      </c>
      <c r="B1493" s="3">
        <v>39.343817307408607</v>
      </c>
      <c r="C1493" s="3">
        <v>40.450000000000003</v>
      </c>
      <c r="D1493" s="3">
        <v>39.65</v>
      </c>
      <c r="E1493" s="3">
        <v>37.1</v>
      </c>
      <c r="F1493" s="3">
        <v>36.65</v>
      </c>
      <c r="G1493" s="3">
        <v>34.450000000000003</v>
      </c>
      <c r="H1493" s="3">
        <v>35.72</v>
      </c>
      <c r="I1493" s="3"/>
      <c r="J1493" s="2">
        <v>40161</v>
      </c>
      <c r="K1493" s="3">
        <f t="shared" si="153"/>
        <v>-2.7727801509099592E-2</v>
      </c>
      <c r="L1493" s="3">
        <f t="shared" si="154"/>
        <v>-7.7521060854555124E-3</v>
      </c>
      <c r="M1493" s="3">
        <f t="shared" si="155"/>
        <v>5.8721872382011764E-2</v>
      </c>
      <c r="N1493" s="3">
        <f t="shared" si="156"/>
        <v>7.0925413662740855E-2</v>
      </c>
      <c r="O1493" s="3">
        <f t="shared" si="157"/>
        <v>0.13282984453573343</v>
      </c>
      <c r="P1493" s="3">
        <f t="shared" si="158"/>
        <v>9.6628085987103152E-2</v>
      </c>
      <c r="Q1493">
        <v>0</v>
      </c>
    </row>
    <row r="1494" spans="1:17" x14ac:dyDescent="0.2">
      <c r="A1494" s="2">
        <v>40162</v>
      </c>
      <c r="B1494" s="3">
        <v>43.989403848200659</v>
      </c>
      <c r="C1494" s="3">
        <v>40.35</v>
      </c>
      <c r="D1494" s="3">
        <v>39.5</v>
      </c>
      <c r="E1494" s="3">
        <v>37</v>
      </c>
      <c r="F1494" s="3">
        <v>36.4</v>
      </c>
      <c r="G1494" s="3">
        <v>34.980000000000004</v>
      </c>
      <c r="H1494" s="3">
        <v>36</v>
      </c>
      <c r="I1494" s="3"/>
      <c r="J1494" s="2">
        <v>40162</v>
      </c>
      <c r="K1494" s="3">
        <f t="shared" si="153"/>
        <v>8.6357388568314875E-2</v>
      </c>
      <c r="L1494" s="3">
        <f t="shared" si="154"/>
        <v>0.10764811137719654</v>
      </c>
      <c r="M1494" s="3">
        <f t="shared" si="155"/>
        <v>0.1730308706400483</v>
      </c>
      <c r="N1494" s="3">
        <f t="shared" si="156"/>
        <v>0.18938000864157756</v>
      </c>
      <c r="O1494" s="3">
        <f t="shared" si="157"/>
        <v>0.22917231369381641</v>
      </c>
      <c r="P1494" s="3">
        <f t="shared" si="158"/>
        <v>0.20042984482816273</v>
      </c>
      <c r="Q1494">
        <v>0</v>
      </c>
    </row>
    <row r="1495" spans="1:17" x14ac:dyDescent="0.2">
      <c r="A1495" s="2">
        <v>40163</v>
      </c>
      <c r="B1495" s="3">
        <v>43.888888888888886</v>
      </c>
      <c r="C1495" s="3">
        <v>40.43</v>
      </c>
      <c r="D1495" s="3">
        <v>39.200000000000003</v>
      </c>
      <c r="E1495" s="3">
        <v>36.9</v>
      </c>
      <c r="F1495" s="3">
        <v>36.4</v>
      </c>
      <c r="G1495" s="3">
        <v>35</v>
      </c>
      <c r="H1495" s="3">
        <v>35.43</v>
      </c>
      <c r="I1495" s="3"/>
      <c r="J1495" s="2">
        <v>40163</v>
      </c>
      <c r="K1495" s="3">
        <f t="shared" si="153"/>
        <v>8.2089103912223127E-2</v>
      </c>
      <c r="L1495" s="3">
        <f t="shared" si="154"/>
        <v>0.11298444076848568</v>
      </c>
      <c r="M1495" s="3">
        <f t="shared" si="155"/>
        <v>0.17344963651842082</v>
      </c>
      <c r="N1495" s="3">
        <f t="shared" si="156"/>
        <v>0.18709241292220735</v>
      </c>
      <c r="O1495" s="3">
        <f t="shared" si="157"/>
        <v>0.22631312607548892</v>
      </c>
      <c r="P1495" s="3">
        <f t="shared" si="158"/>
        <v>0.21410226868752202</v>
      </c>
      <c r="Q1495">
        <v>0</v>
      </c>
    </row>
    <row r="1496" spans="1:17" x14ac:dyDescent="0.2">
      <c r="A1496" s="2">
        <v>40164</v>
      </c>
      <c r="B1496" s="3">
        <v>61.327388913657302</v>
      </c>
      <c r="C1496" s="3">
        <v>40.15</v>
      </c>
      <c r="D1496" s="3">
        <v>38.65</v>
      </c>
      <c r="E1496" s="3">
        <v>36.75</v>
      </c>
      <c r="F1496" s="3">
        <v>36.33</v>
      </c>
      <c r="G1496" s="3">
        <v>34.800000000000004</v>
      </c>
      <c r="H1496" s="3">
        <v>34.85</v>
      </c>
      <c r="I1496" s="3"/>
      <c r="J1496" s="2">
        <v>40164</v>
      </c>
      <c r="K1496" s="3">
        <f t="shared" si="153"/>
        <v>0.42360410396504689</v>
      </c>
      <c r="L1496" s="3">
        <f t="shared" si="154"/>
        <v>0.46167976932438659</v>
      </c>
      <c r="M1496" s="3">
        <f t="shared" si="155"/>
        <v>0.51208831869897198</v>
      </c>
      <c r="N1496" s="3">
        <f t="shared" si="156"/>
        <v>0.52358269812470715</v>
      </c>
      <c r="O1496" s="3">
        <f t="shared" si="157"/>
        <v>0.56660915757738906</v>
      </c>
      <c r="P1496" s="3">
        <f t="shared" si="158"/>
        <v>0.56517340715128483</v>
      </c>
      <c r="Q1496">
        <v>0</v>
      </c>
    </row>
    <row r="1497" spans="1:17" x14ac:dyDescent="0.2">
      <c r="A1497" s="2">
        <v>40165</v>
      </c>
      <c r="B1497" s="3">
        <v>49.598442734052647</v>
      </c>
      <c r="C1497" s="3">
        <v>40.950000000000003</v>
      </c>
      <c r="D1497" s="3">
        <v>39.15</v>
      </c>
      <c r="E1497" s="3">
        <v>37.619999999999997</v>
      </c>
      <c r="F1497" s="3">
        <v>36.93</v>
      </c>
      <c r="G1497" s="3">
        <v>35.25</v>
      </c>
      <c r="H1497" s="3">
        <v>35.550000000000004</v>
      </c>
      <c r="I1497" s="3"/>
      <c r="J1497" s="2">
        <v>40165</v>
      </c>
      <c r="K1497" s="3">
        <f t="shared" si="153"/>
        <v>0.1916076264480493</v>
      </c>
      <c r="L1497" s="3">
        <f t="shared" si="154"/>
        <v>0.23655901431031578</v>
      </c>
      <c r="M1497" s="3">
        <f t="shared" si="155"/>
        <v>0.27642361287424366</v>
      </c>
      <c r="N1497" s="3">
        <f t="shared" si="156"/>
        <v>0.29493520788265615</v>
      </c>
      <c r="O1497" s="3">
        <f t="shared" si="157"/>
        <v>0.34149390748885011</v>
      </c>
      <c r="P1497" s="3">
        <f t="shared" si="158"/>
        <v>0.33301928049787755</v>
      </c>
      <c r="Q1497">
        <v>0</v>
      </c>
    </row>
    <row r="1498" spans="1:17" x14ac:dyDescent="0.2">
      <c r="A1498" s="2">
        <v>40168</v>
      </c>
      <c r="B1498" s="3">
        <v>44.780377178324187</v>
      </c>
      <c r="C1498" s="3">
        <v>41.15</v>
      </c>
      <c r="D1498" s="3">
        <v>39.28</v>
      </c>
      <c r="E1498" s="3">
        <v>38.01</v>
      </c>
      <c r="F1498" s="3">
        <v>37.18</v>
      </c>
      <c r="G1498" s="3">
        <v>35.6</v>
      </c>
      <c r="H1498" s="3">
        <v>36.1</v>
      </c>
      <c r="I1498" s="3"/>
      <c r="J1498" s="2">
        <v>40168</v>
      </c>
      <c r="K1498" s="3">
        <f t="shared" si="153"/>
        <v>8.4546106931310927E-2</v>
      </c>
      <c r="L1498" s="3">
        <f t="shared" si="154"/>
        <v>0.13105455056812465</v>
      </c>
      <c r="M1498" s="3">
        <f t="shared" si="155"/>
        <v>0.16392075105323256</v>
      </c>
      <c r="N1498" s="3">
        <f t="shared" si="156"/>
        <v>0.1859990517610921</v>
      </c>
      <c r="O1498" s="3">
        <f t="shared" si="157"/>
        <v>0.22942439619640487</v>
      </c>
      <c r="P1498" s="3">
        <f t="shared" si="158"/>
        <v>0.21547716871555478</v>
      </c>
      <c r="Q1498">
        <v>0</v>
      </c>
    </row>
    <row r="1499" spans="1:17" x14ac:dyDescent="0.2">
      <c r="A1499" s="2">
        <v>40169</v>
      </c>
      <c r="B1499" s="3">
        <v>41.517537580529698</v>
      </c>
      <c r="C1499" s="3">
        <v>41.7</v>
      </c>
      <c r="D1499" s="3">
        <v>39.75</v>
      </c>
      <c r="E1499" s="3">
        <v>38.800000000000004</v>
      </c>
      <c r="F1499" s="3">
        <v>38.450000000000003</v>
      </c>
      <c r="G1499" s="3">
        <v>35.730000000000004</v>
      </c>
      <c r="H1499" s="3">
        <v>36.9</v>
      </c>
      <c r="I1499" s="3"/>
      <c r="J1499" s="2">
        <v>40169</v>
      </c>
      <c r="K1499" s="3">
        <f t="shared" si="153"/>
        <v>-4.3851985331615495E-3</v>
      </c>
      <c r="L1499" s="3">
        <f t="shared" si="154"/>
        <v>4.3506089171253759E-2</v>
      </c>
      <c r="M1499" s="3">
        <f t="shared" si="155"/>
        <v>6.7695683642366777E-2</v>
      </c>
      <c r="N1499" s="3">
        <f t="shared" si="156"/>
        <v>7.6757234319941414E-2</v>
      </c>
      <c r="O1499" s="3">
        <f t="shared" si="157"/>
        <v>0.15012525823627598</v>
      </c>
      <c r="P1499" s="3">
        <f t="shared" si="158"/>
        <v>0.11790437922511288</v>
      </c>
      <c r="Q1499">
        <v>0</v>
      </c>
    </row>
    <row r="1500" spans="1:17" x14ac:dyDescent="0.2">
      <c r="A1500" s="2">
        <v>40170</v>
      </c>
      <c r="B1500" s="3">
        <v>39.638215034441451</v>
      </c>
      <c r="C1500" s="3">
        <v>42.9</v>
      </c>
      <c r="D1500" s="3">
        <v>40.800000000000004</v>
      </c>
      <c r="E1500" s="3">
        <v>39.6</v>
      </c>
      <c r="F1500" s="3">
        <v>39.25</v>
      </c>
      <c r="G1500" s="3">
        <v>37.050000000000004</v>
      </c>
      <c r="H1500" s="3">
        <v>38.4</v>
      </c>
      <c r="I1500" s="3"/>
      <c r="J1500" s="2">
        <v>40170</v>
      </c>
      <c r="K1500" s="3">
        <f t="shared" si="153"/>
        <v>-7.9078146889633771E-2</v>
      </c>
      <c r="L1500" s="3">
        <f t="shared" si="154"/>
        <v>-2.888840236577872E-2</v>
      </c>
      <c r="M1500" s="3">
        <f t="shared" si="155"/>
        <v>9.6456078390261268E-4</v>
      </c>
      <c r="N1500" s="3">
        <f t="shared" si="156"/>
        <v>9.842234815919948E-3</v>
      </c>
      <c r="O1500" s="3">
        <f t="shared" si="157"/>
        <v>6.7525327302241145E-2</v>
      </c>
      <c r="P1500" s="3">
        <f t="shared" si="158"/>
        <v>3.17362194506563E-2</v>
      </c>
      <c r="Q1500">
        <v>0</v>
      </c>
    </row>
    <row r="1501" spans="1:17" x14ac:dyDescent="0.2">
      <c r="A1501" s="2">
        <v>40175</v>
      </c>
      <c r="B1501" s="3">
        <v>39.756100488519202</v>
      </c>
      <c r="C1501" s="3">
        <v>43.65</v>
      </c>
      <c r="D1501" s="3">
        <v>41.6</v>
      </c>
      <c r="E1501" s="3">
        <v>40.300000000000004</v>
      </c>
      <c r="F1501" s="3">
        <v>40.050000000000004</v>
      </c>
      <c r="G1501" s="3">
        <v>37.85</v>
      </c>
      <c r="H1501" s="3">
        <v>38.85</v>
      </c>
      <c r="I1501" s="3"/>
      <c r="J1501" s="2">
        <v>40175</v>
      </c>
      <c r="K1501" s="3">
        <f t="shared" si="153"/>
        <v>-9.3439981551513895E-2</v>
      </c>
      <c r="L1501" s="3">
        <f t="shared" si="154"/>
        <v>-4.5336866533120634E-2</v>
      </c>
      <c r="M1501" s="3">
        <f t="shared" si="155"/>
        <v>-1.3588168218540364E-2</v>
      </c>
      <c r="N1501" s="3">
        <f t="shared" si="156"/>
        <v>-7.3653727802711622E-3</v>
      </c>
      <c r="O1501" s="3">
        <f t="shared" si="157"/>
        <v>4.9132320850639566E-2</v>
      </c>
      <c r="P1501" s="3">
        <f t="shared" si="158"/>
        <v>2.3055223920440682E-2</v>
      </c>
      <c r="Q1501">
        <v>0</v>
      </c>
    </row>
    <row r="1502" spans="1:17" x14ac:dyDescent="0.2">
      <c r="A1502" s="2">
        <v>40176</v>
      </c>
      <c r="B1502" s="3">
        <v>40.122482062982201</v>
      </c>
      <c r="C1502" s="3">
        <v>42.95</v>
      </c>
      <c r="D1502" s="3">
        <v>41</v>
      </c>
      <c r="E1502" s="3">
        <v>39.83</v>
      </c>
      <c r="F1502" s="3">
        <v>39.25</v>
      </c>
      <c r="G1502" s="3">
        <v>36.380000000000003</v>
      </c>
      <c r="H1502" s="3">
        <v>38.630000000000003</v>
      </c>
      <c r="I1502" s="3"/>
      <c r="J1502" s="2">
        <v>40176</v>
      </c>
      <c r="K1502" s="3">
        <f t="shared" si="153"/>
        <v>-6.8099821273525318E-2</v>
      </c>
      <c r="L1502" s="3">
        <f t="shared" si="154"/>
        <v>-2.1635239547568741E-2</v>
      </c>
      <c r="M1502" s="3">
        <f t="shared" si="155"/>
        <v>7.3164299631862661E-3</v>
      </c>
      <c r="N1502" s="3">
        <f t="shared" si="156"/>
        <v>2.1985382928321862E-2</v>
      </c>
      <c r="O1502" s="3">
        <f t="shared" si="157"/>
        <v>9.7917654066762783E-2</v>
      </c>
      <c r="P1502" s="3">
        <f t="shared" si="158"/>
        <v>3.7907650478549382E-2</v>
      </c>
      <c r="Q1502">
        <v>0</v>
      </c>
    </row>
    <row r="1503" spans="1:17" x14ac:dyDescent="0.2">
      <c r="A1503" s="2">
        <v>40177</v>
      </c>
      <c r="B1503" s="3">
        <v>40.939262094323389</v>
      </c>
      <c r="C1503" s="3">
        <v>44.65</v>
      </c>
      <c r="D1503" s="3">
        <v>42.63</v>
      </c>
      <c r="E1503" s="3">
        <v>41.25</v>
      </c>
      <c r="F1503" s="3">
        <v>40.6</v>
      </c>
      <c r="G1503" s="3">
        <v>38.800000000000004</v>
      </c>
      <c r="H1503" s="3">
        <v>40.25</v>
      </c>
      <c r="I1503" s="3"/>
      <c r="J1503" s="2">
        <v>40177</v>
      </c>
      <c r="K1503" s="3">
        <f t="shared" si="153"/>
        <v>-8.676475132792616E-2</v>
      </c>
      <c r="L1503" s="3">
        <f t="shared" si="154"/>
        <v>-4.0468674782537128E-2</v>
      </c>
      <c r="M1503" s="3">
        <f t="shared" si="155"/>
        <v>-7.5615567861082589E-3</v>
      </c>
      <c r="N1503" s="3">
        <f t="shared" si="156"/>
        <v>8.3214893868945872E-3</v>
      </c>
      <c r="O1503" s="3">
        <f t="shared" si="157"/>
        <v>5.3669309365353968E-2</v>
      </c>
      <c r="P1503" s="3">
        <f t="shared" si="158"/>
        <v>1.6979552130009345E-2</v>
      </c>
      <c r="Q1503">
        <v>0</v>
      </c>
    </row>
    <row r="1504" spans="1:17" x14ac:dyDescent="0.2">
      <c r="A1504" s="2">
        <v>40182</v>
      </c>
      <c r="B1504" s="3">
        <v>40.771192615982507</v>
      </c>
      <c r="C1504" s="3">
        <v>45.800000000000004</v>
      </c>
      <c r="D1504" s="3">
        <v>44.13</v>
      </c>
      <c r="E1504" s="3">
        <v>43.25</v>
      </c>
      <c r="F1504" s="3">
        <v>40.9</v>
      </c>
      <c r="G1504" s="3">
        <v>41.88</v>
      </c>
      <c r="H1504" s="3">
        <v>39.93</v>
      </c>
      <c r="I1504" s="3"/>
      <c r="J1504" s="2">
        <v>40182</v>
      </c>
      <c r="K1504" s="3">
        <f t="shared" si="153"/>
        <v>-0.11630832242389344</v>
      </c>
      <c r="L1504" s="3">
        <f t="shared" si="154"/>
        <v>-7.9164054585209698E-2</v>
      </c>
      <c r="M1504" s="3">
        <f t="shared" si="155"/>
        <v>-5.9021464681642488E-2</v>
      </c>
      <c r="N1504" s="3">
        <f t="shared" si="156"/>
        <v>-3.1542943525098011E-3</v>
      </c>
      <c r="O1504" s="3">
        <f t="shared" si="157"/>
        <v>-2.683261730608999E-2</v>
      </c>
      <c r="P1504" s="3">
        <f t="shared" si="158"/>
        <v>2.0847847621116244E-2</v>
      </c>
      <c r="Q1504">
        <v>0</v>
      </c>
    </row>
    <row r="1505" spans="1:17" x14ac:dyDescent="0.2">
      <c r="A1505" s="2">
        <v>40183</v>
      </c>
      <c r="B1505" s="3">
        <v>50.037754232127632</v>
      </c>
      <c r="C1505" s="3">
        <v>47.9</v>
      </c>
      <c r="D1505" s="3">
        <v>46.15</v>
      </c>
      <c r="E1505" s="3">
        <v>45.300000000000004</v>
      </c>
      <c r="F1505" s="3">
        <v>42.45</v>
      </c>
      <c r="G1505" s="3">
        <v>43.300000000000004</v>
      </c>
      <c r="H1505" s="3">
        <v>41.5</v>
      </c>
      <c r="I1505" s="3"/>
      <c r="J1505" s="2">
        <v>40183</v>
      </c>
      <c r="K1505" s="3">
        <f t="shared" si="153"/>
        <v>4.366230072084365E-2</v>
      </c>
      <c r="L1505" s="3">
        <f t="shared" si="154"/>
        <v>8.0880844188851775E-2</v>
      </c>
      <c r="M1505" s="3">
        <f t="shared" si="155"/>
        <v>9.9470772648724726E-2</v>
      </c>
      <c r="N1505" s="3">
        <f t="shared" si="156"/>
        <v>0.16445089238035671</v>
      </c>
      <c r="O1505" s="3">
        <f t="shared" si="157"/>
        <v>0.1446251701292689</v>
      </c>
      <c r="P1505" s="3">
        <f t="shared" si="158"/>
        <v>0.18708437790106069</v>
      </c>
      <c r="Q1505">
        <v>0</v>
      </c>
    </row>
    <row r="1506" spans="1:17" x14ac:dyDescent="0.2">
      <c r="A1506" s="2">
        <v>40184</v>
      </c>
      <c r="B1506" s="3">
        <v>48.485514412335633</v>
      </c>
      <c r="C1506" s="3">
        <v>48.5</v>
      </c>
      <c r="D1506" s="3">
        <v>46.75</v>
      </c>
      <c r="E1506" s="3">
        <v>45.75</v>
      </c>
      <c r="F1506" s="3">
        <v>42.88</v>
      </c>
      <c r="G1506" s="3">
        <v>43.300000000000004</v>
      </c>
      <c r="H1506" s="3">
        <v>40.83</v>
      </c>
      <c r="I1506" s="3"/>
      <c r="J1506" s="2">
        <v>40184</v>
      </c>
      <c r="K1506" s="3">
        <f t="shared" si="153"/>
        <v>-2.987165219434651E-4</v>
      </c>
      <c r="L1506" s="3">
        <f t="shared" si="154"/>
        <v>3.6450825686797916E-2</v>
      </c>
      <c r="M1506" s="3">
        <f t="shared" si="155"/>
        <v>5.8073289699963837E-2</v>
      </c>
      <c r="N1506" s="3">
        <f t="shared" si="156"/>
        <v>0.12285956465894721</v>
      </c>
      <c r="O1506" s="3">
        <f t="shared" si="157"/>
        <v>0.11311244641304974</v>
      </c>
      <c r="P1506" s="3">
        <f t="shared" si="158"/>
        <v>0.17184797609000979</v>
      </c>
      <c r="Q1506">
        <v>0</v>
      </c>
    </row>
    <row r="1507" spans="1:17" x14ac:dyDescent="0.2">
      <c r="A1507" s="2">
        <v>40185</v>
      </c>
      <c r="B1507" s="3">
        <v>86.924675959892383</v>
      </c>
      <c r="C1507" s="3">
        <v>51</v>
      </c>
      <c r="D1507" s="3">
        <v>48.83</v>
      </c>
      <c r="E1507" s="3">
        <v>47.75</v>
      </c>
      <c r="F1507" s="3">
        <v>44.300000000000004</v>
      </c>
      <c r="G1507" s="3">
        <v>44.9</v>
      </c>
      <c r="H1507" s="3">
        <v>42.75</v>
      </c>
      <c r="I1507" s="3"/>
      <c r="J1507" s="2">
        <v>40185</v>
      </c>
      <c r="K1507" s="3">
        <f t="shared" si="153"/>
        <v>0.53321631735008124</v>
      </c>
      <c r="L1507" s="3">
        <f t="shared" si="154"/>
        <v>0.57669707200083797</v>
      </c>
      <c r="M1507" s="3">
        <f t="shared" si="155"/>
        <v>0.59906288314766787</v>
      </c>
      <c r="N1507" s="3">
        <f t="shared" si="156"/>
        <v>0.67405727302331675</v>
      </c>
      <c r="O1507" s="3">
        <f t="shared" si="157"/>
        <v>0.66060415532619832</v>
      </c>
      <c r="P1507" s="3">
        <f t="shared" si="158"/>
        <v>0.70967275469163793</v>
      </c>
      <c r="Q1507">
        <v>0</v>
      </c>
    </row>
    <row r="1508" spans="1:17" x14ac:dyDescent="0.2">
      <c r="A1508" s="2">
        <v>40186</v>
      </c>
      <c r="B1508" s="3">
        <v>94.42233514969692</v>
      </c>
      <c r="C1508" s="3">
        <v>49.58</v>
      </c>
      <c r="D1508" s="3">
        <v>47.95</v>
      </c>
      <c r="E1508" s="3">
        <v>46.95</v>
      </c>
      <c r="F1508" s="3">
        <v>43.45</v>
      </c>
      <c r="G1508" s="3">
        <v>43.95</v>
      </c>
      <c r="H1508" s="3">
        <v>41.85</v>
      </c>
      <c r="I1508" s="3"/>
      <c r="J1508" s="2">
        <v>40186</v>
      </c>
      <c r="K1508" s="3">
        <f t="shared" si="153"/>
        <v>0.6441901197208133</v>
      </c>
      <c r="L1508" s="3">
        <f t="shared" si="154"/>
        <v>0.67761884499841063</v>
      </c>
      <c r="M1508" s="3">
        <f t="shared" si="155"/>
        <v>0.69869444067358577</v>
      </c>
      <c r="N1508" s="3">
        <f t="shared" si="156"/>
        <v>0.77616679461645655</v>
      </c>
      <c r="O1508" s="3">
        <f t="shared" si="157"/>
        <v>0.76472502219667193</v>
      </c>
      <c r="P1508" s="3">
        <f t="shared" si="158"/>
        <v>0.81368584939237332</v>
      </c>
      <c r="Q1508">
        <v>0</v>
      </c>
    </row>
    <row r="1509" spans="1:17" x14ac:dyDescent="0.2">
      <c r="A1509" s="2">
        <v>40189</v>
      </c>
      <c r="B1509" s="3">
        <v>61.87125198874066</v>
      </c>
      <c r="C1509" s="3">
        <v>50.4</v>
      </c>
      <c r="D1509" s="3">
        <v>48.6</v>
      </c>
      <c r="E1509" s="3">
        <v>47.85</v>
      </c>
      <c r="F1509" s="3">
        <v>44.35</v>
      </c>
      <c r="G1509" s="3">
        <v>44.58</v>
      </c>
      <c r="H1509" s="3">
        <v>42.7</v>
      </c>
      <c r="I1509" s="3"/>
      <c r="J1509" s="2">
        <v>40189</v>
      </c>
      <c r="K1509" s="3">
        <f t="shared" si="153"/>
        <v>0.20506447005751482</v>
      </c>
      <c r="L1509" s="3">
        <f t="shared" si="154"/>
        <v>0.2414321142283895</v>
      </c>
      <c r="M1509" s="3">
        <f t="shared" si="155"/>
        <v>0.25698452723587417</v>
      </c>
      <c r="N1509" s="3">
        <f t="shared" si="156"/>
        <v>0.33294293637924932</v>
      </c>
      <c r="O1509" s="3">
        <f t="shared" si="157"/>
        <v>0.32777031717711491</v>
      </c>
      <c r="P1509" s="3">
        <f t="shared" si="158"/>
        <v>0.37085672490025878</v>
      </c>
      <c r="Q1509">
        <v>0</v>
      </c>
    </row>
    <row r="1510" spans="1:17" x14ac:dyDescent="0.2">
      <c r="A1510" s="2">
        <v>40190</v>
      </c>
      <c r="B1510" s="3">
        <v>54.581156636529357</v>
      </c>
      <c r="C1510" s="3">
        <v>47.7</v>
      </c>
      <c r="D1510" s="3">
        <v>46.57</v>
      </c>
      <c r="E1510" s="3">
        <v>45.85</v>
      </c>
      <c r="F1510" s="3">
        <v>42.45</v>
      </c>
      <c r="G1510" s="3">
        <v>42.730000000000004</v>
      </c>
      <c r="H1510" s="3">
        <v>40.6</v>
      </c>
      <c r="I1510" s="3"/>
      <c r="J1510" s="2">
        <v>40190</v>
      </c>
      <c r="K1510" s="3">
        <f t="shared" si="153"/>
        <v>0.13475730874306135</v>
      </c>
      <c r="L1510" s="3">
        <f t="shared" si="154"/>
        <v>0.15873214964307092</v>
      </c>
      <c r="M1510" s="3">
        <f t="shared" si="155"/>
        <v>0.17431350793488321</v>
      </c>
      <c r="N1510" s="3">
        <f t="shared" si="156"/>
        <v>0.25136179388000057</v>
      </c>
      <c r="O1510" s="3">
        <f t="shared" si="157"/>
        <v>0.24478745698142346</v>
      </c>
      <c r="P1510" s="3">
        <f t="shared" si="158"/>
        <v>0.29592064002966989</v>
      </c>
      <c r="Q1510">
        <v>0</v>
      </c>
    </row>
    <row r="1511" spans="1:17" x14ac:dyDescent="0.2">
      <c r="A1511" s="2">
        <v>40191</v>
      </c>
      <c r="B1511" s="3">
        <v>48.981935696700525</v>
      </c>
      <c r="C1511" s="3">
        <v>48.35</v>
      </c>
      <c r="D1511" s="3">
        <v>47.4</v>
      </c>
      <c r="E1511" s="3">
        <v>46.4</v>
      </c>
      <c r="F1511" s="3">
        <v>43</v>
      </c>
      <c r="G1511" s="3">
        <v>43.2</v>
      </c>
      <c r="H1511" s="3">
        <v>41.1</v>
      </c>
      <c r="I1511" s="3"/>
      <c r="J1511" s="2">
        <v>40191</v>
      </c>
      <c r="K1511" s="3">
        <f t="shared" si="153"/>
        <v>1.2985348988785894E-2</v>
      </c>
      <c r="L1511" s="3">
        <f t="shared" si="154"/>
        <v>3.2829342187058241E-2</v>
      </c>
      <c r="M1511" s="3">
        <f t="shared" si="155"/>
        <v>5.4152111655879853E-2</v>
      </c>
      <c r="N1511" s="3">
        <f t="shared" si="156"/>
        <v>0.13025145519452686</v>
      </c>
      <c r="O1511" s="3">
        <f t="shared" si="157"/>
        <v>0.12561107563802443</v>
      </c>
      <c r="P1511" s="3">
        <f t="shared" si="158"/>
        <v>0.17544344938590006</v>
      </c>
      <c r="Q1511">
        <v>0</v>
      </c>
    </row>
    <row r="1512" spans="1:17" x14ac:dyDescent="0.2">
      <c r="A1512" s="2">
        <v>40192</v>
      </c>
      <c r="B1512" s="3">
        <v>52.190602331328208</v>
      </c>
      <c r="C1512" s="3">
        <v>46.75</v>
      </c>
      <c r="D1512" s="3">
        <v>45.800000000000004</v>
      </c>
      <c r="E1512" s="3">
        <v>44.4</v>
      </c>
      <c r="F1512" s="3">
        <v>40.550000000000004</v>
      </c>
      <c r="G1512" s="3">
        <v>40.75</v>
      </c>
      <c r="H1512" s="3">
        <v>39.4</v>
      </c>
      <c r="I1512" s="3"/>
      <c r="J1512" s="2">
        <v>40192</v>
      </c>
      <c r="K1512" s="3">
        <f t="shared" si="153"/>
        <v>0.11008819097930456</v>
      </c>
      <c r="L1512" s="3">
        <f t="shared" si="154"/>
        <v>0.13061835559386115</v>
      </c>
      <c r="M1512" s="3">
        <f t="shared" si="155"/>
        <v>0.16166297727582135</v>
      </c>
      <c r="N1512" s="3">
        <f t="shared" si="156"/>
        <v>0.25236666615257874</v>
      </c>
      <c r="O1512" s="3">
        <f t="shared" si="157"/>
        <v>0.24744660702712906</v>
      </c>
      <c r="P1512" s="3">
        <f t="shared" si="158"/>
        <v>0.28113663041011261</v>
      </c>
      <c r="Q1512">
        <v>0</v>
      </c>
    </row>
    <row r="1513" spans="1:17" x14ac:dyDescent="0.2">
      <c r="A1513" s="2">
        <v>40193</v>
      </c>
      <c r="B1513" s="3">
        <v>56.190167027017083</v>
      </c>
      <c r="C1513" s="3">
        <v>47.5</v>
      </c>
      <c r="D1513" s="3">
        <v>46.230000000000004</v>
      </c>
      <c r="E1513" s="3">
        <v>44.7</v>
      </c>
      <c r="F1513" s="3">
        <v>41</v>
      </c>
      <c r="G1513" s="3">
        <v>41</v>
      </c>
      <c r="H1513" s="3">
        <v>39.78</v>
      </c>
      <c r="I1513" s="3"/>
      <c r="J1513" s="2">
        <v>40193</v>
      </c>
      <c r="K1513" s="3">
        <f t="shared" si="153"/>
        <v>0.1680120666189957</v>
      </c>
      <c r="L1513" s="3">
        <f t="shared" si="154"/>
        <v>0.19511283965945703</v>
      </c>
      <c r="M1513" s="3">
        <f t="shared" si="155"/>
        <v>0.22876827604006778</v>
      </c>
      <c r="N1513" s="3">
        <f t="shared" si="156"/>
        <v>0.31516971095528312</v>
      </c>
      <c r="O1513" s="3">
        <f t="shared" si="157"/>
        <v>0.31516971095528312</v>
      </c>
      <c r="P1513" s="3">
        <f t="shared" si="158"/>
        <v>0.34537750423376501</v>
      </c>
      <c r="Q1513">
        <v>0</v>
      </c>
    </row>
    <row r="1514" spans="1:17" x14ac:dyDescent="0.2">
      <c r="A1514" s="2">
        <v>40196</v>
      </c>
      <c r="B1514" s="3">
        <v>49.004238589593953</v>
      </c>
      <c r="C1514" s="3">
        <v>49.550000000000004</v>
      </c>
      <c r="D1514" s="3">
        <v>47.6</v>
      </c>
      <c r="E1514" s="3">
        <v>46.6</v>
      </c>
      <c r="F1514" s="3">
        <v>42.800000000000004</v>
      </c>
      <c r="G1514" s="3">
        <v>42.85</v>
      </c>
      <c r="H1514" s="3">
        <v>41.25</v>
      </c>
      <c r="I1514" s="3"/>
      <c r="J1514" s="2">
        <v>40196</v>
      </c>
      <c r="K1514" s="3">
        <f t="shared" si="153"/>
        <v>-1.1075464577989802E-2</v>
      </c>
      <c r="L1514" s="3">
        <f t="shared" si="154"/>
        <v>2.9074034960632655E-2</v>
      </c>
      <c r="M1514" s="3">
        <f t="shared" si="155"/>
        <v>5.0306255066407068E-2</v>
      </c>
      <c r="N1514" s="3">
        <f t="shared" si="156"/>
        <v>0.13536869361025605</v>
      </c>
      <c r="O1514" s="3">
        <f t="shared" si="157"/>
        <v>0.13420115115421849</v>
      </c>
      <c r="P1514" s="3">
        <f t="shared" si="158"/>
        <v>0.17225568341731723</v>
      </c>
      <c r="Q1514">
        <v>0</v>
      </c>
    </row>
    <row r="1515" spans="1:17" x14ac:dyDescent="0.2">
      <c r="A1515" s="2">
        <v>40197</v>
      </c>
      <c r="B1515" s="3">
        <v>49.010415066515101</v>
      </c>
      <c r="C1515" s="3">
        <v>50.300000000000004</v>
      </c>
      <c r="D1515" s="3">
        <v>48.25</v>
      </c>
      <c r="E1515" s="3">
        <v>47.33</v>
      </c>
      <c r="F1515" s="3">
        <v>43.45</v>
      </c>
      <c r="G1515" s="3">
        <v>43.6</v>
      </c>
      <c r="H1515" s="3">
        <v>42.050000000000004</v>
      </c>
      <c r="I1515" s="3"/>
      <c r="J1515" s="2">
        <v>40197</v>
      </c>
      <c r="K1515" s="3">
        <f t="shared" si="153"/>
        <v>-2.5972249203264131E-2</v>
      </c>
      <c r="L1515" s="3">
        <f t="shared" si="154"/>
        <v>1.5637000117434852E-2</v>
      </c>
      <c r="M1515" s="3">
        <f t="shared" si="155"/>
        <v>3.4888483984273133E-2</v>
      </c>
      <c r="N1515" s="3">
        <f t="shared" si="156"/>
        <v>0.12042197619102835</v>
      </c>
      <c r="O1515" s="3">
        <f t="shared" si="157"/>
        <v>0.11697567754744087</v>
      </c>
      <c r="P1515" s="3">
        <f t="shared" si="158"/>
        <v>0.15317344148347267</v>
      </c>
      <c r="Q1515">
        <v>0</v>
      </c>
    </row>
    <row r="1516" spans="1:17" x14ac:dyDescent="0.2">
      <c r="A1516" s="2">
        <v>40198</v>
      </c>
      <c r="B1516" s="3">
        <v>47.584957789716036</v>
      </c>
      <c r="C1516" s="3">
        <v>49.65</v>
      </c>
      <c r="D1516" s="3">
        <v>47.6</v>
      </c>
      <c r="E1516" s="3">
        <v>46.4</v>
      </c>
      <c r="F1516" s="3">
        <v>42.300000000000004</v>
      </c>
      <c r="G1516" s="3">
        <v>42.63</v>
      </c>
      <c r="H1516" s="3">
        <v>41.65</v>
      </c>
      <c r="I1516" s="3"/>
      <c r="J1516" s="2">
        <v>40198</v>
      </c>
      <c r="K1516" s="3">
        <f t="shared" si="153"/>
        <v>-4.248169201747265E-2</v>
      </c>
      <c r="L1516" s="3">
        <f t="shared" si="154"/>
        <v>-3.1606276366558106E-4</v>
      </c>
      <c r="M1516" s="3">
        <f t="shared" si="155"/>
        <v>2.5217239241499545E-2</v>
      </c>
      <c r="N1516" s="3">
        <f t="shared" si="156"/>
        <v>0.11772961242147639</v>
      </c>
      <c r="O1516" s="3">
        <f t="shared" si="157"/>
        <v>0.10995846769659012</v>
      </c>
      <c r="P1516" s="3">
        <f t="shared" si="158"/>
        <v>0.13321532986085716</v>
      </c>
      <c r="Q1516">
        <v>0</v>
      </c>
    </row>
    <row r="1517" spans="1:17" x14ac:dyDescent="0.2">
      <c r="A1517" s="2">
        <v>40199</v>
      </c>
      <c r="B1517" s="3">
        <v>49.760554312168495</v>
      </c>
      <c r="C1517" s="3">
        <v>47.800000000000004</v>
      </c>
      <c r="D1517" s="3">
        <v>45.85</v>
      </c>
      <c r="E1517" s="3">
        <v>44.35</v>
      </c>
      <c r="F1517" s="3">
        <v>40.03</v>
      </c>
      <c r="G1517" s="3">
        <v>41.03</v>
      </c>
      <c r="H1517" s="3">
        <v>40</v>
      </c>
      <c r="I1517" s="3"/>
      <c r="J1517" s="2">
        <v>40199</v>
      </c>
      <c r="K1517" s="3">
        <f t="shared" si="153"/>
        <v>4.0196948585464298E-2</v>
      </c>
      <c r="L1517" s="3">
        <f t="shared" si="154"/>
        <v>8.1847389380401037E-2</v>
      </c>
      <c r="M1517" s="3">
        <f t="shared" si="155"/>
        <v>0.11510987932728645</v>
      </c>
      <c r="N1517" s="3">
        <f t="shared" si="156"/>
        <v>0.21759341507839247</v>
      </c>
      <c r="O1517" s="3">
        <f t="shared" si="157"/>
        <v>0.19291908162878002</v>
      </c>
      <c r="P1517" s="3">
        <f t="shared" si="158"/>
        <v>0.21834313396893856</v>
      </c>
      <c r="Q1517">
        <v>0</v>
      </c>
    </row>
    <row r="1518" spans="1:17" x14ac:dyDescent="0.2">
      <c r="A1518" s="2">
        <v>40200</v>
      </c>
      <c r="B1518" s="3">
        <v>48.077978128086023</v>
      </c>
      <c r="C1518" s="3">
        <v>48.45</v>
      </c>
      <c r="D1518" s="3">
        <v>46.35</v>
      </c>
      <c r="E1518" s="3">
        <v>44.95</v>
      </c>
      <c r="F1518" s="3">
        <v>40.700000000000003</v>
      </c>
      <c r="G1518" s="3">
        <v>41.45</v>
      </c>
      <c r="H1518" s="3">
        <v>40.5</v>
      </c>
      <c r="I1518" s="3"/>
      <c r="J1518" s="2">
        <v>40200</v>
      </c>
      <c r="K1518" s="3">
        <f t="shared" si="153"/>
        <v>-7.7081012385105119E-3</v>
      </c>
      <c r="L1518" s="3">
        <f t="shared" si="154"/>
        <v>3.6602945086400496E-2</v>
      </c>
      <c r="M1518" s="3">
        <f t="shared" si="155"/>
        <v>6.7273476180635061E-2</v>
      </c>
      <c r="N1518" s="3">
        <f t="shared" si="156"/>
        <v>0.16659614464971506</v>
      </c>
      <c r="O1518" s="3">
        <f t="shared" si="157"/>
        <v>0.14833635551696078</v>
      </c>
      <c r="P1518" s="3">
        <f t="shared" si="158"/>
        <v>0.17152226298577133</v>
      </c>
      <c r="Q1518">
        <v>0</v>
      </c>
    </row>
    <row r="1519" spans="1:17" x14ac:dyDescent="0.2">
      <c r="A1519" s="2">
        <v>40203</v>
      </c>
      <c r="B1519" s="3">
        <v>60.964245307120521</v>
      </c>
      <c r="C1519" s="3">
        <v>51.25</v>
      </c>
      <c r="D1519" s="3">
        <v>47.75</v>
      </c>
      <c r="E1519" s="3">
        <v>46.4</v>
      </c>
      <c r="F1519" s="3">
        <v>42.43</v>
      </c>
      <c r="G1519" s="3">
        <v>42.95</v>
      </c>
      <c r="H1519" s="3">
        <v>41.65</v>
      </c>
      <c r="I1519" s="3"/>
      <c r="J1519" s="2">
        <v>40203</v>
      </c>
      <c r="K1519" s="3">
        <f t="shared" si="153"/>
        <v>0.17357193179989849</v>
      </c>
      <c r="L1519" s="3">
        <f t="shared" si="154"/>
        <v>0.24430848289167706</v>
      </c>
      <c r="M1519" s="3">
        <f t="shared" si="155"/>
        <v>0.27298809058620677</v>
      </c>
      <c r="N1519" s="3">
        <f t="shared" si="156"/>
        <v>0.36243189060418279</v>
      </c>
      <c r="O1519" s="3">
        <f t="shared" si="157"/>
        <v>0.35025090138815163</v>
      </c>
      <c r="P1519" s="3">
        <f t="shared" si="158"/>
        <v>0.38098618120556438</v>
      </c>
      <c r="Q1519">
        <v>0</v>
      </c>
    </row>
    <row r="1520" spans="1:17" x14ac:dyDescent="0.2">
      <c r="A1520" s="2">
        <v>40204</v>
      </c>
      <c r="B1520" s="3">
        <v>61.525583088168382</v>
      </c>
      <c r="C1520" s="3">
        <v>54.050000000000004</v>
      </c>
      <c r="D1520" s="3">
        <v>49.2</v>
      </c>
      <c r="E1520" s="3">
        <v>47.85</v>
      </c>
      <c r="F1520" s="3">
        <v>43.7</v>
      </c>
      <c r="G1520" s="3">
        <v>44.2</v>
      </c>
      <c r="H1520" s="3">
        <v>42.6</v>
      </c>
      <c r="I1520" s="3"/>
      <c r="J1520" s="2">
        <v>40204</v>
      </c>
      <c r="K1520" s="3">
        <f t="shared" si="153"/>
        <v>0.12954352940287928</v>
      </c>
      <c r="L1520" s="3">
        <f t="shared" si="154"/>
        <v>0.22355944998983412</v>
      </c>
      <c r="M1520" s="3">
        <f t="shared" si="155"/>
        <v>0.25138195558913301</v>
      </c>
      <c r="N1520" s="3">
        <f t="shared" si="156"/>
        <v>0.34210497138655205</v>
      </c>
      <c r="O1520" s="3">
        <f t="shared" si="157"/>
        <v>0.33072828440444413</v>
      </c>
      <c r="P1520" s="3">
        <f t="shared" si="158"/>
        <v>0.36759882021277157</v>
      </c>
      <c r="Q1520">
        <v>0</v>
      </c>
    </row>
    <row r="1521" spans="1:17" x14ac:dyDescent="0.2">
      <c r="A1521" s="2">
        <v>40205</v>
      </c>
      <c r="B1521" s="3">
        <v>51.488314135489162</v>
      </c>
      <c r="C1521" s="3">
        <v>55.5</v>
      </c>
      <c r="D1521" s="3">
        <v>50.35</v>
      </c>
      <c r="E1521" s="3">
        <v>48.9</v>
      </c>
      <c r="F1521" s="3">
        <v>44.5</v>
      </c>
      <c r="G1521" s="3">
        <v>45</v>
      </c>
      <c r="H1521" s="3">
        <v>43.75</v>
      </c>
      <c r="I1521" s="3"/>
      <c r="J1521" s="2">
        <v>40205</v>
      </c>
      <c r="K1521" s="3">
        <f t="shared" si="153"/>
        <v>-7.5028148821166596E-2</v>
      </c>
      <c r="L1521" s="3">
        <f t="shared" si="154"/>
        <v>2.2356252766650542E-2</v>
      </c>
      <c r="M1521" s="3">
        <f t="shared" si="155"/>
        <v>5.1577475450395482E-2</v>
      </c>
      <c r="N1521" s="3">
        <f t="shared" si="156"/>
        <v>0.14586568275902723</v>
      </c>
      <c r="O1521" s="3">
        <f t="shared" si="157"/>
        <v>0.13469238216090229</v>
      </c>
      <c r="P1521" s="3">
        <f t="shared" si="158"/>
        <v>0.16286325912759869</v>
      </c>
      <c r="Q1521">
        <v>0</v>
      </c>
    </row>
    <row r="1522" spans="1:17" x14ac:dyDescent="0.2">
      <c r="A1522" s="2">
        <v>40206</v>
      </c>
      <c r="B1522" s="3">
        <v>52.311394127940886</v>
      </c>
      <c r="C1522" s="3">
        <v>59.050000000000004</v>
      </c>
      <c r="D1522" s="3">
        <v>52.1</v>
      </c>
      <c r="E1522" s="3">
        <v>50</v>
      </c>
      <c r="F1522" s="3">
        <v>44.75</v>
      </c>
      <c r="G1522" s="3">
        <v>45.5</v>
      </c>
      <c r="H1522" s="3">
        <v>44.75</v>
      </c>
      <c r="I1522" s="3"/>
      <c r="J1522" s="2">
        <v>40206</v>
      </c>
      <c r="K1522" s="3">
        <f t="shared" si="153"/>
        <v>-0.12117033434585345</v>
      </c>
      <c r="L1522" s="3">
        <f t="shared" si="154"/>
        <v>4.0492595381969032E-3</v>
      </c>
      <c r="M1522" s="3">
        <f t="shared" si="155"/>
        <v>4.5191202869372393E-2</v>
      </c>
      <c r="N1522" s="3">
        <f t="shared" si="156"/>
        <v>0.15612276357665378</v>
      </c>
      <c r="O1522" s="3">
        <f t="shared" si="157"/>
        <v>0.13950188234061356</v>
      </c>
      <c r="P1522" s="3">
        <f t="shared" si="158"/>
        <v>0.15612276357665378</v>
      </c>
      <c r="Q1522">
        <v>0</v>
      </c>
    </row>
    <row r="1523" spans="1:17" x14ac:dyDescent="0.2">
      <c r="A1523" s="2">
        <v>40207</v>
      </c>
      <c r="B1523" s="3">
        <v>68.487197485274805</v>
      </c>
      <c r="C1523" s="3">
        <v>62</v>
      </c>
      <c r="D1523" s="3">
        <v>55.800000000000004</v>
      </c>
      <c r="E1523" s="3">
        <v>52.75</v>
      </c>
      <c r="F1523" s="3">
        <v>46</v>
      </c>
      <c r="G1523" s="3">
        <v>46.6</v>
      </c>
      <c r="H1523" s="3">
        <v>45</v>
      </c>
      <c r="I1523" s="3"/>
      <c r="J1523" s="2">
        <v>40207</v>
      </c>
      <c r="K1523" s="3">
        <f t="shared" si="153"/>
        <v>9.9512444730290639E-2</v>
      </c>
      <c r="L1523" s="3">
        <f t="shared" si="154"/>
        <v>0.20487296038811742</v>
      </c>
      <c r="M1523" s="3">
        <f t="shared" si="155"/>
        <v>0.26108305741920645</v>
      </c>
      <c r="N1523" s="3">
        <f t="shared" si="156"/>
        <v>0.39800543328628724</v>
      </c>
      <c r="O1523" s="3">
        <f t="shared" si="157"/>
        <v>0.38504628864378221</v>
      </c>
      <c r="P1523" s="3">
        <f t="shared" si="158"/>
        <v>0.41998434000506268</v>
      </c>
      <c r="Q1523">
        <v>0</v>
      </c>
    </row>
    <row r="1524" spans="1:17" x14ac:dyDescent="0.2">
      <c r="A1524" s="2">
        <v>40210</v>
      </c>
      <c r="B1524" s="3">
        <v>66.207191519261897</v>
      </c>
      <c r="C1524" s="3">
        <v>56.800000000000004</v>
      </c>
      <c r="D1524" s="3">
        <v>53.15</v>
      </c>
      <c r="E1524" s="3">
        <v>44.480000000000004</v>
      </c>
      <c r="F1524" s="3">
        <v>45.5</v>
      </c>
      <c r="G1524" s="3">
        <v>43.9</v>
      </c>
      <c r="H1524" s="3">
        <v>45.5</v>
      </c>
      <c r="I1524" s="3"/>
      <c r="J1524" s="2">
        <v>40210</v>
      </c>
      <c r="K1524" s="3">
        <f t="shared" si="153"/>
        <v>0.15325276453717418</v>
      </c>
      <c r="L1524" s="3">
        <f t="shared" si="154"/>
        <v>0.21967098547632302</v>
      </c>
      <c r="M1524" s="3">
        <f t="shared" si="155"/>
        <v>0.39774944032195281</v>
      </c>
      <c r="N1524" s="3">
        <f t="shared" si="156"/>
        <v>0.37507676430737513</v>
      </c>
      <c r="O1524" s="3">
        <f t="shared" si="157"/>
        <v>0.41087477018315433</v>
      </c>
      <c r="P1524" s="3">
        <f t="shared" si="158"/>
        <v>0.37507676430737513</v>
      </c>
      <c r="Q1524">
        <v>0</v>
      </c>
    </row>
    <row r="1525" spans="1:17" x14ac:dyDescent="0.2">
      <c r="A1525" s="2">
        <v>40211</v>
      </c>
      <c r="B1525" s="3">
        <v>59.244122899062972</v>
      </c>
      <c r="C1525" s="3">
        <v>55.45</v>
      </c>
      <c r="D1525" s="3">
        <v>51.65</v>
      </c>
      <c r="E1525" s="3">
        <v>42.45</v>
      </c>
      <c r="F1525" s="3">
        <v>43.1</v>
      </c>
      <c r="G1525" s="3">
        <v>41.95</v>
      </c>
      <c r="H1525" s="3">
        <v>43.25</v>
      </c>
      <c r="I1525" s="3"/>
      <c r="J1525" s="2">
        <v>40211</v>
      </c>
      <c r="K1525" s="3">
        <f t="shared" si="153"/>
        <v>6.6184869722058615E-2</v>
      </c>
      <c r="L1525" s="3">
        <f t="shared" si="154"/>
        <v>0.13717638795278697</v>
      </c>
      <c r="M1525" s="3">
        <f t="shared" si="155"/>
        <v>0.33333967076107829</v>
      </c>
      <c r="N1525" s="3">
        <f t="shared" si="156"/>
        <v>0.31814358640873275</v>
      </c>
      <c r="O1525" s="3">
        <f t="shared" si="157"/>
        <v>0.34518815060521923</v>
      </c>
      <c r="P1525" s="3">
        <f t="shared" si="158"/>
        <v>0.3146693501405462</v>
      </c>
      <c r="Q1525">
        <v>0</v>
      </c>
    </row>
    <row r="1526" spans="1:17" x14ac:dyDescent="0.2">
      <c r="A1526" s="2">
        <v>40212</v>
      </c>
      <c r="B1526" s="3">
        <v>59.397501836884643</v>
      </c>
      <c r="C1526" s="3">
        <v>56.1</v>
      </c>
      <c r="D1526" s="3">
        <v>52.300000000000004</v>
      </c>
      <c r="E1526" s="3">
        <v>43.15</v>
      </c>
      <c r="F1526" s="3">
        <v>43.45</v>
      </c>
      <c r="G1526" s="3">
        <v>42</v>
      </c>
      <c r="H1526" s="3">
        <v>43.2</v>
      </c>
      <c r="I1526" s="3"/>
      <c r="J1526" s="2">
        <v>40212</v>
      </c>
      <c r="K1526" s="3">
        <f t="shared" si="153"/>
        <v>5.7116356337440166E-2</v>
      </c>
      <c r="L1526" s="3">
        <f t="shared" si="154"/>
        <v>0.12725579779521379</v>
      </c>
      <c r="M1526" s="3">
        <f t="shared" si="155"/>
        <v>0.31956975133665422</v>
      </c>
      <c r="N1526" s="3">
        <f t="shared" si="156"/>
        <v>0.31264131715468979</v>
      </c>
      <c r="O1526" s="3">
        <f t="shared" si="157"/>
        <v>0.34658255058272269</v>
      </c>
      <c r="P1526" s="3">
        <f t="shared" si="158"/>
        <v>0.31841167361602629</v>
      </c>
      <c r="Q1526">
        <v>0</v>
      </c>
    </row>
    <row r="1527" spans="1:17" x14ac:dyDescent="0.2">
      <c r="A1527" s="2">
        <v>40213</v>
      </c>
      <c r="B1527" s="3">
        <v>59.566650390625</v>
      </c>
      <c r="C1527" s="3">
        <v>54.5</v>
      </c>
      <c r="D1527" s="3">
        <v>50.85</v>
      </c>
      <c r="E1527" s="3">
        <v>42.9</v>
      </c>
      <c r="F1527" s="3">
        <v>43.300000000000004</v>
      </c>
      <c r="G1527" s="3">
        <v>41.7</v>
      </c>
      <c r="H1527" s="3">
        <v>42.78</v>
      </c>
      <c r="I1527" s="3"/>
      <c r="J1527" s="2">
        <v>40213</v>
      </c>
      <c r="K1527" s="3">
        <f t="shared" si="153"/>
        <v>8.8895158587269929E-2</v>
      </c>
      <c r="L1527" s="3">
        <f t="shared" si="154"/>
        <v>0.15821573776189934</v>
      </c>
      <c r="M1527" s="3">
        <f t="shared" si="155"/>
        <v>0.32822403432249736</v>
      </c>
      <c r="N1527" s="3">
        <f t="shared" si="156"/>
        <v>0.31894322524802421</v>
      </c>
      <c r="O1527" s="3">
        <f t="shared" si="157"/>
        <v>0.35659473145171239</v>
      </c>
      <c r="P1527" s="3">
        <f t="shared" si="158"/>
        <v>0.33102515660220888</v>
      </c>
      <c r="Q1527">
        <v>0</v>
      </c>
    </row>
    <row r="1528" spans="1:17" x14ac:dyDescent="0.2">
      <c r="A1528" s="2">
        <v>40214</v>
      </c>
      <c r="B1528" s="3">
        <v>55.735523062364543</v>
      </c>
      <c r="C1528" s="3">
        <v>54.65</v>
      </c>
      <c r="D1528" s="3">
        <v>51.5</v>
      </c>
      <c r="E1528" s="3">
        <v>44.25</v>
      </c>
      <c r="F1528" s="3">
        <v>44.59</v>
      </c>
      <c r="G1528" s="3">
        <v>42.35</v>
      </c>
      <c r="H1528" s="3">
        <v>43.4</v>
      </c>
      <c r="I1528" s="3"/>
      <c r="J1528" s="2">
        <v>40214</v>
      </c>
      <c r="K1528" s="3">
        <f t="shared" si="153"/>
        <v>1.9668485984628781E-2</v>
      </c>
      <c r="L1528" s="3">
        <f t="shared" si="154"/>
        <v>7.9035892937485919E-2</v>
      </c>
      <c r="M1528" s="3">
        <f t="shared" si="155"/>
        <v>0.23076232915323791</v>
      </c>
      <c r="N1528" s="3">
        <f t="shared" si="156"/>
        <v>0.22310808196779108</v>
      </c>
      <c r="O1528" s="3">
        <f t="shared" si="157"/>
        <v>0.27464927950911289</v>
      </c>
      <c r="P1528" s="3">
        <f t="shared" si="158"/>
        <v>0.25015825950081716</v>
      </c>
      <c r="Q1528">
        <v>0</v>
      </c>
    </row>
    <row r="1529" spans="1:17" x14ac:dyDescent="0.2">
      <c r="A1529" s="2">
        <v>40217</v>
      </c>
      <c r="B1529" s="3">
        <v>59.20763337273322</v>
      </c>
      <c r="C1529" s="3">
        <v>54.65</v>
      </c>
      <c r="D1529" s="3">
        <v>51.5</v>
      </c>
      <c r="E1529" s="3">
        <v>44.25</v>
      </c>
      <c r="F1529" s="3">
        <v>44.59</v>
      </c>
      <c r="G1529" s="3">
        <v>42.35</v>
      </c>
      <c r="H1529" s="3">
        <v>43.4</v>
      </c>
      <c r="I1529" s="3"/>
      <c r="J1529" s="2">
        <v>40217</v>
      </c>
      <c r="K1529" s="3">
        <f t="shared" si="153"/>
        <v>8.010126106207327E-2</v>
      </c>
      <c r="L1529" s="3">
        <f t="shared" si="154"/>
        <v>0.13946866801493041</v>
      </c>
      <c r="M1529" s="3">
        <f t="shared" si="155"/>
        <v>0.2911951042306824</v>
      </c>
      <c r="N1529" s="3">
        <f t="shared" si="156"/>
        <v>0.28354085704523557</v>
      </c>
      <c r="O1529" s="3">
        <f t="shared" si="157"/>
        <v>0.33508205458655738</v>
      </c>
      <c r="P1529" s="3">
        <f t="shared" si="158"/>
        <v>0.31059103457826165</v>
      </c>
      <c r="Q1529">
        <v>0</v>
      </c>
    </row>
    <row r="1530" spans="1:17" x14ac:dyDescent="0.2">
      <c r="A1530" s="2">
        <v>40218</v>
      </c>
      <c r="B1530" s="3">
        <v>60.361200402424359</v>
      </c>
      <c r="C1530" s="3">
        <v>50.65</v>
      </c>
      <c r="D1530" s="3">
        <v>51.5</v>
      </c>
      <c r="E1530" s="3">
        <v>44.25</v>
      </c>
      <c r="F1530" s="3">
        <v>44.59</v>
      </c>
      <c r="G1530" s="3">
        <v>42.35</v>
      </c>
      <c r="H1530" s="3">
        <v>42.03</v>
      </c>
      <c r="I1530" s="3"/>
      <c r="J1530" s="2">
        <v>40218</v>
      </c>
      <c r="K1530" s="3">
        <f t="shared" si="153"/>
        <v>0.17540729038997993</v>
      </c>
      <c r="L1530" s="3">
        <f t="shared" si="154"/>
        <v>0.15876471341498188</v>
      </c>
      <c r="M1530" s="3">
        <f t="shared" si="155"/>
        <v>0.31049114963073388</v>
      </c>
      <c r="N1530" s="3">
        <f t="shared" si="156"/>
        <v>0.30283690244528705</v>
      </c>
      <c r="O1530" s="3">
        <f t="shared" si="157"/>
        <v>0.35437809998660885</v>
      </c>
      <c r="P1530" s="3">
        <f t="shared" si="158"/>
        <v>0.3619628720676471</v>
      </c>
      <c r="Q1530">
        <v>0</v>
      </c>
    </row>
    <row r="1531" spans="1:17" x14ac:dyDescent="0.2">
      <c r="A1531" s="2">
        <v>40219</v>
      </c>
      <c r="B1531" s="3">
        <v>58.35150619109222</v>
      </c>
      <c r="C1531" s="3">
        <v>53</v>
      </c>
      <c r="D1531" s="3">
        <v>50</v>
      </c>
      <c r="E1531" s="3">
        <v>44.35</v>
      </c>
      <c r="F1531" s="3">
        <v>44.35</v>
      </c>
      <c r="G1531" s="3">
        <v>42.2</v>
      </c>
      <c r="H1531" s="3">
        <v>43.25</v>
      </c>
      <c r="I1531" s="3"/>
      <c r="J1531" s="2">
        <v>40219</v>
      </c>
      <c r="K1531" s="3">
        <f t="shared" si="153"/>
        <v>9.6193257890860639E-2</v>
      </c>
      <c r="L1531" s="3">
        <f t="shared" si="154"/>
        <v>0.15446216601483664</v>
      </c>
      <c r="M1531" s="3">
        <f t="shared" si="155"/>
        <v>0.27437246268739424</v>
      </c>
      <c r="N1531" s="3">
        <f t="shared" si="156"/>
        <v>0.27437246268739424</v>
      </c>
      <c r="O1531" s="3">
        <f t="shared" si="157"/>
        <v>0.32406495040101646</v>
      </c>
      <c r="P1531" s="3">
        <f t="shared" si="158"/>
        <v>0.29948793806509411</v>
      </c>
      <c r="Q1531">
        <v>0</v>
      </c>
    </row>
    <row r="1532" spans="1:17" x14ac:dyDescent="0.2">
      <c r="A1532" s="2">
        <v>40220</v>
      </c>
      <c r="B1532" s="3">
        <v>61.903114186851212</v>
      </c>
      <c r="C1532" s="3">
        <v>55.6</v>
      </c>
      <c r="D1532" s="3">
        <v>51.9</v>
      </c>
      <c r="E1532" s="3">
        <v>45.4</v>
      </c>
      <c r="F1532" s="3">
        <v>45.45</v>
      </c>
      <c r="G1532" s="3">
        <v>43.1</v>
      </c>
      <c r="H1532" s="3">
        <v>44.28</v>
      </c>
      <c r="I1532" s="3"/>
      <c r="J1532" s="2">
        <v>40220</v>
      </c>
      <c r="K1532" s="3">
        <f t="shared" si="153"/>
        <v>0.10738728713379597</v>
      </c>
      <c r="L1532" s="3">
        <f t="shared" si="154"/>
        <v>0.17625169821848941</v>
      </c>
      <c r="M1532" s="3">
        <f t="shared" si="155"/>
        <v>0.31005838334302993</v>
      </c>
      <c r="N1532" s="3">
        <f t="shared" si="156"/>
        <v>0.30895766776684441</v>
      </c>
      <c r="O1532" s="3">
        <f t="shared" si="157"/>
        <v>0.36204749128063041</v>
      </c>
      <c r="P1532" s="3">
        <f t="shared" si="158"/>
        <v>0.33503738054989629</v>
      </c>
      <c r="Q1532">
        <v>0</v>
      </c>
    </row>
    <row r="1533" spans="1:17" x14ac:dyDescent="0.2">
      <c r="A1533" s="2">
        <v>40221</v>
      </c>
      <c r="B1533" s="3">
        <v>62.342774128661354</v>
      </c>
      <c r="C1533" s="3">
        <v>58.6</v>
      </c>
      <c r="D1533" s="3">
        <v>54.78</v>
      </c>
      <c r="E1533" s="3">
        <v>46.43</v>
      </c>
      <c r="F1533" s="3">
        <v>46.08</v>
      </c>
      <c r="G1533" s="3">
        <v>44.1</v>
      </c>
      <c r="H1533" s="3">
        <v>45.03</v>
      </c>
      <c r="I1533" s="3"/>
      <c r="J1533" s="2">
        <v>40221</v>
      </c>
      <c r="K1533" s="3">
        <f t="shared" si="153"/>
        <v>6.1913076744655626E-2</v>
      </c>
      <c r="L1533" s="3">
        <f t="shared" si="154"/>
        <v>0.12932260949269025</v>
      </c>
      <c r="M1533" s="3">
        <f t="shared" si="155"/>
        <v>0.29470197129579256</v>
      </c>
      <c r="N1533" s="3">
        <f t="shared" si="156"/>
        <v>0.30226875693998689</v>
      </c>
      <c r="O1533" s="3">
        <f t="shared" si="157"/>
        <v>0.34618799087482266</v>
      </c>
      <c r="P1533" s="3">
        <f t="shared" si="158"/>
        <v>0.32531883901414238</v>
      </c>
      <c r="Q1533">
        <v>0</v>
      </c>
    </row>
    <row r="1534" spans="1:17" x14ac:dyDescent="0.2">
      <c r="A1534" s="2">
        <v>40224</v>
      </c>
      <c r="B1534" s="3">
        <v>67.101923279815793</v>
      </c>
      <c r="C1534" s="3">
        <v>58.45</v>
      </c>
      <c r="D1534" s="3">
        <v>53.7</v>
      </c>
      <c r="E1534" s="3">
        <v>44.800000000000004</v>
      </c>
      <c r="F1534" s="3">
        <v>45.03</v>
      </c>
      <c r="G1534" s="3">
        <v>42.800000000000004</v>
      </c>
      <c r="H1534" s="3">
        <v>43.980000000000004</v>
      </c>
      <c r="I1534" s="3"/>
      <c r="J1534" s="2">
        <v>40224</v>
      </c>
      <c r="K1534" s="3">
        <f t="shared" si="153"/>
        <v>0.1380410185372476</v>
      </c>
      <c r="L1534" s="3">
        <f t="shared" si="154"/>
        <v>0.22279970494050616</v>
      </c>
      <c r="M1534" s="3">
        <f t="shared" si="155"/>
        <v>0.4040045670343857</v>
      </c>
      <c r="N1534" s="3">
        <f t="shared" si="156"/>
        <v>0.39888377214184478</v>
      </c>
      <c r="O1534" s="3">
        <f t="shared" si="157"/>
        <v>0.44967460386757407</v>
      </c>
      <c r="P1534" s="3">
        <f t="shared" si="158"/>
        <v>0.42247772132870987</v>
      </c>
      <c r="Q1534">
        <v>0</v>
      </c>
    </row>
    <row r="1535" spans="1:17" x14ac:dyDescent="0.2">
      <c r="A1535" s="2">
        <v>40225</v>
      </c>
      <c r="B1535" s="3">
        <v>63.635799018694478</v>
      </c>
      <c r="C1535" s="3">
        <v>63.4</v>
      </c>
      <c r="D1535" s="3">
        <v>57.25</v>
      </c>
      <c r="E1535" s="3">
        <v>47.2</v>
      </c>
      <c r="F1535" s="3">
        <v>47.050000000000004</v>
      </c>
      <c r="G1535" s="3">
        <v>44.730000000000004</v>
      </c>
      <c r="H1535" s="3">
        <v>45.75</v>
      </c>
      <c r="I1535" s="3"/>
      <c r="J1535" s="2">
        <v>40225</v>
      </c>
      <c r="K1535" s="3">
        <f t="shared" si="153"/>
        <v>3.7123281991204848E-3</v>
      </c>
      <c r="L1535" s="3">
        <f t="shared" si="154"/>
        <v>0.10574854720795113</v>
      </c>
      <c r="M1535" s="3">
        <f t="shared" si="155"/>
        <v>0.29878229705079073</v>
      </c>
      <c r="N1535" s="3">
        <f t="shared" si="156"/>
        <v>0.30196532361091144</v>
      </c>
      <c r="O1535" s="3">
        <f t="shared" si="157"/>
        <v>0.35253177219754361</v>
      </c>
      <c r="P1535" s="3">
        <f t="shared" si="158"/>
        <v>0.32998439792077017</v>
      </c>
      <c r="Q1535">
        <v>0</v>
      </c>
    </row>
    <row r="1536" spans="1:17" x14ac:dyDescent="0.2">
      <c r="A1536" s="2">
        <v>40226</v>
      </c>
      <c r="B1536" s="3">
        <v>64.188716924613075</v>
      </c>
      <c r="C1536" s="3">
        <v>65</v>
      </c>
      <c r="D1536" s="3">
        <v>58.25</v>
      </c>
      <c r="E1536" s="3">
        <v>47.15</v>
      </c>
      <c r="F1536" s="3">
        <v>46.7</v>
      </c>
      <c r="G1536" s="3">
        <v>44.88</v>
      </c>
      <c r="H1536" s="3">
        <v>45.68</v>
      </c>
      <c r="I1536" s="3"/>
      <c r="J1536" s="2">
        <v>40226</v>
      </c>
      <c r="K1536" s="3">
        <f t="shared" si="153"/>
        <v>-1.2559823483160315E-2</v>
      </c>
      <c r="L1536" s="3">
        <f t="shared" si="154"/>
        <v>9.708335396666623E-2</v>
      </c>
      <c r="M1536" s="3">
        <f t="shared" si="155"/>
        <v>0.30849343733301016</v>
      </c>
      <c r="N1536" s="3">
        <f t="shared" si="156"/>
        <v>0.3180832817376249</v>
      </c>
      <c r="O1536" s="3">
        <f t="shared" si="157"/>
        <v>0.3578351851980357</v>
      </c>
      <c r="P1536" s="3">
        <f t="shared" si="158"/>
        <v>0.34016688106472159</v>
      </c>
      <c r="Q1536">
        <v>0</v>
      </c>
    </row>
    <row r="1537" spans="1:17" x14ac:dyDescent="0.2">
      <c r="A1537" s="2">
        <v>40227</v>
      </c>
      <c r="B1537" s="3">
        <v>66.319786420877236</v>
      </c>
      <c r="C1537" s="3">
        <v>68.7</v>
      </c>
      <c r="D1537" s="3">
        <v>60.35</v>
      </c>
      <c r="E1537" s="3">
        <v>48.1</v>
      </c>
      <c r="F1537" s="3">
        <v>47.300000000000004</v>
      </c>
      <c r="G1537" s="3">
        <v>45.550000000000004</v>
      </c>
      <c r="H1537" s="3">
        <v>46.6</v>
      </c>
      <c r="I1537" s="3"/>
      <c r="J1537" s="2">
        <v>40227</v>
      </c>
      <c r="K1537" s="3">
        <f t="shared" si="153"/>
        <v>-3.5260908839543248E-2</v>
      </c>
      <c r="L1537" s="3">
        <f t="shared" si="154"/>
        <v>9.4327342845220485E-2</v>
      </c>
      <c r="M1537" s="3">
        <f t="shared" si="155"/>
        <v>0.32120611327704518</v>
      </c>
      <c r="N1537" s="3">
        <f t="shared" si="156"/>
        <v>0.33797799489087366</v>
      </c>
      <c r="O1537" s="3">
        <f t="shared" si="157"/>
        <v>0.37567766668279345</v>
      </c>
      <c r="P1537" s="3">
        <f t="shared" si="158"/>
        <v>0.35288774925716071</v>
      </c>
      <c r="Q1537">
        <v>0</v>
      </c>
    </row>
    <row r="1538" spans="1:17" x14ac:dyDescent="0.2">
      <c r="A1538" s="2">
        <v>40228</v>
      </c>
      <c r="B1538" s="3">
        <v>70.009576472768842</v>
      </c>
      <c r="C1538" s="3">
        <v>74</v>
      </c>
      <c r="D1538" s="3">
        <v>64.099999999999994</v>
      </c>
      <c r="E1538" s="3">
        <v>50.1</v>
      </c>
      <c r="F1538" s="3">
        <v>48.2</v>
      </c>
      <c r="G1538" s="3">
        <v>46.7</v>
      </c>
      <c r="H1538" s="3">
        <v>48</v>
      </c>
      <c r="I1538" s="3"/>
      <c r="J1538" s="2">
        <v>40228</v>
      </c>
      <c r="K1538" s="3">
        <f t="shared" si="153"/>
        <v>-5.5433053758161321E-2</v>
      </c>
      <c r="L1538" s="3">
        <f t="shared" si="154"/>
        <v>8.8187675519384889E-2</v>
      </c>
      <c r="M1538" s="3">
        <f t="shared" si="155"/>
        <v>0.33461103135518977</v>
      </c>
      <c r="N1538" s="3">
        <f t="shared" si="156"/>
        <v>0.37327301838945415</v>
      </c>
      <c r="O1538" s="3">
        <f t="shared" si="157"/>
        <v>0.40488787477115729</v>
      </c>
      <c r="P1538" s="3">
        <f t="shared" si="158"/>
        <v>0.37743102853811772</v>
      </c>
      <c r="Q1538">
        <v>0</v>
      </c>
    </row>
    <row r="1539" spans="1:17" x14ac:dyDescent="0.2">
      <c r="A1539" s="2">
        <v>40231</v>
      </c>
      <c r="B1539" s="3">
        <v>136.02413760925688</v>
      </c>
      <c r="C1539" s="3">
        <v>82.25</v>
      </c>
      <c r="D1539" s="3">
        <v>71.83</v>
      </c>
      <c r="E1539" s="3">
        <v>52.480000000000004</v>
      </c>
      <c r="F1539" s="3">
        <v>49.300000000000004</v>
      </c>
      <c r="G1539" s="3">
        <v>47.53</v>
      </c>
      <c r="H1539" s="3">
        <v>49</v>
      </c>
      <c r="I1539" s="3"/>
      <c r="J1539" s="2">
        <v>40231</v>
      </c>
      <c r="K1539" s="3">
        <f t="shared" si="153"/>
        <v>0.50306896276343593</v>
      </c>
      <c r="L1539" s="3">
        <f t="shared" si="154"/>
        <v>0.63853013632220712</v>
      </c>
      <c r="M1539" s="3">
        <f t="shared" si="155"/>
        <v>0.95240020777308354</v>
      </c>
      <c r="N1539" s="3">
        <f t="shared" si="156"/>
        <v>1.0149082713602726</v>
      </c>
      <c r="O1539" s="3">
        <f t="shared" si="157"/>
        <v>1.0514712617829991</v>
      </c>
      <c r="P1539" s="3">
        <f t="shared" si="158"/>
        <v>1.0210120542982906</v>
      </c>
      <c r="Q1539">
        <v>0</v>
      </c>
    </row>
    <row r="1540" spans="1:17" x14ac:dyDescent="0.2">
      <c r="A1540" s="2">
        <v>40232</v>
      </c>
      <c r="B1540" s="3">
        <v>98.458836935607408</v>
      </c>
      <c r="C1540" s="3">
        <v>83</v>
      </c>
      <c r="D1540" s="3">
        <v>72.5</v>
      </c>
      <c r="E1540" s="3">
        <v>52.4</v>
      </c>
      <c r="F1540" s="3">
        <v>49.300000000000004</v>
      </c>
      <c r="G1540" s="3">
        <v>47.4</v>
      </c>
      <c r="H1540" s="3">
        <v>48.78</v>
      </c>
      <c r="I1540" s="3"/>
      <c r="J1540" s="2">
        <v>40232</v>
      </c>
      <c r="K1540" s="3">
        <f t="shared" ref="K1540:K1603" si="159">LN($B1540)-LN(C1540)</f>
        <v>0.17079795390637909</v>
      </c>
      <c r="L1540" s="3">
        <f t="shared" ref="L1540:L1603" si="160">LN($B1540)-LN(D1540)</f>
        <v>0.30605199984234854</v>
      </c>
      <c r="M1540" s="3">
        <f t="shared" ref="M1540:M1603" si="161">LN($B1540)-LN(E1540)</f>
        <v>0.63073197037598083</v>
      </c>
      <c r="N1540" s="3">
        <f t="shared" ref="N1540:N1603" si="162">LN($B1540)-LN(F1540)</f>
        <v>0.69171448065433294</v>
      </c>
      <c r="O1540" s="3">
        <f t="shared" ref="O1540:O1603" si="163">LN($B1540)-LN(G1540)</f>
        <v>0.73101633300194635</v>
      </c>
      <c r="P1540" s="3">
        <f t="shared" ref="P1540:P1603" si="164">LN($B1540)-LN(H1540)</f>
        <v>0.70231816891520316</v>
      </c>
      <c r="Q1540">
        <v>0</v>
      </c>
    </row>
    <row r="1541" spans="1:17" x14ac:dyDescent="0.2">
      <c r="A1541" s="2">
        <v>40233</v>
      </c>
      <c r="B1541" s="3">
        <v>92.584437395036375</v>
      </c>
      <c r="C1541" s="3">
        <v>83.76</v>
      </c>
      <c r="D1541" s="3">
        <v>73.180000000000007</v>
      </c>
      <c r="E1541" s="3">
        <v>52.95</v>
      </c>
      <c r="F1541" s="3">
        <v>49.5</v>
      </c>
      <c r="G1541" s="3">
        <v>47.1</v>
      </c>
      <c r="H1541" s="3">
        <v>48.5</v>
      </c>
      <c r="I1541" s="3"/>
      <c r="J1541" s="2">
        <v>40233</v>
      </c>
      <c r="K1541" s="3">
        <f t="shared" si="159"/>
        <v>0.10016549827714449</v>
      </c>
      <c r="L1541" s="3">
        <f t="shared" si="160"/>
        <v>0.23519890524836473</v>
      </c>
      <c r="M1541" s="3">
        <f t="shared" si="161"/>
        <v>0.5587729927920102</v>
      </c>
      <c r="N1541" s="3">
        <f t="shared" si="162"/>
        <v>0.62614839526478105</v>
      </c>
      <c r="O1541" s="3">
        <f t="shared" si="163"/>
        <v>0.67584806381705365</v>
      </c>
      <c r="P1541" s="3">
        <f t="shared" si="164"/>
        <v>0.64655726689598847</v>
      </c>
      <c r="Q1541">
        <v>0</v>
      </c>
    </row>
    <row r="1542" spans="1:17" x14ac:dyDescent="0.2">
      <c r="A1542" s="2">
        <v>40234</v>
      </c>
      <c r="B1542" s="3">
        <v>88.444797182504743</v>
      </c>
      <c r="C1542" s="3">
        <v>83.95</v>
      </c>
      <c r="D1542" s="3">
        <v>73.7</v>
      </c>
      <c r="E1542" s="3">
        <v>52.6</v>
      </c>
      <c r="F1542" s="3">
        <v>49.15</v>
      </c>
      <c r="G1542" s="3">
        <v>47.03</v>
      </c>
      <c r="H1542" s="3">
        <v>48.25</v>
      </c>
      <c r="I1542" s="3"/>
      <c r="J1542" s="2">
        <v>40234</v>
      </c>
      <c r="K1542" s="3">
        <f t="shared" si="159"/>
        <v>5.2157213221060594E-2</v>
      </c>
      <c r="L1542" s="3">
        <f t="shared" si="160"/>
        <v>0.18237579754931943</v>
      </c>
      <c r="M1542" s="3">
        <f t="shared" si="161"/>
        <v>0.51966247700094659</v>
      </c>
      <c r="N1542" s="3">
        <f t="shared" si="162"/>
        <v>0.58750175015143524</v>
      </c>
      <c r="O1542" s="3">
        <f t="shared" si="163"/>
        <v>0.63159290078765418</v>
      </c>
      <c r="P1542" s="3">
        <f t="shared" si="164"/>
        <v>0.605982768959616</v>
      </c>
      <c r="Q1542">
        <v>0</v>
      </c>
    </row>
    <row r="1543" spans="1:17" x14ac:dyDescent="0.2">
      <c r="A1543" s="2">
        <v>40235</v>
      </c>
      <c r="B1543" s="3">
        <v>78.176295561616655</v>
      </c>
      <c r="C1543" s="3">
        <v>80.86</v>
      </c>
      <c r="D1543" s="3">
        <v>69.95</v>
      </c>
      <c r="E1543" s="3">
        <v>50</v>
      </c>
      <c r="F1543" s="3">
        <v>47.36</v>
      </c>
      <c r="G1543" s="3">
        <v>45.63</v>
      </c>
      <c r="H1543" s="3">
        <v>46.800000000000004</v>
      </c>
      <c r="I1543" s="3"/>
      <c r="J1543" s="2">
        <v>40235</v>
      </c>
      <c r="K1543" s="3">
        <f t="shared" si="159"/>
        <v>-3.3752788423802471E-2</v>
      </c>
      <c r="L1543" s="3">
        <f t="shared" si="160"/>
        <v>0.11118577467733193</v>
      </c>
      <c r="M1543" s="3">
        <f t="shared" si="161"/>
        <v>0.44694347036067628</v>
      </c>
      <c r="N1543" s="3">
        <f t="shared" si="162"/>
        <v>0.50118848521307191</v>
      </c>
      <c r="O1543" s="3">
        <f t="shared" si="163"/>
        <v>0.53840108084951099</v>
      </c>
      <c r="P1543" s="3">
        <f t="shared" si="164"/>
        <v>0.51308327286522104</v>
      </c>
      <c r="Q1543">
        <v>0</v>
      </c>
    </row>
    <row r="1544" spans="1:17" x14ac:dyDescent="0.2">
      <c r="A1544" s="2">
        <v>40238</v>
      </c>
      <c r="B1544" s="3">
        <v>68.259432320922585</v>
      </c>
      <c r="C1544" s="3">
        <v>63.75</v>
      </c>
      <c r="D1544" s="3">
        <v>47.300000000000004</v>
      </c>
      <c r="E1544" s="3">
        <v>45.65</v>
      </c>
      <c r="F1544" s="3">
        <v>43.7</v>
      </c>
      <c r="G1544" s="3">
        <v>44.93</v>
      </c>
      <c r="H1544" s="3">
        <v>46.45</v>
      </c>
      <c r="I1544" s="3"/>
      <c r="J1544" s="2">
        <v>40238</v>
      </c>
      <c r="K1544" s="3">
        <f t="shared" si="159"/>
        <v>6.834644298180681E-2</v>
      </c>
      <c r="L1544" s="3">
        <f t="shared" si="160"/>
        <v>0.36680533152245554</v>
      </c>
      <c r="M1544" s="3">
        <f t="shared" si="161"/>
        <v>0.40231201997936505</v>
      </c>
      <c r="N1544" s="3">
        <f t="shared" si="162"/>
        <v>0.44596752491879821</v>
      </c>
      <c r="O1544" s="3">
        <f t="shared" si="163"/>
        <v>0.41820990393827406</v>
      </c>
      <c r="P1544" s="3">
        <f t="shared" si="164"/>
        <v>0.38493916176049492</v>
      </c>
      <c r="Q1544">
        <v>0</v>
      </c>
    </row>
    <row r="1545" spans="1:17" x14ac:dyDescent="0.2">
      <c r="A1545" s="2">
        <v>40239</v>
      </c>
      <c r="B1545" s="3">
        <v>72.640638457391759</v>
      </c>
      <c r="C1545" s="3">
        <v>59.1</v>
      </c>
      <c r="D1545" s="3">
        <v>47.1</v>
      </c>
      <c r="E1545" s="3">
        <v>45.2</v>
      </c>
      <c r="F1545" s="3">
        <v>43.38</v>
      </c>
      <c r="G1545" s="3">
        <v>44.300000000000004</v>
      </c>
      <c r="H1545" s="3">
        <v>46</v>
      </c>
      <c r="I1545" s="3"/>
      <c r="J1545" s="2">
        <v>40239</v>
      </c>
      <c r="K1545" s="3">
        <f t="shared" si="159"/>
        <v>0.20629359917869916</v>
      </c>
      <c r="L1545" s="3">
        <f t="shared" si="160"/>
        <v>0.43325152256837951</v>
      </c>
      <c r="M1545" s="3">
        <f t="shared" si="161"/>
        <v>0.47442743675256605</v>
      </c>
      <c r="N1545" s="3">
        <f t="shared" si="162"/>
        <v>0.51552601819202337</v>
      </c>
      <c r="O1545" s="3">
        <f t="shared" si="163"/>
        <v>0.49453984653966154</v>
      </c>
      <c r="P1545" s="3">
        <f t="shared" si="164"/>
        <v>0.45688312710165668</v>
      </c>
      <c r="Q1545">
        <v>0</v>
      </c>
    </row>
    <row r="1546" spans="1:17" x14ac:dyDescent="0.2">
      <c r="A1546" s="2">
        <v>40240</v>
      </c>
      <c r="B1546" s="3">
        <v>72.068674639011562</v>
      </c>
      <c r="C1546" s="3">
        <v>57.4</v>
      </c>
      <c r="D1546" s="3">
        <v>46.4</v>
      </c>
      <c r="E1546" s="3">
        <v>45.1</v>
      </c>
      <c r="F1546" s="3">
        <v>43.25</v>
      </c>
      <c r="G1546" s="3">
        <v>44.38</v>
      </c>
      <c r="H1546" s="3">
        <v>45.75</v>
      </c>
      <c r="I1546" s="3"/>
      <c r="J1546" s="2">
        <v>40240</v>
      </c>
      <c r="K1546" s="3">
        <f t="shared" si="159"/>
        <v>0.22757517552930739</v>
      </c>
      <c r="L1546" s="3">
        <f t="shared" si="160"/>
        <v>0.44032001962261891</v>
      </c>
      <c r="M1546" s="3">
        <f t="shared" si="161"/>
        <v>0.46873723234619558</v>
      </c>
      <c r="N1546" s="3">
        <f t="shared" si="162"/>
        <v>0.5106222454769398</v>
      </c>
      <c r="O1546" s="3">
        <f t="shared" si="163"/>
        <v>0.4848305613503805</v>
      </c>
      <c r="P1546" s="3">
        <f t="shared" si="164"/>
        <v>0.45442768713329817</v>
      </c>
      <c r="Q1546">
        <v>0</v>
      </c>
    </row>
    <row r="1547" spans="1:17" x14ac:dyDescent="0.2">
      <c r="A1547" s="2">
        <v>40241</v>
      </c>
      <c r="B1547" s="3">
        <v>72.105720312693876</v>
      </c>
      <c r="C1547" s="3">
        <v>56</v>
      </c>
      <c r="D1547" s="3">
        <v>45.480000000000004</v>
      </c>
      <c r="E1547" s="3">
        <v>44.1</v>
      </c>
      <c r="F1547" s="3">
        <v>43</v>
      </c>
      <c r="G1547" s="3">
        <v>43.730000000000004</v>
      </c>
      <c r="H1547" s="3">
        <v>45.53</v>
      </c>
      <c r="I1547" s="3"/>
      <c r="J1547" s="2">
        <v>40241</v>
      </c>
      <c r="K1547" s="3">
        <f t="shared" si="159"/>
        <v>0.2527816890035357</v>
      </c>
      <c r="L1547" s="3">
        <f t="shared" si="160"/>
        <v>0.46086071085635005</v>
      </c>
      <c r="M1547" s="3">
        <f t="shared" si="161"/>
        <v>0.49167359728588522</v>
      </c>
      <c r="N1547" s="3">
        <f t="shared" si="162"/>
        <v>0.51693326404512296</v>
      </c>
      <c r="O1547" s="3">
        <f t="shared" si="163"/>
        <v>0.50009901431385595</v>
      </c>
      <c r="P1547" s="3">
        <f t="shared" si="164"/>
        <v>0.45976193039199442</v>
      </c>
      <c r="Q1547">
        <v>0</v>
      </c>
    </row>
    <row r="1548" spans="1:17" x14ac:dyDescent="0.2">
      <c r="A1548" s="2">
        <v>40242</v>
      </c>
      <c r="B1548" s="3">
        <v>70.152657486447751</v>
      </c>
      <c r="C1548" s="3">
        <v>57.7</v>
      </c>
      <c r="D1548" s="3">
        <v>46.53</v>
      </c>
      <c r="E1548" s="3">
        <v>44.9</v>
      </c>
      <c r="F1548" s="3">
        <v>44.78</v>
      </c>
      <c r="G1548" s="3">
        <v>44.65</v>
      </c>
      <c r="H1548" s="3">
        <v>45.95</v>
      </c>
      <c r="I1548" s="3"/>
      <c r="J1548" s="2">
        <v>40242</v>
      </c>
      <c r="K1548" s="3">
        <f t="shared" si="159"/>
        <v>0.19541651523131343</v>
      </c>
      <c r="L1548" s="3">
        <f t="shared" si="160"/>
        <v>0.41057642288881002</v>
      </c>
      <c r="M1548" s="3">
        <f t="shared" si="161"/>
        <v>0.44623589399715868</v>
      </c>
      <c r="N1548" s="3">
        <f t="shared" si="162"/>
        <v>0.44891207757475859</v>
      </c>
      <c r="O1548" s="3">
        <f t="shared" si="163"/>
        <v>0.45181938142285949</v>
      </c>
      <c r="P1548" s="3">
        <f t="shared" si="164"/>
        <v>0.42311983994367131</v>
      </c>
      <c r="Q1548">
        <v>0</v>
      </c>
    </row>
    <row r="1549" spans="1:17" x14ac:dyDescent="0.2">
      <c r="A1549" s="2">
        <v>40245</v>
      </c>
      <c r="B1549" s="3">
        <v>69.064730295620137</v>
      </c>
      <c r="C1549" s="3">
        <v>57.25</v>
      </c>
      <c r="D1549" s="3">
        <v>46</v>
      </c>
      <c r="E1549" s="3">
        <v>44.35</v>
      </c>
      <c r="F1549" s="3">
        <v>43.15</v>
      </c>
      <c r="G1549" s="3">
        <v>44.15</v>
      </c>
      <c r="H1549" s="3">
        <v>44.43</v>
      </c>
      <c r="I1549" s="3"/>
      <c r="J1549" s="2">
        <v>40245</v>
      </c>
      <c r="K1549" s="3">
        <f t="shared" si="159"/>
        <v>0.18761654262951932</v>
      </c>
      <c r="L1549" s="3">
        <f t="shared" si="160"/>
        <v>0.40640278857477341</v>
      </c>
      <c r="M1549" s="3">
        <f t="shared" si="161"/>
        <v>0.44293147630828011</v>
      </c>
      <c r="N1549" s="3">
        <f t="shared" si="162"/>
        <v>0.4703617675344316</v>
      </c>
      <c r="O1549" s="3">
        <f t="shared" si="163"/>
        <v>0.44745125801389962</v>
      </c>
      <c r="P1549" s="3">
        <f t="shared" si="164"/>
        <v>0.44112926811605124</v>
      </c>
      <c r="Q1549">
        <v>0</v>
      </c>
    </row>
    <row r="1550" spans="1:17" x14ac:dyDescent="0.2">
      <c r="A1550" s="2">
        <v>40246</v>
      </c>
      <c r="B1550" s="3">
        <v>67.440326554994144</v>
      </c>
      <c r="C1550" s="3">
        <v>51.5</v>
      </c>
      <c r="D1550" s="3">
        <v>43.550000000000004</v>
      </c>
      <c r="E1550" s="3">
        <v>43.25</v>
      </c>
      <c r="F1550" s="3">
        <v>41.9</v>
      </c>
      <c r="G1550" s="3">
        <v>42.800000000000004</v>
      </c>
      <c r="H1550" s="3">
        <v>44.1</v>
      </c>
      <c r="I1550" s="3"/>
      <c r="J1550" s="2">
        <v>40246</v>
      </c>
      <c r="K1550" s="3">
        <f t="shared" si="159"/>
        <v>0.26966134816809006</v>
      </c>
      <c r="L1550" s="3">
        <f t="shared" si="160"/>
        <v>0.43733345253926847</v>
      </c>
      <c r="M1550" s="3">
        <f t="shared" si="161"/>
        <v>0.44424592245989203</v>
      </c>
      <c r="N1550" s="3">
        <f t="shared" si="162"/>
        <v>0.47595732890968856</v>
      </c>
      <c r="O1550" s="3">
        <f t="shared" si="163"/>
        <v>0.45470505325002941</v>
      </c>
      <c r="P1550" s="3">
        <f t="shared" si="164"/>
        <v>0.4247833733849804</v>
      </c>
      <c r="Q1550">
        <v>0</v>
      </c>
    </row>
    <row r="1551" spans="1:17" x14ac:dyDescent="0.2">
      <c r="A1551" s="2">
        <v>40247</v>
      </c>
      <c r="B1551" s="3">
        <v>63.41536446149528</v>
      </c>
      <c r="C1551" s="3">
        <v>51.6</v>
      </c>
      <c r="D1551" s="3">
        <v>44.63</v>
      </c>
      <c r="E1551" s="3">
        <v>44.300000000000004</v>
      </c>
      <c r="F1551" s="3">
        <v>43.1</v>
      </c>
      <c r="G1551" s="3">
        <v>44.25</v>
      </c>
      <c r="H1551" s="3">
        <v>46.18</v>
      </c>
      <c r="I1551" s="3"/>
      <c r="J1551" s="2">
        <v>40247</v>
      </c>
      <c r="K1551" s="3">
        <f t="shared" si="159"/>
        <v>0.20618450125962839</v>
      </c>
      <c r="L1551" s="3">
        <f t="shared" si="160"/>
        <v>0.35129989510596715</v>
      </c>
      <c r="M1551" s="3">
        <f t="shared" si="161"/>
        <v>0.35872149669605546</v>
      </c>
      <c r="N1551" s="3">
        <f t="shared" si="162"/>
        <v>0.38618317663744373</v>
      </c>
      <c r="O1551" s="3">
        <f t="shared" si="163"/>
        <v>0.35985080229320721</v>
      </c>
      <c r="P1551" s="3">
        <f t="shared" si="164"/>
        <v>0.3171593698207964</v>
      </c>
      <c r="Q1551">
        <v>0</v>
      </c>
    </row>
    <row r="1552" spans="1:17" x14ac:dyDescent="0.2">
      <c r="A1552" s="2">
        <v>40248</v>
      </c>
      <c r="B1552" s="3">
        <v>60.354763864980164</v>
      </c>
      <c r="C1552" s="3">
        <v>53.4</v>
      </c>
      <c r="D1552" s="3">
        <v>45.7</v>
      </c>
      <c r="E1552" s="3">
        <v>45.25</v>
      </c>
      <c r="F1552" s="3">
        <v>43.5</v>
      </c>
      <c r="G1552" s="3">
        <v>44.300000000000004</v>
      </c>
      <c r="H1552" s="3">
        <v>46.5</v>
      </c>
      <c r="I1552" s="3"/>
      <c r="J1552" s="2">
        <v>40248</v>
      </c>
      <c r="K1552" s="3">
        <f t="shared" si="159"/>
        <v>0.12242913574419845</v>
      </c>
      <c r="L1552" s="3">
        <f t="shared" si="160"/>
        <v>0.27814158381018839</v>
      </c>
      <c r="M1552" s="3">
        <f t="shared" si="161"/>
        <v>0.28803721156441231</v>
      </c>
      <c r="N1552" s="3">
        <f t="shared" si="162"/>
        <v>0.32747894361570928</v>
      </c>
      <c r="O1552" s="3">
        <f t="shared" si="163"/>
        <v>0.30925520465925738</v>
      </c>
      <c r="P1552" s="3">
        <f t="shared" si="164"/>
        <v>0.26078756911703715</v>
      </c>
      <c r="Q1552">
        <v>0</v>
      </c>
    </row>
    <row r="1553" spans="1:17" x14ac:dyDescent="0.2">
      <c r="A1553" s="2">
        <v>40249</v>
      </c>
      <c r="B1553" s="3">
        <v>58.726431254321326</v>
      </c>
      <c r="C1553" s="3">
        <v>54.1</v>
      </c>
      <c r="D1553" s="3">
        <v>46.4</v>
      </c>
      <c r="E1553" s="3">
        <v>45.800000000000004</v>
      </c>
      <c r="F1553" s="3">
        <v>44.51</v>
      </c>
      <c r="G1553" s="3">
        <v>45.2</v>
      </c>
      <c r="H1553" s="3">
        <v>47.01</v>
      </c>
      <c r="I1553" s="3"/>
      <c r="J1553" s="2">
        <v>40249</v>
      </c>
      <c r="K1553" s="3">
        <f t="shared" si="159"/>
        <v>8.2055716542353441E-2</v>
      </c>
      <c r="L1553" s="3">
        <f t="shared" si="160"/>
        <v>0.23559044316257971</v>
      </c>
      <c r="M1553" s="3">
        <f t="shared" si="161"/>
        <v>0.24860581127464965</v>
      </c>
      <c r="N1553" s="3">
        <f t="shared" si="162"/>
        <v>0.27717601936702607</v>
      </c>
      <c r="O1553" s="3">
        <f t="shared" si="163"/>
        <v>0.26179281555660339</v>
      </c>
      <c r="P1553" s="3">
        <f t="shared" si="164"/>
        <v>0.22252955735875002</v>
      </c>
      <c r="Q1553">
        <v>0</v>
      </c>
    </row>
    <row r="1554" spans="1:17" x14ac:dyDescent="0.2">
      <c r="A1554" s="2">
        <v>40252</v>
      </c>
      <c r="B1554" s="3">
        <v>60.435744786958814</v>
      </c>
      <c r="C1554" s="3">
        <v>48.7</v>
      </c>
      <c r="D1554" s="3">
        <v>43.18</v>
      </c>
      <c r="E1554" s="3">
        <v>43.6</v>
      </c>
      <c r="F1554" s="3">
        <v>42.550000000000004</v>
      </c>
      <c r="G1554" s="3">
        <v>43.4</v>
      </c>
      <c r="H1554" s="3">
        <v>45.5</v>
      </c>
      <c r="I1554" s="3"/>
      <c r="J1554" s="2">
        <v>40252</v>
      </c>
      <c r="K1554" s="3">
        <f t="shared" si="159"/>
        <v>0.21590170091559679</v>
      </c>
      <c r="L1554" s="3">
        <f t="shared" si="160"/>
        <v>0.3362033059174796</v>
      </c>
      <c r="M1554" s="3">
        <f t="shared" si="161"/>
        <v>0.32652358064915221</v>
      </c>
      <c r="N1554" s="3">
        <f t="shared" si="162"/>
        <v>0.35090087598475783</v>
      </c>
      <c r="O1554" s="3">
        <f t="shared" si="163"/>
        <v>0.33112128989778178</v>
      </c>
      <c r="P1554" s="3">
        <f t="shared" si="164"/>
        <v>0.28386840504723621</v>
      </c>
      <c r="Q1554">
        <v>0</v>
      </c>
    </row>
    <row r="1555" spans="1:17" x14ac:dyDescent="0.2">
      <c r="A1555" s="2">
        <v>40253</v>
      </c>
      <c r="B1555" s="3">
        <v>59.136162886443586</v>
      </c>
      <c r="C1555" s="3">
        <v>47.6</v>
      </c>
      <c r="D1555" s="3">
        <v>42.9</v>
      </c>
      <c r="E1555" s="3">
        <v>43.25</v>
      </c>
      <c r="F1555" s="3">
        <v>42</v>
      </c>
      <c r="G1555" s="3">
        <v>42.95</v>
      </c>
      <c r="H1555" s="3">
        <v>45.53</v>
      </c>
      <c r="I1555" s="3"/>
      <c r="J1555" s="2">
        <v>40253</v>
      </c>
      <c r="K1555" s="3">
        <f t="shared" si="159"/>
        <v>0.21700986921601739</v>
      </c>
      <c r="L1555" s="3">
        <f t="shared" si="160"/>
        <v>0.32097080451942084</v>
      </c>
      <c r="M1555" s="3">
        <f t="shared" si="161"/>
        <v>0.31284539707550341</v>
      </c>
      <c r="N1555" s="3">
        <f t="shared" si="162"/>
        <v>0.34217301217002349</v>
      </c>
      <c r="O1555" s="3">
        <f t="shared" si="163"/>
        <v>0.31980598202312738</v>
      </c>
      <c r="P1555" s="3">
        <f t="shared" si="164"/>
        <v>0.26147118110670098</v>
      </c>
      <c r="Q1555">
        <v>0</v>
      </c>
    </row>
    <row r="1556" spans="1:17" x14ac:dyDescent="0.2">
      <c r="A1556" s="2">
        <v>40254</v>
      </c>
      <c r="B1556" s="3">
        <v>56.116079804865841</v>
      </c>
      <c r="C1556" s="3">
        <v>46.15</v>
      </c>
      <c r="D1556" s="3">
        <v>42.550000000000004</v>
      </c>
      <c r="E1556" s="3">
        <v>42.85</v>
      </c>
      <c r="F1556" s="3">
        <v>41.6</v>
      </c>
      <c r="G1556" s="3">
        <v>42.95</v>
      </c>
      <c r="H1556" s="3">
        <v>45.25</v>
      </c>
      <c r="I1556" s="3"/>
      <c r="J1556" s="2">
        <v>40254</v>
      </c>
      <c r="K1556" s="3">
        <f t="shared" si="159"/>
        <v>0.19552543804767986</v>
      </c>
      <c r="L1556" s="3">
        <f t="shared" si="160"/>
        <v>0.27674254397715803</v>
      </c>
      <c r="M1556" s="3">
        <f t="shared" si="161"/>
        <v>0.26971675395275252</v>
      </c>
      <c r="N1556" s="3">
        <f t="shared" si="162"/>
        <v>0.29932223172932337</v>
      </c>
      <c r="O1556" s="3">
        <f t="shared" si="163"/>
        <v>0.26738575056627667</v>
      </c>
      <c r="P1556" s="3">
        <f t="shared" si="164"/>
        <v>0.21521972885060592</v>
      </c>
      <c r="Q1556">
        <v>0</v>
      </c>
    </row>
    <row r="1557" spans="1:17" x14ac:dyDescent="0.2">
      <c r="A1557" s="2">
        <v>40255</v>
      </c>
      <c r="B1557" s="3">
        <v>52.5413036009869</v>
      </c>
      <c r="C1557" s="3">
        <v>47.15</v>
      </c>
      <c r="D1557" s="3">
        <v>43.7</v>
      </c>
      <c r="E1557" s="3">
        <v>44.2</v>
      </c>
      <c r="F1557" s="3">
        <v>42.9</v>
      </c>
      <c r="G1557" s="3">
        <v>44.2</v>
      </c>
      <c r="H1557" s="3">
        <v>46.15</v>
      </c>
      <c r="I1557" s="3"/>
      <c r="J1557" s="2">
        <v>40255</v>
      </c>
      <c r="K1557" s="3">
        <f t="shared" si="159"/>
        <v>0.10826558646104445</v>
      </c>
      <c r="L1557" s="3">
        <f t="shared" si="160"/>
        <v>0.1842514934389663</v>
      </c>
      <c r="M1557" s="3">
        <f t="shared" si="161"/>
        <v>0.17287480645685838</v>
      </c>
      <c r="N1557" s="3">
        <f t="shared" si="162"/>
        <v>0.20272776960653971</v>
      </c>
      <c r="O1557" s="3">
        <f t="shared" si="163"/>
        <v>0.17287480645685838</v>
      </c>
      <c r="P1557" s="3">
        <f t="shared" si="164"/>
        <v>0.12970263459164943</v>
      </c>
      <c r="Q1557">
        <v>0</v>
      </c>
    </row>
    <row r="1558" spans="1:17" x14ac:dyDescent="0.2">
      <c r="A1558" s="2">
        <v>40256</v>
      </c>
      <c r="B1558" s="3">
        <v>50.163025758069772</v>
      </c>
      <c r="C1558" s="3">
        <v>47</v>
      </c>
      <c r="D1558" s="3">
        <v>43.75</v>
      </c>
      <c r="E1558" s="3">
        <v>43.800000000000004</v>
      </c>
      <c r="F1558" s="3">
        <v>43</v>
      </c>
      <c r="G1558" s="3">
        <v>44.2</v>
      </c>
      <c r="H1558" s="3">
        <v>46.15</v>
      </c>
      <c r="I1558" s="3"/>
      <c r="J1558" s="2">
        <v>40256</v>
      </c>
      <c r="K1558" s="3">
        <f t="shared" si="159"/>
        <v>6.5130614925877683E-2</v>
      </c>
      <c r="L1558" s="3">
        <f t="shared" si="160"/>
        <v>0.13678660383231289</v>
      </c>
      <c r="M1558" s="3">
        <f t="shared" si="161"/>
        <v>0.13564439925353566</v>
      </c>
      <c r="N1558" s="3">
        <f t="shared" si="162"/>
        <v>0.15407810094237373</v>
      </c>
      <c r="O1558" s="3">
        <f t="shared" si="163"/>
        <v>0.12655342755228371</v>
      </c>
      <c r="P1558" s="3">
        <f t="shared" si="164"/>
        <v>8.3381255687074773E-2</v>
      </c>
      <c r="Q1558">
        <v>0</v>
      </c>
    </row>
    <row r="1559" spans="1:17" x14ac:dyDescent="0.2">
      <c r="A1559" s="2">
        <v>40259</v>
      </c>
      <c r="B1559" s="3">
        <v>52.868626051332974</v>
      </c>
      <c r="C1559" s="3">
        <v>44.13</v>
      </c>
      <c r="D1559" s="3">
        <v>41.2</v>
      </c>
      <c r="E1559" s="3">
        <v>41.75</v>
      </c>
      <c r="F1559" s="3">
        <v>40.550000000000004</v>
      </c>
      <c r="G1559" s="3">
        <v>41.800000000000004</v>
      </c>
      <c r="H1559" s="3">
        <v>43.7</v>
      </c>
      <c r="I1559" s="3"/>
      <c r="J1559" s="2">
        <v>40259</v>
      </c>
      <c r="K1559" s="3">
        <f t="shared" si="159"/>
        <v>0.18067025932603276</v>
      </c>
      <c r="L1559" s="3">
        <f t="shared" si="160"/>
        <v>0.24937182625200771</v>
      </c>
      <c r="M1559" s="3">
        <f t="shared" si="161"/>
        <v>0.23611063131062382</v>
      </c>
      <c r="N1559" s="3">
        <f t="shared" si="162"/>
        <v>0.26527430204606661</v>
      </c>
      <c r="O1559" s="3">
        <f t="shared" si="163"/>
        <v>0.23491374307677759</v>
      </c>
      <c r="P1559" s="3">
        <f t="shared" si="164"/>
        <v>0.19046198050594398</v>
      </c>
      <c r="Q1559">
        <v>0</v>
      </c>
    </row>
    <row r="1560" spans="1:17" x14ac:dyDescent="0.2">
      <c r="A1560" s="2">
        <v>40260</v>
      </c>
      <c r="B1560" s="3">
        <v>50.964125560538115</v>
      </c>
      <c r="C1560" s="3">
        <v>43</v>
      </c>
      <c r="D1560" s="3">
        <v>39.700000000000003</v>
      </c>
      <c r="E1560" s="3">
        <v>40.35</v>
      </c>
      <c r="F1560" s="3">
        <v>38.800000000000004</v>
      </c>
      <c r="G1560" s="3">
        <v>40.4</v>
      </c>
      <c r="H1560" s="3">
        <v>42</v>
      </c>
      <c r="I1560" s="3"/>
      <c r="J1560" s="2">
        <v>40260</v>
      </c>
      <c r="K1560" s="3">
        <f t="shared" si="159"/>
        <v>0.1699218491329626</v>
      </c>
      <c r="L1560" s="3">
        <f t="shared" si="160"/>
        <v>0.24977077713338014</v>
      </c>
      <c r="M1560" s="3">
        <f t="shared" si="161"/>
        <v>0.23353057011056721</v>
      </c>
      <c r="N1560" s="3">
        <f t="shared" si="162"/>
        <v>0.27270171819729727</v>
      </c>
      <c r="O1560" s="3">
        <f t="shared" si="163"/>
        <v>0.23229217985942041</v>
      </c>
      <c r="P1560" s="3">
        <f t="shared" si="164"/>
        <v>0.19345234654315657</v>
      </c>
      <c r="Q1560">
        <v>0</v>
      </c>
    </row>
    <row r="1561" spans="1:17" x14ac:dyDescent="0.2">
      <c r="A1561" s="2">
        <v>40261</v>
      </c>
      <c r="B1561" s="3">
        <v>49.605589502278185</v>
      </c>
      <c r="C1561" s="3">
        <v>43.9</v>
      </c>
      <c r="D1561" s="3">
        <v>40.700000000000003</v>
      </c>
      <c r="E1561" s="3">
        <v>41.2</v>
      </c>
      <c r="F1561" s="3">
        <v>39.35</v>
      </c>
      <c r="G1561" s="3">
        <v>40.75</v>
      </c>
      <c r="H1561" s="3">
        <v>42.550000000000004</v>
      </c>
      <c r="I1561" s="3"/>
      <c r="J1561" s="2">
        <v>40261</v>
      </c>
      <c r="K1561" s="3">
        <f t="shared" si="159"/>
        <v>0.12218919887872648</v>
      </c>
      <c r="L1561" s="3">
        <f t="shared" si="160"/>
        <v>0.19787542651130252</v>
      </c>
      <c r="M1561" s="3">
        <f t="shared" si="161"/>
        <v>0.18566526260437133</v>
      </c>
      <c r="N1561" s="3">
        <f t="shared" si="162"/>
        <v>0.2316075440964398</v>
      </c>
      <c r="O1561" s="3">
        <f t="shared" si="163"/>
        <v>0.19664767927298055</v>
      </c>
      <c r="P1561" s="3">
        <f t="shared" si="164"/>
        <v>0.15342366394046891</v>
      </c>
      <c r="Q1561">
        <v>0</v>
      </c>
    </row>
    <row r="1562" spans="1:17" x14ac:dyDescent="0.2">
      <c r="A1562" s="2">
        <v>40262</v>
      </c>
      <c r="B1562" s="3">
        <v>46.864102881167298</v>
      </c>
      <c r="C1562" s="3">
        <v>43.1</v>
      </c>
      <c r="D1562" s="3">
        <v>40</v>
      </c>
      <c r="E1562" s="3">
        <v>40.6</v>
      </c>
      <c r="F1562" s="3">
        <v>38.65</v>
      </c>
      <c r="G1562" s="3">
        <v>40.15</v>
      </c>
      <c r="H1562" s="3">
        <v>42</v>
      </c>
      <c r="I1562" s="3"/>
      <c r="J1562" s="2">
        <v>40262</v>
      </c>
      <c r="K1562" s="3">
        <f t="shared" si="159"/>
        <v>8.3728988286668748E-2</v>
      </c>
      <c r="L1562" s="3">
        <f t="shared" si="160"/>
        <v>0.15837253128243445</v>
      </c>
      <c r="M1562" s="3">
        <f t="shared" si="161"/>
        <v>0.14348391878868361</v>
      </c>
      <c r="N1562" s="3">
        <f t="shared" si="162"/>
        <v>0.19270521036293964</v>
      </c>
      <c r="O1562" s="3">
        <f t="shared" si="163"/>
        <v>0.15462954500359993</v>
      </c>
      <c r="P1562" s="3">
        <f t="shared" si="164"/>
        <v>0.10958236711300229</v>
      </c>
      <c r="Q1562">
        <v>0</v>
      </c>
    </row>
    <row r="1563" spans="1:17" x14ac:dyDescent="0.2">
      <c r="A1563" s="2">
        <v>40263</v>
      </c>
      <c r="B1563" s="3">
        <v>46.12456747404844</v>
      </c>
      <c r="C1563" s="3">
        <v>44.300000000000004</v>
      </c>
      <c r="D1563" s="3">
        <v>40.550000000000004</v>
      </c>
      <c r="E1563" s="3">
        <v>41.35</v>
      </c>
      <c r="F1563" s="3">
        <v>39.300000000000004</v>
      </c>
      <c r="G1563" s="3">
        <v>40.950000000000003</v>
      </c>
      <c r="H1563" s="3">
        <v>42.4</v>
      </c>
      <c r="I1563" s="3"/>
      <c r="J1563" s="2">
        <v>40263</v>
      </c>
      <c r="K1563" s="3">
        <f t="shared" si="159"/>
        <v>4.0361048009232015E-2</v>
      </c>
      <c r="L1563" s="3">
        <f t="shared" si="160"/>
        <v>0.12880994449890038</v>
      </c>
      <c r="M1563" s="3">
        <f t="shared" si="161"/>
        <v>0.10927330359062193</v>
      </c>
      <c r="N1563" s="3">
        <f t="shared" si="162"/>
        <v>0.1601212061851065</v>
      </c>
      <c r="O1563" s="3">
        <f t="shared" si="163"/>
        <v>0.11899391476124377</v>
      </c>
      <c r="P1563" s="3">
        <f t="shared" si="164"/>
        <v>8.4197362822409971E-2</v>
      </c>
      <c r="Q1563">
        <v>0</v>
      </c>
    </row>
    <row r="1564" spans="1:17" x14ac:dyDescent="0.2">
      <c r="A1564" s="2">
        <v>40266</v>
      </c>
      <c r="B1564" s="3">
        <v>45.686016486244903</v>
      </c>
      <c r="C1564" s="3">
        <v>43.5</v>
      </c>
      <c r="D1564" s="3">
        <v>39.25</v>
      </c>
      <c r="E1564" s="3">
        <v>40.1</v>
      </c>
      <c r="F1564" s="3">
        <v>37.9</v>
      </c>
      <c r="G1564" s="3">
        <v>39.5</v>
      </c>
      <c r="H1564" s="3">
        <v>41.4</v>
      </c>
      <c r="I1564" s="3"/>
      <c r="J1564" s="2">
        <v>40266</v>
      </c>
      <c r="K1564" s="3">
        <f t="shared" si="159"/>
        <v>4.9031327998863894E-2</v>
      </c>
      <c r="L1564" s="3">
        <f t="shared" si="160"/>
        <v>0.15184082186508485</v>
      </c>
      <c r="M1564" s="3">
        <f t="shared" si="161"/>
        <v>0.13041593178097877</v>
      </c>
      <c r="N1564" s="3">
        <f t="shared" si="162"/>
        <v>0.18684115400512136</v>
      </c>
      <c r="O1564" s="3">
        <f t="shared" si="163"/>
        <v>0.1454915941864261</v>
      </c>
      <c r="P1564" s="3">
        <f t="shared" si="164"/>
        <v>9.8511385262233464E-2</v>
      </c>
      <c r="Q1564">
        <v>0</v>
      </c>
    </row>
    <row r="1565" spans="1:17" x14ac:dyDescent="0.2">
      <c r="A1565" s="2">
        <v>40267</v>
      </c>
      <c r="B1565" s="3">
        <v>45.158600260133056</v>
      </c>
      <c r="C1565" s="3">
        <v>43.4</v>
      </c>
      <c r="D1565" s="3">
        <v>38.75</v>
      </c>
      <c r="E1565" s="3">
        <v>39.700000000000003</v>
      </c>
      <c r="F1565" s="3">
        <v>37.6</v>
      </c>
      <c r="G1565" s="3">
        <v>39.700000000000003</v>
      </c>
      <c r="H1565" s="3">
        <v>41.1</v>
      </c>
      <c r="I1565" s="3"/>
      <c r="J1565" s="2">
        <v>40267</v>
      </c>
      <c r="K1565" s="3">
        <f t="shared" si="159"/>
        <v>3.9721302569257322E-2</v>
      </c>
      <c r="L1565" s="3">
        <f t="shared" si="160"/>
        <v>0.15304998787626056</v>
      </c>
      <c r="M1565" s="3">
        <f t="shared" si="161"/>
        <v>0.1288295559824717</v>
      </c>
      <c r="N1565" s="3">
        <f t="shared" si="162"/>
        <v>0.18317669327976782</v>
      </c>
      <c r="O1565" s="3">
        <f t="shared" si="163"/>
        <v>0.1288295559824717</v>
      </c>
      <c r="P1565" s="3">
        <f t="shared" si="164"/>
        <v>9.4172622173427367E-2</v>
      </c>
      <c r="Q1565">
        <v>0</v>
      </c>
    </row>
    <row r="1566" spans="1:17" x14ac:dyDescent="0.2">
      <c r="A1566" s="2">
        <v>40268</v>
      </c>
      <c r="B1566" s="3">
        <v>44.978864602723007</v>
      </c>
      <c r="C1566" s="3">
        <v>44.76</v>
      </c>
      <c r="D1566" s="3">
        <v>40.9</v>
      </c>
      <c r="E1566" s="3">
        <v>41.38</v>
      </c>
      <c r="F1566" s="3">
        <v>39.85</v>
      </c>
      <c r="G1566" s="3">
        <v>41.43</v>
      </c>
      <c r="H1566" s="3">
        <v>42.25</v>
      </c>
      <c r="I1566" s="3"/>
      <c r="J1566" s="2">
        <v>40268</v>
      </c>
      <c r="K1566" s="3">
        <f t="shared" si="159"/>
        <v>4.8778204994675001E-3</v>
      </c>
      <c r="L1566" s="3">
        <f t="shared" si="160"/>
        <v>9.5062640894436168E-2</v>
      </c>
      <c r="M1566" s="3">
        <f t="shared" si="161"/>
        <v>8.3395031625794758E-2</v>
      </c>
      <c r="N1566" s="3">
        <f t="shared" si="162"/>
        <v>0.12107029870696806</v>
      </c>
      <c r="O1566" s="3">
        <f t="shared" si="163"/>
        <v>8.2187447853881324E-2</v>
      </c>
      <c r="P1566" s="3">
        <f t="shared" si="164"/>
        <v>6.2588350140009297E-2</v>
      </c>
      <c r="Q1566">
        <v>0</v>
      </c>
    </row>
    <row r="1567" spans="1:17" x14ac:dyDescent="0.2">
      <c r="A1567" s="2">
        <v>40274</v>
      </c>
      <c r="B1567" s="3">
        <v>49.141037249820464</v>
      </c>
      <c r="C1567" s="3">
        <v>44.83</v>
      </c>
      <c r="D1567" s="3">
        <v>45.300000000000004</v>
      </c>
      <c r="E1567" s="3">
        <v>43.5</v>
      </c>
      <c r="F1567" s="3">
        <v>45.1</v>
      </c>
      <c r="G1567" s="3">
        <v>46.25</v>
      </c>
      <c r="H1567" s="3">
        <v>46.480000000000004</v>
      </c>
      <c r="I1567" s="3"/>
      <c r="J1567" s="2">
        <v>40274</v>
      </c>
      <c r="K1567" s="3">
        <f t="shared" si="159"/>
        <v>9.1816916757867517E-2</v>
      </c>
      <c r="L1567" s="3">
        <f t="shared" si="160"/>
        <v>8.1387442436227087E-2</v>
      </c>
      <c r="M1567" s="3">
        <f t="shared" si="161"/>
        <v>0.12193353683057717</v>
      </c>
      <c r="N1567" s="3">
        <f t="shared" si="162"/>
        <v>8.5812228416582759E-2</v>
      </c>
      <c r="O1567" s="3">
        <f t="shared" si="163"/>
        <v>6.063301096678142E-2</v>
      </c>
      <c r="P1567" s="3">
        <f t="shared" si="164"/>
        <v>5.5672362381559815E-2</v>
      </c>
      <c r="Q1567">
        <v>0</v>
      </c>
    </row>
    <row r="1568" spans="1:17" x14ac:dyDescent="0.2">
      <c r="A1568" s="2">
        <v>40275</v>
      </c>
      <c r="B1568" s="3">
        <v>48.097580564200378</v>
      </c>
      <c r="C1568" s="3">
        <v>44.2</v>
      </c>
      <c r="D1568" s="3">
        <v>44.65</v>
      </c>
      <c r="E1568" s="3">
        <v>43</v>
      </c>
      <c r="F1568" s="3">
        <v>44.38</v>
      </c>
      <c r="G1568" s="3">
        <v>45.83</v>
      </c>
      <c r="H1568" s="3">
        <v>47.25</v>
      </c>
      <c r="I1568" s="3"/>
      <c r="J1568" s="2">
        <v>40275</v>
      </c>
      <c r="K1568" s="3">
        <f t="shared" si="159"/>
        <v>8.4507086642395368E-2</v>
      </c>
      <c r="L1568" s="3">
        <f t="shared" si="160"/>
        <v>7.4377568403539929E-2</v>
      </c>
      <c r="M1568" s="3">
        <f t="shared" si="161"/>
        <v>0.11203176003248538</v>
      </c>
      <c r="N1568" s="3">
        <f t="shared" si="162"/>
        <v>8.0442958221599969E-2</v>
      </c>
      <c r="O1568" s="3">
        <f t="shared" si="163"/>
        <v>4.8292977205015131E-2</v>
      </c>
      <c r="P1568" s="3">
        <f t="shared" si="164"/>
        <v>1.7779221786295984E-2</v>
      </c>
      <c r="Q1568">
        <v>0</v>
      </c>
    </row>
    <row r="1569" spans="1:17" x14ac:dyDescent="0.2">
      <c r="A1569" s="2">
        <v>40276</v>
      </c>
      <c r="B1569" s="3">
        <v>47.484201665891923</v>
      </c>
      <c r="C1569" s="3">
        <v>43.78</v>
      </c>
      <c r="D1569" s="3">
        <v>44.15</v>
      </c>
      <c r="E1569" s="3">
        <v>42.35</v>
      </c>
      <c r="F1569" s="3">
        <v>43.75</v>
      </c>
      <c r="G1569" s="3">
        <v>45</v>
      </c>
      <c r="H1569" s="3">
        <v>45.45</v>
      </c>
      <c r="I1569" s="3"/>
      <c r="J1569" s="2">
        <v>40276</v>
      </c>
      <c r="K1569" s="3">
        <f t="shared" si="159"/>
        <v>8.1219967115854441E-2</v>
      </c>
      <c r="L1569" s="3">
        <f t="shared" si="160"/>
        <v>7.2804132160602553E-2</v>
      </c>
      <c r="M1569" s="3">
        <f t="shared" si="161"/>
        <v>0.11442863811250792</v>
      </c>
      <c r="N1569" s="3">
        <f t="shared" si="162"/>
        <v>8.190544640694819E-2</v>
      </c>
      <c r="O1569" s="3">
        <f t="shared" si="163"/>
        <v>5.3734569440251789E-2</v>
      </c>
      <c r="P1569" s="3">
        <f t="shared" si="164"/>
        <v>4.3784238587083468E-2</v>
      </c>
      <c r="Q1569">
        <v>0</v>
      </c>
    </row>
    <row r="1570" spans="1:17" x14ac:dyDescent="0.2">
      <c r="A1570" s="2">
        <v>40277</v>
      </c>
      <c r="B1570" s="3">
        <v>47.130573508444662</v>
      </c>
      <c r="C1570" s="3">
        <v>45.15</v>
      </c>
      <c r="D1570" s="3">
        <v>45.35</v>
      </c>
      <c r="E1570" s="3">
        <v>43.6</v>
      </c>
      <c r="F1570" s="3">
        <v>45</v>
      </c>
      <c r="G1570" s="3">
        <v>46.2</v>
      </c>
      <c r="H1570" s="3">
        <v>46.550000000000004</v>
      </c>
      <c r="I1570" s="3"/>
      <c r="J1570" s="2">
        <v>40277</v>
      </c>
      <c r="K1570" s="3">
        <f t="shared" si="159"/>
        <v>4.2931629647974479E-2</v>
      </c>
      <c r="L1570" s="3">
        <f t="shared" si="160"/>
        <v>3.8511732949823241E-2</v>
      </c>
      <c r="M1570" s="3">
        <f t="shared" si="161"/>
        <v>7.7864759155980234E-2</v>
      </c>
      <c r="N1570" s="3">
        <f t="shared" si="162"/>
        <v>4.6259419740649399E-2</v>
      </c>
      <c r="O1570" s="3">
        <f t="shared" si="163"/>
        <v>1.9942111423275843E-2</v>
      </c>
      <c r="P1570" s="3">
        <f t="shared" si="164"/>
        <v>1.2394905787892707E-2</v>
      </c>
      <c r="Q1570">
        <v>0</v>
      </c>
    </row>
    <row r="1571" spans="1:17" x14ac:dyDescent="0.2">
      <c r="A1571" s="2">
        <v>40280</v>
      </c>
      <c r="B1571" s="3">
        <v>48.459102012257212</v>
      </c>
      <c r="C1571" s="3">
        <v>43.4</v>
      </c>
      <c r="D1571" s="3">
        <v>43.83</v>
      </c>
      <c r="E1571" s="3">
        <v>42</v>
      </c>
      <c r="F1571" s="3">
        <v>43.43</v>
      </c>
      <c r="G1571" s="3">
        <v>45</v>
      </c>
      <c r="H1571" s="3">
        <v>45.230000000000004</v>
      </c>
      <c r="I1571" s="3"/>
      <c r="J1571" s="2">
        <v>40280</v>
      </c>
      <c r="K1571" s="3">
        <f t="shared" si="159"/>
        <v>0.11026074361625549</v>
      </c>
      <c r="L1571" s="3">
        <f t="shared" si="160"/>
        <v>0.10040167029189684</v>
      </c>
      <c r="M1571" s="3">
        <f t="shared" si="161"/>
        <v>0.1430505664392463</v>
      </c>
      <c r="N1571" s="3">
        <f t="shared" si="162"/>
        <v>0.109569738175884</v>
      </c>
      <c r="O1571" s="3">
        <f t="shared" si="163"/>
        <v>7.4057694952295083E-2</v>
      </c>
      <c r="P1571" s="3">
        <f t="shared" si="164"/>
        <v>6.8959601232863044E-2</v>
      </c>
      <c r="Q1571">
        <v>0</v>
      </c>
    </row>
    <row r="1572" spans="1:17" x14ac:dyDescent="0.2">
      <c r="A1572" s="2">
        <v>40281</v>
      </c>
      <c r="B1572" s="3">
        <v>49.184600444820347</v>
      </c>
      <c r="C1572" s="3">
        <v>42.9</v>
      </c>
      <c r="D1572" s="3">
        <v>43.7</v>
      </c>
      <c r="E1572" s="3">
        <v>42.15</v>
      </c>
      <c r="F1572" s="3">
        <v>43.5</v>
      </c>
      <c r="G1572" s="3">
        <v>44.85</v>
      </c>
      <c r="H1572" s="3">
        <v>45.65</v>
      </c>
      <c r="I1572" s="3"/>
      <c r="J1572" s="2">
        <v>40281</v>
      </c>
      <c r="K1572" s="3">
        <f t="shared" si="159"/>
        <v>0.13670874948083522</v>
      </c>
      <c r="L1572" s="3">
        <f t="shared" si="160"/>
        <v>0.11823247331326181</v>
      </c>
      <c r="M1572" s="3">
        <f t="shared" si="161"/>
        <v>0.15434589096694173</v>
      </c>
      <c r="N1572" s="3">
        <f t="shared" si="162"/>
        <v>0.12281963732016798</v>
      </c>
      <c r="O1572" s="3">
        <f t="shared" si="163"/>
        <v>9.2256986910001171E-2</v>
      </c>
      <c r="P1572" s="3">
        <f t="shared" si="164"/>
        <v>7.4576968373828656E-2</v>
      </c>
      <c r="Q1572">
        <v>0</v>
      </c>
    </row>
    <row r="1573" spans="1:17" x14ac:dyDescent="0.2">
      <c r="A1573" s="2">
        <v>40282</v>
      </c>
      <c r="B1573" s="3">
        <v>48.461812566813158</v>
      </c>
      <c r="C1573" s="3">
        <v>42.6</v>
      </c>
      <c r="D1573" s="3">
        <v>43.6</v>
      </c>
      <c r="E1573" s="3">
        <v>42.1</v>
      </c>
      <c r="F1573" s="3">
        <v>43.5</v>
      </c>
      <c r="G1573" s="3">
        <v>44.980000000000004</v>
      </c>
      <c r="H1573" s="3">
        <v>45.730000000000004</v>
      </c>
      <c r="I1573" s="3"/>
      <c r="J1573" s="2">
        <v>40282</v>
      </c>
      <c r="K1573" s="3">
        <f t="shared" si="159"/>
        <v>0.12892186477330991</v>
      </c>
      <c r="L1573" s="3">
        <f t="shared" si="160"/>
        <v>0.10571896769364608</v>
      </c>
      <c r="M1573" s="3">
        <f t="shared" si="161"/>
        <v>0.14072837736029919</v>
      </c>
      <c r="N1573" s="3">
        <f t="shared" si="162"/>
        <v>0.10801517995399657</v>
      </c>
      <c r="O1573" s="3">
        <f t="shared" si="163"/>
        <v>7.4558171517465244E-2</v>
      </c>
      <c r="P1573" s="3">
        <f t="shared" si="164"/>
        <v>5.8021580378671E-2</v>
      </c>
      <c r="Q1573">
        <v>0</v>
      </c>
    </row>
    <row r="1574" spans="1:17" x14ac:dyDescent="0.2">
      <c r="A1574" s="2">
        <v>40283</v>
      </c>
      <c r="B1574" s="3">
        <v>48.043828309767022</v>
      </c>
      <c r="C1574" s="3">
        <v>41.800000000000004</v>
      </c>
      <c r="D1574" s="3">
        <v>43</v>
      </c>
      <c r="E1574" s="3">
        <v>41.800000000000004</v>
      </c>
      <c r="F1574" s="3">
        <v>43.53</v>
      </c>
      <c r="G1574" s="3">
        <v>45.25</v>
      </c>
      <c r="H1574" s="3">
        <v>45.78</v>
      </c>
      <c r="I1574" s="3"/>
      <c r="J1574" s="2">
        <v>40283</v>
      </c>
      <c r="K1574" s="3">
        <f t="shared" si="159"/>
        <v>0.1392173445510978</v>
      </c>
      <c r="L1574" s="3">
        <f t="shared" si="160"/>
        <v>0.11091356838824629</v>
      </c>
      <c r="M1574" s="3">
        <f t="shared" si="161"/>
        <v>0.1392173445510978</v>
      </c>
      <c r="N1574" s="3">
        <f t="shared" si="162"/>
        <v>9.8663328517602622E-2</v>
      </c>
      <c r="O1574" s="3">
        <f t="shared" si="163"/>
        <v>5.9911013935873392E-2</v>
      </c>
      <c r="P1574" s="3">
        <f t="shared" si="164"/>
        <v>4.8266369557388167E-2</v>
      </c>
      <c r="Q1574">
        <v>0</v>
      </c>
    </row>
    <row r="1575" spans="1:17" x14ac:dyDescent="0.2">
      <c r="A1575" s="2">
        <v>40284</v>
      </c>
      <c r="B1575" s="3">
        <v>46.180138858345636</v>
      </c>
      <c r="C1575" s="3">
        <v>41.7</v>
      </c>
      <c r="D1575" s="3">
        <v>43.33</v>
      </c>
      <c r="E1575" s="3">
        <v>41.95</v>
      </c>
      <c r="F1575" s="3">
        <v>43.75</v>
      </c>
      <c r="G1575" s="3">
        <v>45.4</v>
      </c>
      <c r="H1575" s="3">
        <v>46.13</v>
      </c>
      <c r="I1575" s="3"/>
      <c r="J1575" s="2">
        <v>40284</v>
      </c>
      <c r="K1575" s="3">
        <f t="shared" si="159"/>
        <v>0.10204868201065498</v>
      </c>
      <c r="L1575" s="3">
        <f t="shared" si="160"/>
        <v>6.3704575063593172E-2</v>
      </c>
      <c r="M1575" s="3">
        <f t="shared" si="161"/>
        <v>9.6071377902195554E-2</v>
      </c>
      <c r="N1575" s="3">
        <f t="shared" si="162"/>
        <v>5.4058198011787795E-2</v>
      </c>
      <c r="O1575" s="3">
        <f t="shared" si="163"/>
        <v>1.7037705768108591E-2</v>
      </c>
      <c r="P1575" s="3">
        <f t="shared" si="164"/>
        <v>1.0863132456817581E-3</v>
      </c>
      <c r="Q1575">
        <v>0</v>
      </c>
    </row>
    <row r="1576" spans="1:17" x14ac:dyDescent="0.2">
      <c r="A1576" s="2">
        <v>40287</v>
      </c>
      <c r="B1576" s="3">
        <v>47.933231332614305</v>
      </c>
      <c r="C1576" s="3">
        <v>41</v>
      </c>
      <c r="D1576" s="3">
        <v>43</v>
      </c>
      <c r="E1576" s="3">
        <v>41.550000000000004</v>
      </c>
      <c r="F1576" s="3">
        <v>43.25</v>
      </c>
      <c r="G1576" s="3">
        <v>44.95</v>
      </c>
      <c r="H1576" s="3">
        <v>45.7</v>
      </c>
      <c r="I1576" s="3"/>
      <c r="J1576" s="2">
        <v>40287</v>
      </c>
      <c r="K1576" s="3">
        <f t="shared" si="159"/>
        <v>0.15623696194177006</v>
      </c>
      <c r="L1576" s="3">
        <f t="shared" si="160"/>
        <v>0.10860891295251562</v>
      </c>
      <c r="M1576" s="3">
        <f t="shared" si="161"/>
        <v>0.14291150734462077</v>
      </c>
      <c r="N1576" s="3">
        <f t="shared" si="162"/>
        <v>0.10281179526818951</v>
      </c>
      <c r="O1576" s="3">
        <f t="shared" si="163"/>
        <v>6.4258267728448448E-2</v>
      </c>
      <c r="P1576" s="3">
        <f t="shared" si="164"/>
        <v>4.7710730745918806E-2</v>
      </c>
      <c r="Q1576">
        <v>0</v>
      </c>
    </row>
    <row r="1577" spans="1:17" x14ac:dyDescent="0.2">
      <c r="A1577" s="2">
        <v>40288</v>
      </c>
      <c r="B1577" s="3">
        <v>47.45051594451234</v>
      </c>
      <c r="C1577" s="3">
        <v>41.45</v>
      </c>
      <c r="D1577" s="3">
        <v>43.6</v>
      </c>
      <c r="E1577" s="3">
        <v>42.5</v>
      </c>
      <c r="F1577" s="3">
        <v>44.28</v>
      </c>
      <c r="G1577" s="3">
        <v>46</v>
      </c>
      <c r="H1577" s="3">
        <v>46.6</v>
      </c>
      <c r="I1577" s="3"/>
      <c r="J1577" s="2">
        <v>40288</v>
      </c>
      <c r="K1577" s="3">
        <f t="shared" si="159"/>
        <v>0.13519951685097276</v>
      </c>
      <c r="L1577" s="3">
        <f t="shared" si="160"/>
        <v>8.4630248077287806E-2</v>
      </c>
      <c r="M1577" s="3">
        <f t="shared" si="161"/>
        <v>0.11018332250190532</v>
      </c>
      <c r="N1577" s="3">
        <f t="shared" si="162"/>
        <v>6.9154290591840528E-2</v>
      </c>
      <c r="O1577" s="3">
        <f t="shared" si="163"/>
        <v>3.1046001943181523E-2</v>
      </c>
      <c r="P1577" s="3">
        <f t="shared" si="164"/>
        <v>1.8086857300676495E-2</v>
      </c>
      <c r="Q1577">
        <v>0</v>
      </c>
    </row>
    <row r="1578" spans="1:17" x14ac:dyDescent="0.2">
      <c r="A1578" s="2">
        <v>40289</v>
      </c>
      <c r="B1578" s="3">
        <v>47.323123655233516</v>
      </c>
      <c r="C1578" s="3">
        <v>42.35</v>
      </c>
      <c r="D1578" s="3">
        <v>44.5</v>
      </c>
      <c r="E1578" s="3">
        <v>43.4</v>
      </c>
      <c r="F1578" s="3">
        <v>45.63</v>
      </c>
      <c r="G1578" s="3">
        <v>46.78</v>
      </c>
      <c r="H1578" s="3">
        <v>47.63</v>
      </c>
      <c r="I1578" s="3"/>
      <c r="J1578" s="2">
        <v>40289</v>
      </c>
      <c r="K1578" s="3">
        <f t="shared" si="159"/>
        <v>0.11103062714440837</v>
      </c>
      <c r="L1578" s="3">
        <f t="shared" si="160"/>
        <v>6.1509859070277173E-2</v>
      </c>
      <c r="M1578" s="3">
        <f t="shared" si="161"/>
        <v>8.653960713611264E-2</v>
      </c>
      <c r="N1578" s="3">
        <f t="shared" si="162"/>
        <v>3.6433653303160618E-2</v>
      </c>
      <c r="O1578" s="3">
        <f t="shared" si="163"/>
        <v>1.1543287086438703E-2</v>
      </c>
      <c r="P1578" s="3">
        <f t="shared" si="164"/>
        <v>-6.4637665702971248E-3</v>
      </c>
      <c r="Q1578">
        <v>0</v>
      </c>
    </row>
    <row r="1579" spans="1:17" x14ac:dyDescent="0.2">
      <c r="A1579" s="2">
        <v>40290</v>
      </c>
      <c r="B1579" s="3">
        <v>47.648478017211353</v>
      </c>
      <c r="C1579" s="3">
        <v>42.5</v>
      </c>
      <c r="D1579" s="3">
        <v>44</v>
      </c>
      <c r="E1579" s="3">
        <v>42.7</v>
      </c>
      <c r="F1579" s="3">
        <v>44.550000000000004</v>
      </c>
      <c r="G1579" s="3">
        <v>46.2</v>
      </c>
      <c r="H1579" s="3">
        <v>46.88</v>
      </c>
      <c r="I1579" s="3"/>
      <c r="J1579" s="2">
        <v>40290</v>
      </c>
      <c r="K1579" s="3">
        <f t="shared" si="159"/>
        <v>0.11434661278272751</v>
      </c>
      <c r="L1579" s="3">
        <f t="shared" si="160"/>
        <v>7.966105479483776E-2</v>
      </c>
      <c r="M1579" s="3">
        <f t="shared" si="161"/>
        <v>0.10965176847851987</v>
      </c>
      <c r="N1579" s="3">
        <f t="shared" si="162"/>
        <v>6.723853479628028E-2</v>
      </c>
      <c r="O1579" s="3">
        <f t="shared" si="163"/>
        <v>3.08708906254056E-2</v>
      </c>
      <c r="P1579" s="3">
        <f t="shared" si="164"/>
        <v>1.6259543444341329E-2</v>
      </c>
      <c r="Q1579">
        <v>0</v>
      </c>
    </row>
    <row r="1580" spans="1:17" x14ac:dyDescent="0.2">
      <c r="A1580" s="2">
        <v>40291</v>
      </c>
      <c r="B1580" s="3">
        <v>47.939386254121224</v>
      </c>
      <c r="C1580" s="3">
        <v>42.85</v>
      </c>
      <c r="D1580" s="3">
        <v>44.35</v>
      </c>
      <c r="E1580" s="3">
        <v>43.050000000000004</v>
      </c>
      <c r="F1580" s="3">
        <v>44.9</v>
      </c>
      <c r="G1580" s="3">
        <v>46.75</v>
      </c>
      <c r="H1580" s="3">
        <v>47.550000000000004</v>
      </c>
      <c r="I1580" s="3"/>
      <c r="J1580" s="2">
        <v>40291</v>
      </c>
      <c r="K1580" s="3">
        <f t="shared" si="159"/>
        <v>0.11223178150505486</v>
      </c>
      <c r="L1580" s="3">
        <f t="shared" si="160"/>
        <v>7.7824717793255171E-2</v>
      </c>
      <c r="M1580" s="3">
        <f t="shared" si="161"/>
        <v>0.10757519567510343</v>
      </c>
      <c r="N1580" s="3">
        <f t="shared" si="162"/>
        <v>6.5499631800634894E-2</v>
      </c>
      <c r="O1580" s="3">
        <f t="shared" si="163"/>
        <v>2.51231708141475E-2</v>
      </c>
      <c r="P1580" s="3">
        <f t="shared" si="164"/>
        <v>8.1556375574440843E-3</v>
      </c>
      <c r="Q1580">
        <v>0</v>
      </c>
    </row>
    <row r="1581" spans="1:17" x14ac:dyDescent="0.2">
      <c r="A1581" s="2">
        <v>40294</v>
      </c>
      <c r="B1581" s="3">
        <v>48.163697616252357</v>
      </c>
      <c r="C1581" s="3">
        <v>43.7</v>
      </c>
      <c r="D1581" s="3">
        <v>45.38</v>
      </c>
      <c r="E1581" s="3">
        <v>44.300000000000004</v>
      </c>
      <c r="F1581" s="3">
        <v>46.5</v>
      </c>
      <c r="G1581" s="3">
        <v>48.25</v>
      </c>
      <c r="H1581" s="3">
        <v>48.95</v>
      </c>
      <c r="I1581" s="3"/>
      <c r="J1581" s="2">
        <v>40294</v>
      </c>
      <c r="K1581" s="3">
        <f t="shared" si="159"/>
        <v>9.7257473697864416E-2</v>
      </c>
      <c r="L1581" s="3">
        <f t="shared" si="160"/>
        <v>5.9534096447713125E-2</v>
      </c>
      <c r="M1581" s="3">
        <f t="shared" si="161"/>
        <v>8.3620898748318684E-2</v>
      </c>
      <c r="N1581" s="3">
        <f t="shared" si="162"/>
        <v>3.5153263206098462E-2</v>
      </c>
      <c r="O1581" s="3">
        <f t="shared" si="163"/>
        <v>-1.7902519855859111E-3</v>
      </c>
      <c r="P1581" s="3">
        <f t="shared" si="164"/>
        <v>-1.619379317711056E-2</v>
      </c>
      <c r="Q1581">
        <v>0</v>
      </c>
    </row>
    <row r="1582" spans="1:17" x14ac:dyDescent="0.2">
      <c r="A1582" s="2">
        <v>40295</v>
      </c>
      <c r="B1582" s="3">
        <v>47.875196918190454</v>
      </c>
      <c r="C1582" s="3">
        <v>44.2</v>
      </c>
      <c r="D1582" s="3">
        <v>45.62</v>
      </c>
      <c r="E1582" s="3">
        <v>45.050000000000004</v>
      </c>
      <c r="F1582" s="3">
        <v>47.4</v>
      </c>
      <c r="G1582" s="3">
        <v>49.2</v>
      </c>
      <c r="H1582" s="3">
        <v>49.68</v>
      </c>
      <c r="I1582" s="3"/>
      <c r="J1582" s="2">
        <v>40295</v>
      </c>
      <c r="K1582" s="3">
        <f t="shared" si="159"/>
        <v>7.9872771582389479E-2</v>
      </c>
      <c r="L1582" s="3">
        <f t="shared" si="160"/>
        <v>4.8251343809799785E-2</v>
      </c>
      <c r="M1582" s="3">
        <f t="shared" si="161"/>
        <v>6.0824576611695047E-2</v>
      </c>
      <c r="N1582" s="3">
        <f t="shared" si="162"/>
        <v>9.9753319650108807E-3</v>
      </c>
      <c r="O1582" s="3">
        <f t="shared" si="163"/>
        <v>-2.7296062832220525E-2</v>
      </c>
      <c r="P1582" s="3">
        <f t="shared" si="164"/>
        <v>-3.700487695918131E-2</v>
      </c>
      <c r="Q1582">
        <v>0</v>
      </c>
    </row>
    <row r="1583" spans="1:17" x14ac:dyDescent="0.2">
      <c r="A1583" s="2">
        <v>40296</v>
      </c>
      <c r="B1583" s="3">
        <v>48.658220777901896</v>
      </c>
      <c r="C1583" s="3">
        <v>44.7</v>
      </c>
      <c r="D1583" s="3">
        <v>45.45</v>
      </c>
      <c r="E1583" s="3">
        <v>45.050000000000004</v>
      </c>
      <c r="F1583" s="3">
        <v>47.18</v>
      </c>
      <c r="G1583" s="3">
        <v>49.230000000000004</v>
      </c>
      <c r="H1583" s="3">
        <v>49.550000000000004</v>
      </c>
      <c r="I1583" s="3"/>
      <c r="J1583" s="2">
        <v>40296</v>
      </c>
      <c r="K1583" s="3">
        <f t="shared" si="159"/>
        <v>8.4847270700362909E-2</v>
      </c>
      <c r="L1583" s="3">
        <f t="shared" si="160"/>
        <v>6.8207951696398261E-2</v>
      </c>
      <c r="M1583" s="3">
        <f t="shared" si="161"/>
        <v>7.7047788265539374E-2</v>
      </c>
      <c r="N1583" s="3">
        <f t="shared" si="162"/>
        <v>3.0850698340357141E-2</v>
      </c>
      <c r="O1583" s="3">
        <f t="shared" si="163"/>
        <v>-1.1682421450223135E-2</v>
      </c>
      <c r="P1583" s="3">
        <f t="shared" si="164"/>
        <v>-1.8161488456110764E-2</v>
      </c>
      <c r="Q1583">
        <v>0</v>
      </c>
    </row>
    <row r="1584" spans="1:17" x14ac:dyDescent="0.2">
      <c r="A1584" s="2">
        <v>40297</v>
      </c>
      <c r="B1584" s="3">
        <v>48.383042521292538</v>
      </c>
      <c r="C1584" s="3">
        <v>45.300000000000004</v>
      </c>
      <c r="D1584" s="3">
        <v>46</v>
      </c>
      <c r="E1584" s="3">
        <v>45.7</v>
      </c>
      <c r="F1584" s="3">
        <v>47.75</v>
      </c>
      <c r="G1584" s="3">
        <v>49.5</v>
      </c>
      <c r="H1584" s="3">
        <v>50.050000000000004</v>
      </c>
      <c r="I1584" s="3"/>
      <c r="J1584" s="2">
        <v>40297</v>
      </c>
      <c r="K1584" s="3">
        <f t="shared" si="159"/>
        <v>6.5842358712477456E-2</v>
      </c>
      <c r="L1584" s="3">
        <f t="shared" si="160"/>
        <v>5.0507994712370774E-2</v>
      </c>
      <c r="M1584" s="3">
        <f t="shared" si="161"/>
        <v>5.7051093301306643E-2</v>
      </c>
      <c r="N1584" s="3">
        <f t="shared" si="162"/>
        <v>1.3170324274726752E-2</v>
      </c>
      <c r="O1584" s="3">
        <f t="shared" si="163"/>
        <v>-2.282327837317899E-2</v>
      </c>
      <c r="P1584" s="3">
        <f t="shared" si="164"/>
        <v>-3.3873114559763717E-2</v>
      </c>
      <c r="Q1584">
        <v>0</v>
      </c>
    </row>
    <row r="1585" spans="1:17" x14ac:dyDescent="0.2">
      <c r="A1585" s="2">
        <v>40298</v>
      </c>
      <c r="B1585" s="3">
        <v>46.922023752666597</v>
      </c>
      <c r="C1585" s="3">
        <v>46.09</v>
      </c>
      <c r="D1585" s="3">
        <v>46.94</v>
      </c>
      <c r="E1585" s="3">
        <v>46.75</v>
      </c>
      <c r="F1585" s="3">
        <v>49</v>
      </c>
      <c r="G1585" s="3">
        <v>50.95</v>
      </c>
      <c r="H1585" s="3">
        <v>51.15</v>
      </c>
      <c r="I1585" s="3"/>
      <c r="J1585" s="2">
        <v>40298</v>
      </c>
      <c r="K1585" s="3">
        <f t="shared" si="159"/>
        <v>1.7891148106216725E-2</v>
      </c>
      <c r="L1585" s="3">
        <f t="shared" si="160"/>
        <v>-3.8303558424335193E-4</v>
      </c>
      <c r="M1585" s="3">
        <f t="shared" si="161"/>
        <v>3.6728991039378656E-3</v>
      </c>
      <c r="N1585" s="3">
        <f t="shared" si="162"/>
        <v>-4.3333143271992558E-2</v>
      </c>
      <c r="O1585" s="3">
        <f t="shared" si="163"/>
        <v>-8.2357604830099795E-2</v>
      </c>
      <c r="P1585" s="3">
        <f t="shared" si="164"/>
        <v>-8.6275337559001741E-2</v>
      </c>
      <c r="Q1585">
        <v>0</v>
      </c>
    </row>
    <row r="1586" spans="1:17" x14ac:dyDescent="0.2">
      <c r="A1586" s="2">
        <v>40301</v>
      </c>
      <c r="B1586" s="3">
        <v>51.207784919906125</v>
      </c>
      <c r="C1586" s="3">
        <v>48.300000000000004</v>
      </c>
      <c r="D1586" s="3">
        <v>48.45</v>
      </c>
      <c r="E1586" s="3">
        <v>50.65</v>
      </c>
      <c r="F1586" s="3">
        <v>52.35</v>
      </c>
      <c r="G1586" s="3">
        <v>52.78</v>
      </c>
      <c r="H1586" s="3">
        <v>53.5</v>
      </c>
      <c r="I1586" s="3"/>
      <c r="J1586" s="2">
        <v>40301</v>
      </c>
      <c r="K1586" s="3">
        <f t="shared" si="159"/>
        <v>5.8460009045540939E-2</v>
      </c>
      <c r="L1586" s="3">
        <f t="shared" si="160"/>
        <v>5.5359231367293038E-2</v>
      </c>
      <c r="M1586" s="3">
        <f t="shared" si="161"/>
        <v>1.0952339009375756E-2</v>
      </c>
      <c r="N1586" s="3">
        <f t="shared" si="162"/>
        <v>-2.2060367612477538E-2</v>
      </c>
      <c r="O1586" s="3">
        <f t="shared" si="163"/>
        <v>-3.0240761371109759E-2</v>
      </c>
      <c r="P1586" s="3">
        <f t="shared" si="164"/>
        <v>-4.3790084197892654E-2</v>
      </c>
      <c r="Q1586">
        <v>0</v>
      </c>
    </row>
    <row r="1587" spans="1:17" x14ac:dyDescent="0.2">
      <c r="A1587" s="2">
        <v>40302</v>
      </c>
      <c r="B1587" s="3">
        <v>50.696609726393376</v>
      </c>
      <c r="C1587" s="3">
        <v>47.2</v>
      </c>
      <c r="D1587" s="3">
        <v>47.45</v>
      </c>
      <c r="E1587" s="3">
        <v>49.480000000000004</v>
      </c>
      <c r="F1587" s="3">
        <v>51.19</v>
      </c>
      <c r="G1587" s="3">
        <v>51.550000000000004</v>
      </c>
      <c r="H1587" s="3">
        <v>52.5</v>
      </c>
      <c r="I1587" s="3"/>
      <c r="J1587" s="2">
        <v>40302</v>
      </c>
      <c r="K1587" s="3">
        <f t="shared" si="159"/>
        <v>7.1465146467870611E-2</v>
      </c>
      <c r="L1587" s="3">
        <f t="shared" si="160"/>
        <v>6.6182514003443327E-2</v>
      </c>
      <c r="M1587" s="3">
        <f t="shared" si="161"/>
        <v>2.4290491535092773E-2</v>
      </c>
      <c r="N1587" s="3">
        <f t="shared" si="162"/>
        <v>-9.6851614101116645E-3</v>
      </c>
      <c r="O1587" s="3">
        <f t="shared" si="163"/>
        <v>-1.6693171403588725E-2</v>
      </c>
      <c r="P1587" s="3">
        <f t="shared" si="164"/>
        <v>-3.4954130538197958E-2</v>
      </c>
      <c r="Q1587">
        <v>0</v>
      </c>
    </row>
    <row r="1588" spans="1:17" x14ac:dyDescent="0.2">
      <c r="A1588" s="2">
        <v>40303</v>
      </c>
      <c r="B1588" s="3">
        <v>50.822338926604324</v>
      </c>
      <c r="C1588" s="3">
        <v>45.7</v>
      </c>
      <c r="D1588" s="3">
        <v>45.85</v>
      </c>
      <c r="E1588" s="3">
        <v>47.83</v>
      </c>
      <c r="F1588" s="3">
        <v>49.5</v>
      </c>
      <c r="G1588" s="3">
        <v>49.63</v>
      </c>
      <c r="H1588" s="3">
        <v>50.550000000000004</v>
      </c>
      <c r="I1588" s="3"/>
      <c r="J1588" s="2">
        <v>40303</v>
      </c>
      <c r="K1588" s="3">
        <f t="shared" si="159"/>
        <v>0.10623770267550503</v>
      </c>
      <c r="L1588" s="3">
        <f t="shared" si="160"/>
        <v>0.10296080187319046</v>
      </c>
      <c r="M1588" s="3">
        <f t="shared" si="161"/>
        <v>6.0682942883458768E-2</v>
      </c>
      <c r="N1588" s="3">
        <f t="shared" si="162"/>
        <v>2.6363331001019397E-2</v>
      </c>
      <c r="O1588" s="3">
        <f t="shared" si="163"/>
        <v>2.3740510976314688E-2</v>
      </c>
      <c r="P1588" s="3">
        <f t="shared" si="164"/>
        <v>5.373055109183511E-3</v>
      </c>
      <c r="Q1588">
        <v>0</v>
      </c>
    </row>
    <row r="1589" spans="1:17" x14ac:dyDescent="0.2">
      <c r="A1589" s="2">
        <v>40304</v>
      </c>
      <c r="B1589" s="3">
        <v>50.720991123315663</v>
      </c>
      <c r="C1589" s="3">
        <v>46.7</v>
      </c>
      <c r="D1589" s="3">
        <v>47</v>
      </c>
      <c r="E1589" s="3">
        <v>49</v>
      </c>
      <c r="F1589" s="3">
        <v>50.75</v>
      </c>
      <c r="G1589" s="3">
        <v>51.07</v>
      </c>
      <c r="H1589" s="3">
        <v>51.93</v>
      </c>
      <c r="I1589" s="3"/>
      <c r="J1589" s="2">
        <v>40304</v>
      </c>
      <c r="K1589" s="3">
        <f t="shared" si="159"/>
        <v>8.2595686338030383E-2</v>
      </c>
      <c r="L1589" s="3">
        <f t="shared" si="160"/>
        <v>7.6192249302823534E-2</v>
      </c>
      <c r="M1589" s="3">
        <f t="shared" si="161"/>
        <v>3.4519552902255501E-2</v>
      </c>
      <c r="N1589" s="3">
        <f t="shared" si="162"/>
        <v>-5.7176690901483695E-4</v>
      </c>
      <c r="O1589" s="3">
        <f t="shared" si="163"/>
        <v>-6.8573896466705975E-3</v>
      </c>
      <c r="P1589" s="3">
        <f t="shared" si="164"/>
        <v>-2.3556806843345601E-2</v>
      </c>
      <c r="Q1589">
        <v>0</v>
      </c>
    </row>
    <row r="1590" spans="1:17" x14ac:dyDescent="0.2">
      <c r="A1590" s="2">
        <v>40305</v>
      </c>
      <c r="B1590" s="3">
        <v>49.055750878955294</v>
      </c>
      <c r="C1590" s="3">
        <v>47.9</v>
      </c>
      <c r="D1590" s="3">
        <v>48.39</v>
      </c>
      <c r="E1590" s="3">
        <v>50.15</v>
      </c>
      <c r="F1590" s="3">
        <v>51.75</v>
      </c>
      <c r="G1590" s="3">
        <v>52.17</v>
      </c>
      <c r="H1590" s="3">
        <v>53</v>
      </c>
      <c r="I1590" s="3"/>
      <c r="J1590" s="2">
        <v>40305</v>
      </c>
      <c r="K1590" s="3">
        <f t="shared" si="159"/>
        <v>2.3841919960456703E-2</v>
      </c>
      <c r="L1590" s="3">
        <f t="shared" si="160"/>
        <v>1.3664243572098833E-2</v>
      </c>
      <c r="M1590" s="3">
        <f t="shared" si="161"/>
        <v>-2.2061090030618402E-2</v>
      </c>
      <c r="N1590" s="3">
        <f t="shared" si="162"/>
        <v>-5.3467007768152275E-2</v>
      </c>
      <c r="O1590" s="3">
        <f t="shared" si="163"/>
        <v>-6.1550192656975256E-2</v>
      </c>
      <c r="P1590" s="3">
        <f t="shared" si="164"/>
        <v>-7.7334489174795795E-2</v>
      </c>
      <c r="Q1590">
        <v>0</v>
      </c>
    </row>
    <row r="1591" spans="1:17" x14ac:dyDescent="0.2">
      <c r="A1591" s="2">
        <v>40308</v>
      </c>
      <c r="B1591" s="3">
        <v>53.906403597227239</v>
      </c>
      <c r="C1591" s="3">
        <v>46.35</v>
      </c>
      <c r="D1591" s="3">
        <v>46.7</v>
      </c>
      <c r="E1591" s="3">
        <v>48.45</v>
      </c>
      <c r="F1591" s="3">
        <v>49.9</v>
      </c>
      <c r="G1591" s="3">
        <v>50.65</v>
      </c>
      <c r="H1591" s="3">
        <v>51.550000000000004</v>
      </c>
      <c r="I1591" s="3"/>
      <c r="J1591" s="2">
        <v>40308</v>
      </c>
      <c r="K1591" s="3">
        <f t="shared" si="159"/>
        <v>0.15102798398967776</v>
      </c>
      <c r="L1591" s="3">
        <f t="shared" si="160"/>
        <v>0.1435051113266903</v>
      </c>
      <c r="M1591" s="3">
        <f t="shared" si="161"/>
        <v>0.10671693766476675</v>
      </c>
      <c r="N1591" s="3">
        <f t="shared" si="162"/>
        <v>7.7228273244069001E-2</v>
      </c>
      <c r="O1591" s="3">
        <f t="shared" si="163"/>
        <v>6.2310045306849471E-2</v>
      </c>
      <c r="P1591" s="3">
        <f t="shared" si="164"/>
        <v>4.4697065538573E-2</v>
      </c>
      <c r="Q1591">
        <v>0</v>
      </c>
    </row>
    <row r="1592" spans="1:17" x14ac:dyDescent="0.2">
      <c r="A1592" s="2">
        <v>40309</v>
      </c>
      <c r="B1592" s="3">
        <v>52.60472798464393</v>
      </c>
      <c r="C1592" s="3">
        <v>44.7</v>
      </c>
      <c r="D1592" s="3">
        <v>44.9</v>
      </c>
      <c r="E1592" s="3">
        <v>46.7</v>
      </c>
      <c r="F1592" s="3">
        <v>48.050000000000004</v>
      </c>
      <c r="G1592" s="3">
        <v>48.800000000000004</v>
      </c>
      <c r="H1592" s="3">
        <v>49.480000000000004</v>
      </c>
      <c r="I1592" s="3"/>
      <c r="J1592" s="2">
        <v>40309</v>
      </c>
      <c r="K1592" s="3">
        <f t="shared" si="159"/>
        <v>0.16283249972428715</v>
      </c>
      <c r="L1592" s="3">
        <f t="shared" si="160"/>
        <v>0.1583682065956018</v>
      </c>
      <c r="M1592" s="3">
        <f t="shared" si="161"/>
        <v>0.11906183666895886</v>
      </c>
      <c r="N1592" s="3">
        <f t="shared" si="162"/>
        <v>9.0563865927508758E-2</v>
      </c>
      <c r="O1592" s="3">
        <f t="shared" si="163"/>
        <v>7.5075688484708802E-2</v>
      </c>
      <c r="P1592" s="3">
        <f t="shared" si="164"/>
        <v>6.1237453819523058E-2</v>
      </c>
      <c r="Q1592">
        <v>0</v>
      </c>
    </row>
    <row r="1593" spans="1:17" x14ac:dyDescent="0.2">
      <c r="A1593" s="2">
        <v>40310</v>
      </c>
      <c r="B1593" s="3">
        <v>51.43889749905145</v>
      </c>
      <c r="C1593" s="3">
        <v>44.5</v>
      </c>
      <c r="D1593" s="3">
        <v>44.65</v>
      </c>
      <c r="E1593" s="3">
        <v>46.63</v>
      </c>
      <c r="F1593" s="3">
        <v>48.03</v>
      </c>
      <c r="G1593" s="3">
        <v>48.69</v>
      </c>
      <c r="H1593" s="3">
        <v>49.4</v>
      </c>
      <c r="I1593" s="3"/>
      <c r="J1593" s="2">
        <v>40310</v>
      </c>
      <c r="K1593" s="3">
        <f t="shared" si="159"/>
        <v>0.14490545777187513</v>
      </c>
      <c r="L1593" s="3">
        <f t="shared" si="160"/>
        <v>0.14154033962156198</v>
      </c>
      <c r="M1593" s="3">
        <f t="shared" si="161"/>
        <v>9.8150536123840393E-2</v>
      </c>
      <c r="N1593" s="3">
        <f t="shared" si="162"/>
        <v>6.8568831267336705E-2</v>
      </c>
      <c r="O1593" s="3">
        <f t="shared" si="163"/>
        <v>5.4920976749460504E-2</v>
      </c>
      <c r="P1593" s="3">
        <f t="shared" si="164"/>
        <v>4.0444222750192882E-2</v>
      </c>
      <c r="Q1593">
        <v>0</v>
      </c>
    </row>
    <row r="1594" spans="1:17" x14ac:dyDescent="0.2">
      <c r="A1594" s="2">
        <v>40312</v>
      </c>
      <c r="B1594" s="3">
        <v>51.789934411157219</v>
      </c>
      <c r="C1594" s="3">
        <v>43.35</v>
      </c>
      <c r="D1594" s="3">
        <v>43.7</v>
      </c>
      <c r="E1594" s="3">
        <v>45.800000000000004</v>
      </c>
      <c r="F1594" s="3">
        <v>47.1</v>
      </c>
      <c r="G1594" s="3">
        <v>48.25</v>
      </c>
      <c r="H1594" s="3">
        <v>49.1</v>
      </c>
      <c r="I1594" s="3"/>
      <c r="J1594" s="2">
        <v>40312</v>
      </c>
      <c r="K1594" s="3">
        <f t="shared" si="159"/>
        <v>0.17788911077008507</v>
      </c>
      <c r="L1594" s="3">
        <f t="shared" si="160"/>
        <v>0.16984771189509162</v>
      </c>
      <c r="M1594" s="3">
        <f t="shared" si="161"/>
        <v>0.12291172287649665</v>
      </c>
      <c r="N1594" s="3">
        <f t="shared" si="162"/>
        <v>9.4922812974263859E-2</v>
      </c>
      <c r="O1594" s="3">
        <f t="shared" si="163"/>
        <v>7.0799986211641297E-2</v>
      </c>
      <c r="P1594" s="3">
        <f t="shared" si="164"/>
        <v>5.3336779196161199E-2</v>
      </c>
      <c r="Q1594">
        <v>0</v>
      </c>
    </row>
    <row r="1595" spans="1:17" x14ac:dyDescent="0.2">
      <c r="A1595" s="2">
        <v>40316</v>
      </c>
      <c r="B1595" s="3">
        <v>45.440078344962657</v>
      </c>
      <c r="C1595" s="3">
        <v>44.4</v>
      </c>
      <c r="D1595" s="3">
        <v>44.75</v>
      </c>
      <c r="E1595" s="3">
        <v>46.83</v>
      </c>
      <c r="F1595" s="3">
        <v>48.5</v>
      </c>
      <c r="G1595" s="3">
        <v>49.5</v>
      </c>
      <c r="H1595" s="3">
        <v>49.480000000000004</v>
      </c>
      <c r="I1595" s="3"/>
      <c r="J1595" s="2">
        <v>40316</v>
      </c>
      <c r="K1595" s="3">
        <f t="shared" si="159"/>
        <v>2.3155029114133807E-2</v>
      </c>
      <c r="L1595" s="3">
        <f t="shared" si="160"/>
        <v>1.5303053831448477E-2</v>
      </c>
      <c r="M1595" s="3">
        <f t="shared" si="161"/>
        <v>-3.0129524643137451E-2</v>
      </c>
      <c r="N1595" s="3">
        <f t="shared" si="162"/>
        <v>-6.5169299391124369E-2</v>
      </c>
      <c r="O1595" s="3">
        <f t="shared" si="163"/>
        <v>-8.5578171022331784E-2</v>
      </c>
      <c r="P1595" s="3">
        <f t="shared" si="164"/>
        <v>-8.5174048971974337E-2</v>
      </c>
      <c r="Q1595">
        <v>0</v>
      </c>
    </row>
    <row r="1596" spans="1:17" x14ac:dyDescent="0.2">
      <c r="A1596" s="2">
        <v>40317</v>
      </c>
      <c r="B1596" s="3">
        <v>37.908504975846014</v>
      </c>
      <c r="C1596" s="3">
        <v>44.95</v>
      </c>
      <c r="D1596" s="3">
        <v>45.25</v>
      </c>
      <c r="E1596" s="3">
        <v>47.25</v>
      </c>
      <c r="F1596" s="3">
        <v>49.25</v>
      </c>
      <c r="G1596" s="3">
        <v>49.9</v>
      </c>
      <c r="H1596" s="3">
        <v>50.300000000000004</v>
      </c>
      <c r="I1596" s="3"/>
      <c r="J1596" s="2">
        <v>40317</v>
      </c>
      <c r="K1596" s="3">
        <f t="shared" si="159"/>
        <v>-0.17037526830929517</v>
      </c>
      <c r="L1596" s="3">
        <f t="shared" si="160"/>
        <v>-0.17702717753760089</v>
      </c>
      <c r="M1596" s="3">
        <f t="shared" si="161"/>
        <v>-0.22027716133141739</v>
      </c>
      <c r="N1596" s="3">
        <f t="shared" si="162"/>
        <v>-0.26173387500976331</v>
      </c>
      <c r="O1596" s="3">
        <f t="shared" si="163"/>
        <v>-0.27484551014913849</v>
      </c>
      <c r="P1596" s="3">
        <f t="shared" si="164"/>
        <v>-0.2828295844973594</v>
      </c>
      <c r="Q1596">
        <v>0</v>
      </c>
    </row>
    <row r="1597" spans="1:17" x14ac:dyDescent="0.2">
      <c r="A1597" s="2">
        <v>40318</v>
      </c>
      <c r="B1597" s="3">
        <v>37.1427688695276</v>
      </c>
      <c r="C1597" s="3">
        <v>44.75</v>
      </c>
      <c r="D1597" s="3">
        <v>44.7</v>
      </c>
      <c r="E1597" s="3">
        <v>46.65</v>
      </c>
      <c r="F1597" s="3">
        <v>48.5</v>
      </c>
      <c r="G1597" s="3">
        <v>48.96</v>
      </c>
      <c r="H1597" s="3">
        <v>49.58</v>
      </c>
      <c r="I1597" s="3"/>
      <c r="J1597" s="2">
        <v>40318</v>
      </c>
      <c r="K1597" s="3">
        <f t="shared" si="159"/>
        <v>-0.18632233935311593</v>
      </c>
      <c r="L1597" s="3">
        <f t="shared" si="160"/>
        <v>-0.18520439625177465</v>
      </c>
      <c r="M1597" s="3">
        <f t="shared" si="161"/>
        <v>-0.22790382192560399</v>
      </c>
      <c r="N1597" s="3">
        <f t="shared" si="162"/>
        <v>-0.26679469257568877</v>
      </c>
      <c r="O1597" s="3">
        <f t="shared" si="163"/>
        <v>-0.27623453283632182</v>
      </c>
      <c r="P1597" s="3">
        <f t="shared" si="164"/>
        <v>-0.28881842123929591</v>
      </c>
      <c r="Q1597">
        <v>0</v>
      </c>
    </row>
    <row r="1598" spans="1:17" x14ac:dyDescent="0.2">
      <c r="A1598" s="2">
        <v>40319</v>
      </c>
      <c r="B1598" s="3">
        <v>38.182577609611677</v>
      </c>
      <c r="C1598" s="3">
        <v>45.7</v>
      </c>
      <c r="D1598" s="3">
        <v>45.9</v>
      </c>
      <c r="E1598" s="3">
        <v>47.9</v>
      </c>
      <c r="F1598" s="3">
        <v>49.85</v>
      </c>
      <c r="G1598" s="3">
        <v>50.230000000000004</v>
      </c>
      <c r="H1598" s="3">
        <v>50.63</v>
      </c>
      <c r="I1598" s="3"/>
      <c r="J1598" s="2">
        <v>40319</v>
      </c>
      <c r="K1598" s="3">
        <f t="shared" si="159"/>
        <v>-0.17971896984337077</v>
      </c>
      <c r="L1598" s="3">
        <f t="shared" si="160"/>
        <v>-0.18408578900971095</v>
      </c>
      <c r="M1598" s="3">
        <f t="shared" si="161"/>
        <v>-0.22673617636008103</v>
      </c>
      <c r="N1598" s="3">
        <f t="shared" si="162"/>
        <v>-0.26663916835105894</v>
      </c>
      <c r="O1598" s="3">
        <f t="shared" si="163"/>
        <v>-0.274233129705165</v>
      </c>
      <c r="P1598" s="3">
        <f t="shared" si="164"/>
        <v>-0.28216495792502938</v>
      </c>
      <c r="Q1598">
        <v>0</v>
      </c>
    </row>
    <row r="1599" spans="1:17" x14ac:dyDescent="0.2">
      <c r="A1599" s="2">
        <v>40323</v>
      </c>
      <c r="B1599" s="3">
        <v>40.680323178123324</v>
      </c>
      <c r="C1599" s="3">
        <v>46.35</v>
      </c>
      <c r="D1599" s="3">
        <v>46.4</v>
      </c>
      <c r="E1599" s="3">
        <v>48.050000000000004</v>
      </c>
      <c r="F1599" s="3">
        <v>50</v>
      </c>
      <c r="G1599" s="3">
        <v>50.4</v>
      </c>
      <c r="H1599" s="3">
        <v>51.35</v>
      </c>
      <c r="I1599" s="3"/>
      <c r="J1599" s="2">
        <v>40323</v>
      </c>
      <c r="K1599" s="3">
        <f t="shared" si="159"/>
        <v>-0.13047677646474964</v>
      </c>
      <c r="L1599" s="3">
        <f t="shared" si="160"/>
        <v>-0.1315549436850949</v>
      </c>
      <c r="M1599" s="3">
        <f t="shared" si="161"/>
        <v>-0.16649761986918721</v>
      </c>
      <c r="N1599" s="3">
        <f t="shared" si="162"/>
        <v>-0.20627848988103148</v>
      </c>
      <c r="O1599" s="3">
        <f t="shared" si="163"/>
        <v>-0.21424665953020838</v>
      </c>
      <c r="P1599" s="3">
        <f t="shared" si="164"/>
        <v>-0.2329204208274529</v>
      </c>
      <c r="Q1599">
        <v>0</v>
      </c>
    </row>
    <row r="1600" spans="1:17" x14ac:dyDescent="0.2">
      <c r="A1600" s="2">
        <v>40324</v>
      </c>
      <c r="B1600" s="3">
        <v>47.22488608086848</v>
      </c>
      <c r="C1600" s="3">
        <v>47.15</v>
      </c>
      <c r="D1600" s="3">
        <v>47.45</v>
      </c>
      <c r="E1600" s="3">
        <v>49.45</v>
      </c>
      <c r="F1600" s="3">
        <v>51.21</v>
      </c>
      <c r="G1600" s="3">
        <v>51.56</v>
      </c>
      <c r="H1600" s="3">
        <v>52.18</v>
      </c>
      <c r="I1600" s="3"/>
      <c r="J1600" s="2">
        <v>40324</v>
      </c>
      <c r="K1600" s="3">
        <f t="shared" si="159"/>
        <v>1.5869920419571137E-3</v>
      </c>
      <c r="L1600" s="3">
        <f t="shared" si="160"/>
        <v>-4.7555239345133948E-3</v>
      </c>
      <c r="M1600" s="3">
        <f t="shared" si="161"/>
        <v>-4.6041056947297765E-2</v>
      </c>
      <c r="N1600" s="3">
        <f t="shared" si="162"/>
        <v>-8.1013824353035613E-2</v>
      </c>
      <c r="O1600" s="3">
        <f t="shared" si="163"/>
        <v>-8.7825176949563044E-2</v>
      </c>
      <c r="P1600" s="3">
        <f t="shared" si="164"/>
        <v>-9.977827858715882E-2</v>
      </c>
      <c r="Q1600">
        <v>0</v>
      </c>
    </row>
    <row r="1601" spans="1:17" x14ac:dyDescent="0.2">
      <c r="A1601" s="2">
        <v>40325</v>
      </c>
      <c r="B1601" s="3">
        <v>45.624575781191076</v>
      </c>
      <c r="C1601" s="3">
        <v>46.75</v>
      </c>
      <c r="D1601" s="3">
        <v>47.6</v>
      </c>
      <c r="E1601" s="3">
        <v>49.800000000000004</v>
      </c>
      <c r="F1601" s="3">
        <v>51.85</v>
      </c>
      <c r="G1601" s="3">
        <v>52.21</v>
      </c>
      <c r="H1601" s="3">
        <v>52.65</v>
      </c>
      <c r="I1601" s="3"/>
      <c r="J1601" s="2">
        <v>40325</v>
      </c>
      <c r="K1601" s="3">
        <f t="shared" si="159"/>
        <v>-2.4367741821763378E-2</v>
      </c>
      <c r="L1601" s="3">
        <f t="shared" si="160"/>
        <v>-4.238624732444185E-2</v>
      </c>
      <c r="M1601" s="3">
        <f t="shared" si="161"/>
        <v>-8.7568470117674657E-2</v>
      </c>
      <c r="N1601" s="3">
        <f t="shared" si="162"/>
        <v>-0.12790842076260356</v>
      </c>
      <c r="O1601" s="3">
        <f t="shared" si="163"/>
        <v>-0.13482753350952814</v>
      </c>
      <c r="P1601" s="3">
        <f t="shared" si="164"/>
        <v>-0.14321972466705191</v>
      </c>
      <c r="Q1601">
        <v>0</v>
      </c>
    </row>
    <row r="1602" spans="1:17" x14ac:dyDescent="0.2">
      <c r="A1602" s="2">
        <v>40326</v>
      </c>
      <c r="B1602" s="3">
        <v>44.630855652522818</v>
      </c>
      <c r="C1602" s="3">
        <v>45.6</v>
      </c>
      <c r="D1602" s="3">
        <v>46.28</v>
      </c>
      <c r="E1602" s="3">
        <v>49.4</v>
      </c>
      <c r="F1602" s="3">
        <v>51.6</v>
      </c>
      <c r="G1602" s="3">
        <v>51.75</v>
      </c>
      <c r="H1602" s="3">
        <v>51.5</v>
      </c>
      <c r="I1602" s="3"/>
      <c r="J1602" s="2">
        <v>40326</v>
      </c>
      <c r="K1602" s="3">
        <f t="shared" si="159"/>
        <v>-2.1482265924858357E-2</v>
      </c>
      <c r="L1602" s="3">
        <f t="shared" si="160"/>
        <v>-3.6284451729993616E-2</v>
      </c>
      <c r="M1602" s="3">
        <f t="shared" si="161"/>
        <v>-0.10152497359839474</v>
      </c>
      <c r="N1602" s="3">
        <f t="shared" si="162"/>
        <v>-0.14509622189203508</v>
      </c>
      <c r="O1602" s="3">
        <f t="shared" si="163"/>
        <v>-0.14799898154999624</v>
      </c>
      <c r="P1602" s="3">
        <f t="shared" si="164"/>
        <v>-0.14315635707420826</v>
      </c>
      <c r="Q1602">
        <v>0</v>
      </c>
    </row>
    <row r="1603" spans="1:17" x14ac:dyDescent="0.2">
      <c r="A1603" s="2">
        <v>40329</v>
      </c>
      <c r="B1603" s="3">
        <v>38.345198524652993</v>
      </c>
      <c r="C1603" s="3">
        <v>43.81</v>
      </c>
      <c r="D1603" s="3">
        <v>44.5</v>
      </c>
      <c r="E1603" s="3">
        <v>47.15</v>
      </c>
      <c r="F1603" s="3">
        <v>49.63</v>
      </c>
      <c r="G1603" s="3">
        <v>50.25</v>
      </c>
      <c r="H1603" s="3">
        <v>50.75</v>
      </c>
      <c r="I1603" s="3"/>
      <c r="J1603" s="2">
        <v>40329</v>
      </c>
      <c r="K1603" s="3">
        <f t="shared" si="159"/>
        <v>-0.13323278329410426</v>
      </c>
      <c r="L1603" s="3">
        <f t="shared" si="160"/>
        <v>-0.148859870640492</v>
      </c>
      <c r="M1603" s="3">
        <f t="shared" si="161"/>
        <v>-0.20670469054776364</v>
      </c>
      <c r="N1603" s="3">
        <f t="shared" si="162"/>
        <v>-0.25796617106764685</v>
      </c>
      <c r="O1603" s="3">
        <f t="shared" si="163"/>
        <v>-0.27038122840748224</v>
      </c>
      <c r="P1603" s="3">
        <f t="shared" si="164"/>
        <v>-0.28028229939019411</v>
      </c>
      <c r="Q1603">
        <v>0</v>
      </c>
    </row>
    <row r="1604" spans="1:17" x14ac:dyDescent="0.2">
      <c r="A1604" s="2">
        <v>40330</v>
      </c>
      <c r="B1604" s="3">
        <v>42.819421106492655</v>
      </c>
      <c r="C1604" s="3">
        <v>45.1</v>
      </c>
      <c r="D1604" s="3">
        <v>47.730000000000004</v>
      </c>
      <c r="E1604" s="3">
        <v>50.18</v>
      </c>
      <c r="F1604" s="3">
        <v>50.65</v>
      </c>
      <c r="G1604" s="3">
        <v>51.25</v>
      </c>
      <c r="H1604" s="3">
        <v>52</v>
      </c>
      <c r="I1604" s="3"/>
      <c r="J1604" s="2">
        <v>40330</v>
      </c>
      <c r="K1604" s="3">
        <f t="shared" ref="K1604:K1667" si="165">LN($B1604)-LN(C1604)</f>
        <v>-5.1890482670320814E-2</v>
      </c>
      <c r="L1604" s="3">
        <f t="shared" ref="L1604:L1667" si="166">LN($B1604)-LN(D1604)</f>
        <v>-0.10856836717949347</v>
      </c>
      <c r="M1604" s="3">
        <f t="shared" ref="M1604:M1667" si="167">LN($B1604)-LN(E1604)</f>
        <v>-0.15862477709996448</v>
      </c>
      <c r="N1604" s="3">
        <f t="shared" ref="N1604:N1667" si="168">LN($B1604)-LN(F1604)</f>
        <v>-0.16794746685638051</v>
      </c>
      <c r="O1604" s="3">
        <f t="shared" ref="O1604:O1667" si="169">LN($B1604)-LN(G1604)</f>
        <v>-0.17972385418020576</v>
      </c>
      <c r="P1604" s="3">
        <f t="shared" ref="P1604:P1667" si="170">LN($B1604)-LN(H1604)</f>
        <v>-0.19425195474311563</v>
      </c>
      <c r="Q1604">
        <v>0</v>
      </c>
    </row>
    <row r="1605" spans="1:17" x14ac:dyDescent="0.2">
      <c r="A1605" s="2">
        <v>40331</v>
      </c>
      <c r="B1605" s="3">
        <v>44.834735482244696</v>
      </c>
      <c r="C1605" s="3">
        <v>45.25</v>
      </c>
      <c r="D1605" s="3">
        <v>48</v>
      </c>
      <c r="E1605" s="3">
        <v>50.7</v>
      </c>
      <c r="F1605" s="3">
        <v>51.1</v>
      </c>
      <c r="G1605" s="3">
        <v>51.7</v>
      </c>
      <c r="H1605" s="3">
        <v>52.35</v>
      </c>
      <c r="I1605" s="3"/>
      <c r="J1605" s="2">
        <v>40331</v>
      </c>
      <c r="K1605" s="3">
        <f t="shared" si="165"/>
        <v>-9.2194855642864226E-3</v>
      </c>
      <c r="L1605" s="3">
        <f t="shared" si="166"/>
        <v>-6.8217826326242292E-2</v>
      </c>
      <c r="M1605" s="3">
        <f t="shared" si="167"/>
        <v>-0.12294272601548872</v>
      </c>
      <c r="N1605" s="3">
        <f t="shared" si="168"/>
        <v>-0.13080131262801009</v>
      </c>
      <c r="O1605" s="3">
        <f t="shared" si="169"/>
        <v>-0.14247459693273479</v>
      </c>
      <c r="P1605" s="3">
        <f t="shared" si="170"/>
        <v>-0.15496875273489685</v>
      </c>
      <c r="Q1605">
        <v>0</v>
      </c>
    </row>
    <row r="1606" spans="1:17" x14ac:dyDescent="0.2">
      <c r="A1606" s="2">
        <v>40332</v>
      </c>
      <c r="B1606" s="3">
        <v>41.073082828898109</v>
      </c>
      <c r="C1606" s="3">
        <v>45.800000000000004</v>
      </c>
      <c r="D1606" s="3">
        <v>48.6</v>
      </c>
      <c r="E1606" s="3">
        <v>51.34</v>
      </c>
      <c r="F1606" s="3">
        <v>51.7</v>
      </c>
      <c r="G1606" s="3">
        <v>52.28</v>
      </c>
      <c r="H1606" s="3">
        <v>53.800000000000004</v>
      </c>
      <c r="I1606" s="3"/>
      <c r="J1606" s="2">
        <v>40332</v>
      </c>
      <c r="K1606" s="3">
        <f t="shared" si="165"/>
        <v>-0.10893110317599586</v>
      </c>
      <c r="L1606" s="3">
        <f t="shared" si="166"/>
        <v>-0.16827054296230459</v>
      </c>
      <c r="M1606" s="3">
        <f t="shared" si="167"/>
        <v>-0.2231171874988509</v>
      </c>
      <c r="N1606" s="3">
        <f t="shared" si="168"/>
        <v>-0.23010479357024005</v>
      </c>
      <c r="O1606" s="3">
        <f t="shared" si="169"/>
        <v>-0.24126090081187757</v>
      </c>
      <c r="P1606" s="3">
        <f t="shared" si="170"/>
        <v>-0.26992047922359541</v>
      </c>
      <c r="Q1606">
        <v>0</v>
      </c>
    </row>
    <row r="1607" spans="1:17" x14ac:dyDescent="0.2">
      <c r="A1607" s="2">
        <v>40333</v>
      </c>
      <c r="B1607" s="3">
        <v>45.007919913831337</v>
      </c>
      <c r="C1607" s="3">
        <v>46.300000000000004</v>
      </c>
      <c r="D1607" s="3">
        <v>48.9</v>
      </c>
      <c r="E1607" s="3">
        <v>51.550000000000004</v>
      </c>
      <c r="F1607" s="3">
        <v>51.93</v>
      </c>
      <c r="G1607" s="3">
        <v>52.15</v>
      </c>
      <c r="H1607" s="3">
        <v>53.33</v>
      </c>
      <c r="I1607" s="3"/>
      <c r="J1607" s="2">
        <v>40333</v>
      </c>
      <c r="K1607" s="3">
        <f t="shared" si="165"/>
        <v>-2.8303488722574155E-2</v>
      </c>
      <c r="L1607" s="3">
        <f t="shared" si="166"/>
        <v>-8.2938924111211954E-2</v>
      </c>
      <c r="M1607" s="3">
        <f t="shared" si="167"/>
        <v>-0.13571373809335441</v>
      </c>
      <c r="N1607" s="3">
        <f t="shared" si="168"/>
        <v>-0.14305818548661309</v>
      </c>
      <c r="O1607" s="3">
        <f t="shared" si="169"/>
        <v>-0.14728570907716687</v>
      </c>
      <c r="P1607" s="3">
        <f t="shared" si="170"/>
        <v>-0.16966055224289622</v>
      </c>
      <c r="Q1607">
        <v>0</v>
      </c>
    </row>
    <row r="1608" spans="1:17" x14ac:dyDescent="0.2">
      <c r="A1608" s="2">
        <v>40336</v>
      </c>
      <c r="B1608" s="3">
        <v>46.209770258771705</v>
      </c>
      <c r="C1608" s="3">
        <v>47.25</v>
      </c>
      <c r="D1608" s="3">
        <v>49.7</v>
      </c>
      <c r="E1608" s="3">
        <v>52</v>
      </c>
      <c r="F1608" s="3">
        <v>52.4</v>
      </c>
      <c r="G1608" s="3">
        <v>52.75</v>
      </c>
      <c r="H1608" s="3">
        <v>53.65</v>
      </c>
      <c r="I1608" s="3"/>
      <c r="J1608" s="2">
        <v>40336</v>
      </c>
      <c r="K1608" s="3">
        <f t="shared" si="165"/>
        <v>-2.2261400747674021E-2</v>
      </c>
      <c r="L1608" s="3">
        <f t="shared" si="166"/>
        <v>-7.2813679910505247E-2</v>
      </c>
      <c r="M1608" s="3">
        <f t="shared" si="167"/>
        <v>-0.11805246538934977</v>
      </c>
      <c r="N1608" s="3">
        <f t="shared" si="168"/>
        <v>-0.12571533813491875</v>
      </c>
      <c r="O1608" s="3">
        <f t="shared" si="169"/>
        <v>-0.13237251916409809</v>
      </c>
      <c r="P1608" s="3">
        <f t="shared" si="170"/>
        <v>-0.14929021588462987</v>
      </c>
      <c r="Q1608">
        <v>0</v>
      </c>
    </row>
    <row r="1609" spans="1:17" x14ac:dyDescent="0.2">
      <c r="A1609" s="2">
        <v>40337</v>
      </c>
      <c r="B1609" s="3">
        <v>49.920381668425563</v>
      </c>
      <c r="C1609" s="3">
        <v>47.25</v>
      </c>
      <c r="D1609" s="3">
        <v>49.7</v>
      </c>
      <c r="E1609" s="3">
        <v>52.15</v>
      </c>
      <c r="F1609" s="3">
        <v>52.53</v>
      </c>
      <c r="G1609" s="3">
        <v>53</v>
      </c>
      <c r="H1609" s="3">
        <v>54</v>
      </c>
      <c r="I1609" s="3"/>
      <c r="J1609" s="2">
        <v>40337</v>
      </c>
      <c r="K1609" s="3">
        <f t="shared" si="165"/>
        <v>5.4976715693666467E-2</v>
      </c>
      <c r="L1609" s="3">
        <f t="shared" si="166"/>
        <v>4.4244365308352407E-3</v>
      </c>
      <c r="M1609" s="3">
        <f t="shared" si="167"/>
        <v>-4.3694811813363099E-2</v>
      </c>
      <c r="N1609" s="3">
        <f t="shared" si="168"/>
        <v>-5.0955065332451976E-2</v>
      </c>
      <c r="O1609" s="3">
        <f t="shared" si="169"/>
        <v>-5.9862543918703714E-2</v>
      </c>
      <c r="P1609" s="3">
        <f t="shared" si="170"/>
        <v>-7.8554676930856271E-2</v>
      </c>
      <c r="Q1609">
        <v>0</v>
      </c>
    </row>
    <row r="1610" spans="1:17" x14ac:dyDescent="0.2">
      <c r="A1610" s="2">
        <v>40338</v>
      </c>
      <c r="B1610" s="3">
        <v>50.105162101220891</v>
      </c>
      <c r="C1610" s="3">
        <v>47.25</v>
      </c>
      <c r="D1610" s="3">
        <v>49.78</v>
      </c>
      <c r="E1610" s="3">
        <v>52.22</v>
      </c>
      <c r="F1610" s="3">
        <v>52.58</v>
      </c>
      <c r="G1610" s="3">
        <v>53.25</v>
      </c>
      <c r="H1610" s="3">
        <v>54.35</v>
      </c>
      <c r="I1610" s="3"/>
      <c r="J1610" s="2">
        <v>40338</v>
      </c>
      <c r="K1610" s="3">
        <f t="shared" si="165"/>
        <v>5.8671384795740966E-2</v>
      </c>
      <c r="L1610" s="3">
        <f t="shared" si="166"/>
        <v>6.5107417960468261E-3</v>
      </c>
      <c r="M1610" s="3">
        <f t="shared" si="167"/>
        <v>-4.1341524535490226E-2</v>
      </c>
      <c r="N1610" s="3">
        <f t="shared" si="168"/>
        <v>-4.8211780566242535E-2</v>
      </c>
      <c r="O1610" s="3">
        <f t="shared" si="169"/>
        <v>-6.0873765854041917E-2</v>
      </c>
      <c r="P1610" s="3">
        <f t="shared" si="170"/>
        <v>-8.1320574831725612E-2</v>
      </c>
      <c r="Q1610">
        <v>0</v>
      </c>
    </row>
    <row r="1611" spans="1:17" x14ac:dyDescent="0.2">
      <c r="A1611" s="2">
        <v>40339</v>
      </c>
      <c r="B1611" s="3">
        <v>50.223690899847483</v>
      </c>
      <c r="C1611" s="3">
        <v>46.050000000000004</v>
      </c>
      <c r="D1611" s="3">
        <v>48.550000000000004</v>
      </c>
      <c r="E1611" s="3">
        <v>50.88</v>
      </c>
      <c r="F1611" s="3">
        <v>51.33</v>
      </c>
      <c r="G1611" s="3">
        <v>52.2</v>
      </c>
      <c r="H1611" s="3">
        <v>53.65</v>
      </c>
      <c r="I1611" s="3"/>
      <c r="J1611" s="2">
        <v>40339</v>
      </c>
      <c r="K1611" s="3">
        <f t="shared" si="165"/>
        <v>8.6759082948144606E-2</v>
      </c>
      <c r="L1611" s="3">
        <f t="shared" si="166"/>
        <v>3.3892650912126676E-2</v>
      </c>
      <c r="M1611" s="3">
        <f t="shared" si="167"/>
        <v>-1.2983073382406118E-2</v>
      </c>
      <c r="N1611" s="3">
        <f t="shared" si="168"/>
        <v>-2.1788530922751015E-2</v>
      </c>
      <c r="O1611" s="3">
        <f t="shared" si="169"/>
        <v>-3.8595649239132612E-2</v>
      </c>
      <c r="P1611" s="3">
        <f t="shared" si="170"/>
        <v>-6.5994623427247046E-2</v>
      </c>
      <c r="Q1611">
        <v>0</v>
      </c>
    </row>
    <row r="1612" spans="1:17" x14ac:dyDescent="0.2">
      <c r="A1612" s="2">
        <v>40340</v>
      </c>
      <c r="B1612" s="3">
        <v>48.30174229370094</v>
      </c>
      <c r="C1612" s="3">
        <v>46.300000000000004</v>
      </c>
      <c r="D1612" s="3">
        <v>48.7</v>
      </c>
      <c r="E1612" s="3">
        <v>51.4</v>
      </c>
      <c r="F1612" s="3">
        <v>51.550000000000004</v>
      </c>
      <c r="G1612" s="3">
        <v>52.15</v>
      </c>
      <c r="H1612" s="3">
        <v>53.7</v>
      </c>
      <c r="I1612" s="3"/>
      <c r="J1612" s="2">
        <v>40340</v>
      </c>
      <c r="K1612" s="3">
        <f t="shared" si="165"/>
        <v>4.232567124910025E-2</v>
      </c>
      <c r="L1612" s="3">
        <f t="shared" si="166"/>
        <v>-8.2113977472553223E-3</v>
      </c>
      <c r="M1612" s="3">
        <f t="shared" si="167"/>
        <v>-6.2170540119830697E-2</v>
      </c>
      <c r="N1612" s="3">
        <f t="shared" si="168"/>
        <v>-6.5084578121680003E-2</v>
      </c>
      <c r="O1612" s="3">
        <f t="shared" si="169"/>
        <v>-7.6656549105492466E-2</v>
      </c>
      <c r="P1612" s="3">
        <f t="shared" si="170"/>
        <v>-0.10594536917353015</v>
      </c>
      <c r="Q1612">
        <v>0</v>
      </c>
    </row>
    <row r="1613" spans="1:17" x14ac:dyDescent="0.2">
      <c r="A1613" s="2">
        <v>40343</v>
      </c>
      <c r="B1613" s="3">
        <v>47.375902800354432</v>
      </c>
      <c r="C1613" s="3">
        <v>45.53</v>
      </c>
      <c r="D1613" s="3">
        <v>48.45</v>
      </c>
      <c r="E1613" s="3">
        <v>51.7</v>
      </c>
      <c r="F1613" s="3">
        <v>52.03</v>
      </c>
      <c r="G1613" s="3">
        <v>52.75</v>
      </c>
      <c r="H1613" s="3">
        <v>53.9</v>
      </c>
      <c r="I1613" s="3"/>
      <c r="J1613" s="2">
        <v>40343</v>
      </c>
      <c r="K1613" s="3">
        <f t="shared" si="165"/>
        <v>3.9742270346188491E-2</v>
      </c>
      <c r="L1613" s="3">
        <f t="shared" si="166"/>
        <v>-2.2418618643895716E-2</v>
      </c>
      <c r="M1613" s="3">
        <f t="shared" si="167"/>
        <v>-8.7344061821504226E-2</v>
      </c>
      <c r="N1613" s="3">
        <f t="shared" si="168"/>
        <v>-9.3706755609332948E-2</v>
      </c>
      <c r="O1613" s="3">
        <f t="shared" si="169"/>
        <v>-0.10745005266329644</v>
      </c>
      <c r="P1613" s="3">
        <f t="shared" si="170"/>
        <v>-0.12901675822207181</v>
      </c>
      <c r="Q1613">
        <v>0</v>
      </c>
    </row>
    <row r="1614" spans="1:17" x14ac:dyDescent="0.2">
      <c r="A1614" s="2">
        <v>40344</v>
      </c>
      <c r="B1614" s="3">
        <v>47.04509960159362</v>
      </c>
      <c r="C1614" s="3">
        <v>46.38</v>
      </c>
      <c r="D1614" s="3">
        <v>49.550000000000004</v>
      </c>
      <c r="E1614" s="3">
        <v>52.78</v>
      </c>
      <c r="F1614" s="3">
        <v>53</v>
      </c>
      <c r="G1614" s="3">
        <v>53.83</v>
      </c>
      <c r="H1614" s="3">
        <v>55</v>
      </c>
      <c r="I1614" s="3"/>
      <c r="J1614" s="2">
        <v>40344</v>
      </c>
      <c r="K1614" s="3">
        <f t="shared" si="165"/>
        <v>1.4238375784881185E-2</v>
      </c>
      <c r="L1614" s="3">
        <f t="shared" si="166"/>
        <v>-5.187555316373027E-2</v>
      </c>
      <c r="M1614" s="3">
        <f t="shared" si="167"/>
        <v>-0.11502562346291123</v>
      </c>
      <c r="N1614" s="3">
        <f t="shared" si="168"/>
        <v>-0.11918520593985527</v>
      </c>
      <c r="O1614" s="3">
        <f t="shared" si="169"/>
        <v>-0.13472422496059933</v>
      </c>
      <c r="P1614" s="3">
        <f t="shared" si="170"/>
        <v>-0.15622647762020447</v>
      </c>
      <c r="Q1614">
        <v>0</v>
      </c>
    </row>
    <row r="1615" spans="1:17" x14ac:dyDescent="0.2">
      <c r="A1615" s="2">
        <v>40345</v>
      </c>
      <c r="B1615" s="3">
        <v>49.199345783728269</v>
      </c>
      <c r="C1615" s="3">
        <v>46.1</v>
      </c>
      <c r="D1615" s="3">
        <v>49</v>
      </c>
      <c r="E1615" s="3">
        <v>52.300000000000004</v>
      </c>
      <c r="F1615" s="3">
        <v>52.550000000000004</v>
      </c>
      <c r="G1615" s="3">
        <v>53.2</v>
      </c>
      <c r="H1615" s="3">
        <v>55.2</v>
      </c>
      <c r="I1615" s="3"/>
      <c r="J1615" s="2">
        <v>40345</v>
      </c>
      <c r="K1615" s="3">
        <f t="shared" si="165"/>
        <v>6.5067376328558968E-2</v>
      </c>
      <c r="L1615" s="3">
        <f t="shared" si="166"/>
        <v>4.0600282205351945E-3</v>
      </c>
      <c r="M1615" s="3">
        <f t="shared" si="167"/>
        <v>-6.1116044739715658E-2</v>
      </c>
      <c r="N1615" s="3">
        <f t="shared" si="168"/>
        <v>-6.5884770991798458E-2</v>
      </c>
      <c r="O1615" s="3">
        <f t="shared" si="169"/>
        <v>-7.8178070016436951E-2</v>
      </c>
      <c r="P1615" s="3">
        <f t="shared" si="170"/>
        <v>-0.11508262695188831</v>
      </c>
      <c r="Q1615">
        <v>0</v>
      </c>
    </row>
    <row r="1616" spans="1:17" x14ac:dyDescent="0.2">
      <c r="A1616" s="2">
        <v>40346</v>
      </c>
      <c r="B1616" s="3">
        <v>50.494666725819634</v>
      </c>
      <c r="C1616" s="3">
        <v>45.7</v>
      </c>
      <c r="D1616" s="3">
        <v>48.75</v>
      </c>
      <c r="E1616" s="3">
        <v>52</v>
      </c>
      <c r="F1616" s="3">
        <v>52.230000000000004</v>
      </c>
      <c r="G1616" s="3">
        <v>52.85</v>
      </c>
      <c r="H1616" s="3">
        <v>54</v>
      </c>
      <c r="I1616" s="3"/>
      <c r="J1616" s="2">
        <v>40346</v>
      </c>
      <c r="K1616" s="3">
        <f t="shared" si="165"/>
        <v>9.9769423414380665E-2</v>
      </c>
      <c r="L1616" s="3">
        <f t="shared" si="166"/>
        <v>3.5162523870683859E-2</v>
      </c>
      <c r="M1616" s="3">
        <f t="shared" si="167"/>
        <v>-2.9375997266887666E-2</v>
      </c>
      <c r="N1616" s="3">
        <f t="shared" si="168"/>
        <v>-3.3789321133667727E-2</v>
      </c>
      <c r="O1616" s="3">
        <f t="shared" si="169"/>
        <v>-4.558999100170702E-2</v>
      </c>
      <c r="P1616" s="3">
        <f t="shared" si="170"/>
        <v>-6.7116325249734654E-2</v>
      </c>
      <c r="Q1616">
        <v>0</v>
      </c>
    </row>
    <row r="1617" spans="1:17" x14ac:dyDescent="0.2">
      <c r="A1617" s="2">
        <v>40347</v>
      </c>
      <c r="B1617" s="3">
        <v>46.006949959024467</v>
      </c>
      <c r="C1617" s="3">
        <v>45.15</v>
      </c>
      <c r="D1617" s="3">
        <v>48.2</v>
      </c>
      <c r="E1617" s="3">
        <v>51.25</v>
      </c>
      <c r="F1617" s="3">
        <v>51.730000000000004</v>
      </c>
      <c r="G1617" s="3">
        <v>52.03</v>
      </c>
      <c r="H1617" s="3">
        <v>53.5</v>
      </c>
      <c r="I1617" s="3"/>
      <c r="J1617" s="2">
        <v>40347</v>
      </c>
      <c r="K1617" s="3">
        <f t="shared" si="165"/>
        <v>1.880219127949978E-2</v>
      </c>
      <c r="L1617" s="3">
        <f t="shared" si="166"/>
        <v>-4.6566549914060396E-2</v>
      </c>
      <c r="M1617" s="3">
        <f t="shared" si="167"/>
        <v>-0.10792314687602333</v>
      </c>
      <c r="N1617" s="3">
        <f t="shared" si="168"/>
        <v>-0.11724541287292967</v>
      </c>
      <c r="O1617" s="3">
        <f t="shared" si="169"/>
        <v>-0.12302800415971804</v>
      </c>
      <c r="P1617" s="3">
        <f t="shared" si="170"/>
        <v>-0.1508891827594665</v>
      </c>
      <c r="Q1617">
        <v>0</v>
      </c>
    </row>
    <row r="1618" spans="1:17" x14ac:dyDescent="0.2">
      <c r="A1618" s="2">
        <v>40350</v>
      </c>
      <c r="B1618" s="3">
        <v>47.540640214293418</v>
      </c>
      <c r="C1618" s="3">
        <v>46</v>
      </c>
      <c r="D1618" s="3">
        <v>48.93</v>
      </c>
      <c r="E1618" s="3">
        <v>52.25</v>
      </c>
      <c r="F1618" s="3">
        <v>52.65</v>
      </c>
      <c r="G1618" s="3">
        <v>53.5</v>
      </c>
      <c r="H1618" s="3">
        <v>54.35</v>
      </c>
      <c r="I1618" s="3"/>
      <c r="J1618" s="2">
        <v>40350</v>
      </c>
      <c r="K1618" s="3">
        <f t="shared" si="165"/>
        <v>3.2943532207416748E-2</v>
      </c>
      <c r="L1618" s="3">
        <f t="shared" si="166"/>
        <v>-2.8805776604520439E-2</v>
      </c>
      <c r="M1618" s="3">
        <f t="shared" si="167"/>
        <v>-9.4454962148408761E-2</v>
      </c>
      <c r="N1618" s="3">
        <f t="shared" si="168"/>
        <v>-0.10208130988347275</v>
      </c>
      <c r="O1618" s="3">
        <f t="shared" si="169"/>
        <v>-0.118096725205449</v>
      </c>
      <c r="P1618" s="3">
        <f t="shared" si="170"/>
        <v>-0.13385968487070654</v>
      </c>
      <c r="Q1618">
        <v>0</v>
      </c>
    </row>
    <row r="1619" spans="1:17" x14ac:dyDescent="0.2">
      <c r="A1619" s="2">
        <v>40351</v>
      </c>
      <c r="B1619" s="3">
        <v>47.40905884723901</v>
      </c>
      <c r="C1619" s="3">
        <v>44.15</v>
      </c>
      <c r="D1619" s="3">
        <v>46.83</v>
      </c>
      <c r="E1619" s="3">
        <v>50.5</v>
      </c>
      <c r="F1619" s="3">
        <v>51.050000000000004</v>
      </c>
      <c r="G1619" s="3">
        <v>52</v>
      </c>
      <c r="H1619" s="3">
        <v>53</v>
      </c>
      <c r="I1619" s="3"/>
      <c r="J1619" s="2">
        <v>40351</v>
      </c>
      <c r="K1619" s="3">
        <f t="shared" si="165"/>
        <v>7.1220398311586219E-2</v>
      </c>
      <c r="L1619" s="3">
        <f t="shared" si="166"/>
        <v>1.2289302166104576E-2</v>
      </c>
      <c r="M1619" s="3">
        <f t="shared" si="167"/>
        <v>-6.3160010919759202E-2</v>
      </c>
      <c r="N1619" s="3">
        <f t="shared" si="168"/>
        <v>-7.3992219249119362E-2</v>
      </c>
      <c r="O1619" s="3">
        <f t="shared" si="169"/>
        <v>-9.2430393219872453E-2</v>
      </c>
      <c r="P1619" s="3">
        <f t="shared" si="170"/>
        <v>-0.11147858819056689</v>
      </c>
      <c r="Q1619">
        <v>0</v>
      </c>
    </row>
    <row r="1620" spans="1:17" x14ac:dyDescent="0.2">
      <c r="A1620" s="2">
        <v>40352</v>
      </c>
      <c r="B1620" s="3">
        <v>46.705714698256642</v>
      </c>
      <c r="C1620" s="3">
        <v>43.85</v>
      </c>
      <c r="D1620" s="3">
        <v>46.15</v>
      </c>
      <c r="E1620" s="3">
        <v>49.85</v>
      </c>
      <c r="F1620" s="3">
        <v>50.2</v>
      </c>
      <c r="G1620" s="3">
        <v>50.63</v>
      </c>
      <c r="H1620" s="3">
        <v>51.85</v>
      </c>
      <c r="I1620" s="3"/>
      <c r="J1620" s="2">
        <v>40352</v>
      </c>
      <c r="K1620" s="3">
        <f t="shared" si="165"/>
        <v>6.3091808782359315E-2</v>
      </c>
      <c r="L1620" s="3">
        <f t="shared" si="166"/>
        <v>1.1969566651690133E-2</v>
      </c>
      <c r="M1620" s="3">
        <f t="shared" si="167"/>
        <v>-6.5151968807295901E-2</v>
      </c>
      <c r="N1620" s="3">
        <f t="shared" si="168"/>
        <v>-7.2148499097131946E-2</v>
      </c>
      <c r="O1620" s="3">
        <f t="shared" si="169"/>
        <v>-8.067775838126634E-2</v>
      </c>
      <c r="P1620" s="3">
        <f t="shared" si="170"/>
        <v>-0.10448840707498475</v>
      </c>
      <c r="Q1620">
        <v>0</v>
      </c>
    </row>
    <row r="1621" spans="1:17" x14ac:dyDescent="0.2">
      <c r="A1621" s="2">
        <v>40353</v>
      </c>
      <c r="B1621" s="3">
        <v>47.077057683894751</v>
      </c>
      <c r="C1621" s="3">
        <v>43.6</v>
      </c>
      <c r="D1621" s="3">
        <v>45.6</v>
      </c>
      <c r="E1621" s="3">
        <v>49.2</v>
      </c>
      <c r="F1621" s="3">
        <v>49.43</v>
      </c>
      <c r="G1621" s="3">
        <v>50.6</v>
      </c>
      <c r="H1621" s="3">
        <v>51.15</v>
      </c>
      <c r="I1621" s="3"/>
      <c r="J1621" s="2">
        <v>40353</v>
      </c>
      <c r="K1621" s="3">
        <f t="shared" si="165"/>
        <v>7.6728633990130746E-2</v>
      </c>
      <c r="L1621" s="3">
        <f t="shared" si="166"/>
        <v>3.1878067824778977E-2</v>
      </c>
      <c r="M1621" s="3">
        <f t="shared" si="167"/>
        <v>-4.4107839153142869E-2</v>
      </c>
      <c r="N1621" s="3">
        <f t="shared" si="168"/>
        <v>-4.87717429737482E-2</v>
      </c>
      <c r="O1621" s="3">
        <f t="shared" si="169"/>
        <v>-7.2165791948300306E-2</v>
      </c>
      <c r="P1621" s="3">
        <f t="shared" si="170"/>
        <v>-8.2976708052516113E-2</v>
      </c>
      <c r="Q1621">
        <v>0</v>
      </c>
    </row>
    <row r="1622" spans="1:17" x14ac:dyDescent="0.2">
      <c r="A1622" s="2">
        <v>40354</v>
      </c>
      <c r="B1622" s="3">
        <v>42.244862111364824</v>
      </c>
      <c r="C1622" s="3">
        <v>44.4</v>
      </c>
      <c r="D1622" s="3">
        <v>46</v>
      </c>
      <c r="E1622" s="3">
        <v>49.5</v>
      </c>
      <c r="F1622" s="3">
        <v>49.9</v>
      </c>
      <c r="G1622" s="3">
        <v>51.230000000000004</v>
      </c>
      <c r="H1622" s="3">
        <v>51.7</v>
      </c>
      <c r="I1622" s="3"/>
      <c r="J1622" s="2">
        <v>40354</v>
      </c>
      <c r="K1622" s="3">
        <f t="shared" si="165"/>
        <v>-4.9756729861308635E-2</v>
      </c>
      <c r="L1622" s="3">
        <f t="shared" si="166"/>
        <v>-8.5158656912224462E-2</v>
      </c>
      <c r="M1622" s="3">
        <f t="shared" si="167"/>
        <v>-0.15848992999777423</v>
      </c>
      <c r="N1622" s="3">
        <f t="shared" si="168"/>
        <v>-0.16653826318060228</v>
      </c>
      <c r="O1622" s="3">
        <f t="shared" si="169"/>
        <v>-0.19284255837424036</v>
      </c>
      <c r="P1622" s="3">
        <f t="shared" si="170"/>
        <v>-0.20197504193751303</v>
      </c>
      <c r="Q1622">
        <v>0</v>
      </c>
    </row>
    <row r="1623" spans="1:17" x14ac:dyDescent="0.2">
      <c r="A1623" s="2">
        <v>40357</v>
      </c>
      <c r="B1623" s="3">
        <v>47.992460658806856</v>
      </c>
      <c r="C1623" s="3">
        <v>44.85</v>
      </c>
      <c r="D1623" s="3">
        <v>46.1</v>
      </c>
      <c r="E1623" s="3">
        <v>49.6</v>
      </c>
      <c r="F1623" s="3">
        <v>50.120000000000005</v>
      </c>
      <c r="G1623" s="3">
        <v>51.5</v>
      </c>
      <c r="H1623" s="3">
        <v>52</v>
      </c>
      <c r="I1623" s="3"/>
      <c r="J1623" s="2">
        <v>40357</v>
      </c>
      <c r="K1623" s="3">
        <f t="shared" si="165"/>
        <v>6.7720340458172767E-2</v>
      </c>
      <c r="L1623" s="3">
        <f t="shared" si="166"/>
        <v>4.0230978960375197E-2</v>
      </c>
      <c r="M1623" s="3">
        <f t="shared" si="167"/>
        <v>-3.2946904767904073E-2</v>
      </c>
      <c r="N1623" s="3">
        <f t="shared" si="168"/>
        <v>-4.337620106488993E-2</v>
      </c>
      <c r="O1623" s="3">
        <f t="shared" si="169"/>
        <v>-7.0537878706712576E-2</v>
      </c>
      <c r="P1623" s="3">
        <f t="shared" si="170"/>
        <v>-8.0199789618449646E-2</v>
      </c>
      <c r="Q1623">
        <v>0</v>
      </c>
    </row>
    <row r="1624" spans="1:17" x14ac:dyDescent="0.2">
      <c r="A1624" s="2">
        <v>40358</v>
      </c>
      <c r="B1624" s="3">
        <v>47.465743472465263</v>
      </c>
      <c r="C1624" s="3">
        <v>44.45</v>
      </c>
      <c r="D1624" s="3">
        <v>45.25</v>
      </c>
      <c r="E1624" s="3">
        <v>48.300000000000004</v>
      </c>
      <c r="F1624" s="3">
        <v>48.74</v>
      </c>
      <c r="G1624" s="3">
        <v>49.730000000000004</v>
      </c>
      <c r="H1624" s="3">
        <v>50.550000000000004</v>
      </c>
      <c r="I1624" s="3"/>
      <c r="J1624" s="2">
        <v>40358</v>
      </c>
      <c r="K1624" s="3">
        <f t="shared" si="165"/>
        <v>6.5643298844670905E-2</v>
      </c>
      <c r="L1624" s="3">
        <f t="shared" si="166"/>
        <v>4.7805590658649422E-2</v>
      </c>
      <c r="M1624" s="3">
        <f t="shared" si="167"/>
        <v>-1.7423299853942531E-2</v>
      </c>
      <c r="N1624" s="3">
        <f t="shared" si="168"/>
        <v>-2.6491787392475707E-2</v>
      </c>
      <c r="O1624" s="3">
        <f t="shared" si="169"/>
        <v>-4.6600111922062482E-2</v>
      </c>
      <c r="P1624" s="3">
        <f t="shared" si="170"/>
        <v>-6.2954684661896021E-2</v>
      </c>
      <c r="Q1624">
        <v>0</v>
      </c>
    </row>
    <row r="1625" spans="1:17" x14ac:dyDescent="0.2">
      <c r="A1625" s="2">
        <v>40359</v>
      </c>
      <c r="B1625" s="3">
        <v>48.756237642406546</v>
      </c>
      <c r="C1625" s="3">
        <v>45.4</v>
      </c>
      <c r="D1625" s="3">
        <v>46.03</v>
      </c>
      <c r="E1625" s="3">
        <v>48.7</v>
      </c>
      <c r="F1625" s="3">
        <v>49.1</v>
      </c>
      <c r="G1625" s="3">
        <v>49.86</v>
      </c>
      <c r="H1625" s="3">
        <v>50.35</v>
      </c>
      <c r="I1625" s="3"/>
      <c r="J1625" s="2">
        <v>40359</v>
      </c>
      <c r="K1625" s="3">
        <f t="shared" si="165"/>
        <v>7.132103585054983E-2</v>
      </c>
      <c r="L1625" s="3">
        <f t="shared" si="166"/>
        <v>5.7539783068702111E-2</v>
      </c>
      <c r="M1625" s="3">
        <f t="shared" si="167"/>
        <v>1.154110809308051E-3</v>
      </c>
      <c r="N1625" s="3">
        <f t="shared" si="168"/>
        <v>-7.0258939026226486E-3</v>
      </c>
      <c r="O1625" s="3">
        <f t="shared" si="169"/>
        <v>-2.2385937197559436E-2</v>
      </c>
      <c r="P1625" s="3">
        <f t="shared" si="170"/>
        <v>-3.2165478266719116E-2</v>
      </c>
      <c r="Q1625">
        <v>0</v>
      </c>
    </row>
    <row r="1626" spans="1:17" x14ac:dyDescent="0.2">
      <c r="A1626" s="2">
        <v>40360</v>
      </c>
      <c r="B1626" s="3">
        <v>49.253592953175705</v>
      </c>
      <c r="C1626" s="3">
        <v>45.65</v>
      </c>
      <c r="D1626" s="3">
        <v>47.7</v>
      </c>
      <c r="E1626" s="3">
        <v>48.25</v>
      </c>
      <c r="F1626" s="3">
        <v>48.75</v>
      </c>
      <c r="G1626" s="3">
        <v>49.65</v>
      </c>
      <c r="H1626" s="3">
        <v>51.300000000000004</v>
      </c>
      <c r="I1626" s="3"/>
      <c r="J1626" s="2">
        <v>40360</v>
      </c>
      <c r="K1626" s="3">
        <f t="shared" si="165"/>
        <v>7.5978711280126898E-2</v>
      </c>
      <c r="L1626" s="3">
        <f t="shared" si="166"/>
        <v>3.2050920426808904E-2</v>
      </c>
      <c r="M1626" s="3">
        <f t="shared" si="167"/>
        <v>2.0586490536109725E-2</v>
      </c>
      <c r="N1626" s="3">
        <f t="shared" si="168"/>
        <v>1.0277120877248525E-2</v>
      </c>
      <c r="O1626" s="3">
        <f t="shared" si="169"/>
        <v>-8.0160721700770488E-3</v>
      </c>
      <c r="P1626" s="3">
        <f t="shared" si="170"/>
        <v>-4.0708433855619397E-2</v>
      </c>
      <c r="Q1626">
        <v>0</v>
      </c>
    </row>
    <row r="1627" spans="1:17" x14ac:dyDescent="0.2">
      <c r="A1627" s="2">
        <v>40361</v>
      </c>
      <c r="B1627" s="3">
        <v>49.11157790683307</v>
      </c>
      <c r="C1627" s="3">
        <v>45.35</v>
      </c>
      <c r="D1627" s="3">
        <v>46.75</v>
      </c>
      <c r="E1627" s="3">
        <v>47.300000000000004</v>
      </c>
      <c r="F1627" s="3">
        <v>47.800000000000004</v>
      </c>
      <c r="G1627" s="3">
        <v>48.9</v>
      </c>
      <c r="H1627" s="3">
        <v>50.53</v>
      </c>
      <c r="I1627" s="3"/>
      <c r="J1627" s="2">
        <v>40361</v>
      </c>
      <c r="K1627" s="3">
        <f t="shared" si="165"/>
        <v>7.9684633025427942E-2</v>
      </c>
      <c r="L1627" s="3">
        <f t="shared" si="166"/>
        <v>4.9280553851877684E-2</v>
      </c>
      <c r="M1627" s="3">
        <f t="shared" si="167"/>
        <v>3.7584514088686571E-2</v>
      </c>
      <c r="N1627" s="3">
        <f t="shared" si="168"/>
        <v>2.7069170089163208E-2</v>
      </c>
      <c r="O1627" s="3">
        <f t="shared" si="169"/>
        <v>4.317413105747292E-3</v>
      </c>
      <c r="P1627" s="3">
        <f t="shared" si="170"/>
        <v>-2.8472409717243519E-2</v>
      </c>
      <c r="Q1627">
        <v>0</v>
      </c>
    </row>
    <row r="1628" spans="1:17" x14ac:dyDescent="0.2">
      <c r="A1628" s="2">
        <v>40364</v>
      </c>
      <c r="B1628" s="3">
        <v>49.224565756823822</v>
      </c>
      <c r="C1628" s="3">
        <v>45.45</v>
      </c>
      <c r="D1628" s="3">
        <v>46.75</v>
      </c>
      <c r="E1628" s="3">
        <v>47.300000000000004</v>
      </c>
      <c r="F1628" s="3">
        <v>48</v>
      </c>
      <c r="G1628" s="3">
        <v>49.050000000000004</v>
      </c>
      <c r="H1628" s="3">
        <v>50.95</v>
      </c>
      <c r="I1628" s="3"/>
      <c r="J1628" s="2">
        <v>40364</v>
      </c>
      <c r="K1628" s="3">
        <f t="shared" si="165"/>
        <v>7.9779982264493565E-2</v>
      </c>
      <c r="L1628" s="3">
        <f t="shared" si="166"/>
        <v>5.157854715328547E-2</v>
      </c>
      <c r="M1628" s="3">
        <f t="shared" si="167"/>
        <v>3.9882507390094357E-2</v>
      </c>
      <c r="N1628" s="3">
        <f t="shared" si="168"/>
        <v>2.5191791980090361E-2</v>
      </c>
      <c r="O1628" s="3">
        <f t="shared" si="169"/>
        <v>3.5526168766093491E-3</v>
      </c>
      <c r="P1628" s="3">
        <f t="shared" si="170"/>
        <v>-3.4451956780752191E-2</v>
      </c>
      <c r="Q1628">
        <v>0</v>
      </c>
    </row>
    <row r="1629" spans="1:17" x14ac:dyDescent="0.2">
      <c r="A1629" s="2">
        <v>40365</v>
      </c>
      <c r="B1629" s="3">
        <v>48.968014033516219</v>
      </c>
      <c r="C1629" s="3">
        <v>45.550000000000004</v>
      </c>
      <c r="D1629" s="3">
        <v>46.75</v>
      </c>
      <c r="E1629" s="3">
        <v>47.35</v>
      </c>
      <c r="F1629" s="3">
        <v>47.75</v>
      </c>
      <c r="G1629" s="3">
        <v>49.1</v>
      </c>
      <c r="H1629" s="3">
        <v>51.25</v>
      </c>
      <c r="I1629" s="3"/>
      <c r="J1629" s="2">
        <v>40365</v>
      </c>
      <c r="K1629" s="3">
        <f t="shared" si="165"/>
        <v>7.2356686428208139E-2</v>
      </c>
      <c r="L1629" s="3">
        <f t="shared" si="166"/>
        <v>4.6353054399479454E-2</v>
      </c>
      <c r="M1629" s="3">
        <f t="shared" si="167"/>
        <v>3.3600490502088132E-2</v>
      </c>
      <c r="N1629" s="3">
        <f t="shared" si="168"/>
        <v>2.51882432074364E-2</v>
      </c>
      <c r="O1629" s="3">
        <f t="shared" si="169"/>
        <v>-2.691724666299411E-3</v>
      </c>
      <c r="P1629" s="3">
        <f t="shared" si="170"/>
        <v>-4.5548307884342165E-2</v>
      </c>
      <c r="Q1629">
        <v>0</v>
      </c>
    </row>
    <row r="1630" spans="1:17" x14ac:dyDescent="0.2">
      <c r="A1630" s="2">
        <v>40366</v>
      </c>
      <c r="B1630" s="3">
        <v>48.887652603925197</v>
      </c>
      <c r="C1630" s="3">
        <v>45.7</v>
      </c>
      <c r="D1630" s="3">
        <v>46.9</v>
      </c>
      <c r="E1630" s="3">
        <v>47.7</v>
      </c>
      <c r="F1630" s="3">
        <v>48.25</v>
      </c>
      <c r="G1630" s="3">
        <v>48.65</v>
      </c>
      <c r="H1630" s="3">
        <v>51.050000000000004</v>
      </c>
      <c r="I1630" s="3"/>
      <c r="J1630" s="2">
        <v>40366</v>
      </c>
      <c r="K1630" s="3">
        <f t="shared" si="165"/>
        <v>6.7426563709205745E-2</v>
      </c>
      <c r="L1630" s="3">
        <f t="shared" si="166"/>
        <v>4.1507186157131226E-2</v>
      </c>
      <c r="M1630" s="3">
        <f t="shared" si="167"/>
        <v>2.4593463715069319E-2</v>
      </c>
      <c r="N1630" s="3">
        <f t="shared" si="168"/>
        <v>1.312903382437014E-2</v>
      </c>
      <c r="O1630" s="3">
        <f t="shared" si="169"/>
        <v>4.8730529773508557E-3</v>
      </c>
      <c r="P1630" s="3">
        <f t="shared" si="170"/>
        <v>-4.3280683001309495E-2</v>
      </c>
      <c r="Q1630">
        <v>0</v>
      </c>
    </row>
    <row r="1631" spans="1:17" x14ac:dyDescent="0.2">
      <c r="A1631" s="2">
        <v>40367</v>
      </c>
      <c r="B1631" s="3">
        <v>49.28233223431419</v>
      </c>
      <c r="C1631" s="3">
        <v>45.550000000000004</v>
      </c>
      <c r="D1631" s="3">
        <v>46.6</v>
      </c>
      <c r="E1631" s="3">
        <v>47.6</v>
      </c>
      <c r="F1631" s="3">
        <v>48.43</v>
      </c>
      <c r="G1631" s="3">
        <v>49.230000000000004</v>
      </c>
      <c r="H1631" s="3">
        <v>51.35</v>
      </c>
      <c r="I1631" s="3"/>
      <c r="J1631" s="2">
        <v>40367</v>
      </c>
      <c r="K1631" s="3">
        <f t="shared" si="165"/>
        <v>7.8755020582772062E-2</v>
      </c>
      <c r="L1631" s="3">
        <f t="shared" si="166"/>
        <v>5.5965103157139318E-2</v>
      </c>
      <c r="M1631" s="3">
        <f t="shared" si="167"/>
        <v>3.4732883051364905E-2</v>
      </c>
      <c r="N1631" s="3">
        <f t="shared" si="168"/>
        <v>1.7446187873601637E-2</v>
      </c>
      <c r="O1631" s="3">
        <f t="shared" si="169"/>
        <v>1.0624505186300759E-3</v>
      </c>
      <c r="P1631" s="3">
        <f t="shared" si="170"/>
        <v>-4.1099292085827965E-2</v>
      </c>
      <c r="Q1631">
        <v>0</v>
      </c>
    </row>
    <row r="1632" spans="1:17" x14ac:dyDescent="0.2">
      <c r="A1632" s="2">
        <v>40368</v>
      </c>
      <c r="B1632" s="3">
        <v>49.922016267841499</v>
      </c>
      <c r="C1632" s="3">
        <v>46.13</v>
      </c>
      <c r="D1632" s="3">
        <v>47.300000000000004</v>
      </c>
      <c r="E1632" s="3">
        <v>48.550000000000004</v>
      </c>
      <c r="F1632" s="3">
        <v>49.1</v>
      </c>
      <c r="G1632" s="3">
        <v>50</v>
      </c>
      <c r="H1632" s="3">
        <v>52</v>
      </c>
      <c r="I1632" s="3"/>
      <c r="J1632" s="2">
        <v>40368</v>
      </c>
      <c r="K1632" s="3">
        <f t="shared" si="165"/>
        <v>7.8998615656588722E-2</v>
      </c>
      <c r="L1632" s="3">
        <f t="shared" si="166"/>
        <v>5.3951817728430829E-2</v>
      </c>
      <c r="M1632" s="3">
        <f t="shared" si="167"/>
        <v>2.7867918488984067E-2</v>
      </c>
      <c r="N1632" s="3">
        <f t="shared" si="168"/>
        <v>1.6603078425843076E-2</v>
      </c>
      <c r="O1632" s="3">
        <f t="shared" si="169"/>
        <v>-1.5608922018279792E-3</v>
      </c>
      <c r="P1632" s="3">
        <f t="shared" si="170"/>
        <v>-4.0781605355109551E-2</v>
      </c>
      <c r="Q1632">
        <v>0</v>
      </c>
    </row>
    <row r="1633" spans="1:17" x14ac:dyDescent="0.2">
      <c r="A1633" s="2">
        <v>40371</v>
      </c>
      <c r="B1633" s="3">
        <v>48.635573834018771</v>
      </c>
      <c r="C1633" s="3">
        <v>45.4</v>
      </c>
      <c r="D1633" s="3">
        <v>46.6</v>
      </c>
      <c r="E1633" s="3">
        <v>47.550000000000004</v>
      </c>
      <c r="F1633" s="3">
        <v>48</v>
      </c>
      <c r="G1633" s="3">
        <v>49</v>
      </c>
      <c r="H1633" s="3">
        <v>51.1</v>
      </c>
      <c r="I1633" s="3"/>
      <c r="J1633" s="2">
        <v>40371</v>
      </c>
      <c r="K1633" s="3">
        <f t="shared" si="165"/>
        <v>6.8843129991763785E-2</v>
      </c>
      <c r="L1633" s="3">
        <f t="shared" si="166"/>
        <v>4.2754693907466113E-2</v>
      </c>
      <c r="M1633" s="3">
        <f t="shared" si="167"/>
        <v>2.2573446047666756E-2</v>
      </c>
      <c r="N1633" s="3">
        <f t="shared" si="168"/>
        <v>1.3154224131175063E-2</v>
      </c>
      <c r="O1633" s="3">
        <f t="shared" si="169"/>
        <v>-7.4650630715602517E-3</v>
      </c>
      <c r="P1633" s="3">
        <f t="shared" si="170"/>
        <v>-4.9429262170592736E-2</v>
      </c>
      <c r="Q1633">
        <v>0</v>
      </c>
    </row>
    <row r="1634" spans="1:17" x14ac:dyDescent="0.2">
      <c r="A1634" s="2">
        <v>40372</v>
      </c>
      <c r="B1634" s="3">
        <v>48.949526972624803</v>
      </c>
      <c r="C1634" s="3">
        <v>45.300000000000004</v>
      </c>
      <c r="D1634" s="3">
        <v>46.45</v>
      </c>
      <c r="E1634" s="3">
        <v>47.2</v>
      </c>
      <c r="F1634" s="3">
        <v>47.7</v>
      </c>
      <c r="G1634" s="3">
        <v>48.63</v>
      </c>
      <c r="H1634" s="3">
        <v>50.5</v>
      </c>
      <c r="I1634" s="3"/>
      <c r="J1634" s="2">
        <v>40372</v>
      </c>
      <c r="K1634" s="3">
        <f t="shared" si="165"/>
        <v>7.7482672960242915E-2</v>
      </c>
      <c r="L1634" s="3">
        <f t="shared" si="166"/>
        <v>5.2413240189383536E-2</v>
      </c>
      <c r="M1634" s="3">
        <f t="shared" si="167"/>
        <v>3.6395812857721754E-2</v>
      </c>
      <c r="N1634" s="3">
        <f t="shared" si="168"/>
        <v>2.5858307554935678E-2</v>
      </c>
      <c r="O1634" s="3">
        <f t="shared" si="169"/>
        <v>6.5490810335369076E-3</v>
      </c>
      <c r="P1634" s="3">
        <f t="shared" si="170"/>
        <v>-3.1183630832082976E-2</v>
      </c>
      <c r="Q1634">
        <v>0</v>
      </c>
    </row>
    <row r="1635" spans="1:17" x14ac:dyDescent="0.2">
      <c r="A1635" s="2">
        <v>40373</v>
      </c>
      <c r="B1635" s="3">
        <v>48.702247757282528</v>
      </c>
      <c r="C1635" s="3">
        <v>45.4</v>
      </c>
      <c r="D1635" s="3">
        <v>46.35</v>
      </c>
      <c r="E1635" s="3">
        <v>46.75</v>
      </c>
      <c r="F1635" s="3">
        <v>47.1</v>
      </c>
      <c r="G1635" s="3">
        <v>48.2</v>
      </c>
      <c r="H1635" s="3">
        <v>50</v>
      </c>
      <c r="I1635" s="3"/>
      <c r="J1635" s="2">
        <v>40373</v>
      </c>
      <c r="K1635" s="3">
        <f t="shared" si="165"/>
        <v>7.0213079156463465E-2</v>
      </c>
      <c r="L1635" s="3">
        <f t="shared" si="166"/>
        <v>4.9503892191901766E-2</v>
      </c>
      <c r="M1635" s="3">
        <f t="shared" si="167"/>
        <v>4.0910928469069852E-2</v>
      </c>
      <c r="N1635" s="3">
        <f t="shared" si="168"/>
        <v>3.3452183181393647E-2</v>
      </c>
      <c r="O1635" s="3">
        <f t="shared" si="169"/>
        <v>1.0366163147211171E-2</v>
      </c>
      <c r="P1635" s="3">
        <f t="shared" si="170"/>
        <v>-2.6297821224380069E-2</v>
      </c>
      <c r="Q1635">
        <v>0</v>
      </c>
    </row>
    <row r="1636" spans="1:17" x14ac:dyDescent="0.2">
      <c r="A1636" s="2">
        <v>40374</v>
      </c>
      <c r="B1636" s="3">
        <v>47.646794038211461</v>
      </c>
      <c r="C1636" s="3">
        <v>45.85</v>
      </c>
      <c r="D1636" s="3">
        <v>46.800000000000004</v>
      </c>
      <c r="E1636" s="3">
        <v>47.35</v>
      </c>
      <c r="F1636" s="3">
        <v>47.75</v>
      </c>
      <c r="G1636" s="3">
        <v>48.85</v>
      </c>
      <c r="H1636" s="3">
        <v>50.83</v>
      </c>
      <c r="I1636" s="3"/>
      <c r="J1636" s="2">
        <v>40374</v>
      </c>
      <c r="K1636" s="3">
        <f t="shared" si="165"/>
        <v>3.8440147669630775E-2</v>
      </c>
      <c r="L1636" s="3">
        <f t="shared" si="166"/>
        <v>1.7932143448503357E-2</v>
      </c>
      <c r="M1636" s="3">
        <f t="shared" si="167"/>
        <v>6.2485267400171907E-3</v>
      </c>
      <c r="N1636" s="3">
        <f t="shared" si="168"/>
        <v>-2.1637205546345406E-3</v>
      </c>
      <c r="O1636" s="3">
        <f t="shared" si="169"/>
        <v>-2.4939032116687354E-2</v>
      </c>
      <c r="P1636" s="3">
        <f t="shared" si="170"/>
        <v>-6.4671385086706668E-2</v>
      </c>
      <c r="Q1636">
        <v>0</v>
      </c>
    </row>
    <row r="1637" spans="1:17" x14ac:dyDescent="0.2">
      <c r="A1637" s="2">
        <v>40375</v>
      </c>
      <c r="B1637" s="3">
        <v>47.253814232793431</v>
      </c>
      <c r="C1637" s="3">
        <v>45.7</v>
      </c>
      <c r="D1637" s="3">
        <v>46.550000000000004</v>
      </c>
      <c r="E1637" s="3">
        <v>47.1</v>
      </c>
      <c r="F1637" s="3">
        <v>47.45</v>
      </c>
      <c r="G1637" s="3">
        <v>48.43</v>
      </c>
      <c r="H1637" s="3">
        <v>50.300000000000004</v>
      </c>
      <c r="I1637" s="3"/>
      <c r="J1637" s="2">
        <v>40375</v>
      </c>
      <c r="K1637" s="3">
        <f t="shared" si="165"/>
        <v>3.3435077285109749E-2</v>
      </c>
      <c r="L1637" s="3">
        <f t="shared" si="166"/>
        <v>1.5006371462192636E-2</v>
      </c>
      <c r="M1637" s="3">
        <f t="shared" si="167"/>
        <v>3.2603741628967065E-3</v>
      </c>
      <c r="N1637" s="3">
        <f t="shared" si="168"/>
        <v>-4.1431498706678838E-3</v>
      </c>
      <c r="O1637" s="3">
        <f t="shared" si="169"/>
        <v>-2.4586081229868828E-2</v>
      </c>
      <c r="P1637" s="3">
        <f t="shared" si="170"/>
        <v>-6.2471701920424838E-2</v>
      </c>
      <c r="Q1637">
        <v>0</v>
      </c>
    </row>
    <row r="1638" spans="1:17" x14ac:dyDescent="0.2">
      <c r="A1638" s="2">
        <v>40378</v>
      </c>
      <c r="B1638" s="3">
        <v>46.448304768431555</v>
      </c>
      <c r="C1638" s="3">
        <v>44.050000000000004</v>
      </c>
      <c r="D1638" s="3">
        <v>44.78</v>
      </c>
      <c r="E1638" s="3">
        <v>45.160000000000004</v>
      </c>
      <c r="F1638" s="3">
        <v>45.65</v>
      </c>
      <c r="G1638" s="3">
        <v>46.6</v>
      </c>
      <c r="H1638" s="3">
        <v>49</v>
      </c>
      <c r="I1638" s="3"/>
      <c r="J1638" s="2">
        <v>40378</v>
      </c>
      <c r="K1638" s="3">
        <f t="shared" si="165"/>
        <v>5.3014616375965939E-2</v>
      </c>
      <c r="L1638" s="3">
        <f t="shared" si="166"/>
        <v>3.6578357587545796E-2</v>
      </c>
      <c r="M1638" s="3">
        <f t="shared" si="167"/>
        <v>2.8128229476693356E-2</v>
      </c>
      <c r="N1638" s="3">
        <f t="shared" si="168"/>
        <v>1.7336361717176896E-2</v>
      </c>
      <c r="O1638" s="3">
        <f t="shared" si="169"/>
        <v>-3.2605723734455694E-3</v>
      </c>
      <c r="P1638" s="3">
        <f t="shared" si="170"/>
        <v>-5.3480329352471934E-2</v>
      </c>
      <c r="Q1638">
        <v>0</v>
      </c>
    </row>
    <row r="1639" spans="1:17" x14ac:dyDescent="0.2">
      <c r="A1639" s="2">
        <v>40379</v>
      </c>
      <c r="B1639" s="3">
        <v>46.006393704660027</v>
      </c>
      <c r="C1639" s="3">
        <v>43.31</v>
      </c>
      <c r="D1639" s="3">
        <v>44.2</v>
      </c>
      <c r="E1639" s="3">
        <v>44.800000000000004</v>
      </c>
      <c r="F1639" s="3">
        <v>45.45</v>
      </c>
      <c r="G1639" s="3">
        <v>46.03</v>
      </c>
      <c r="H1639" s="3">
        <v>48</v>
      </c>
      <c r="I1639" s="3"/>
      <c r="J1639" s="2">
        <v>40379</v>
      </c>
      <c r="K1639" s="3">
        <f t="shared" si="165"/>
        <v>6.0396825183412606E-2</v>
      </c>
      <c r="L1639" s="3">
        <f t="shared" si="166"/>
        <v>4.0055591326295659E-2</v>
      </c>
      <c r="M1639" s="3">
        <f t="shared" si="167"/>
        <v>2.6572240989008566E-2</v>
      </c>
      <c r="N1639" s="3">
        <f t="shared" si="168"/>
        <v>1.2167559786460114E-2</v>
      </c>
      <c r="O1639" s="3">
        <f t="shared" si="169"/>
        <v>-5.129774192020875E-4</v>
      </c>
      <c r="P1639" s="3">
        <f t="shared" si="170"/>
        <v>-4.242063049794309E-2</v>
      </c>
      <c r="Q1639">
        <v>0</v>
      </c>
    </row>
    <row r="1640" spans="1:17" x14ac:dyDescent="0.2">
      <c r="A1640" s="2">
        <v>40380</v>
      </c>
      <c r="B1640" s="3">
        <v>46.171524208606805</v>
      </c>
      <c r="C1640" s="3">
        <v>43.65</v>
      </c>
      <c r="D1640" s="3">
        <v>44.65</v>
      </c>
      <c r="E1640" s="3">
        <v>45.2</v>
      </c>
      <c r="F1640" s="3">
        <v>45.550000000000004</v>
      </c>
      <c r="G1640" s="3">
        <v>46.300000000000004</v>
      </c>
      <c r="H1640" s="3">
        <v>48.7</v>
      </c>
      <c r="I1640" s="3"/>
      <c r="J1640" s="2">
        <v>40380</v>
      </c>
      <c r="K1640" s="3">
        <f t="shared" si="165"/>
        <v>5.6159966653646975E-2</v>
      </c>
      <c r="L1640" s="3">
        <f t="shared" si="166"/>
        <v>3.3508941616750221E-2</v>
      </c>
      <c r="M1640" s="3">
        <f t="shared" si="167"/>
        <v>2.126616210107235E-2</v>
      </c>
      <c r="N1640" s="3">
        <f t="shared" si="168"/>
        <v>1.3552625233290705E-2</v>
      </c>
      <c r="O1640" s="3">
        <f t="shared" si="169"/>
        <v>-2.7787121529305736E-3</v>
      </c>
      <c r="P1640" s="3">
        <f t="shared" si="170"/>
        <v>-5.3315781149286146E-2</v>
      </c>
      <c r="Q1640">
        <v>0</v>
      </c>
    </row>
    <row r="1641" spans="1:17" x14ac:dyDescent="0.2">
      <c r="A1641" s="2">
        <v>40381</v>
      </c>
      <c r="B1641" s="3">
        <v>44.367526351762322</v>
      </c>
      <c r="C1641" s="3">
        <v>45</v>
      </c>
      <c r="D1641" s="3">
        <v>46.2</v>
      </c>
      <c r="E1641" s="3">
        <v>46.7</v>
      </c>
      <c r="F1641" s="3">
        <v>47.25</v>
      </c>
      <c r="G1641" s="3">
        <v>47.75</v>
      </c>
      <c r="H1641" s="3">
        <v>50.1</v>
      </c>
      <c r="I1641" s="3"/>
      <c r="J1641" s="2">
        <v>40381</v>
      </c>
      <c r="K1641" s="3">
        <f t="shared" si="165"/>
        <v>-1.4154676400996991E-2</v>
      </c>
      <c r="L1641" s="3">
        <f t="shared" si="166"/>
        <v>-4.0471984718370546E-2</v>
      </c>
      <c r="M1641" s="3">
        <f t="shared" si="167"/>
        <v>-5.1236351305528949E-2</v>
      </c>
      <c r="N1641" s="3">
        <f t="shared" si="168"/>
        <v>-6.294484057042915E-2</v>
      </c>
      <c r="O1641" s="3">
        <f t="shared" si="169"/>
        <v>-7.347125355741646E-2</v>
      </c>
      <c r="P1641" s="3">
        <f t="shared" si="170"/>
        <v>-0.12151319472149646</v>
      </c>
      <c r="Q1641">
        <v>0</v>
      </c>
    </row>
    <row r="1642" spans="1:17" x14ac:dyDescent="0.2">
      <c r="A1642" s="2">
        <v>40382</v>
      </c>
      <c r="B1642" s="3">
        <v>44.178052115874387</v>
      </c>
      <c r="C1642" s="3">
        <v>44.1</v>
      </c>
      <c r="D1642" s="3">
        <v>45.300000000000004</v>
      </c>
      <c r="E1642" s="3">
        <v>45.9</v>
      </c>
      <c r="F1642" s="3">
        <v>46.300000000000004</v>
      </c>
      <c r="G1642" s="3">
        <v>47</v>
      </c>
      <c r="H1642" s="3">
        <v>49.15</v>
      </c>
      <c r="I1642" s="3"/>
      <c r="J1642" s="2">
        <v>40382</v>
      </c>
      <c r="K1642" s="3">
        <f t="shared" si="165"/>
        <v>1.7683248404902763E-3</v>
      </c>
      <c r="L1642" s="3">
        <f t="shared" si="166"/>
        <v>-2.5078925195697988E-2</v>
      </c>
      <c r="M1642" s="3">
        <f t="shared" si="167"/>
        <v>-3.8237009773208985E-2</v>
      </c>
      <c r="N1642" s="3">
        <f t="shared" si="168"/>
        <v>-4.6913853798898231E-2</v>
      </c>
      <c r="O1642" s="3">
        <f t="shared" si="169"/>
        <v>-6.1919494416768028E-2</v>
      </c>
      <c r="P1642" s="3">
        <f t="shared" si="170"/>
        <v>-0.10664873929988516</v>
      </c>
      <c r="Q1642">
        <v>0</v>
      </c>
    </row>
    <row r="1643" spans="1:17" x14ac:dyDescent="0.2">
      <c r="A1643" s="2">
        <v>40385</v>
      </c>
      <c r="B1643" s="3">
        <v>44.544683187342464</v>
      </c>
      <c r="C1643" s="3">
        <v>43.050000000000004</v>
      </c>
      <c r="D1643" s="3">
        <v>44.35</v>
      </c>
      <c r="E1643" s="3">
        <v>45</v>
      </c>
      <c r="F1643" s="3">
        <v>45.300000000000004</v>
      </c>
      <c r="G1643" s="3">
        <v>46.25</v>
      </c>
      <c r="H1643" s="3">
        <v>48.6</v>
      </c>
      <c r="I1643" s="3"/>
      <c r="J1643" s="2">
        <v>40385</v>
      </c>
      <c r="K1643" s="3">
        <f t="shared" si="165"/>
        <v>3.4130571080118521E-2</v>
      </c>
      <c r="L1643" s="3">
        <f t="shared" si="166"/>
        <v>4.3800931982702629E-3</v>
      </c>
      <c r="M1643" s="3">
        <f t="shared" si="167"/>
        <v>-1.0169687816460993E-2</v>
      </c>
      <c r="N1643" s="3">
        <f t="shared" si="168"/>
        <v>-1.6814230535129759E-2</v>
      </c>
      <c r="O1643" s="3">
        <f t="shared" si="169"/>
        <v>-3.7568662004575426E-2</v>
      </c>
      <c r="P1643" s="3">
        <f t="shared" si="170"/>
        <v>-8.7130728952589553E-2</v>
      </c>
      <c r="Q1643">
        <v>0</v>
      </c>
    </row>
    <row r="1644" spans="1:17" x14ac:dyDescent="0.2">
      <c r="A1644" s="2">
        <v>40386</v>
      </c>
      <c r="B1644" s="3">
        <v>43.822703946093597</v>
      </c>
      <c r="C1644" s="3">
        <v>42.1</v>
      </c>
      <c r="D1644" s="3">
        <v>43.75</v>
      </c>
      <c r="E1644" s="3">
        <v>44.5</v>
      </c>
      <c r="F1644" s="3">
        <v>45.5</v>
      </c>
      <c r="G1644" s="3">
        <v>45.75</v>
      </c>
      <c r="H1644" s="3">
        <v>48</v>
      </c>
      <c r="I1644" s="3"/>
      <c r="J1644" s="2">
        <v>40386</v>
      </c>
      <c r="K1644" s="3">
        <f t="shared" si="165"/>
        <v>4.010429732819798E-2</v>
      </c>
      <c r="L1644" s="3">
        <f t="shared" si="166"/>
        <v>1.6604252129104324E-3</v>
      </c>
      <c r="M1644" s="3">
        <f t="shared" si="167"/>
        <v>-1.5337151155661033E-2</v>
      </c>
      <c r="N1644" s="3">
        <f t="shared" si="168"/>
        <v>-3.756028794037114E-2</v>
      </c>
      <c r="O1644" s="3">
        <f t="shared" si="169"/>
        <v>-4.3039753704996464E-2</v>
      </c>
      <c r="P1644" s="3">
        <f t="shared" si="170"/>
        <v>-9.1048972891357494E-2</v>
      </c>
      <c r="Q1644">
        <v>0</v>
      </c>
    </row>
    <row r="1645" spans="1:17" x14ac:dyDescent="0.2">
      <c r="A1645" s="2">
        <v>40387</v>
      </c>
      <c r="B1645" s="3">
        <v>41.462484924607416</v>
      </c>
      <c r="C1645" s="3">
        <v>41</v>
      </c>
      <c r="D1645" s="3">
        <v>42.800000000000004</v>
      </c>
      <c r="E1645" s="3">
        <v>43.65</v>
      </c>
      <c r="F1645" s="3">
        <v>44.24</v>
      </c>
      <c r="G1645" s="3">
        <v>44.65</v>
      </c>
      <c r="H1645" s="3">
        <v>47.6</v>
      </c>
      <c r="I1645" s="3"/>
      <c r="J1645" s="2">
        <v>40387</v>
      </c>
      <c r="K1645" s="3">
        <f t="shared" si="165"/>
        <v>1.1216973977778544E-2</v>
      </c>
      <c r="L1645" s="3">
        <f t="shared" si="166"/>
        <v>-3.1749061905664622E-2</v>
      </c>
      <c r="M1645" s="3">
        <f t="shared" si="167"/>
        <v>-5.1414241603524591E-2</v>
      </c>
      <c r="N1645" s="3">
        <f t="shared" si="168"/>
        <v>-6.4840316531992848E-2</v>
      </c>
      <c r="O1645" s="3">
        <f t="shared" si="169"/>
        <v>-7.4065266640421346E-2</v>
      </c>
      <c r="P1645" s="3">
        <f t="shared" si="170"/>
        <v>-0.13804372055528802</v>
      </c>
      <c r="Q1645">
        <v>0</v>
      </c>
    </row>
    <row r="1646" spans="1:17" x14ac:dyDescent="0.2">
      <c r="A1646" s="2">
        <v>40388</v>
      </c>
      <c r="B1646" s="3">
        <v>41.305751854476135</v>
      </c>
      <c r="C1646" s="3">
        <v>41.6</v>
      </c>
      <c r="D1646" s="3">
        <v>43.45</v>
      </c>
      <c r="E1646" s="3">
        <v>44.33</v>
      </c>
      <c r="F1646" s="3">
        <v>45.15</v>
      </c>
      <c r="G1646" s="3">
        <v>44.88</v>
      </c>
      <c r="H1646" s="3">
        <v>48.5</v>
      </c>
      <c r="I1646" s="3"/>
      <c r="J1646" s="2">
        <v>40388</v>
      </c>
      <c r="K1646" s="3">
        <f t="shared" si="165"/>
        <v>-7.0984069132404848E-3</v>
      </c>
      <c r="L1646" s="3">
        <f t="shared" si="166"/>
        <v>-5.0609091357423974E-2</v>
      </c>
      <c r="M1646" s="3">
        <f t="shared" si="167"/>
        <v>-7.0659888402984983E-2</v>
      </c>
      <c r="N1646" s="3">
        <f t="shared" si="168"/>
        <v>-8.8988519509017205E-2</v>
      </c>
      <c r="O1646" s="3">
        <f t="shared" si="169"/>
        <v>-8.2990500860463445E-2</v>
      </c>
      <c r="P1646" s="3">
        <f t="shared" si="170"/>
        <v>-0.16056203758946008</v>
      </c>
      <c r="Q1646">
        <v>0</v>
      </c>
    </row>
    <row r="1647" spans="1:17" x14ac:dyDescent="0.2">
      <c r="A1647" s="2">
        <v>40389</v>
      </c>
      <c r="B1647" s="3">
        <v>38.915605548358563</v>
      </c>
      <c r="C1647" s="3">
        <v>41.660000000000004</v>
      </c>
      <c r="D1647" s="3">
        <v>43.43</v>
      </c>
      <c r="E1647" s="3">
        <v>44.33</v>
      </c>
      <c r="F1647" s="3">
        <v>45</v>
      </c>
      <c r="G1647" s="3">
        <v>45.38</v>
      </c>
      <c r="H1647" s="3">
        <v>48.75</v>
      </c>
      <c r="I1647" s="3"/>
      <c r="J1647" s="2">
        <v>40389</v>
      </c>
      <c r="K1647" s="3">
        <f t="shared" si="165"/>
        <v>-6.8146094746999175E-2</v>
      </c>
      <c r="L1647" s="3">
        <f t="shared" si="166"/>
        <v>-0.10975510546090383</v>
      </c>
      <c r="M1647" s="3">
        <f t="shared" si="167"/>
        <v>-0.13026630767113545</v>
      </c>
      <c r="N1647" s="3">
        <f t="shared" si="168"/>
        <v>-0.14526714868449275</v>
      </c>
      <c r="O1647" s="3">
        <f t="shared" si="169"/>
        <v>-0.1536761382658689</v>
      </c>
      <c r="P1647" s="3">
        <f t="shared" si="170"/>
        <v>-0.22530985635802914</v>
      </c>
      <c r="Q1647">
        <v>0</v>
      </c>
    </row>
    <row r="1648" spans="1:17" x14ac:dyDescent="0.2">
      <c r="A1648" s="2">
        <v>40392</v>
      </c>
      <c r="B1648" s="3">
        <v>42.151360490170532</v>
      </c>
      <c r="C1648" s="3">
        <v>44.050000000000004</v>
      </c>
      <c r="D1648" s="3">
        <v>44.95</v>
      </c>
      <c r="E1648" s="3">
        <v>45.58</v>
      </c>
      <c r="F1648" s="3">
        <v>45.980000000000004</v>
      </c>
      <c r="G1648" s="3">
        <v>49.5</v>
      </c>
      <c r="H1648" s="3">
        <v>48.800000000000004</v>
      </c>
      <c r="I1648" s="3"/>
      <c r="J1648" s="2">
        <v>40392</v>
      </c>
      <c r="K1648" s="3">
        <f t="shared" si="165"/>
        <v>-4.4058391108357409E-2</v>
      </c>
      <c r="L1648" s="3">
        <f t="shared" si="166"/>
        <v>-6.4283799643798378E-2</v>
      </c>
      <c r="M1648" s="3">
        <f t="shared" si="167"/>
        <v>-7.8202062543706763E-2</v>
      </c>
      <c r="N1648" s="3">
        <f t="shared" si="168"/>
        <v>-8.6939558061204458E-2</v>
      </c>
      <c r="O1648" s="3">
        <f t="shared" si="169"/>
        <v>-0.16070570830081365</v>
      </c>
      <c r="P1648" s="3">
        <f t="shared" si="170"/>
        <v>-0.14646335158527046</v>
      </c>
      <c r="Q1648">
        <v>0</v>
      </c>
    </row>
    <row r="1649" spans="1:17" x14ac:dyDescent="0.2">
      <c r="A1649" s="2">
        <v>40393</v>
      </c>
      <c r="B1649" s="3">
        <v>40.812884408090795</v>
      </c>
      <c r="C1649" s="3">
        <v>44.1</v>
      </c>
      <c r="D1649" s="3">
        <v>45.13</v>
      </c>
      <c r="E1649" s="3">
        <v>45.6</v>
      </c>
      <c r="F1649" s="3">
        <v>46.03</v>
      </c>
      <c r="G1649" s="3">
        <v>49.4</v>
      </c>
      <c r="H1649" s="3">
        <v>48.25</v>
      </c>
      <c r="I1649" s="3"/>
      <c r="J1649" s="2">
        <v>40393</v>
      </c>
      <c r="K1649" s="3">
        <f t="shared" si="165"/>
        <v>-7.7461956579262914E-2</v>
      </c>
      <c r="L1649" s="3">
        <f t="shared" si="166"/>
        <v>-0.10054938796537272</v>
      </c>
      <c r="M1649" s="3">
        <f t="shared" si="167"/>
        <v>-0.11090989064680334</v>
      </c>
      <c r="N1649" s="3">
        <f t="shared" si="168"/>
        <v>-0.12029553195561293</v>
      </c>
      <c r="O1649" s="3">
        <f t="shared" si="169"/>
        <v>-0.19095259832033973</v>
      </c>
      <c r="P1649" s="3">
        <f t="shared" si="170"/>
        <v>-0.16739800191145759</v>
      </c>
      <c r="Q1649">
        <v>0</v>
      </c>
    </row>
    <row r="1650" spans="1:17" x14ac:dyDescent="0.2">
      <c r="A1650" s="2">
        <v>40394</v>
      </c>
      <c r="B1650" s="3">
        <v>40.136714415254183</v>
      </c>
      <c r="C1650" s="3">
        <v>44.300000000000004</v>
      </c>
      <c r="D1650" s="3">
        <v>45.1</v>
      </c>
      <c r="E1650" s="3">
        <v>45.95</v>
      </c>
      <c r="F1650" s="3">
        <v>46.25</v>
      </c>
      <c r="G1650" s="3">
        <v>49.33</v>
      </c>
      <c r="H1650" s="3">
        <v>48.43</v>
      </c>
      <c r="I1650" s="3"/>
      <c r="J1650" s="2">
        <v>40394</v>
      </c>
      <c r="K1650" s="3">
        <f t="shared" si="165"/>
        <v>-9.8693190165729749E-2</v>
      </c>
      <c r="L1650" s="3">
        <f t="shared" si="166"/>
        <v>-0.11659075962327226</v>
      </c>
      <c r="M1650" s="3">
        <f t="shared" si="167"/>
        <v>-0.13526236191633556</v>
      </c>
      <c r="N1650" s="3">
        <f t="shared" si="168"/>
        <v>-0.14176997707307359</v>
      </c>
      <c r="O1650" s="3">
        <f t="shared" si="169"/>
        <v>-0.20624092836028618</v>
      </c>
      <c r="P1650" s="3">
        <f t="shared" si="170"/>
        <v>-0.18782796952977732</v>
      </c>
      <c r="Q1650">
        <v>0</v>
      </c>
    </row>
    <row r="1651" spans="1:17" x14ac:dyDescent="0.2">
      <c r="A1651" s="2">
        <v>40395</v>
      </c>
      <c r="B1651" s="3">
        <v>39.800736792799178</v>
      </c>
      <c r="C1651" s="3">
        <v>44.35</v>
      </c>
      <c r="D1651" s="3">
        <v>45.17</v>
      </c>
      <c r="E1651" s="3">
        <v>46.050000000000004</v>
      </c>
      <c r="F1651" s="3">
        <v>46.17</v>
      </c>
      <c r="G1651" s="3">
        <v>49.2</v>
      </c>
      <c r="H1651" s="3">
        <v>49</v>
      </c>
      <c r="I1651" s="3"/>
      <c r="J1651" s="2">
        <v>40395</v>
      </c>
      <c r="K1651" s="3">
        <f t="shared" si="165"/>
        <v>-0.10822728425465966</v>
      </c>
      <c r="L1651" s="3">
        <f t="shared" si="166"/>
        <v>-0.12654772516558399</v>
      </c>
      <c r="M1651" s="3">
        <f t="shared" si="167"/>
        <v>-0.14584233820038728</v>
      </c>
      <c r="N1651" s="3">
        <f t="shared" si="168"/>
        <v>-0.14844481201796889</v>
      </c>
      <c r="O1651" s="3">
        <f t="shared" si="169"/>
        <v>-0.2120081989973337</v>
      </c>
      <c r="P1651" s="3">
        <f t="shared" si="170"/>
        <v>-0.20793487360969776</v>
      </c>
      <c r="Q1651">
        <v>0</v>
      </c>
    </row>
    <row r="1652" spans="1:17" x14ac:dyDescent="0.2">
      <c r="A1652" s="2">
        <v>40396</v>
      </c>
      <c r="B1652" s="3">
        <v>40.127332213281456</v>
      </c>
      <c r="C1652" s="3">
        <v>44.75</v>
      </c>
      <c r="D1652" s="3">
        <v>45.85</v>
      </c>
      <c r="E1652" s="3">
        <v>46.61</v>
      </c>
      <c r="F1652" s="3">
        <v>47.18</v>
      </c>
      <c r="G1652" s="3">
        <v>49.5</v>
      </c>
      <c r="H1652" s="3">
        <v>49.25</v>
      </c>
      <c r="I1652" s="3"/>
      <c r="J1652" s="2">
        <v>40396</v>
      </c>
      <c r="K1652" s="3">
        <f t="shared" si="165"/>
        <v>-0.1090337412643132</v>
      </c>
      <c r="L1652" s="3">
        <f t="shared" si="166"/>
        <v>-0.1333174952459224</v>
      </c>
      <c r="M1652" s="3">
        <f t="shared" si="167"/>
        <v>-0.14975740692809802</v>
      </c>
      <c r="N1652" s="3">
        <f t="shared" si="168"/>
        <v>-0.16191237052297769</v>
      </c>
      <c r="O1652" s="3">
        <f t="shared" si="169"/>
        <v>-0.20991496611809346</v>
      </c>
      <c r="P1652" s="3">
        <f t="shared" si="170"/>
        <v>-0.20485166416154632</v>
      </c>
      <c r="Q1652">
        <v>0</v>
      </c>
    </row>
    <row r="1653" spans="1:17" x14ac:dyDescent="0.2">
      <c r="A1653" s="2">
        <v>40399</v>
      </c>
      <c r="B1653" s="3">
        <v>42.928374568378366</v>
      </c>
      <c r="C1653" s="3">
        <v>46.2</v>
      </c>
      <c r="D1653" s="3">
        <v>46.9</v>
      </c>
      <c r="E1653" s="3">
        <v>47.88</v>
      </c>
      <c r="F1653" s="3">
        <v>48.33</v>
      </c>
      <c r="G1653" s="3">
        <v>50.6</v>
      </c>
      <c r="H1653" s="3">
        <v>49.75</v>
      </c>
      <c r="I1653" s="3"/>
      <c r="J1653" s="2">
        <v>40399</v>
      </c>
      <c r="K1653" s="3">
        <f t="shared" si="165"/>
        <v>-7.3446778939827873E-2</v>
      </c>
      <c r="L1653" s="3">
        <f t="shared" si="166"/>
        <v>-8.8484656304368414E-2</v>
      </c>
      <c r="M1653" s="3">
        <f t="shared" si="167"/>
        <v>-0.10916486154190697</v>
      </c>
      <c r="N1653" s="3">
        <f t="shared" si="168"/>
        <v>-0.11851946670912739</v>
      </c>
      <c r="O1653" s="3">
        <f t="shared" si="169"/>
        <v>-0.16441855714555453</v>
      </c>
      <c r="P1653" s="3">
        <f t="shared" si="170"/>
        <v>-0.14747744445673661</v>
      </c>
      <c r="Q1653">
        <v>0</v>
      </c>
    </row>
    <row r="1654" spans="1:17" x14ac:dyDescent="0.2">
      <c r="A1654" s="2">
        <v>40400</v>
      </c>
      <c r="B1654" s="3">
        <v>43.623365652541196</v>
      </c>
      <c r="C1654" s="3">
        <v>46</v>
      </c>
      <c r="D1654" s="3">
        <v>46.5</v>
      </c>
      <c r="E1654" s="3">
        <v>47.300000000000004</v>
      </c>
      <c r="F1654" s="3">
        <v>47.7</v>
      </c>
      <c r="G1654" s="3">
        <v>49.75</v>
      </c>
      <c r="H1654" s="3">
        <v>49.5</v>
      </c>
      <c r="I1654" s="3"/>
      <c r="J1654" s="2">
        <v>40400</v>
      </c>
      <c r="K1654" s="3">
        <f t="shared" si="165"/>
        <v>-5.3048480220344363E-2</v>
      </c>
      <c r="L1654" s="3">
        <f t="shared" si="166"/>
        <v>-6.3859396324559725E-2</v>
      </c>
      <c r="M1654" s="3">
        <f t="shared" si="167"/>
        <v>-8.0917379229136444E-2</v>
      </c>
      <c r="N1654" s="3">
        <f t="shared" si="168"/>
        <v>-8.9338481625544919E-2</v>
      </c>
      <c r="O1654" s="3">
        <f t="shared" si="169"/>
        <v>-0.1314175473358512</v>
      </c>
      <c r="P1654" s="3">
        <f t="shared" si="170"/>
        <v>-0.12637975330589413</v>
      </c>
      <c r="Q1654">
        <v>0</v>
      </c>
    </row>
    <row r="1655" spans="1:17" x14ac:dyDescent="0.2">
      <c r="A1655" s="2">
        <v>40401</v>
      </c>
      <c r="B1655" s="3">
        <v>43.461222028927253</v>
      </c>
      <c r="C1655" s="3">
        <v>45.9</v>
      </c>
      <c r="D1655" s="3">
        <v>46.4</v>
      </c>
      <c r="E1655" s="3">
        <v>47.160000000000004</v>
      </c>
      <c r="F1655" s="3">
        <v>47.550000000000004</v>
      </c>
      <c r="G1655" s="3">
        <v>49.6</v>
      </c>
      <c r="H1655" s="3">
        <v>50.15</v>
      </c>
      <c r="I1655" s="3"/>
      <c r="J1655" s="2">
        <v>40401</v>
      </c>
      <c r="K1655" s="3">
        <f t="shared" si="165"/>
        <v>-5.4596024158446443E-2</v>
      </c>
      <c r="L1655" s="3">
        <f t="shared" si="166"/>
        <v>-6.5430366324156441E-2</v>
      </c>
      <c r="M1655" s="3">
        <f t="shared" si="167"/>
        <v>-8.1676982761117234E-2</v>
      </c>
      <c r="N1655" s="3">
        <f t="shared" si="168"/>
        <v>-8.9912696083346511E-2</v>
      </c>
      <c r="O1655" s="3">
        <f t="shared" si="169"/>
        <v>-0.13212174082282901</v>
      </c>
      <c r="P1655" s="3">
        <f t="shared" si="170"/>
        <v>-0.14314942149989163</v>
      </c>
      <c r="Q1655">
        <v>0</v>
      </c>
    </row>
    <row r="1656" spans="1:17" x14ac:dyDescent="0.2">
      <c r="A1656" s="2">
        <v>40402</v>
      </c>
      <c r="B1656" s="3">
        <v>45.075475273163647</v>
      </c>
      <c r="C1656" s="3">
        <v>46.5</v>
      </c>
      <c r="D1656" s="3">
        <v>47.050000000000004</v>
      </c>
      <c r="E1656" s="3">
        <v>47.65</v>
      </c>
      <c r="F1656" s="3">
        <v>48</v>
      </c>
      <c r="G1656" s="3">
        <v>49.43</v>
      </c>
      <c r="H1656" s="3">
        <v>49.88</v>
      </c>
      <c r="I1656" s="3"/>
      <c r="J1656" s="2">
        <v>40402</v>
      </c>
      <c r="K1656" s="3">
        <f t="shared" si="165"/>
        <v>-3.1113999507079715E-2</v>
      </c>
      <c r="L1656" s="3">
        <f t="shared" si="166"/>
        <v>-4.2872552945158127E-2</v>
      </c>
      <c r="M1656" s="3">
        <f t="shared" si="167"/>
        <v>-5.5544317013980216E-2</v>
      </c>
      <c r="N1656" s="3">
        <f t="shared" si="168"/>
        <v>-6.2862697821660429E-2</v>
      </c>
      <c r="O1656" s="3">
        <f t="shared" si="169"/>
        <v>-9.2219214232637015E-2</v>
      </c>
      <c r="P1656" s="3">
        <f t="shared" si="170"/>
        <v>-0.10128180772560524</v>
      </c>
      <c r="Q1656">
        <v>0</v>
      </c>
    </row>
    <row r="1657" spans="1:17" x14ac:dyDescent="0.2">
      <c r="A1657" s="2">
        <v>40403</v>
      </c>
      <c r="B1657" s="3">
        <v>44.691264585304324</v>
      </c>
      <c r="C1657" s="3">
        <v>46.550000000000004</v>
      </c>
      <c r="D1657" s="3">
        <v>47.1</v>
      </c>
      <c r="E1657" s="3">
        <v>47.6</v>
      </c>
      <c r="F1657" s="3">
        <v>48</v>
      </c>
      <c r="G1657" s="3">
        <v>50.08</v>
      </c>
      <c r="H1657" s="3">
        <v>50.300000000000004</v>
      </c>
      <c r="I1657" s="3"/>
      <c r="J1657" s="2">
        <v>40403</v>
      </c>
      <c r="K1657" s="3">
        <f t="shared" si="165"/>
        <v>-4.0748944348699023E-2</v>
      </c>
      <c r="L1657" s="3">
        <f t="shared" si="166"/>
        <v>-5.2494941647994953E-2</v>
      </c>
      <c r="M1657" s="3">
        <f t="shared" si="167"/>
        <v>-6.305470186299722E-2</v>
      </c>
      <c r="N1657" s="3">
        <f t="shared" si="168"/>
        <v>-7.1422951533513857E-2</v>
      </c>
      <c r="O1657" s="3">
        <f t="shared" si="169"/>
        <v>-0.11384366741746588</v>
      </c>
      <c r="P1657" s="3">
        <f t="shared" si="170"/>
        <v>-0.1182270177313165</v>
      </c>
      <c r="Q1657">
        <v>0</v>
      </c>
    </row>
    <row r="1658" spans="1:17" x14ac:dyDescent="0.2">
      <c r="A1658" s="2">
        <v>40406</v>
      </c>
      <c r="B1658" s="3">
        <v>45.065039772979766</v>
      </c>
      <c r="C1658" s="3">
        <v>46.15</v>
      </c>
      <c r="D1658" s="3">
        <v>46.75</v>
      </c>
      <c r="E1658" s="3">
        <v>47.050000000000004</v>
      </c>
      <c r="F1658" s="3">
        <v>47.7</v>
      </c>
      <c r="G1658" s="3">
        <v>49.45</v>
      </c>
      <c r="H1658" s="3">
        <v>49.65</v>
      </c>
      <c r="I1658" s="3"/>
      <c r="J1658" s="2">
        <v>40406</v>
      </c>
      <c r="K1658" s="3">
        <f t="shared" si="165"/>
        <v>-2.3790186371705158E-2</v>
      </c>
      <c r="L1658" s="3">
        <f t="shared" si="166"/>
        <v>-3.6707481157539856E-2</v>
      </c>
      <c r="M1658" s="3">
        <f t="shared" si="167"/>
        <v>-4.3104091454232663E-2</v>
      </c>
      <c r="N1658" s="3">
        <f t="shared" si="168"/>
        <v>-5.6824623317139444E-2</v>
      </c>
      <c r="O1658" s="3">
        <f t="shared" si="169"/>
        <v>-9.2855283491565022E-2</v>
      </c>
      <c r="P1658" s="3">
        <f t="shared" si="170"/>
        <v>-9.6891615914025397E-2</v>
      </c>
      <c r="Q1658">
        <v>0</v>
      </c>
    </row>
    <row r="1659" spans="1:17" x14ac:dyDescent="0.2">
      <c r="A1659" s="2">
        <v>40407</v>
      </c>
      <c r="B1659" s="3">
        <v>46.964316235258366</v>
      </c>
      <c r="C1659" s="3">
        <v>46.300000000000004</v>
      </c>
      <c r="D1659" s="3">
        <v>46.730000000000004</v>
      </c>
      <c r="E1659" s="3">
        <v>47.08</v>
      </c>
      <c r="F1659" s="3">
        <v>47.53</v>
      </c>
      <c r="G1659" s="3">
        <v>49.4</v>
      </c>
      <c r="H1659" s="3">
        <v>49.5</v>
      </c>
      <c r="I1659" s="3"/>
      <c r="J1659" s="2">
        <v>40407</v>
      </c>
      <c r="K1659" s="3">
        <f t="shared" si="165"/>
        <v>1.4246123220484908E-2</v>
      </c>
      <c r="L1659" s="3">
        <f t="shared" si="166"/>
        <v>5.001727600338679E-3</v>
      </c>
      <c r="M1659" s="3">
        <f t="shared" si="167"/>
        <v>-2.4601980794023426E-3</v>
      </c>
      <c r="N1659" s="3">
        <f t="shared" si="168"/>
        <v>-1.1973006313244383E-2</v>
      </c>
      <c r="O1659" s="3">
        <f t="shared" si="169"/>
        <v>-5.05623398812034E-2</v>
      </c>
      <c r="P1659" s="3">
        <f t="shared" si="170"/>
        <v>-5.2584585261971295E-2</v>
      </c>
      <c r="Q1659">
        <v>0</v>
      </c>
    </row>
    <row r="1660" spans="1:17" x14ac:dyDescent="0.2">
      <c r="A1660" s="2">
        <v>40408</v>
      </c>
      <c r="B1660" s="3">
        <v>46.076963413632548</v>
      </c>
      <c r="C1660" s="3">
        <v>45.63</v>
      </c>
      <c r="D1660" s="3">
        <v>46.1</v>
      </c>
      <c r="E1660" s="3">
        <v>46.53</v>
      </c>
      <c r="F1660" s="3">
        <v>46.75</v>
      </c>
      <c r="G1660" s="3">
        <v>49.1</v>
      </c>
      <c r="H1660" s="3">
        <v>49.2</v>
      </c>
      <c r="I1660" s="3"/>
      <c r="J1660" s="2">
        <v>40408</v>
      </c>
      <c r="K1660" s="3">
        <f t="shared" si="165"/>
        <v>9.7477211352918758E-3</v>
      </c>
      <c r="L1660" s="3">
        <f t="shared" si="166"/>
        <v>-4.9983392799957116E-4</v>
      </c>
      <c r="M1660" s="3">
        <f t="shared" si="167"/>
        <v>-9.7841497819541878E-3</v>
      </c>
      <c r="N1660" s="3">
        <f t="shared" si="168"/>
        <v>-1.4501139660092921E-2</v>
      </c>
      <c r="O1660" s="3">
        <f t="shared" si="169"/>
        <v>-6.3545918725871786E-2</v>
      </c>
      <c r="P1660" s="3">
        <f t="shared" si="170"/>
        <v>-6.5580507423659284E-2</v>
      </c>
      <c r="Q1660">
        <v>0</v>
      </c>
    </row>
    <row r="1661" spans="1:17" x14ac:dyDescent="0.2">
      <c r="A1661" s="2">
        <v>40409</v>
      </c>
      <c r="B1661" s="3">
        <v>44.71611421069904</v>
      </c>
      <c r="C1661" s="3">
        <v>45.75</v>
      </c>
      <c r="D1661" s="3">
        <v>46.45</v>
      </c>
      <c r="E1661" s="3">
        <v>46.88</v>
      </c>
      <c r="F1661" s="3">
        <v>47.35</v>
      </c>
      <c r="G1661" s="3">
        <v>49.550000000000004</v>
      </c>
      <c r="H1661" s="3">
        <v>49.65</v>
      </c>
      <c r="I1661" s="3"/>
      <c r="J1661" s="2">
        <v>40409</v>
      </c>
      <c r="K1661" s="3">
        <f t="shared" si="165"/>
        <v>-2.2857858181748902E-2</v>
      </c>
      <c r="L1661" s="3">
        <f t="shared" si="166"/>
        <v>-3.8042531720066552E-2</v>
      </c>
      <c r="M1661" s="3">
        <f t="shared" si="167"/>
        <v>-4.7257211728976234E-2</v>
      </c>
      <c r="N1661" s="3">
        <f t="shared" si="168"/>
        <v>-5.7232886092306146E-2</v>
      </c>
      <c r="O1661" s="3">
        <f t="shared" si="169"/>
        <v>-0.10264832723621575</v>
      </c>
      <c r="P1661" s="3">
        <f t="shared" si="170"/>
        <v>-0.10466445695140036</v>
      </c>
      <c r="Q1661">
        <v>0</v>
      </c>
    </row>
    <row r="1662" spans="1:17" x14ac:dyDescent="0.2">
      <c r="A1662" s="2">
        <v>40410</v>
      </c>
      <c r="B1662" s="3">
        <v>44.694434465851153</v>
      </c>
      <c r="C1662" s="3">
        <v>45.75</v>
      </c>
      <c r="D1662" s="3">
        <v>46.6</v>
      </c>
      <c r="E1662" s="3">
        <v>47</v>
      </c>
      <c r="F1662" s="3">
        <v>47.730000000000004</v>
      </c>
      <c r="G1662" s="3">
        <v>48.68</v>
      </c>
      <c r="H1662" s="3">
        <v>49.800000000000004</v>
      </c>
      <c r="I1662" s="3"/>
      <c r="J1662" s="2">
        <v>40410</v>
      </c>
      <c r="K1662" s="3">
        <f t="shared" si="165"/>
        <v>-2.3342806447779196E-2</v>
      </c>
      <c r="L1662" s="3">
        <f t="shared" si="166"/>
        <v>-4.1751555857849176E-2</v>
      </c>
      <c r="M1662" s="3">
        <f t="shared" si="167"/>
        <v>-5.0298616436307508E-2</v>
      </c>
      <c r="N1662" s="3">
        <f t="shared" si="168"/>
        <v>-6.5711145744054456E-2</v>
      </c>
      <c r="O1662" s="3">
        <f t="shared" si="169"/>
        <v>-8.5419282845575317E-2</v>
      </c>
      <c r="P1662" s="3">
        <f t="shared" si="170"/>
        <v>-0.1081659987568564</v>
      </c>
      <c r="Q1662">
        <v>0</v>
      </c>
    </row>
    <row r="1663" spans="1:17" x14ac:dyDescent="0.2">
      <c r="A1663" s="2">
        <v>40413</v>
      </c>
      <c r="B1663" s="3">
        <v>45.683571518907293</v>
      </c>
      <c r="C1663" s="3">
        <v>46.300000000000004</v>
      </c>
      <c r="D1663" s="3">
        <v>47.43</v>
      </c>
      <c r="E1663" s="3">
        <v>48</v>
      </c>
      <c r="F1663" s="3">
        <v>48.5</v>
      </c>
      <c r="G1663" s="3">
        <v>50.08</v>
      </c>
      <c r="H1663" s="3">
        <v>50.6</v>
      </c>
      <c r="I1663" s="3"/>
      <c r="J1663" s="2">
        <v>40413</v>
      </c>
      <c r="K1663" s="3">
        <f t="shared" si="165"/>
        <v>-1.3403213185461116E-2</v>
      </c>
      <c r="L1663" s="3">
        <f t="shared" si="166"/>
        <v>-3.7516191982762681E-2</v>
      </c>
      <c r="M1663" s="3">
        <f t="shared" si="167"/>
        <v>-4.9462263001163631E-2</v>
      </c>
      <c r="N1663" s="3">
        <f t="shared" si="168"/>
        <v>-5.9825050036709904E-2</v>
      </c>
      <c r="O1663" s="3">
        <f t="shared" si="169"/>
        <v>-9.1882978885115651E-2</v>
      </c>
      <c r="P1663" s="3">
        <f t="shared" si="170"/>
        <v>-0.10221282838669232</v>
      </c>
      <c r="Q1663">
        <v>0</v>
      </c>
    </row>
    <row r="1664" spans="1:17" x14ac:dyDescent="0.2">
      <c r="A1664" s="2">
        <v>40414</v>
      </c>
      <c r="B1664" s="3">
        <v>43.999173465745791</v>
      </c>
      <c r="C1664" s="3">
        <v>47.1</v>
      </c>
      <c r="D1664" s="3">
        <v>48.08</v>
      </c>
      <c r="E1664" s="3">
        <v>48.58</v>
      </c>
      <c r="F1664" s="3">
        <v>49.1</v>
      </c>
      <c r="G1664" s="3">
        <v>50.63</v>
      </c>
      <c r="H1664" s="3">
        <v>51.230000000000004</v>
      </c>
      <c r="I1664" s="3"/>
      <c r="J1664" s="2">
        <v>40414</v>
      </c>
      <c r="K1664" s="3">
        <f t="shared" si="165"/>
        <v>-6.8102152149962958E-2</v>
      </c>
      <c r="L1664" s="3">
        <f t="shared" si="166"/>
        <v>-8.8695441354542659E-2</v>
      </c>
      <c r="M1664" s="3">
        <f t="shared" si="167"/>
        <v>-9.9041074701617049E-2</v>
      </c>
      <c r="N1664" s="3">
        <f t="shared" si="168"/>
        <v>-0.10968818592806562</v>
      </c>
      <c r="O1664" s="3">
        <f t="shared" si="169"/>
        <v>-0.14037343710940853</v>
      </c>
      <c r="P1664" s="3">
        <f t="shared" si="170"/>
        <v>-0.15215444907870168</v>
      </c>
      <c r="Q1664">
        <v>0</v>
      </c>
    </row>
    <row r="1665" spans="1:17" x14ac:dyDescent="0.2">
      <c r="A1665" s="2">
        <v>40415</v>
      </c>
      <c r="B1665" s="3">
        <v>43.710429753094097</v>
      </c>
      <c r="C1665" s="3">
        <v>48</v>
      </c>
      <c r="D1665" s="3">
        <v>49.160000000000004</v>
      </c>
      <c r="E1665" s="3">
        <v>49.75</v>
      </c>
      <c r="F1665" s="3">
        <v>49.85</v>
      </c>
      <c r="G1665" s="3">
        <v>51.4</v>
      </c>
      <c r="H1665" s="3">
        <v>51.7</v>
      </c>
      <c r="I1665" s="3"/>
      <c r="J1665" s="2">
        <v>40415</v>
      </c>
      <c r="K1665" s="3">
        <f t="shared" si="165"/>
        <v>-9.3614270163954405E-2</v>
      </c>
      <c r="L1665" s="3">
        <f t="shared" si="166"/>
        <v>-0.11749354395389755</v>
      </c>
      <c r="M1665" s="3">
        <f t="shared" si="167"/>
        <v>-0.12942372286066517</v>
      </c>
      <c r="N1665" s="3">
        <f t="shared" si="168"/>
        <v>-0.13143175566391063</v>
      </c>
      <c r="O1665" s="3">
        <f t="shared" si="169"/>
        <v>-0.16205143171718284</v>
      </c>
      <c r="P1665" s="3">
        <f t="shared" si="170"/>
        <v>-0.1678710407704469</v>
      </c>
      <c r="Q1665">
        <v>0</v>
      </c>
    </row>
    <row r="1666" spans="1:17" x14ac:dyDescent="0.2">
      <c r="A1666" s="2">
        <v>40416</v>
      </c>
      <c r="B1666" s="3">
        <v>46.023508815805926</v>
      </c>
      <c r="C1666" s="3">
        <v>47.95</v>
      </c>
      <c r="D1666" s="3">
        <v>49.050000000000004</v>
      </c>
      <c r="E1666" s="3">
        <v>49.5</v>
      </c>
      <c r="F1666" s="3">
        <v>49.65</v>
      </c>
      <c r="G1666" s="3">
        <v>51.15</v>
      </c>
      <c r="H1666" s="3">
        <v>52.15</v>
      </c>
      <c r="I1666" s="3"/>
      <c r="J1666" s="2">
        <v>40416</v>
      </c>
      <c r="K1666" s="3">
        <f t="shared" si="165"/>
        <v>-4.100647417448533E-2</v>
      </c>
      <c r="L1666" s="3">
        <f t="shared" si="166"/>
        <v>-6.3687858856410262E-2</v>
      </c>
      <c r="M1666" s="3">
        <f t="shared" si="167"/>
        <v>-7.2820342419682937E-2</v>
      </c>
      <c r="N1666" s="3">
        <f t="shared" si="168"/>
        <v>-7.5846063336219682E-2</v>
      </c>
      <c r="O1666" s="3">
        <f t="shared" si="169"/>
        <v>-0.10561016524267375</v>
      </c>
      <c r="P1666" s="3">
        <f t="shared" si="170"/>
        <v>-0.12497185429181945</v>
      </c>
      <c r="Q1666">
        <v>0</v>
      </c>
    </row>
    <row r="1667" spans="1:17" x14ac:dyDescent="0.2">
      <c r="A1667" s="2">
        <v>40417</v>
      </c>
      <c r="B1667" s="3">
        <v>46.887650557249231</v>
      </c>
      <c r="C1667" s="3">
        <v>48.5</v>
      </c>
      <c r="D1667" s="3">
        <v>49.800000000000004</v>
      </c>
      <c r="E1667" s="3">
        <v>50.15</v>
      </c>
      <c r="F1667" s="3">
        <v>50.2</v>
      </c>
      <c r="G1667" s="3">
        <v>51.78</v>
      </c>
      <c r="H1667" s="3">
        <v>52</v>
      </c>
      <c r="I1667" s="3"/>
      <c r="J1667" s="2">
        <v>40417</v>
      </c>
      <c r="K1667" s="3">
        <f t="shared" si="165"/>
        <v>-3.3809471508878808E-2</v>
      </c>
      <c r="L1667" s="3">
        <f t="shared" si="166"/>
        <v>-6.0260657596048706E-2</v>
      </c>
      <c r="M1667" s="3">
        <f t="shared" si="167"/>
        <v>-6.7264187973385958E-2</v>
      </c>
      <c r="N1667" s="3">
        <f t="shared" si="168"/>
        <v>-6.8260700263124807E-2</v>
      </c>
      <c r="O1667" s="3">
        <f t="shared" si="169"/>
        <v>-9.924964788883317E-2</v>
      </c>
      <c r="P1667" s="3">
        <f t="shared" si="170"/>
        <v>-0.10348939214686892</v>
      </c>
      <c r="Q1667">
        <v>0</v>
      </c>
    </row>
    <row r="1668" spans="1:17" x14ac:dyDescent="0.2">
      <c r="A1668" s="2">
        <v>40420</v>
      </c>
      <c r="B1668" s="3">
        <v>47.993432596380408</v>
      </c>
      <c r="C1668" s="3">
        <v>50.2</v>
      </c>
      <c r="D1668" s="3">
        <v>51.550000000000004</v>
      </c>
      <c r="E1668" s="3">
        <v>51.85</v>
      </c>
      <c r="F1668" s="3">
        <v>51.9</v>
      </c>
      <c r="G1668" s="3">
        <v>53.45</v>
      </c>
      <c r="H1668" s="3">
        <v>54.08</v>
      </c>
      <c r="I1668" s="3"/>
      <c r="J1668" s="2">
        <v>40420</v>
      </c>
      <c r="K1668" s="3">
        <f t="shared" ref="K1668:K1731" si="171">LN($B1668)-LN(C1668)</f>
        <v>-4.4950846059368388E-2</v>
      </c>
      <c r="L1668" s="3">
        <f t="shared" ref="L1668:L1731" si="172">LN($B1668)-LN(D1668)</f>
        <v>-7.1488029824653854E-2</v>
      </c>
      <c r="M1668" s="3">
        <f t="shared" ref="M1668:M1731" si="173">LN($B1668)-LN(E1668)</f>
        <v>-7.7290754037221188E-2</v>
      </c>
      <c r="N1668" s="3">
        <f t="shared" ref="N1668:N1731" si="174">LN($B1668)-LN(F1668)</f>
        <v>-7.8254609533527919E-2</v>
      </c>
      <c r="O1668" s="3">
        <f t="shared" ref="O1668:O1731" si="175">LN($B1668)-LN(G1668)</f>
        <v>-0.10768245683273925</v>
      </c>
      <c r="P1668" s="3">
        <f t="shared" ref="P1668:P1731" si="176">LN($B1668)-LN(H1668)</f>
        <v>-0.11940025109639363</v>
      </c>
      <c r="Q1668">
        <v>0</v>
      </c>
    </row>
    <row r="1669" spans="1:17" x14ac:dyDescent="0.2">
      <c r="A1669" s="2">
        <v>40421</v>
      </c>
      <c r="B1669" s="3">
        <v>48.946424218178628</v>
      </c>
      <c r="C1669" s="3">
        <v>50.620000000000005</v>
      </c>
      <c r="D1669" s="3">
        <v>51.300000000000004</v>
      </c>
      <c r="E1669" s="3">
        <v>51.63</v>
      </c>
      <c r="F1669" s="3">
        <v>51.730000000000004</v>
      </c>
      <c r="G1669" s="3">
        <v>52.58</v>
      </c>
      <c r="H1669" s="3">
        <v>53.2</v>
      </c>
      <c r="I1669" s="3"/>
      <c r="J1669" s="2">
        <v>40421</v>
      </c>
      <c r="K1669" s="3">
        <f t="shared" si="171"/>
        <v>-3.3620438488417559E-2</v>
      </c>
      <c r="L1669" s="3">
        <f t="shared" si="172"/>
        <v>-4.6964435548163319E-2</v>
      </c>
      <c r="M1669" s="3">
        <f t="shared" si="173"/>
        <v>-5.3376582262997019E-2</v>
      </c>
      <c r="N1669" s="3">
        <f t="shared" si="174"/>
        <v>-5.5311567386863381E-2</v>
      </c>
      <c r="O1669" s="3">
        <f t="shared" si="175"/>
        <v>-7.1609502673174674E-2</v>
      </c>
      <c r="P1669" s="3">
        <f t="shared" si="176"/>
        <v>-8.3332079719037999E-2</v>
      </c>
      <c r="Q1669">
        <v>0</v>
      </c>
    </row>
    <row r="1670" spans="1:17" x14ac:dyDescent="0.2">
      <c r="A1670" s="2">
        <v>40422</v>
      </c>
      <c r="B1670" s="3">
        <v>50.010426474398265</v>
      </c>
      <c r="C1670" s="3">
        <v>50.68</v>
      </c>
      <c r="D1670" s="3">
        <v>50.96</v>
      </c>
      <c r="E1670" s="3">
        <v>51.07</v>
      </c>
      <c r="F1670" s="3">
        <v>52.03</v>
      </c>
      <c r="G1670" s="3">
        <v>52.88</v>
      </c>
      <c r="H1670" s="3">
        <v>49.050000000000004</v>
      </c>
      <c r="I1670" s="3"/>
      <c r="J1670" s="2">
        <v>40422</v>
      </c>
      <c r="K1670" s="3">
        <f t="shared" si="171"/>
        <v>-1.3299842276078166E-2</v>
      </c>
      <c r="L1670" s="3">
        <f t="shared" si="172"/>
        <v>-1.8809498087048127E-2</v>
      </c>
      <c r="M1670" s="3">
        <f t="shared" si="173"/>
        <v>-2.0965727482692653E-2</v>
      </c>
      <c r="N1670" s="3">
        <f t="shared" si="174"/>
        <v>-3.9588962125352456E-2</v>
      </c>
      <c r="O1670" s="3">
        <f t="shared" si="175"/>
        <v>-5.5793682366570785E-2</v>
      </c>
      <c r="P1670" s="3">
        <f t="shared" si="176"/>
        <v>1.9391327165487748E-2</v>
      </c>
      <c r="Q1670">
        <v>0</v>
      </c>
    </row>
    <row r="1671" spans="1:17" x14ac:dyDescent="0.2">
      <c r="A1671" s="2">
        <v>40423</v>
      </c>
      <c r="B1671" s="3">
        <v>50.029756251978469</v>
      </c>
      <c r="C1671" s="3">
        <v>51.69</v>
      </c>
      <c r="D1671" s="3">
        <v>51.85</v>
      </c>
      <c r="E1671" s="3">
        <v>51.800000000000004</v>
      </c>
      <c r="F1671" s="3">
        <v>52.75</v>
      </c>
      <c r="G1671" s="3">
        <v>54.13</v>
      </c>
      <c r="H1671" s="3">
        <v>50.2</v>
      </c>
      <c r="I1671" s="3"/>
      <c r="J1671" s="2">
        <v>40423</v>
      </c>
      <c r="K1671" s="3">
        <f t="shared" si="171"/>
        <v>-3.2646385756911034E-2</v>
      </c>
      <c r="L1671" s="3">
        <f t="shared" si="172"/>
        <v>-3.573698122449942E-2</v>
      </c>
      <c r="M1671" s="3">
        <f t="shared" si="173"/>
        <v>-3.4772195814400497E-2</v>
      </c>
      <c r="N1671" s="3">
        <f t="shared" si="174"/>
        <v>-5.2945818905139053E-2</v>
      </c>
      <c r="O1671" s="3">
        <f t="shared" si="175"/>
        <v>-7.8770607357849798E-2</v>
      </c>
      <c r="P1671" s="3">
        <f t="shared" si="176"/>
        <v>-3.3970732466466202E-3</v>
      </c>
      <c r="Q1671">
        <v>0</v>
      </c>
    </row>
    <row r="1672" spans="1:17" x14ac:dyDescent="0.2">
      <c r="A1672" s="2">
        <v>40424</v>
      </c>
      <c r="B1672" s="3">
        <v>49.757143038311796</v>
      </c>
      <c r="C1672" s="3">
        <v>51.7</v>
      </c>
      <c r="D1672" s="3">
        <v>51.9</v>
      </c>
      <c r="E1672" s="3">
        <v>51.6</v>
      </c>
      <c r="F1672" s="3">
        <v>53</v>
      </c>
      <c r="G1672" s="3">
        <v>53.5</v>
      </c>
      <c r="H1672" s="3">
        <v>49.25</v>
      </c>
      <c r="I1672" s="3"/>
      <c r="J1672" s="2">
        <v>40424</v>
      </c>
      <c r="K1672" s="3">
        <f t="shared" si="171"/>
        <v>-3.8303749556677591E-2</v>
      </c>
      <c r="L1672" s="3">
        <f t="shared" si="172"/>
        <v>-4.2164758214136899E-2</v>
      </c>
      <c r="M1672" s="3">
        <f t="shared" si="173"/>
        <v>-3.6367640529811229E-2</v>
      </c>
      <c r="N1672" s="3">
        <f t="shared" si="174"/>
        <v>-6.3137881594415912E-2</v>
      </c>
      <c r="O1672" s="3">
        <f t="shared" si="175"/>
        <v>-7.2527621944254772E-2</v>
      </c>
      <c r="P1672" s="3">
        <f t="shared" si="176"/>
        <v>1.0244664339608356E-2</v>
      </c>
      <c r="Q1672">
        <v>0</v>
      </c>
    </row>
    <row r="1673" spans="1:17" x14ac:dyDescent="0.2">
      <c r="A1673" s="2">
        <v>40427</v>
      </c>
      <c r="B1673" s="3">
        <v>50.645345516847506</v>
      </c>
      <c r="C1673" s="3">
        <v>49.85</v>
      </c>
      <c r="D1673" s="3">
        <v>50.050000000000004</v>
      </c>
      <c r="E1673" s="3">
        <v>49.6</v>
      </c>
      <c r="F1673" s="3">
        <v>51.15</v>
      </c>
      <c r="G1673" s="3">
        <v>51.9</v>
      </c>
      <c r="H1673" s="3">
        <v>48.33</v>
      </c>
      <c r="I1673" s="3"/>
      <c r="J1673" s="2">
        <v>40427</v>
      </c>
      <c r="K1673" s="3">
        <f t="shared" si="171"/>
        <v>1.5828835036548305E-2</v>
      </c>
      <c r="L1673" s="3">
        <f t="shared" si="172"/>
        <v>1.1824825683166118E-2</v>
      </c>
      <c r="M1673" s="3">
        <f t="shared" si="173"/>
        <v>2.0856497713513722E-2</v>
      </c>
      <c r="N1673" s="3">
        <f t="shared" si="174"/>
        <v>-9.9151609532399654E-3</v>
      </c>
      <c r="O1673" s="3">
        <f t="shared" si="175"/>
        <v>-2.4471458727447271E-2</v>
      </c>
      <c r="P1673" s="3">
        <f t="shared" si="176"/>
        <v>4.6794845587402989E-2</v>
      </c>
      <c r="Q1673">
        <v>0</v>
      </c>
    </row>
    <row r="1674" spans="1:17" x14ac:dyDescent="0.2">
      <c r="A1674" s="2">
        <v>40428</v>
      </c>
      <c r="B1674" s="3">
        <v>49.650323119143074</v>
      </c>
      <c r="C1674" s="3">
        <v>51</v>
      </c>
      <c r="D1674" s="3">
        <v>51.160000000000004</v>
      </c>
      <c r="E1674" s="3">
        <v>50.550000000000004</v>
      </c>
      <c r="F1674" s="3">
        <v>51.88</v>
      </c>
      <c r="G1674" s="3">
        <v>52.5</v>
      </c>
      <c r="H1674" s="3">
        <v>48.85</v>
      </c>
      <c r="I1674" s="3"/>
      <c r="J1674" s="2">
        <v>40428</v>
      </c>
      <c r="K1674" s="3">
        <f t="shared" si="171"/>
        <v>-2.682073431589016E-2</v>
      </c>
      <c r="L1674" s="3">
        <f t="shared" si="172"/>
        <v>-2.9953078302206393E-2</v>
      </c>
      <c r="M1674" s="3">
        <f t="shared" si="173"/>
        <v>-1.7958047058045157E-2</v>
      </c>
      <c r="N1674" s="3">
        <f t="shared" si="174"/>
        <v>-4.3928461039807409E-2</v>
      </c>
      <c r="O1674" s="3">
        <f t="shared" si="175"/>
        <v>-5.5808271189142555E-2</v>
      </c>
      <c r="P1674" s="3">
        <f t="shared" si="176"/>
        <v>1.6250519919643658E-2</v>
      </c>
      <c r="Q1674">
        <v>0</v>
      </c>
    </row>
    <row r="1675" spans="1:17" x14ac:dyDescent="0.2">
      <c r="A1675" s="2">
        <v>40429</v>
      </c>
      <c r="B1675" s="3">
        <v>49.519505414291693</v>
      </c>
      <c r="C1675" s="3">
        <v>51.43</v>
      </c>
      <c r="D1675" s="3">
        <v>51.2</v>
      </c>
      <c r="E1675" s="3">
        <v>50.6</v>
      </c>
      <c r="F1675" s="3">
        <v>52</v>
      </c>
      <c r="G1675" s="3">
        <v>52.800000000000004</v>
      </c>
      <c r="H1675" s="3">
        <v>49.45</v>
      </c>
      <c r="I1675" s="3"/>
      <c r="J1675" s="2">
        <v>40429</v>
      </c>
      <c r="K1675" s="3">
        <f t="shared" si="171"/>
        <v>-3.7855019055439421E-2</v>
      </c>
      <c r="L1675" s="3">
        <f t="shared" si="172"/>
        <v>-3.3372891314076725E-2</v>
      </c>
      <c r="M1675" s="3">
        <f t="shared" si="173"/>
        <v>-2.1584935562034335E-2</v>
      </c>
      <c r="N1675" s="3">
        <f t="shared" si="174"/>
        <v>-4.8877077850042028E-2</v>
      </c>
      <c r="O1675" s="3">
        <f t="shared" si="175"/>
        <v>-6.4144549980830412E-2</v>
      </c>
      <c r="P1675" s="3">
        <f t="shared" si="176"/>
        <v>1.4045826626642999E-3</v>
      </c>
      <c r="Q1675">
        <v>0</v>
      </c>
    </row>
    <row r="1676" spans="1:17" x14ac:dyDescent="0.2">
      <c r="A1676" s="2">
        <v>40430</v>
      </c>
      <c r="B1676" s="3">
        <v>50.020945731513805</v>
      </c>
      <c r="C1676" s="3">
        <v>50.7</v>
      </c>
      <c r="D1676" s="3">
        <v>50.300000000000004</v>
      </c>
      <c r="E1676" s="3">
        <v>49.6</v>
      </c>
      <c r="F1676" s="3">
        <v>51.230000000000004</v>
      </c>
      <c r="G1676" s="3">
        <v>52.230000000000004</v>
      </c>
      <c r="H1676" s="3">
        <v>48.18</v>
      </c>
      <c r="I1676" s="3"/>
      <c r="J1676" s="2">
        <v>40430</v>
      </c>
      <c r="K1676" s="3">
        <f t="shared" si="171"/>
        <v>-1.3484078258951815E-2</v>
      </c>
      <c r="L1676" s="3">
        <f t="shared" si="172"/>
        <v>-5.5632447675080243E-3</v>
      </c>
      <c r="M1676" s="3">
        <f t="shared" si="173"/>
        <v>8.4509986073038057E-3</v>
      </c>
      <c r="N1676" s="3">
        <f t="shared" si="174"/>
        <v>-2.3883465612925203E-2</v>
      </c>
      <c r="O1676" s="3">
        <f t="shared" si="175"/>
        <v>-4.3215210110021829E-2</v>
      </c>
      <c r="P1676" s="3">
        <f t="shared" si="176"/>
        <v>3.7497835151460546E-2</v>
      </c>
      <c r="Q1676">
        <v>0</v>
      </c>
    </row>
    <row r="1677" spans="1:17" x14ac:dyDescent="0.2">
      <c r="A1677" s="2">
        <v>40431</v>
      </c>
      <c r="B1677" s="3">
        <v>49.703555428462487</v>
      </c>
      <c r="C1677" s="3">
        <v>50.300000000000004</v>
      </c>
      <c r="D1677" s="3">
        <v>50.1</v>
      </c>
      <c r="E1677" s="3">
        <v>49.4</v>
      </c>
      <c r="F1677" s="3">
        <v>50.6</v>
      </c>
      <c r="G1677" s="3">
        <v>52.2</v>
      </c>
      <c r="H1677" s="3">
        <v>47.58</v>
      </c>
      <c r="I1677" s="3"/>
      <c r="J1677" s="2">
        <v>40431</v>
      </c>
      <c r="K1677" s="3">
        <f t="shared" si="171"/>
        <v>-1.1928608765790827E-2</v>
      </c>
      <c r="L1677" s="3">
        <f t="shared" si="172"/>
        <v>-7.9445397509161353E-3</v>
      </c>
      <c r="M1677" s="3">
        <f t="shared" si="173"/>
        <v>6.1260441460260218E-3</v>
      </c>
      <c r="N1677" s="3">
        <f t="shared" si="174"/>
        <v>-1.7875107953516878E-2</v>
      </c>
      <c r="O1677" s="3">
        <f t="shared" si="175"/>
        <v>-4.900602654869024E-2</v>
      </c>
      <c r="P1677" s="3">
        <f t="shared" si="176"/>
        <v>4.3663963465091271E-2</v>
      </c>
      <c r="Q1677">
        <v>0</v>
      </c>
    </row>
    <row r="1678" spans="1:17" x14ac:dyDescent="0.2">
      <c r="A1678" s="2">
        <v>40434</v>
      </c>
      <c r="B1678" s="3">
        <v>50.875242240365978</v>
      </c>
      <c r="C1678" s="3">
        <v>49.18</v>
      </c>
      <c r="D1678" s="3">
        <v>48.85</v>
      </c>
      <c r="E1678" s="3">
        <v>48.35</v>
      </c>
      <c r="F1678" s="3">
        <v>49.9</v>
      </c>
      <c r="G1678" s="3">
        <v>50.63</v>
      </c>
      <c r="H1678" s="3">
        <v>46.980000000000004</v>
      </c>
      <c r="I1678" s="3"/>
      <c r="J1678" s="2">
        <v>40434</v>
      </c>
      <c r="K1678" s="3">
        <f t="shared" si="171"/>
        <v>3.3889368444771861E-2</v>
      </c>
      <c r="L1678" s="3">
        <f t="shared" si="172"/>
        <v>4.0622026744026485E-2</v>
      </c>
      <c r="M1678" s="3">
        <f t="shared" si="173"/>
        <v>5.0910183333515047E-2</v>
      </c>
      <c r="N1678" s="3">
        <f t="shared" si="174"/>
        <v>1.9355402475345507E-2</v>
      </c>
      <c r="O1678" s="3">
        <f t="shared" si="175"/>
        <v>4.8321192510005773E-3</v>
      </c>
      <c r="P1678" s="3">
        <f t="shared" si="176"/>
        <v>7.9654426002051526E-2</v>
      </c>
      <c r="Q1678">
        <v>0</v>
      </c>
    </row>
    <row r="1679" spans="1:17" x14ac:dyDescent="0.2">
      <c r="A1679" s="2">
        <v>40435</v>
      </c>
      <c r="B1679" s="3">
        <v>48.77188514674986</v>
      </c>
      <c r="C1679" s="3">
        <v>50.050000000000004</v>
      </c>
      <c r="D1679" s="3">
        <v>50</v>
      </c>
      <c r="E1679" s="3">
        <v>49.15</v>
      </c>
      <c r="F1679" s="3">
        <v>50.300000000000004</v>
      </c>
      <c r="G1679" s="3">
        <v>51</v>
      </c>
      <c r="H1679" s="3">
        <v>47.53</v>
      </c>
      <c r="I1679" s="3"/>
      <c r="J1679" s="2">
        <v>40435</v>
      </c>
      <c r="K1679" s="3">
        <f t="shared" si="171"/>
        <v>-2.586848296736477E-2</v>
      </c>
      <c r="L1679" s="3">
        <f t="shared" si="172"/>
        <v>-2.4868982634281167E-2</v>
      </c>
      <c r="M1679" s="3">
        <f t="shared" si="173"/>
        <v>-7.722823799310774E-3</v>
      </c>
      <c r="N1679" s="3">
        <f t="shared" si="174"/>
        <v>-3.0851054311828996E-2</v>
      </c>
      <c r="O1679" s="3">
        <f t="shared" si="175"/>
        <v>-4.4671609930460932E-2</v>
      </c>
      <c r="P1679" s="3">
        <f t="shared" si="176"/>
        <v>2.5792932167946869E-2</v>
      </c>
      <c r="Q1679">
        <v>0</v>
      </c>
    </row>
    <row r="1680" spans="1:17" x14ac:dyDescent="0.2">
      <c r="A1680" s="2">
        <v>40436</v>
      </c>
      <c r="B1680" s="3">
        <v>48.527218022300318</v>
      </c>
      <c r="C1680" s="3">
        <v>51.74</v>
      </c>
      <c r="D1680" s="3">
        <v>51.550000000000004</v>
      </c>
      <c r="E1680" s="3">
        <v>50.800000000000004</v>
      </c>
      <c r="F1680" s="3">
        <v>51.95</v>
      </c>
      <c r="G1680" s="3">
        <v>52.2</v>
      </c>
      <c r="H1680" s="3">
        <v>48.95</v>
      </c>
      <c r="I1680" s="3"/>
      <c r="J1680" s="2">
        <v>40436</v>
      </c>
      <c r="K1680" s="3">
        <f t="shared" si="171"/>
        <v>-6.4106339890130482E-2</v>
      </c>
      <c r="L1680" s="3">
        <f t="shared" si="172"/>
        <v>-6.0427373595216327E-2</v>
      </c>
      <c r="M1680" s="3">
        <f t="shared" si="173"/>
        <v>-4.577151771668353E-2</v>
      </c>
      <c r="N1680" s="3">
        <f t="shared" si="174"/>
        <v>-6.8156880677483933E-2</v>
      </c>
      <c r="O1680" s="3">
        <f t="shared" si="175"/>
        <v>-7.2957658020840643E-2</v>
      </c>
      <c r="P1680" s="3">
        <f t="shared" si="176"/>
        <v>-8.674532108766897E-3</v>
      </c>
      <c r="Q1680">
        <v>0</v>
      </c>
    </row>
    <row r="1681" spans="1:17" x14ac:dyDescent="0.2">
      <c r="A1681" s="2">
        <v>40437</v>
      </c>
      <c r="B1681" s="3">
        <v>48.902185614500659</v>
      </c>
      <c r="C1681" s="3">
        <v>51.86</v>
      </c>
      <c r="D1681" s="3">
        <v>51.6</v>
      </c>
      <c r="E1681" s="3">
        <v>50.78</v>
      </c>
      <c r="F1681" s="3">
        <v>52</v>
      </c>
      <c r="G1681" s="3">
        <v>52.5</v>
      </c>
      <c r="H1681" s="3">
        <v>48.800000000000004</v>
      </c>
      <c r="I1681" s="3"/>
      <c r="J1681" s="2">
        <v>40437</v>
      </c>
      <c r="K1681" s="3">
        <f t="shared" si="171"/>
        <v>-5.8725689035449946E-2</v>
      </c>
      <c r="L1681" s="3">
        <f t="shared" si="172"/>
        <v>-5.3699581412448794E-2</v>
      </c>
      <c r="M1681" s="3">
        <f t="shared" si="173"/>
        <v>-3.7680485201463831E-2</v>
      </c>
      <c r="N1681" s="3">
        <f t="shared" si="174"/>
        <v>-6.1421627506359044E-2</v>
      </c>
      <c r="O1681" s="3">
        <f t="shared" si="175"/>
        <v>-7.0991078522509632E-2</v>
      </c>
      <c r="P1681" s="3">
        <f t="shared" si="176"/>
        <v>2.0917782159668441E-3</v>
      </c>
      <c r="Q1681">
        <v>0</v>
      </c>
    </row>
    <row r="1682" spans="1:17" x14ac:dyDescent="0.2">
      <c r="A1682" s="2">
        <v>40438</v>
      </c>
      <c r="B1682" s="3">
        <v>49.158837391987426</v>
      </c>
      <c r="C1682" s="3">
        <v>52.6</v>
      </c>
      <c r="D1682" s="3">
        <v>52.5</v>
      </c>
      <c r="E1682" s="3">
        <v>51.15</v>
      </c>
      <c r="F1682" s="3">
        <v>52.4</v>
      </c>
      <c r="G1682" s="3">
        <v>53.33</v>
      </c>
      <c r="H1682" s="3">
        <v>49.58</v>
      </c>
      <c r="I1682" s="3"/>
      <c r="J1682" s="2">
        <v>40438</v>
      </c>
      <c r="K1682" s="3">
        <f t="shared" si="171"/>
        <v>-6.7659484796853686E-2</v>
      </c>
      <c r="L1682" s="3">
        <f t="shared" si="172"/>
        <v>-6.5756534650767584E-2</v>
      </c>
      <c r="M1682" s="3">
        <f t="shared" si="173"/>
        <v>-3.9705857450825111E-2</v>
      </c>
      <c r="N1682" s="3">
        <f t="shared" si="174"/>
        <v>-6.3849956380185979E-2</v>
      </c>
      <c r="O1682" s="3">
        <f t="shared" si="175"/>
        <v>-8.1442389665700166E-2</v>
      </c>
      <c r="P1682" s="3">
        <f t="shared" si="176"/>
        <v>-8.530891660234019E-3</v>
      </c>
      <c r="Q1682">
        <v>0</v>
      </c>
    </row>
    <row r="1683" spans="1:17" x14ac:dyDescent="0.2">
      <c r="A1683" s="2">
        <v>40441</v>
      </c>
      <c r="B1683" s="3">
        <v>49.819001952125539</v>
      </c>
      <c r="C1683" s="3">
        <v>52.5</v>
      </c>
      <c r="D1683" s="3">
        <v>52.5</v>
      </c>
      <c r="E1683" s="3">
        <v>51.26</v>
      </c>
      <c r="F1683" s="3">
        <v>52.800000000000004</v>
      </c>
      <c r="G1683" s="3">
        <v>53.5</v>
      </c>
      <c r="H1683" s="3">
        <v>49.63</v>
      </c>
      <c r="I1683" s="3"/>
      <c r="J1683" s="2">
        <v>40441</v>
      </c>
      <c r="K1683" s="3">
        <f t="shared" si="171"/>
        <v>-5.2416693040773232E-2</v>
      </c>
      <c r="L1683" s="3">
        <f t="shared" si="172"/>
        <v>-5.2416693040773232E-2</v>
      </c>
      <c r="M1683" s="3">
        <f t="shared" si="173"/>
        <v>-2.851424437911998E-2</v>
      </c>
      <c r="N1683" s="3">
        <f t="shared" si="174"/>
        <v>-5.8114714155411029E-2</v>
      </c>
      <c r="O1683" s="3">
        <f t="shared" si="175"/>
        <v>-7.1285177345155937E-2</v>
      </c>
      <c r="P1683" s="3">
        <f t="shared" si="176"/>
        <v>3.8009869574553434E-3</v>
      </c>
      <c r="Q1683">
        <v>0</v>
      </c>
    </row>
    <row r="1684" spans="1:17" x14ac:dyDescent="0.2">
      <c r="A1684" s="2">
        <v>40442</v>
      </c>
      <c r="B1684" s="3">
        <v>50.913574002655366</v>
      </c>
      <c r="C1684" s="3">
        <v>51.5</v>
      </c>
      <c r="D1684" s="3">
        <v>51.75</v>
      </c>
      <c r="E1684" s="3">
        <v>50.160000000000004</v>
      </c>
      <c r="F1684" s="3">
        <v>51.9</v>
      </c>
      <c r="G1684" s="3">
        <v>53</v>
      </c>
      <c r="H1684" s="3">
        <v>49</v>
      </c>
      <c r="I1684" s="3"/>
      <c r="J1684" s="2">
        <v>40442</v>
      </c>
      <c r="K1684" s="3">
        <f t="shared" si="171"/>
        <v>-1.1452239849543133E-2</v>
      </c>
      <c r="L1684" s="3">
        <f t="shared" si="172"/>
        <v>-1.6294864325331115E-2</v>
      </c>
      <c r="M1684" s="3">
        <f t="shared" si="173"/>
        <v>1.4911671495482004E-2</v>
      </c>
      <c r="N1684" s="3">
        <f t="shared" si="174"/>
        <v>-1.9189222351695623E-2</v>
      </c>
      <c r="O1684" s="3">
        <f t="shared" si="175"/>
        <v>-4.0162345731974636E-2</v>
      </c>
      <c r="P1684" s="3">
        <f t="shared" si="176"/>
        <v>3.8309269709520866E-2</v>
      </c>
      <c r="Q1684">
        <v>0</v>
      </c>
    </row>
    <row r="1685" spans="1:17" x14ac:dyDescent="0.2">
      <c r="A1685" s="2">
        <v>40443</v>
      </c>
      <c r="B1685" s="3">
        <v>51.333544504276212</v>
      </c>
      <c r="C1685" s="3">
        <v>51.75</v>
      </c>
      <c r="D1685" s="3">
        <v>52</v>
      </c>
      <c r="E1685" s="3">
        <v>50.65</v>
      </c>
      <c r="F1685" s="3">
        <v>52.25</v>
      </c>
      <c r="G1685" s="3">
        <v>53</v>
      </c>
      <c r="H1685" s="3">
        <v>49.43</v>
      </c>
      <c r="I1685" s="3"/>
      <c r="J1685" s="2">
        <v>40443</v>
      </c>
      <c r="K1685" s="3">
        <f t="shared" si="171"/>
        <v>-8.0800046887539168E-3</v>
      </c>
      <c r="L1685" s="3">
        <f t="shared" si="172"/>
        <v>-1.2899291124703005E-2</v>
      </c>
      <c r="M1685" s="3">
        <f t="shared" si="173"/>
        <v>1.3405196762032112E-2</v>
      </c>
      <c r="N1685" s="3">
        <f t="shared" si="174"/>
        <v>-1.7695463388196053E-2</v>
      </c>
      <c r="O1685" s="3">
        <f t="shared" si="175"/>
        <v>-3.1947486095397437E-2</v>
      </c>
      <c r="P1685" s="3">
        <f t="shared" si="176"/>
        <v>3.7786900137856794E-2</v>
      </c>
      <c r="Q1685">
        <v>0</v>
      </c>
    </row>
    <row r="1686" spans="1:17" x14ac:dyDescent="0.2">
      <c r="A1686" s="2">
        <v>40444</v>
      </c>
      <c r="B1686" s="3">
        <v>50.389295479373338</v>
      </c>
      <c r="C1686" s="3">
        <v>51.75</v>
      </c>
      <c r="D1686" s="3">
        <v>52</v>
      </c>
      <c r="E1686" s="3">
        <v>50.660000000000004</v>
      </c>
      <c r="F1686" s="3">
        <v>52.15</v>
      </c>
      <c r="G1686" s="3">
        <v>52.7</v>
      </c>
      <c r="H1686" s="3">
        <v>49.25</v>
      </c>
      <c r="I1686" s="3"/>
      <c r="J1686" s="2">
        <v>40444</v>
      </c>
      <c r="K1686" s="3">
        <f t="shared" si="171"/>
        <v>-2.6645670908653329E-2</v>
      </c>
      <c r="L1686" s="3">
        <f t="shared" si="172"/>
        <v>-3.1464957344602418E-2</v>
      </c>
      <c r="M1686" s="3">
        <f t="shared" si="173"/>
        <v>-5.3578833367042833E-3</v>
      </c>
      <c r="N1686" s="3">
        <f t="shared" si="174"/>
        <v>-3.4345420209956234E-2</v>
      </c>
      <c r="O1686" s="3">
        <f t="shared" si="175"/>
        <v>-4.4836694310491421E-2</v>
      </c>
      <c r="P1686" s="3">
        <f t="shared" si="176"/>
        <v>2.2869393618727418E-2</v>
      </c>
      <c r="Q1686">
        <v>0</v>
      </c>
    </row>
    <row r="1687" spans="1:17" x14ac:dyDescent="0.2">
      <c r="A1687" s="2">
        <v>40445</v>
      </c>
      <c r="B1687" s="3">
        <v>50.086111724442482</v>
      </c>
      <c r="C1687" s="3">
        <v>51.7</v>
      </c>
      <c r="D1687" s="3">
        <v>52.15</v>
      </c>
      <c r="E1687" s="3">
        <v>51.050000000000004</v>
      </c>
      <c r="F1687" s="3">
        <v>52.2</v>
      </c>
      <c r="G1687" s="3">
        <v>52.75</v>
      </c>
      <c r="H1687" s="3">
        <v>49.5</v>
      </c>
      <c r="I1687" s="3"/>
      <c r="J1687" s="2">
        <v>40445</v>
      </c>
      <c r="K1687" s="3">
        <f t="shared" si="171"/>
        <v>-3.1714022942633147E-2</v>
      </c>
      <c r="L1687" s="3">
        <f t="shared" si="172"/>
        <v>-4.0380422875030852E-2</v>
      </c>
      <c r="M1687" s="3">
        <f t="shared" si="173"/>
        <v>-1.9061786038923945E-2</v>
      </c>
      <c r="N1687" s="3">
        <f t="shared" si="174"/>
        <v>-4.1338736316842706E-2</v>
      </c>
      <c r="O1687" s="3">
        <f t="shared" si="175"/>
        <v>-5.1820013784425356E-2</v>
      </c>
      <c r="P1687" s="3">
        <f t="shared" si="176"/>
        <v>1.1771088997105661E-2</v>
      </c>
      <c r="Q1687">
        <v>0</v>
      </c>
    </row>
    <row r="1688" spans="1:17" x14ac:dyDescent="0.2">
      <c r="A1688" s="2">
        <v>40448</v>
      </c>
      <c r="B1688" s="3">
        <v>49.455465166757897</v>
      </c>
      <c r="C1688" s="3">
        <v>48.9</v>
      </c>
      <c r="D1688" s="3">
        <v>50</v>
      </c>
      <c r="E1688" s="3">
        <v>48.85</v>
      </c>
      <c r="F1688" s="3">
        <v>49.9</v>
      </c>
      <c r="G1688" s="3">
        <v>50.45</v>
      </c>
      <c r="H1688" s="3">
        <v>47.7</v>
      </c>
      <c r="I1688" s="3"/>
      <c r="J1688" s="2">
        <v>40448</v>
      </c>
      <c r="K1688" s="3">
        <f t="shared" si="171"/>
        <v>1.1295174525764118E-2</v>
      </c>
      <c r="L1688" s="3">
        <f t="shared" si="172"/>
        <v>-1.0950434421555411E-2</v>
      </c>
      <c r="M1688" s="3">
        <f t="shared" si="173"/>
        <v>1.2318192517798643E-2</v>
      </c>
      <c r="N1688" s="3">
        <f t="shared" si="174"/>
        <v>-8.9484317508823352E-3</v>
      </c>
      <c r="O1688" s="3">
        <f t="shared" si="175"/>
        <v>-1.9910175793027562E-2</v>
      </c>
      <c r="P1688" s="3">
        <f t="shared" si="176"/>
        <v>3.6141173112294922E-2</v>
      </c>
      <c r="Q1688">
        <v>0</v>
      </c>
    </row>
    <row r="1689" spans="1:17" x14ac:dyDescent="0.2">
      <c r="A1689" s="2">
        <v>40449</v>
      </c>
      <c r="B1689" s="3">
        <v>49.465648854961835</v>
      </c>
      <c r="C1689" s="3">
        <v>49.25</v>
      </c>
      <c r="D1689" s="3">
        <v>50.2</v>
      </c>
      <c r="E1689" s="3">
        <v>49.15</v>
      </c>
      <c r="F1689" s="3">
        <v>50.18</v>
      </c>
      <c r="G1689" s="3">
        <v>50.78</v>
      </c>
      <c r="H1689" s="3">
        <v>47.83</v>
      </c>
      <c r="I1689" s="3"/>
      <c r="J1689" s="2">
        <v>40449</v>
      </c>
      <c r="K1689" s="3">
        <f t="shared" si="171"/>
        <v>4.3690985270710136E-3</v>
      </c>
      <c r="L1689" s="3">
        <f t="shared" si="172"/>
        <v>-1.473656055251471E-2</v>
      </c>
      <c r="M1689" s="3">
        <f t="shared" si="173"/>
        <v>6.4016195519931429E-3</v>
      </c>
      <c r="N1689" s="3">
        <f t="shared" si="174"/>
        <v>-1.4338074793107669E-2</v>
      </c>
      <c r="O1689" s="3">
        <f t="shared" si="175"/>
        <v>-2.6224110131363609E-2</v>
      </c>
      <c r="P1689" s="3">
        <f t="shared" si="176"/>
        <v>3.3625408452963246E-2</v>
      </c>
      <c r="Q1689">
        <v>0</v>
      </c>
    </row>
    <row r="1690" spans="1:17" x14ac:dyDescent="0.2">
      <c r="A1690" s="2">
        <v>40450</v>
      </c>
      <c r="B1690" s="3">
        <v>50.256313725490195</v>
      </c>
      <c r="C1690" s="3">
        <v>49.2</v>
      </c>
      <c r="D1690" s="3">
        <v>50.25</v>
      </c>
      <c r="E1690" s="3">
        <v>49.13</v>
      </c>
      <c r="F1690" s="3">
        <v>50.15</v>
      </c>
      <c r="G1690" s="3">
        <v>50.95</v>
      </c>
      <c r="H1690" s="3">
        <v>48.2</v>
      </c>
      <c r="I1690" s="3"/>
      <c r="J1690" s="2">
        <v>40450</v>
      </c>
      <c r="K1690" s="3">
        <f t="shared" si="171"/>
        <v>2.1242561826502193E-2</v>
      </c>
      <c r="L1690" s="3">
        <f t="shared" si="172"/>
        <v>1.2563838557966278E-4</v>
      </c>
      <c r="M1690" s="3">
        <f t="shared" si="173"/>
        <v>2.2666339144207459E-2</v>
      </c>
      <c r="N1690" s="3">
        <f t="shared" si="174"/>
        <v>2.1176709168200247E-3</v>
      </c>
      <c r="O1690" s="3">
        <f t="shared" si="175"/>
        <v>-1.3708574343969104E-2</v>
      </c>
      <c r="P1690" s="3">
        <f t="shared" si="176"/>
        <v>4.1777164268209876E-2</v>
      </c>
      <c r="Q1690">
        <v>0</v>
      </c>
    </row>
    <row r="1691" spans="1:17" x14ac:dyDescent="0.2">
      <c r="A1691" s="2">
        <v>40451</v>
      </c>
      <c r="B1691" s="3">
        <v>49.850529712691838</v>
      </c>
      <c r="C1691" s="3">
        <v>50.09</v>
      </c>
      <c r="D1691" s="3">
        <v>51.18</v>
      </c>
      <c r="E1691" s="3">
        <v>50.15</v>
      </c>
      <c r="F1691" s="3">
        <v>51.33</v>
      </c>
      <c r="G1691" s="3">
        <v>52.2</v>
      </c>
      <c r="H1691" s="3">
        <v>49.25</v>
      </c>
      <c r="I1691" s="3"/>
      <c r="J1691" s="2">
        <v>40451</v>
      </c>
      <c r="K1691" s="3">
        <f t="shared" si="171"/>
        <v>-4.7922648859013428E-3</v>
      </c>
      <c r="L1691" s="3">
        <f t="shared" si="172"/>
        <v>-2.631970824801888E-2</v>
      </c>
      <c r="M1691" s="3">
        <f t="shared" si="173"/>
        <v>-5.9893919243205751E-3</v>
      </c>
      <c r="N1691" s="3">
        <f t="shared" si="174"/>
        <v>-2.9246254088587609E-2</v>
      </c>
      <c r="O1691" s="3">
        <f t="shared" si="175"/>
        <v>-4.6053372404969206E-2</v>
      </c>
      <c r="P1691" s="3">
        <f t="shared" si="176"/>
        <v>1.21197548655263E-2</v>
      </c>
      <c r="Q1691">
        <v>0</v>
      </c>
    </row>
    <row r="1692" spans="1:17" x14ac:dyDescent="0.2">
      <c r="A1692" s="2">
        <v>40452</v>
      </c>
      <c r="B1692" s="3">
        <v>49.553948610904023</v>
      </c>
      <c r="C1692" s="3">
        <v>51.4</v>
      </c>
      <c r="D1692" s="3">
        <v>50.4</v>
      </c>
      <c r="E1692" s="3">
        <v>51.45</v>
      </c>
      <c r="F1692" s="3">
        <v>52.2</v>
      </c>
      <c r="G1692" s="3">
        <v>49.300000000000004</v>
      </c>
      <c r="H1692" s="3">
        <v>47</v>
      </c>
      <c r="I1692" s="3"/>
      <c r="J1692" s="2">
        <v>40452</v>
      </c>
      <c r="K1692" s="3">
        <f t="shared" si="171"/>
        <v>-3.6576225437269461E-2</v>
      </c>
      <c r="L1692" s="3">
        <f t="shared" si="172"/>
        <v>-1.6929228053472745E-2</v>
      </c>
      <c r="M1692" s="3">
        <f t="shared" si="173"/>
        <v>-3.7548515256208503E-2</v>
      </c>
      <c r="N1692" s="3">
        <f t="shared" si="174"/>
        <v>-5.2020547864743083E-2</v>
      </c>
      <c r="O1692" s="3">
        <f t="shared" si="175"/>
        <v>5.1378659752057132E-3</v>
      </c>
      <c r="P1692" s="3">
        <f t="shared" si="176"/>
        <v>5.2914345313791689E-2</v>
      </c>
      <c r="Q1692">
        <v>0</v>
      </c>
    </row>
    <row r="1693" spans="1:17" x14ac:dyDescent="0.2">
      <c r="A1693" s="2">
        <v>40455</v>
      </c>
      <c r="B1693" s="3">
        <v>48.086840222699131</v>
      </c>
      <c r="C1693" s="3">
        <v>52.1</v>
      </c>
      <c r="D1693" s="3">
        <v>51.15</v>
      </c>
      <c r="E1693" s="3">
        <v>52.2</v>
      </c>
      <c r="F1693" s="3">
        <v>52.800000000000004</v>
      </c>
      <c r="G1693" s="3">
        <v>49.75</v>
      </c>
      <c r="H1693" s="3">
        <v>47</v>
      </c>
      <c r="I1693" s="3"/>
      <c r="J1693" s="2">
        <v>40455</v>
      </c>
      <c r="K1693" s="3">
        <f t="shared" si="171"/>
        <v>-8.0156401124413801E-2</v>
      </c>
      <c r="L1693" s="3">
        <f t="shared" si="172"/>
        <v>-6.1753944762727997E-2</v>
      </c>
      <c r="M1693" s="3">
        <f t="shared" si="173"/>
        <v>-8.2073947253685553E-2</v>
      </c>
      <c r="N1693" s="3">
        <f t="shared" si="174"/>
        <v>-9.3502643077308267E-2</v>
      </c>
      <c r="O1693" s="3">
        <f t="shared" si="175"/>
        <v>-3.4001915969694263E-2</v>
      </c>
      <c r="P1693" s="3">
        <f t="shared" si="176"/>
        <v>2.2860945924849219E-2</v>
      </c>
      <c r="Q1693">
        <v>0</v>
      </c>
    </row>
    <row r="1694" spans="1:17" x14ac:dyDescent="0.2">
      <c r="A1694" s="2">
        <v>40456</v>
      </c>
      <c r="B1694" s="3">
        <v>48.837614063005049</v>
      </c>
      <c r="C1694" s="3">
        <v>51.9</v>
      </c>
      <c r="D1694" s="3">
        <v>50.85</v>
      </c>
      <c r="E1694" s="3">
        <v>51.86</v>
      </c>
      <c r="F1694" s="3">
        <v>52.5</v>
      </c>
      <c r="G1694" s="3">
        <v>49.6</v>
      </c>
      <c r="H1694" s="3">
        <v>47.4</v>
      </c>
      <c r="I1694" s="3"/>
      <c r="J1694" s="2">
        <v>40456</v>
      </c>
      <c r="K1694" s="3">
        <f t="shared" si="171"/>
        <v>-6.0817994231465722E-2</v>
      </c>
      <c r="L1694" s="3">
        <f t="shared" si="172"/>
        <v>-4.0379326554191852E-2</v>
      </c>
      <c r="M1694" s="3">
        <f t="shared" si="173"/>
        <v>-6.0046984170141204E-2</v>
      </c>
      <c r="N1694" s="3">
        <f t="shared" si="174"/>
        <v>-7.231237365720089E-2</v>
      </c>
      <c r="O1694" s="3">
        <f t="shared" si="175"/>
        <v>-1.5490037790504729E-2</v>
      </c>
      <c r="P1694" s="3">
        <f t="shared" si="176"/>
        <v>2.9878567239346232E-2</v>
      </c>
      <c r="Q1694">
        <v>0</v>
      </c>
    </row>
    <row r="1695" spans="1:17" x14ac:dyDescent="0.2">
      <c r="A1695" s="2">
        <v>40457</v>
      </c>
      <c r="B1695" s="3">
        <v>48.616986253719197</v>
      </c>
      <c r="C1695" s="3">
        <v>51.1</v>
      </c>
      <c r="D1695" s="3">
        <v>50.4</v>
      </c>
      <c r="E1695" s="3">
        <v>51.5</v>
      </c>
      <c r="F1695" s="3">
        <v>52.15</v>
      </c>
      <c r="G1695" s="3">
        <v>49.28</v>
      </c>
      <c r="H1695" s="3">
        <v>47.28</v>
      </c>
      <c r="I1695" s="3"/>
      <c r="J1695" s="2">
        <v>40457</v>
      </c>
      <c r="K1695" s="3">
        <f t="shared" si="171"/>
        <v>-4.9811515974690579E-2</v>
      </c>
      <c r="L1695" s="3">
        <f t="shared" si="172"/>
        <v>-3.6018193842354496E-2</v>
      </c>
      <c r="M1695" s="3">
        <f t="shared" si="173"/>
        <v>-5.7608826434722094E-2</v>
      </c>
      <c r="N1695" s="3">
        <f t="shared" si="174"/>
        <v>-7.0151200211812981E-2</v>
      </c>
      <c r="O1695" s="3">
        <f t="shared" si="175"/>
        <v>-1.3545337990295891E-2</v>
      </c>
      <c r="P1695" s="3">
        <f t="shared" si="176"/>
        <v>2.7885608137125484E-2</v>
      </c>
      <c r="Q1695">
        <v>0</v>
      </c>
    </row>
    <row r="1696" spans="1:17" x14ac:dyDescent="0.2">
      <c r="A1696" s="2">
        <v>40458</v>
      </c>
      <c r="B1696" s="3">
        <v>48.344693581716683</v>
      </c>
      <c r="C1696" s="3">
        <v>51.1</v>
      </c>
      <c r="D1696" s="3">
        <v>50.45</v>
      </c>
      <c r="E1696" s="3">
        <v>51.43</v>
      </c>
      <c r="F1696" s="3">
        <v>52.1</v>
      </c>
      <c r="G1696" s="3">
        <v>49.35</v>
      </c>
      <c r="H1696" s="3">
        <v>47.25</v>
      </c>
      <c r="I1696" s="3"/>
      <c r="J1696" s="2">
        <v>40458</v>
      </c>
      <c r="K1696" s="3">
        <f t="shared" si="171"/>
        <v>-5.5428031452954052E-2</v>
      </c>
      <c r="L1696" s="3">
        <f t="shared" si="172"/>
        <v>-4.2626281042913217E-2</v>
      </c>
      <c r="M1696" s="3">
        <f t="shared" si="173"/>
        <v>-6.186519403012003E-2</v>
      </c>
      <c r="N1696" s="3">
        <f t="shared" si="174"/>
        <v>-7.4808483002616555E-2</v>
      </c>
      <c r="O1696" s="3">
        <f t="shared" si="175"/>
        <v>-2.0581300122785695E-2</v>
      </c>
      <c r="P1696" s="3">
        <f t="shared" si="176"/>
        <v>2.2903811816953112E-2</v>
      </c>
      <c r="Q1696">
        <v>0</v>
      </c>
    </row>
    <row r="1697" spans="1:17" x14ac:dyDescent="0.2">
      <c r="A1697" s="2">
        <v>40459</v>
      </c>
      <c r="B1697" s="3">
        <v>48.515631733835704</v>
      </c>
      <c r="C1697" s="3">
        <v>51.1</v>
      </c>
      <c r="D1697" s="3">
        <v>50.5</v>
      </c>
      <c r="E1697" s="3">
        <v>51.45</v>
      </c>
      <c r="F1697" s="3">
        <v>52.1</v>
      </c>
      <c r="G1697" s="3">
        <v>49.300000000000004</v>
      </c>
      <c r="H1697" s="3">
        <v>47.5</v>
      </c>
      <c r="I1697" s="3"/>
      <c r="J1697" s="2">
        <v>40459</v>
      </c>
      <c r="K1697" s="3">
        <f t="shared" si="171"/>
        <v>-5.1898447404503667E-2</v>
      </c>
      <c r="L1697" s="3">
        <f t="shared" si="172"/>
        <v>-4.0087286476159001E-2</v>
      </c>
      <c r="M1697" s="3">
        <f t="shared" si="173"/>
        <v>-5.8724412474903342E-2</v>
      </c>
      <c r="N1697" s="3">
        <f t="shared" si="174"/>
        <v>-7.127889895416617E-2</v>
      </c>
      <c r="O1697" s="3">
        <f t="shared" si="175"/>
        <v>-1.6038031243489126E-2</v>
      </c>
      <c r="P1697" s="3">
        <f t="shared" si="176"/>
        <v>2.1156338764559912E-2</v>
      </c>
      <c r="Q1697">
        <v>0</v>
      </c>
    </row>
    <row r="1698" spans="1:17" x14ac:dyDescent="0.2">
      <c r="A1698" s="2">
        <v>40462</v>
      </c>
      <c r="B1698" s="3">
        <v>49.636222624367541</v>
      </c>
      <c r="C1698" s="3">
        <v>51.65</v>
      </c>
      <c r="D1698" s="3">
        <v>51</v>
      </c>
      <c r="E1698" s="3">
        <v>52</v>
      </c>
      <c r="F1698" s="3">
        <v>52.85</v>
      </c>
      <c r="G1698" s="3">
        <v>50</v>
      </c>
      <c r="H1698" s="3">
        <v>47.88</v>
      </c>
      <c r="I1698" s="3"/>
      <c r="J1698" s="2">
        <v>40462</v>
      </c>
      <c r="K1698" s="3">
        <f t="shared" si="171"/>
        <v>-3.9769333524168893E-2</v>
      </c>
      <c r="L1698" s="3">
        <f t="shared" si="172"/>
        <v>-2.710477068284689E-2</v>
      </c>
      <c r="M1698" s="3">
        <f t="shared" si="173"/>
        <v>-4.6522856539948698E-2</v>
      </c>
      <c r="N1698" s="3">
        <f t="shared" si="174"/>
        <v>-6.2736850274768052E-2</v>
      </c>
      <c r="O1698" s="3">
        <f t="shared" si="175"/>
        <v>-7.3021433866671259E-3</v>
      </c>
      <c r="P1698" s="3">
        <f t="shared" si="176"/>
        <v>3.6022981351706562E-2</v>
      </c>
      <c r="Q1698">
        <v>0</v>
      </c>
    </row>
    <row r="1699" spans="1:17" x14ac:dyDescent="0.2">
      <c r="A1699" s="2">
        <v>40463</v>
      </c>
      <c r="B1699" s="3">
        <v>50.693834964863285</v>
      </c>
      <c r="C1699" s="3">
        <v>52</v>
      </c>
      <c r="D1699" s="3">
        <v>51.1</v>
      </c>
      <c r="E1699" s="3">
        <v>52.15</v>
      </c>
      <c r="F1699" s="3">
        <v>52.800000000000004</v>
      </c>
      <c r="G1699" s="3">
        <v>50.1</v>
      </c>
      <c r="H1699" s="3">
        <v>48</v>
      </c>
      <c r="I1699" s="3"/>
      <c r="J1699" s="2">
        <v>40463</v>
      </c>
      <c r="K1699" s="3">
        <f t="shared" si="171"/>
        <v>-2.5439413704134051E-2</v>
      </c>
      <c r="L1699" s="3">
        <f t="shared" si="172"/>
        <v>-7.9801923323654655E-3</v>
      </c>
      <c r="M1699" s="3">
        <f t="shared" si="173"/>
        <v>-2.8319876569487867E-2</v>
      </c>
      <c r="N1699" s="3">
        <f t="shared" si="174"/>
        <v>-4.0706885834922435E-2</v>
      </c>
      <c r="O1699" s="3">
        <f t="shared" si="175"/>
        <v>1.1783296786474384E-2</v>
      </c>
      <c r="P1699" s="3">
        <f t="shared" si="176"/>
        <v>5.4603293969402333E-2</v>
      </c>
      <c r="Q1699">
        <v>0</v>
      </c>
    </row>
    <row r="1700" spans="1:17" x14ac:dyDescent="0.2">
      <c r="A1700" s="2">
        <v>40464</v>
      </c>
      <c r="B1700" s="3">
        <v>51.622028956861186</v>
      </c>
      <c r="C1700" s="3">
        <v>51.95</v>
      </c>
      <c r="D1700" s="3">
        <v>51.050000000000004</v>
      </c>
      <c r="E1700" s="3">
        <v>52</v>
      </c>
      <c r="F1700" s="3">
        <v>52.550000000000004</v>
      </c>
      <c r="G1700" s="3">
        <v>50.050000000000004</v>
      </c>
      <c r="H1700" s="3">
        <v>47.9</v>
      </c>
      <c r="I1700" s="3"/>
      <c r="J1700" s="2">
        <v>40464</v>
      </c>
      <c r="K1700" s="3">
        <f t="shared" si="171"/>
        <v>-6.3332183925544072E-3</v>
      </c>
      <c r="L1700" s="3">
        <f t="shared" si="172"/>
        <v>1.1142954542007644E-2</v>
      </c>
      <c r="M1700" s="3">
        <f t="shared" si="173"/>
        <v>-7.2952194287454475E-3</v>
      </c>
      <c r="N1700" s="3">
        <f t="shared" si="174"/>
        <v>-1.7816598170278031E-2</v>
      </c>
      <c r="O1700" s="3">
        <f t="shared" si="175"/>
        <v>3.0925993391452522E-2</v>
      </c>
      <c r="P1700" s="3">
        <f t="shared" si="176"/>
        <v>7.4832994735812619E-2</v>
      </c>
      <c r="Q1700">
        <v>0</v>
      </c>
    </row>
    <row r="1701" spans="1:17" x14ac:dyDescent="0.2">
      <c r="A1701" s="2">
        <v>40465</v>
      </c>
      <c r="B1701" s="3">
        <v>51.707926610498703</v>
      </c>
      <c r="C1701" s="3">
        <v>51.2</v>
      </c>
      <c r="D1701" s="3">
        <v>50.35</v>
      </c>
      <c r="E1701" s="3">
        <v>51.35</v>
      </c>
      <c r="F1701" s="3">
        <v>51.480000000000004</v>
      </c>
      <c r="G1701" s="3">
        <v>49.5</v>
      </c>
      <c r="H1701" s="3">
        <v>47.300000000000004</v>
      </c>
      <c r="I1701" s="3"/>
      <c r="J1701" s="2">
        <v>40465</v>
      </c>
      <c r="K1701" s="3">
        <f t="shared" si="171"/>
        <v>9.8715570687164522E-3</v>
      </c>
      <c r="L1701" s="3">
        <f t="shared" si="172"/>
        <v>2.6612469949607309E-2</v>
      </c>
      <c r="M1701" s="3">
        <f t="shared" si="173"/>
        <v>6.9461527396112999E-3</v>
      </c>
      <c r="N1701" s="3">
        <f t="shared" si="174"/>
        <v>4.4177063862527177E-3</v>
      </c>
      <c r="O1701" s="3">
        <f t="shared" si="175"/>
        <v>4.3638419539533846E-2</v>
      </c>
      <c r="P1701" s="3">
        <f t="shared" si="176"/>
        <v>8.9100793616291529E-2</v>
      </c>
      <c r="Q1701">
        <v>0</v>
      </c>
    </row>
    <row r="1702" spans="1:17" x14ac:dyDescent="0.2">
      <c r="A1702" s="2">
        <v>40466</v>
      </c>
      <c r="B1702" s="3">
        <v>52.030134520301345</v>
      </c>
      <c r="C1702" s="3">
        <v>51.45</v>
      </c>
      <c r="D1702" s="3">
        <v>50.75</v>
      </c>
      <c r="E1702" s="3">
        <v>51.800000000000004</v>
      </c>
      <c r="F1702" s="3">
        <v>52.230000000000004</v>
      </c>
      <c r="G1702" s="3">
        <v>49.65</v>
      </c>
      <c r="H1702" s="3">
        <v>47.75</v>
      </c>
      <c r="I1702" s="3"/>
      <c r="J1702" s="2">
        <v>40466</v>
      </c>
      <c r="K1702" s="3">
        <f t="shared" si="171"/>
        <v>1.1212598456084688E-2</v>
      </c>
      <c r="L1702" s="3">
        <f t="shared" si="172"/>
        <v>2.4911442814246509E-2</v>
      </c>
      <c r="M1702" s="3">
        <f t="shared" si="173"/>
        <v>4.4329114707060135E-3</v>
      </c>
      <c r="N1702" s="3">
        <f t="shared" si="174"/>
        <v>-3.8339817120642827E-3</v>
      </c>
      <c r="O1702" s="3">
        <f t="shared" si="175"/>
        <v>4.682467024496173E-2</v>
      </c>
      <c r="P1702" s="3">
        <f t="shared" si="176"/>
        <v>8.5843993809404218E-2</v>
      </c>
      <c r="Q1702">
        <v>0</v>
      </c>
    </row>
    <row r="1703" spans="1:17" x14ac:dyDescent="0.2">
      <c r="A1703" s="2">
        <v>40469</v>
      </c>
      <c r="B1703" s="3">
        <v>51.032491861679254</v>
      </c>
      <c r="C1703" s="3">
        <v>51.4</v>
      </c>
      <c r="D1703" s="3">
        <v>50.7</v>
      </c>
      <c r="E1703" s="3">
        <v>51.83</v>
      </c>
      <c r="F1703" s="3">
        <v>52.300000000000004</v>
      </c>
      <c r="G1703" s="3">
        <v>49.7</v>
      </c>
      <c r="H1703" s="3">
        <v>47.6</v>
      </c>
      <c r="I1703" s="3"/>
      <c r="J1703" s="2">
        <v>40469</v>
      </c>
      <c r="K1703" s="3">
        <f t="shared" si="171"/>
        <v>-7.1756472688218054E-3</v>
      </c>
      <c r="L1703" s="3">
        <f t="shared" si="172"/>
        <v>6.5366145951601951E-3</v>
      </c>
      <c r="M1703" s="3">
        <f t="shared" si="173"/>
        <v>-1.5506607009317275E-2</v>
      </c>
      <c r="N1703" s="3">
        <f t="shared" si="174"/>
        <v>-2.4533845878579541E-2</v>
      </c>
      <c r="O1703" s="3">
        <f t="shared" si="175"/>
        <v>2.6457592089714765E-2</v>
      </c>
      <c r="P1703" s="3">
        <f t="shared" si="176"/>
        <v>6.9629763954923263E-2</v>
      </c>
      <c r="Q1703">
        <v>0</v>
      </c>
    </row>
    <row r="1704" spans="1:17" x14ac:dyDescent="0.2">
      <c r="A1704" s="2">
        <v>40470</v>
      </c>
      <c r="B1704" s="3">
        <v>51.07131475080287</v>
      </c>
      <c r="C1704" s="3">
        <v>50.550000000000004</v>
      </c>
      <c r="D1704" s="3">
        <v>49.9</v>
      </c>
      <c r="E1704" s="3">
        <v>50.88</v>
      </c>
      <c r="F1704" s="3">
        <v>51.300000000000004</v>
      </c>
      <c r="G1704" s="3">
        <v>48.6</v>
      </c>
      <c r="H1704" s="3">
        <v>46.9</v>
      </c>
      <c r="I1704" s="3"/>
      <c r="J1704" s="2">
        <v>40470</v>
      </c>
      <c r="K1704" s="3">
        <f t="shared" si="171"/>
        <v>1.0260038954176931E-2</v>
      </c>
      <c r="L1704" s="3">
        <f t="shared" si="172"/>
        <v>2.3201981663184768E-2</v>
      </c>
      <c r="M1704" s="3">
        <f t="shared" si="173"/>
        <v>3.7530653887909438E-3</v>
      </c>
      <c r="N1704" s="3">
        <f t="shared" si="174"/>
        <v>-4.4677677560662765E-3</v>
      </c>
      <c r="O1704" s="3">
        <f t="shared" si="175"/>
        <v>4.9599453514209468E-2</v>
      </c>
      <c r="P1704" s="3">
        <f t="shared" si="176"/>
        <v>8.5205308968423932E-2</v>
      </c>
      <c r="Q1704">
        <v>0</v>
      </c>
    </row>
    <row r="1705" spans="1:17" x14ac:dyDescent="0.2">
      <c r="A1705" s="2">
        <v>40471</v>
      </c>
      <c r="B1705" s="3">
        <v>51.201187387685763</v>
      </c>
      <c r="C1705" s="3">
        <v>50.6</v>
      </c>
      <c r="D1705" s="3">
        <v>50</v>
      </c>
      <c r="E1705" s="3">
        <v>51</v>
      </c>
      <c r="F1705" s="3">
        <v>51.5</v>
      </c>
      <c r="G1705" s="3">
        <v>48.7</v>
      </c>
      <c r="H1705" s="3">
        <v>47.15</v>
      </c>
      <c r="I1705" s="3"/>
      <c r="J1705" s="2">
        <v>40471</v>
      </c>
      <c r="K1705" s="3">
        <f t="shared" si="171"/>
        <v>1.1811146648868842E-2</v>
      </c>
      <c r="L1705" s="3">
        <f t="shared" si="172"/>
        <v>2.3739717514142722E-2</v>
      </c>
      <c r="M1705" s="3">
        <f t="shared" si="173"/>
        <v>3.9370902179629574E-3</v>
      </c>
      <c r="N1705" s="3">
        <f t="shared" si="174"/>
        <v>-5.8190847274017798E-3</v>
      </c>
      <c r="O1705" s="3">
        <f t="shared" si="175"/>
        <v>5.0083692853744477E-2</v>
      </c>
      <c r="P1705" s="3">
        <f t="shared" si="176"/>
        <v>8.2428713862822356E-2</v>
      </c>
      <c r="Q1705">
        <v>0</v>
      </c>
    </row>
    <row r="1706" spans="1:17" x14ac:dyDescent="0.2">
      <c r="A1706" s="2">
        <v>40472</v>
      </c>
      <c r="B1706" s="3">
        <v>52.06452604086649</v>
      </c>
      <c r="C1706" s="3">
        <v>50.550000000000004</v>
      </c>
      <c r="D1706" s="3">
        <v>50.08</v>
      </c>
      <c r="E1706" s="3">
        <v>51.050000000000004</v>
      </c>
      <c r="F1706" s="3">
        <v>51.53</v>
      </c>
      <c r="G1706" s="3">
        <v>48.75</v>
      </c>
      <c r="H1706" s="3">
        <v>47.15</v>
      </c>
      <c r="I1706" s="3"/>
      <c r="J1706" s="2">
        <v>40472</v>
      </c>
      <c r="K1706" s="3">
        <f t="shared" si="171"/>
        <v>2.952088925424734E-2</v>
      </c>
      <c r="L1706" s="3">
        <f t="shared" si="172"/>
        <v>3.8862107928884893E-2</v>
      </c>
      <c r="M1706" s="3">
        <f t="shared" si="173"/>
        <v>1.967829011005362E-2</v>
      </c>
      <c r="N1706" s="3">
        <f t="shared" si="174"/>
        <v>1.0319672380595168E-2</v>
      </c>
      <c r="O1706" s="3">
        <f t="shared" si="175"/>
        <v>6.5778637276872054E-2</v>
      </c>
      <c r="P1706" s="3">
        <f t="shared" si="176"/>
        <v>9.9149825641261735E-2</v>
      </c>
      <c r="Q1706">
        <v>0</v>
      </c>
    </row>
    <row r="1707" spans="1:17" x14ac:dyDescent="0.2">
      <c r="A1707" s="2">
        <v>40473</v>
      </c>
      <c r="B1707" s="3">
        <v>52.121886395945353</v>
      </c>
      <c r="C1707" s="3">
        <v>50.25</v>
      </c>
      <c r="D1707" s="3">
        <v>50.04</v>
      </c>
      <c r="E1707" s="3">
        <v>50.85</v>
      </c>
      <c r="F1707" s="3">
        <v>51.75</v>
      </c>
      <c r="G1707" s="3">
        <v>48.75</v>
      </c>
      <c r="H1707" s="3">
        <v>47.35</v>
      </c>
      <c r="I1707" s="3"/>
      <c r="J1707" s="2">
        <v>40473</v>
      </c>
      <c r="K1707" s="3">
        <f t="shared" si="171"/>
        <v>3.6574397984549201E-2</v>
      </c>
      <c r="L1707" s="3">
        <f t="shared" si="172"/>
        <v>4.0762259325023642E-2</v>
      </c>
      <c r="M1707" s="3">
        <f t="shared" si="173"/>
        <v>2.4704822429165052E-2</v>
      </c>
      <c r="N1707" s="3">
        <f t="shared" si="174"/>
        <v>7.1605127782556899E-3</v>
      </c>
      <c r="O1707" s="3">
        <f t="shared" si="175"/>
        <v>6.6879747479878127E-2</v>
      </c>
      <c r="P1707" s="3">
        <f t="shared" si="176"/>
        <v>9.6018125291646772E-2</v>
      </c>
      <c r="Q1707">
        <v>0</v>
      </c>
    </row>
    <row r="1708" spans="1:17" x14ac:dyDescent="0.2">
      <c r="A1708" s="2">
        <v>40476</v>
      </c>
      <c r="B1708" s="3">
        <v>53.256430818579972</v>
      </c>
      <c r="C1708" s="3">
        <v>49.95</v>
      </c>
      <c r="D1708" s="3">
        <v>49.9</v>
      </c>
      <c r="E1708" s="3">
        <v>51</v>
      </c>
      <c r="F1708" s="3">
        <v>51.300000000000004</v>
      </c>
      <c r="G1708" s="3">
        <v>48.85</v>
      </c>
      <c r="H1708" s="3">
        <v>47.65</v>
      </c>
      <c r="I1708" s="3"/>
      <c r="J1708" s="2">
        <v>40476</v>
      </c>
      <c r="K1708" s="3">
        <f t="shared" si="171"/>
        <v>6.4096058749382401E-2</v>
      </c>
      <c r="L1708" s="3">
        <f t="shared" si="172"/>
        <v>6.5097561086472133E-2</v>
      </c>
      <c r="M1708" s="3">
        <f t="shared" si="173"/>
        <v>4.3292931119619293E-2</v>
      </c>
      <c r="N1708" s="3">
        <f t="shared" si="174"/>
        <v>3.7427811667221089E-2</v>
      </c>
      <c r="O1708" s="3">
        <f t="shared" si="175"/>
        <v>8.6364185355153111E-2</v>
      </c>
      <c r="P1708" s="3">
        <f t="shared" si="176"/>
        <v>0.11123593374373408</v>
      </c>
      <c r="Q1708">
        <v>0</v>
      </c>
    </row>
    <row r="1709" spans="1:17" x14ac:dyDescent="0.2">
      <c r="A1709" s="2">
        <v>40477</v>
      </c>
      <c r="B1709" s="3">
        <v>52.7325342065974</v>
      </c>
      <c r="C1709" s="3">
        <v>49.45</v>
      </c>
      <c r="D1709" s="3">
        <v>49.25</v>
      </c>
      <c r="E1709" s="3">
        <v>50.5</v>
      </c>
      <c r="F1709" s="3">
        <v>50.9</v>
      </c>
      <c r="G1709" s="3">
        <v>48.4</v>
      </c>
      <c r="H1709" s="3">
        <v>47.28</v>
      </c>
      <c r="I1709" s="3"/>
      <c r="J1709" s="2">
        <v>40477</v>
      </c>
      <c r="K1709" s="3">
        <f t="shared" si="171"/>
        <v>6.4270554371861355E-2</v>
      </c>
      <c r="L1709" s="3">
        <f t="shared" si="172"/>
        <v>6.8323244822484863E-2</v>
      </c>
      <c r="M1709" s="3">
        <f t="shared" si="173"/>
        <v>4.3259276159268278E-2</v>
      </c>
      <c r="N1709" s="3">
        <f t="shared" si="174"/>
        <v>3.5369688884105521E-2</v>
      </c>
      <c r="O1709" s="3">
        <f t="shared" si="175"/>
        <v>8.5732798717996772E-2</v>
      </c>
      <c r="P1709" s="3">
        <f t="shared" si="176"/>
        <v>0.10914523934273967</v>
      </c>
      <c r="Q1709">
        <v>0</v>
      </c>
    </row>
    <row r="1710" spans="1:17" x14ac:dyDescent="0.2">
      <c r="A1710" s="2">
        <v>40478</v>
      </c>
      <c r="B1710" s="3">
        <v>50.508464161725399</v>
      </c>
      <c r="C1710" s="3">
        <v>48.2</v>
      </c>
      <c r="D1710" s="3">
        <v>48.03</v>
      </c>
      <c r="E1710" s="3">
        <v>49.45</v>
      </c>
      <c r="F1710" s="3">
        <v>50</v>
      </c>
      <c r="G1710" s="3">
        <v>48.18</v>
      </c>
      <c r="H1710" s="3">
        <v>46.75</v>
      </c>
      <c r="I1710" s="3"/>
      <c r="J1710" s="2">
        <v>40478</v>
      </c>
      <c r="K1710" s="3">
        <f t="shared" si="171"/>
        <v>4.6781908343127565E-2</v>
      </c>
      <c r="L1710" s="3">
        <f t="shared" si="172"/>
        <v>5.0315113722949167E-2</v>
      </c>
      <c r="M1710" s="3">
        <f t="shared" si="173"/>
        <v>2.117887133096108E-2</v>
      </c>
      <c r="N1710" s="3">
        <f t="shared" si="174"/>
        <v>1.0117923971536325E-2</v>
      </c>
      <c r="O1710" s="3">
        <f t="shared" si="175"/>
        <v>4.7196932212957066E-2</v>
      </c>
      <c r="P1710" s="3">
        <f t="shared" si="176"/>
        <v>7.7326673664986245E-2</v>
      </c>
      <c r="Q1710">
        <v>0</v>
      </c>
    </row>
    <row r="1711" spans="1:17" x14ac:dyDescent="0.2">
      <c r="A1711" s="2">
        <v>40479</v>
      </c>
      <c r="B1711" s="3">
        <v>46.697358619594823</v>
      </c>
      <c r="C1711" s="3">
        <v>48.050000000000004</v>
      </c>
      <c r="D1711" s="3">
        <v>48</v>
      </c>
      <c r="E1711" s="3">
        <v>49.2</v>
      </c>
      <c r="F1711" s="3">
        <v>49.75</v>
      </c>
      <c r="G1711" s="3">
        <v>47.5</v>
      </c>
      <c r="H1711" s="3">
        <v>46.300000000000004</v>
      </c>
      <c r="I1711" s="3"/>
      <c r="J1711" s="2">
        <v>40479</v>
      </c>
      <c r="K1711" s="3">
        <f t="shared" si="171"/>
        <v>-2.8554532949309319E-2</v>
      </c>
      <c r="L1711" s="3">
        <f t="shared" si="172"/>
        <v>-2.7513408440898779E-2</v>
      </c>
      <c r="M1711" s="3">
        <f t="shared" si="173"/>
        <v>-5.2206021031270033E-2</v>
      </c>
      <c r="N1711" s="3">
        <f t="shared" si="174"/>
        <v>-6.3322861137609543E-2</v>
      </c>
      <c r="O1711" s="3">
        <f t="shared" si="175"/>
        <v>-1.7042108573602999E-2</v>
      </c>
      <c r="P1711" s="3">
        <f t="shared" si="176"/>
        <v>8.5456413748037363E-3</v>
      </c>
      <c r="Q1711">
        <v>0</v>
      </c>
    </row>
    <row r="1712" spans="1:17" x14ac:dyDescent="0.2">
      <c r="A1712" s="2">
        <v>40480</v>
      </c>
      <c r="B1712" s="3">
        <v>48.729116398399562</v>
      </c>
      <c r="C1712" s="3">
        <v>47.92</v>
      </c>
      <c r="D1712" s="3">
        <v>47.85</v>
      </c>
      <c r="E1712" s="3">
        <v>49.050000000000004</v>
      </c>
      <c r="F1712" s="3">
        <v>49.6</v>
      </c>
      <c r="G1712" s="3">
        <v>47.43</v>
      </c>
      <c r="H1712" s="3">
        <v>46</v>
      </c>
      <c r="I1712" s="3"/>
      <c r="J1712" s="2">
        <v>40480</v>
      </c>
      <c r="K1712" s="3">
        <f t="shared" si="171"/>
        <v>1.6743770283773163E-2</v>
      </c>
      <c r="L1712" s="3">
        <f t="shared" si="172"/>
        <v>1.8205606192003732E-2</v>
      </c>
      <c r="M1712" s="3">
        <f t="shared" si="173"/>
        <v>-6.5634619204049116E-3</v>
      </c>
      <c r="N1712" s="3">
        <f t="shared" si="174"/>
        <v>-1.771410963991471E-2</v>
      </c>
      <c r="O1712" s="3">
        <f t="shared" si="175"/>
        <v>2.702178420147705E-2</v>
      </c>
      <c r="P1712" s="3">
        <f t="shared" si="176"/>
        <v>5.7635327601872177E-2</v>
      </c>
      <c r="Q1712">
        <v>0</v>
      </c>
    </row>
    <row r="1713" spans="1:17" x14ac:dyDescent="0.2">
      <c r="A1713" s="2">
        <v>40483</v>
      </c>
      <c r="B1713" s="3">
        <v>48.820877671808397</v>
      </c>
      <c r="C1713" s="3">
        <v>48.6</v>
      </c>
      <c r="D1713" s="3">
        <v>49.800000000000004</v>
      </c>
      <c r="E1713" s="3">
        <v>50.480000000000004</v>
      </c>
      <c r="F1713" s="3">
        <v>48.25</v>
      </c>
      <c r="G1713" s="3">
        <v>46.45</v>
      </c>
      <c r="H1713" s="3">
        <v>41.85</v>
      </c>
      <c r="I1713" s="3"/>
      <c r="J1713" s="2">
        <v>40483</v>
      </c>
      <c r="K1713" s="3">
        <f t="shared" si="171"/>
        <v>4.5345116068955527E-3</v>
      </c>
      <c r="L1713" s="3">
        <f t="shared" si="172"/>
        <v>-1.9856941517263582E-2</v>
      </c>
      <c r="M1713" s="3">
        <f t="shared" si="173"/>
        <v>-3.341917571961428E-2</v>
      </c>
      <c r="N1713" s="3">
        <f t="shared" si="174"/>
        <v>1.176221472834893E-2</v>
      </c>
      <c r="O1713" s="3">
        <f t="shared" si="175"/>
        <v>4.9781577253495968E-2</v>
      </c>
      <c r="P1713" s="3">
        <f t="shared" si="176"/>
        <v>0.1540662455778592</v>
      </c>
      <c r="Q1713">
        <v>0</v>
      </c>
    </row>
    <row r="1714" spans="1:17" x14ac:dyDescent="0.2">
      <c r="A1714" s="2">
        <v>40484</v>
      </c>
      <c r="B1714" s="3">
        <v>48.356738833625897</v>
      </c>
      <c r="C1714" s="3">
        <v>48.75</v>
      </c>
      <c r="D1714" s="3">
        <v>50</v>
      </c>
      <c r="E1714" s="3">
        <v>50.5</v>
      </c>
      <c r="F1714" s="3">
        <v>48.4</v>
      </c>
      <c r="G1714" s="3">
        <v>46.6</v>
      </c>
      <c r="H1714" s="3">
        <v>42.15</v>
      </c>
      <c r="I1714" s="3"/>
      <c r="J1714" s="2">
        <v>40484</v>
      </c>
      <c r="K1714" s="3">
        <f t="shared" si="171"/>
        <v>-8.0996091732310482E-3</v>
      </c>
      <c r="L1714" s="3">
        <f t="shared" si="172"/>
        <v>-3.3417417157521001E-2</v>
      </c>
      <c r="M1714" s="3">
        <f t="shared" si="173"/>
        <v>-4.3367748010689322E-2</v>
      </c>
      <c r="N1714" s="3">
        <f t="shared" si="174"/>
        <v>-8.9422545196082837E-4</v>
      </c>
      <c r="O1714" s="3">
        <f t="shared" si="175"/>
        <v>3.700504713902486E-2</v>
      </c>
      <c r="P1714" s="3">
        <f t="shared" si="176"/>
        <v>0.1373709038227604</v>
      </c>
      <c r="Q1714">
        <v>0</v>
      </c>
    </row>
    <row r="1715" spans="1:17" x14ac:dyDescent="0.2">
      <c r="A1715" s="2">
        <v>40485</v>
      </c>
      <c r="B1715" s="3">
        <v>46.526998682991078</v>
      </c>
      <c r="C1715" s="3">
        <v>49.45</v>
      </c>
      <c r="D1715" s="3">
        <v>50.800000000000004</v>
      </c>
      <c r="E1715" s="3">
        <v>51.25</v>
      </c>
      <c r="F1715" s="3">
        <v>49.1</v>
      </c>
      <c r="G1715" s="3">
        <v>47.2</v>
      </c>
      <c r="H1715" s="3">
        <v>42.43</v>
      </c>
      <c r="I1715" s="3"/>
      <c r="J1715" s="2">
        <v>40485</v>
      </c>
      <c r="K1715" s="3">
        <f t="shared" si="171"/>
        <v>-6.0929297129632687E-2</v>
      </c>
      <c r="L1715" s="3">
        <f t="shared" si="172"/>
        <v>-8.7863593645347571E-2</v>
      </c>
      <c r="M1715" s="3">
        <f t="shared" si="173"/>
        <v>-9.6682857079429141E-2</v>
      </c>
      <c r="N1715" s="3">
        <f t="shared" si="174"/>
        <v>-5.3826273861386387E-2</v>
      </c>
      <c r="O1715" s="3">
        <f t="shared" si="175"/>
        <v>-1.4361131652421033E-2</v>
      </c>
      <c r="P1715" s="3">
        <f t="shared" si="176"/>
        <v>9.2177101724855159E-2</v>
      </c>
      <c r="Q1715">
        <v>0</v>
      </c>
    </row>
    <row r="1716" spans="1:17" x14ac:dyDescent="0.2">
      <c r="A1716" s="2">
        <v>40486</v>
      </c>
      <c r="B1716" s="3">
        <v>48.067263996467531</v>
      </c>
      <c r="C1716" s="3">
        <v>49.45</v>
      </c>
      <c r="D1716" s="3">
        <v>50.800000000000004</v>
      </c>
      <c r="E1716" s="3">
        <v>51.25</v>
      </c>
      <c r="F1716" s="3">
        <v>49.1</v>
      </c>
      <c r="G1716" s="3">
        <v>47.2</v>
      </c>
      <c r="H1716" s="3">
        <v>42.43</v>
      </c>
      <c r="I1716" s="3"/>
      <c r="J1716" s="2">
        <v>40486</v>
      </c>
      <c r="K1716" s="3">
        <f t="shared" si="171"/>
        <v>-2.8360694852223034E-2</v>
      </c>
      <c r="L1716" s="3">
        <f t="shared" si="172"/>
        <v>-5.5294991367937918E-2</v>
      </c>
      <c r="M1716" s="3">
        <f t="shared" si="173"/>
        <v>-6.4114254802019488E-2</v>
      </c>
      <c r="N1716" s="3">
        <f t="shared" si="174"/>
        <v>-2.1257671583976734E-2</v>
      </c>
      <c r="O1716" s="3">
        <f t="shared" si="175"/>
        <v>1.820747062498862E-2</v>
      </c>
      <c r="P1716" s="3">
        <f t="shared" si="176"/>
        <v>0.12474570400226481</v>
      </c>
      <c r="Q1716">
        <v>0</v>
      </c>
    </row>
    <row r="1717" spans="1:17" x14ac:dyDescent="0.2">
      <c r="A1717" s="2">
        <v>40487</v>
      </c>
      <c r="B1717" s="3">
        <v>48.579038108597452</v>
      </c>
      <c r="C1717" s="3">
        <v>49.95</v>
      </c>
      <c r="D1717" s="3">
        <v>51.300000000000004</v>
      </c>
      <c r="E1717" s="3">
        <v>51.95</v>
      </c>
      <c r="F1717" s="3">
        <v>49.550000000000004</v>
      </c>
      <c r="G1717" s="3">
        <v>47.6</v>
      </c>
      <c r="H1717" s="3">
        <v>42.5</v>
      </c>
      <c r="I1717" s="3"/>
      <c r="J1717" s="2">
        <v>40487</v>
      </c>
      <c r="K1717" s="3">
        <f t="shared" si="171"/>
        <v>-2.7830381868940268E-2</v>
      </c>
      <c r="L1717" s="3">
        <f t="shared" si="172"/>
        <v>-5.449862895110158E-2</v>
      </c>
      <c r="M1717" s="3">
        <f t="shared" si="173"/>
        <v>-6.7089594319614143E-2</v>
      </c>
      <c r="N1717" s="3">
        <f t="shared" si="174"/>
        <v>-1.979013755037462E-2</v>
      </c>
      <c r="O1717" s="3">
        <f t="shared" si="175"/>
        <v>2.0359361988247837E-2</v>
      </c>
      <c r="P1717" s="3">
        <f t="shared" si="176"/>
        <v>0.13368804729525108</v>
      </c>
      <c r="Q1717">
        <v>0</v>
      </c>
    </row>
    <row r="1718" spans="1:17" x14ac:dyDescent="0.2">
      <c r="A1718" s="2">
        <v>40490</v>
      </c>
      <c r="B1718" s="3">
        <v>51.240406041099277</v>
      </c>
      <c r="C1718" s="3">
        <v>49.65</v>
      </c>
      <c r="D1718" s="3">
        <v>50.800000000000004</v>
      </c>
      <c r="E1718" s="3">
        <v>51.4</v>
      </c>
      <c r="F1718" s="3">
        <v>48.9</v>
      </c>
      <c r="G1718" s="3">
        <v>47.050000000000004</v>
      </c>
      <c r="H1718" s="3">
        <v>42</v>
      </c>
      <c r="I1718" s="3"/>
      <c r="J1718" s="2">
        <v>40490</v>
      </c>
      <c r="K1718" s="3">
        <f t="shared" si="171"/>
        <v>3.1530010805316255E-2</v>
      </c>
      <c r="L1718" s="3">
        <f t="shared" si="172"/>
        <v>8.6320467120617472E-3</v>
      </c>
      <c r="M1718" s="3">
        <f t="shared" si="173"/>
        <v>-3.1097711646217441E-3</v>
      </c>
      <c r="N1718" s="3">
        <f t="shared" si="174"/>
        <v>4.6751004815671404E-2</v>
      </c>
      <c r="O1718" s="3">
        <f t="shared" si="175"/>
        <v>8.531753526510899E-2</v>
      </c>
      <c r="P1718" s="3">
        <f t="shared" si="176"/>
        <v>0.19885878301312943</v>
      </c>
      <c r="Q1718">
        <v>0</v>
      </c>
    </row>
    <row r="1719" spans="1:17" x14ac:dyDescent="0.2">
      <c r="A1719" s="2">
        <v>40491</v>
      </c>
      <c r="B1719" s="3">
        <v>50.700101122271086</v>
      </c>
      <c r="C1719" s="3">
        <v>49.65</v>
      </c>
      <c r="D1719" s="3">
        <v>50.9</v>
      </c>
      <c r="E1719" s="3">
        <v>51.5</v>
      </c>
      <c r="F1719" s="3">
        <v>49</v>
      </c>
      <c r="G1719" s="3">
        <v>47.25</v>
      </c>
      <c r="H1719" s="3">
        <v>42.58</v>
      </c>
      <c r="I1719" s="3"/>
      <c r="J1719" s="2">
        <v>40491</v>
      </c>
      <c r="K1719" s="3">
        <f t="shared" si="171"/>
        <v>2.0929514626078838E-2</v>
      </c>
      <c r="L1719" s="3">
        <f t="shared" si="172"/>
        <v>-3.9350184392166199E-3</v>
      </c>
      <c r="M1719" s="3">
        <f t="shared" si="173"/>
        <v>-1.5653902552430043E-2</v>
      </c>
      <c r="N1719" s="3">
        <f t="shared" si="174"/>
        <v>3.4107607006633955E-2</v>
      </c>
      <c r="O1719" s="3">
        <f t="shared" si="175"/>
        <v>7.0475251177508635E-2</v>
      </c>
      <c r="P1719" s="3">
        <f t="shared" si="176"/>
        <v>0.17454324565192714</v>
      </c>
      <c r="Q1719">
        <v>0</v>
      </c>
    </row>
    <row r="1720" spans="1:17" x14ac:dyDescent="0.2">
      <c r="A1720" s="2">
        <v>40492</v>
      </c>
      <c r="B1720" s="3">
        <v>51.341086230360013</v>
      </c>
      <c r="C1720" s="3">
        <v>50.75</v>
      </c>
      <c r="D1720" s="3">
        <v>52.25</v>
      </c>
      <c r="E1720" s="3">
        <v>52.75</v>
      </c>
      <c r="F1720" s="3">
        <v>50.25</v>
      </c>
      <c r="G1720" s="3">
        <v>47.980000000000004</v>
      </c>
      <c r="H1720" s="3">
        <v>43.25</v>
      </c>
      <c r="I1720" s="3"/>
      <c r="J1720" s="2">
        <v>40492</v>
      </c>
      <c r="K1720" s="3">
        <f t="shared" si="171"/>
        <v>1.1579714881229553E-2</v>
      </c>
      <c r="L1720" s="3">
        <f t="shared" si="172"/>
        <v>-1.7548558041794227E-2</v>
      </c>
      <c r="M1720" s="3">
        <f t="shared" si="173"/>
        <v>-2.7072439553049499E-2</v>
      </c>
      <c r="N1720" s="3">
        <f t="shared" si="174"/>
        <v>2.1480785863941421E-2</v>
      </c>
      <c r="O1720" s="3">
        <f t="shared" si="175"/>
        <v>6.7707075391577831E-2</v>
      </c>
      <c r="P1720" s="3">
        <f t="shared" si="176"/>
        <v>0.17149409942523786</v>
      </c>
      <c r="Q1720">
        <v>0</v>
      </c>
    </row>
    <row r="1721" spans="1:17" x14ac:dyDescent="0.2">
      <c r="A1721" s="2">
        <v>40493</v>
      </c>
      <c r="B1721" s="3">
        <v>49.369516022617262</v>
      </c>
      <c r="C1721" s="3">
        <v>52.1</v>
      </c>
      <c r="D1721" s="3">
        <v>53.85</v>
      </c>
      <c r="E1721" s="3">
        <v>54.4</v>
      </c>
      <c r="F1721" s="3">
        <v>51.6</v>
      </c>
      <c r="G1721" s="3">
        <v>49.5</v>
      </c>
      <c r="H1721" s="3">
        <v>44.28</v>
      </c>
      <c r="I1721" s="3"/>
      <c r="J1721" s="2">
        <v>40493</v>
      </c>
      <c r="K1721" s="3">
        <f t="shared" si="171"/>
        <v>-5.3831799602890307E-2</v>
      </c>
      <c r="L1721" s="3">
        <f t="shared" si="172"/>
        <v>-8.6869254445966604E-2</v>
      </c>
      <c r="M1721" s="3">
        <f t="shared" si="173"/>
        <v>-9.7031004705465662E-2</v>
      </c>
      <c r="N1721" s="3">
        <f t="shared" si="174"/>
        <v>-4.4188523331086138E-2</v>
      </c>
      <c r="O1721" s="3">
        <f t="shared" si="175"/>
        <v>-2.6395204182136922E-3</v>
      </c>
      <c r="P1721" s="3">
        <f t="shared" si="176"/>
        <v>0.10880004131599508</v>
      </c>
      <c r="Q1721">
        <v>0</v>
      </c>
    </row>
    <row r="1722" spans="1:17" x14ac:dyDescent="0.2">
      <c r="A1722" s="2">
        <v>40494</v>
      </c>
      <c r="B1722" s="3">
        <v>48.378746426862627</v>
      </c>
      <c r="C1722" s="3">
        <v>53.7</v>
      </c>
      <c r="D1722" s="3">
        <v>55.5</v>
      </c>
      <c r="E1722" s="3">
        <v>56.1</v>
      </c>
      <c r="F1722" s="3">
        <v>53.4</v>
      </c>
      <c r="G1722" s="3">
        <v>51.15</v>
      </c>
      <c r="H1722" s="3">
        <v>45.5</v>
      </c>
      <c r="I1722" s="3"/>
      <c r="J1722" s="2">
        <v>40494</v>
      </c>
      <c r="K1722" s="3">
        <f t="shared" si="171"/>
        <v>-0.10435240764708231</v>
      </c>
      <c r="L1722" s="3">
        <f t="shared" si="172"/>
        <v>-0.13732242688465179</v>
      </c>
      <c r="M1722" s="3">
        <f t="shared" si="173"/>
        <v>-0.14807521866091422</v>
      </c>
      <c r="N1722" s="3">
        <f t="shared" si="174"/>
        <v>-9.8750152098412425E-2</v>
      </c>
      <c r="O1722" s="3">
        <f t="shared" si="175"/>
        <v>-5.570189852989893E-2</v>
      </c>
      <c r="P1722" s="3">
        <f t="shared" si="176"/>
        <v>6.1348267910831922E-2</v>
      </c>
      <c r="Q1722">
        <v>0</v>
      </c>
    </row>
    <row r="1723" spans="1:17" x14ac:dyDescent="0.2">
      <c r="A1723" s="2">
        <v>40497</v>
      </c>
      <c r="B1723" s="3">
        <v>51.83334458775068</v>
      </c>
      <c r="C1723" s="3">
        <v>58.300000000000004</v>
      </c>
      <c r="D1723" s="3">
        <v>59.88</v>
      </c>
      <c r="E1723" s="3">
        <v>60.25</v>
      </c>
      <c r="F1723" s="3">
        <v>57.75</v>
      </c>
      <c r="G1723" s="3">
        <v>53.83</v>
      </c>
      <c r="H1723" s="3">
        <v>47.68</v>
      </c>
      <c r="I1723" s="3"/>
      <c r="J1723" s="2">
        <v>40497</v>
      </c>
      <c r="K1723" s="3">
        <f t="shared" si="171"/>
        <v>-0.11756843327826871</v>
      </c>
      <c r="L1723" s="3">
        <f t="shared" si="172"/>
        <v>-0.14430889947324932</v>
      </c>
      <c r="M1723" s="3">
        <f t="shared" si="173"/>
        <v>-0.15046891229258552</v>
      </c>
      <c r="N1723" s="3">
        <f t="shared" si="174"/>
        <v>-0.10808968932372487</v>
      </c>
      <c r="O1723" s="3">
        <f t="shared" si="175"/>
        <v>-3.7797272494687562E-2</v>
      </c>
      <c r="P1723" s="3">
        <f t="shared" si="176"/>
        <v>8.3521637321084086E-2</v>
      </c>
      <c r="Q1723">
        <v>0</v>
      </c>
    </row>
    <row r="1724" spans="1:17" x14ac:dyDescent="0.2">
      <c r="A1724" s="2">
        <v>40498</v>
      </c>
      <c r="B1724" s="3">
        <v>54.746993835072935</v>
      </c>
      <c r="C1724" s="3">
        <v>58.15</v>
      </c>
      <c r="D1724" s="3">
        <v>59.300000000000004</v>
      </c>
      <c r="E1724" s="3">
        <v>60</v>
      </c>
      <c r="F1724" s="3">
        <v>57</v>
      </c>
      <c r="G1724" s="3">
        <v>53.35</v>
      </c>
      <c r="H1724" s="3">
        <v>47.25</v>
      </c>
      <c r="I1724" s="3"/>
      <c r="J1724" s="2">
        <v>40498</v>
      </c>
      <c r="K1724" s="3">
        <f t="shared" si="171"/>
        <v>-6.0303418897469818E-2</v>
      </c>
      <c r="L1724" s="3">
        <f t="shared" si="172"/>
        <v>-7.9886845936476547E-2</v>
      </c>
      <c r="M1724" s="3">
        <f t="shared" si="173"/>
        <v>-9.1622102154897078E-2</v>
      </c>
      <c r="N1724" s="3">
        <f t="shared" si="174"/>
        <v>-4.032880776734693E-2</v>
      </c>
      <c r="O1724" s="3">
        <f t="shared" si="175"/>
        <v>2.5848482319441146E-2</v>
      </c>
      <c r="P1724" s="3">
        <f t="shared" si="176"/>
        <v>0.14726980612745155</v>
      </c>
      <c r="Q1724">
        <v>0</v>
      </c>
    </row>
    <row r="1725" spans="1:17" x14ac:dyDescent="0.2">
      <c r="A1725" s="2">
        <v>40499</v>
      </c>
      <c r="B1725" s="3">
        <v>54.23321753940975</v>
      </c>
      <c r="C1725" s="3">
        <v>59.5</v>
      </c>
      <c r="D1725" s="3">
        <v>60.300000000000004</v>
      </c>
      <c r="E1725" s="3">
        <v>60.85</v>
      </c>
      <c r="F1725" s="3">
        <v>58</v>
      </c>
      <c r="G1725" s="3">
        <v>53.85</v>
      </c>
      <c r="H1725" s="3">
        <v>47</v>
      </c>
      <c r="I1725" s="3"/>
      <c r="J1725" s="2">
        <v>40499</v>
      </c>
      <c r="K1725" s="3">
        <f t="shared" si="171"/>
        <v>-9.2682722103131887E-2</v>
      </c>
      <c r="L1725" s="3">
        <f t="shared" si="172"/>
        <v>-0.1060385132846875</v>
      </c>
      <c r="M1725" s="3">
        <f t="shared" si="173"/>
        <v>-0.11511822898508406</v>
      </c>
      <c r="N1725" s="3">
        <f t="shared" si="174"/>
        <v>-6.7149420097966761E-2</v>
      </c>
      <c r="O1725" s="3">
        <f t="shared" si="175"/>
        <v>7.0911868460545868E-3</v>
      </c>
      <c r="P1725" s="3">
        <f t="shared" si="176"/>
        <v>0.1431459887383939</v>
      </c>
      <c r="Q1725">
        <v>0</v>
      </c>
    </row>
    <row r="1726" spans="1:17" x14ac:dyDescent="0.2">
      <c r="A1726" s="2">
        <v>40500</v>
      </c>
      <c r="B1726" s="3">
        <v>54.756326578050732</v>
      </c>
      <c r="C1726" s="3">
        <v>59.300000000000004</v>
      </c>
      <c r="D1726" s="3">
        <v>59.5</v>
      </c>
      <c r="E1726" s="3">
        <v>59.9</v>
      </c>
      <c r="F1726" s="3">
        <v>57</v>
      </c>
      <c r="G1726" s="3">
        <v>53.550000000000004</v>
      </c>
      <c r="H1726" s="3">
        <v>46.75</v>
      </c>
      <c r="I1726" s="3"/>
      <c r="J1726" s="2">
        <v>40500</v>
      </c>
      <c r="K1726" s="3">
        <f t="shared" si="171"/>
        <v>-7.9716390045911467E-2</v>
      </c>
      <c r="L1726" s="3">
        <f t="shared" si="172"/>
        <v>-8.3083396593815806E-2</v>
      </c>
      <c r="M1726" s="3">
        <f t="shared" si="173"/>
        <v>-8.9783589163634936E-2</v>
      </c>
      <c r="N1726" s="3">
        <f t="shared" si="174"/>
        <v>-4.015835187678185E-2</v>
      </c>
      <c r="O1726" s="3">
        <f t="shared" si="175"/>
        <v>2.2277119064010531E-2</v>
      </c>
      <c r="P1726" s="3">
        <f t="shared" si="176"/>
        <v>0.15807866022307238</v>
      </c>
      <c r="Q1726">
        <v>0</v>
      </c>
    </row>
    <row r="1727" spans="1:17" x14ac:dyDescent="0.2">
      <c r="A1727" s="2">
        <v>40501</v>
      </c>
      <c r="B1727" s="3">
        <v>56.108613888634068</v>
      </c>
      <c r="C1727" s="3">
        <v>62.1</v>
      </c>
      <c r="D1727" s="3">
        <v>61.800000000000004</v>
      </c>
      <c r="E1727" s="3">
        <v>61.9</v>
      </c>
      <c r="F1727" s="3">
        <v>59</v>
      </c>
      <c r="G1727" s="3">
        <v>55.35</v>
      </c>
      <c r="H1727" s="3">
        <v>47.1</v>
      </c>
      <c r="I1727" s="3"/>
      <c r="J1727" s="2">
        <v>40501</v>
      </c>
      <c r="K1727" s="3">
        <f t="shared" si="171"/>
        <v>-0.10145664294570356</v>
      </c>
      <c r="L1727" s="3">
        <f t="shared" si="172"/>
        <v>-9.6614018469916019E-2</v>
      </c>
      <c r="M1727" s="3">
        <f t="shared" si="173"/>
        <v>-9.8230833696820952E-2</v>
      </c>
      <c r="N1727" s="3">
        <f t="shared" si="174"/>
        <v>-5.0248097911990364E-2</v>
      </c>
      <c r="O1727" s="3">
        <f t="shared" si="175"/>
        <v>1.3612686839083565E-2</v>
      </c>
      <c r="P1727" s="3">
        <f t="shared" si="176"/>
        <v>0.1750163449713571</v>
      </c>
      <c r="Q1727">
        <v>0</v>
      </c>
    </row>
    <row r="1728" spans="1:17" x14ac:dyDescent="0.2">
      <c r="A1728" s="2">
        <v>40504</v>
      </c>
      <c r="B1728" s="3">
        <v>57.598233564710334</v>
      </c>
      <c r="C1728" s="3">
        <v>63.5</v>
      </c>
      <c r="D1728" s="3">
        <v>64</v>
      </c>
      <c r="E1728" s="3">
        <v>64.45</v>
      </c>
      <c r="F1728" s="3">
        <v>61</v>
      </c>
      <c r="G1728" s="3">
        <v>57.03</v>
      </c>
      <c r="H1728" s="3">
        <v>47.95</v>
      </c>
      <c r="I1728" s="3"/>
      <c r="J1728" s="2">
        <v>40504</v>
      </c>
      <c r="K1728" s="3">
        <f t="shared" si="171"/>
        <v>-9.7548005946385352E-2</v>
      </c>
      <c r="L1728" s="3">
        <f t="shared" si="172"/>
        <v>-0.10539118340741105</v>
      </c>
      <c r="M1728" s="3">
        <f t="shared" si="173"/>
        <v>-0.11239782943293619</v>
      </c>
      <c r="N1728" s="3">
        <f t="shared" si="174"/>
        <v>-5.7381964221050907E-2</v>
      </c>
      <c r="O1728" s="3">
        <f t="shared" si="175"/>
        <v>9.9144547838125874E-3</v>
      </c>
      <c r="P1728" s="3">
        <f t="shared" si="176"/>
        <v>0.18333309862281322</v>
      </c>
      <c r="Q1728">
        <v>0</v>
      </c>
    </row>
    <row r="1729" spans="1:17" x14ac:dyDescent="0.2">
      <c r="A1729" s="2">
        <v>40505</v>
      </c>
      <c r="B1729" s="3">
        <v>57.858037705869762</v>
      </c>
      <c r="C1729" s="3">
        <v>63.25</v>
      </c>
      <c r="D1729" s="3">
        <v>64.2</v>
      </c>
      <c r="E1729" s="3">
        <v>64.55</v>
      </c>
      <c r="F1729" s="3">
        <v>61.25</v>
      </c>
      <c r="G1729" s="3">
        <v>56.75</v>
      </c>
      <c r="H1729" s="3">
        <v>47.1</v>
      </c>
      <c r="I1729" s="3"/>
      <c r="J1729" s="2">
        <v>40505</v>
      </c>
      <c r="K1729" s="3">
        <f t="shared" si="171"/>
        <v>-8.9102743154803044E-2</v>
      </c>
      <c r="L1729" s="3">
        <f t="shared" si="172"/>
        <v>-0.10401082624308877</v>
      </c>
      <c r="M1729" s="3">
        <f t="shared" si="173"/>
        <v>-0.10944773283982467</v>
      </c>
      <c r="N1729" s="3">
        <f t="shared" si="174"/>
        <v>-5.6971464972010111E-2</v>
      </c>
      <c r="O1729" s="3">
        <f t="shared" si="175"/>
        <v>1.933672809131437E-2</v>
      </c>
      <c r="P1729" s="3">
        <f t="shared" si="176"/>
        <v>0.20571938343045426</v>
      </c>
      <c r="Q1729">
        <v>0</v>
      </c>
    </row>
    <row r="1730" spans="1:17" x14ac:dyDescent="0.2">
      <c r="A1730" s="2">
        <v>40506</v>
      </c>
      <c r="B1730" s="3">
        <v>60.759135753142566</v>
      </c>
      <c r="C1730" s="3">
        <v>64.599999999999994</v>
      </c>
      <c r="D1730" s="3">
        <v>66.2</v>
      </c>
      <c r="E1730" s="3">
        <v>66</v>
      </c>
      <c r="F1730" s="3">
        <v>62.75</v>
      </c>
      <c r="G1730" s="3">
        <v>57.75</v>
      </c>
      <c r="H1730" s="3">
        <v>47.65</v>
      </c>
      <c r="I1730" s="3"/>
      <c r="J1730" s="2">
        <v>40506</v>
      </c>
      <c r="K1730" s="3">
        <f t="shared" si="171"/>
        <v>-6.1296957106474537E-2</v>
      </c>
      <c r="L1730" s="3">
        <f t="shared" si="172"/>
        <v>-8.5763009260880985E-2</v>
      </c>
      <c r="M1730" s="3">
        <f t="shared" si="173"/>
        <v>-8.2737288344343796E-2</v>
      </c>
      <c r="N1730" s="3">
        <f t="shared" si="174"/>
        <v>-3.2241124329812187E-2</v>
      </c>
      <c r="O1730" s="3">
        <f t="shared" si="175"/>
        <v>5.0794104280178054E-2</v>
      </c>
      <c r="P1730" s="3">
        <f t="shared" si="176"/>
        <v>0.24303482358187045</v>
      </c>
      <c r="Q1730">
        <v>0</v>
      </c>
    </row>
    <row r="1731" spans="1:17" x14ac:dyDescent="0.2">
      <c r="A1731" s="2">
        <v>40507</v>
      </c>
      <c r="B1731" s="3">
        <v>66.709753665472533</v>
      </c>
      <c r="C1731" s="3">
        <v>68.33</v>
      </c>
      <c r="D1731" s="3">
        <v>68.900000000000006</v>
      </c>
      <c r="E1731" s="3">
        <v>69.400000000000006</v>
      </c>
      <c r="F1731" s="3">
        <v>64.5</v>
      </c>
      <c r="G1731" s="3">
        <v>60.75</v>
      </c>
      <c r="H1731" s="3">
        <v>48.550000000000004</v>
      </c>
      <c r="I1731" s="3"/>
      <c r="J1731" s="2">
        <v>40507</v>
      </c>
      <c r="K1731" s="3">
        <f t="shared" si="171"/>
        <v>-2.3997734695791806E-2</v>
      </c>
      <c r="L1731" s="3">
        <f t="shared" si="172"/>
        <v>-3.230500392271729E-2</v>
      </c>
      <c r="M1731" s="3">
        <f t="shared" si="173"/>
        <v>-3.9535693415863271E-2</v>
      </c>
      <c r="N1731" s="3">
        <f t="shared" si="174"/>
        <v>3.3685950295168965E-2</v>
      </c>
      <c r="O1731" s="3">
        <f t="shared" si="175"/>
        <v>9.3584091876238062E-2</v>
      </c>
      <c r="P1731" s="3">
        <f t="shared" si="176"/>
        <v>0.3177569793595616</v>
      </c>
      <c r="Q1731">
        <v>0</v>
      </c>
    </row>
    <row r="1732" spans="1:17" x14ac:dyDescent="0.2">
      <c r="A1732" s="2">
        <v>40508</v>
      </c>
      <c r="B1732" s="3">
        <v>71.560690098979563</v>
      </c>
      <c r="C1732" s="3">
        <v>66.75</v>
      </c>
      <c r="D1732" s="3">
        <v>67.95</v>
      </c>
      <c r="E1732" s="3">
        <v>68.05</v>
      </c>
      <c r="F1732" s="3">
        <v>63.300000000000004</v>
      </c>
      <c r="G1732" s="3">
        <v>60</v>
      </c>
      <c r="H1732" s="3">
        <v>47.4</v>
      </c>
      <c r="I1732" s="3"/>
      <c r="J1732" s="2">
        <v>40508</v>
      </c>
      <c r="K1732" s="3">
        <f t="shared" ref="K1732:K1795" si="177">LN($B1732)-LN(C1732)</f>
        <v>6.9591604955073549E-2</v>
      </c>
      <c r="L1732" s="3">
        <f t="shared" ref="L1732:L1795" si="178">LN($B1732)-LN(D1732)</f>
        <v>5.1773761638279403E-2</v>
      </c>
      <c r="M1732" s="3">
        <f t="shared" ref="M1732:M1795" si="179">LN($B1732)-LN(E1732)</f>
        <v>5.0303173137957735E-2</v>
      </c>
      <c r="N1732" s="3">
        <f t="shared" ref="N1732:N1795" si="180">LN($B1732)-LN(F1732)</f>
        <v>0.12266057308530165</v>
      </c>
      <c r="O1732" s="3">
        <f t="shared" ref="O1732:O1795" si="181">LN($B1732)-LN(G1732)</f>
        <v>0.17620134001333199</v>
      </c>
      <c r="P1732" s="3">
        <f t="shared" ref="P1732:P1795" si="182">LN($B1732)-LN(H1732)</f>
        <v>0.4119236735344014</v>
      </c>
      <c r="Q1732">
        <v>0</v>
      </c>
    </row>
    <row r="1733" spans="1:17" x14ac:dyDescent="0.2">
      <c r="A1733" s="2">
        <v>40511</v>
      </c>
      <c r="B1733" s="3">
        <v>65.221322213406651</v>
      </c>
      <c r="C1733" s="3">
        <v>62.9</v>
      </c>
      <c r="D1733" s="3">
        <v>64.13</v>
      </c>
      <c r="E1733" s="3">
        <v>64.3</v>
      </c>
      <c r="F1733" s="3">
        <v>62</v>
      </c>
      <c r="G1733" s="3">
        <v>58.5</v>
      </c>
      <c r="H1733" s="3">
        <v>46.25</v>
      </c>
      <c r="I1733" s="3"/>
      <c r="J1733" s="2">
        <v>40511</v>
      </c>
      <c r="K1733" s="3">
        <f t="shared" si="177"/>
        <v>3.6240279577257617E-2</v>
      </c>
      <c r="L1733" s="3">
        <f t="shared" si="178"/>
        <v>1.6874170122881615E-2</v>
      </c>
      <c r="M1733" s="3">
        <f t="shared" si="179"/>
        <v>1.4226812040078585E-2</v>
      </c>
      <c r="N1733" s="3">
        <f t="shared" si="180"/>
        <v>5.0652058238561004E-2</v>
      </c>
      <c r="O1733" s="3">
        <f t="shared" si="181"/>
        <v>0.10875968904584177</v>
      </c>
      <c r="P1733" s="3">
        <f t="shared" si="182"/>
        <v>0.34372497932521862</v>
      </c>
      <c r="Q1733">
        <v>0</v>
      </c>
    </row>
    <row r="1734" spans="1:17" x14ac:dyDescent="0.2">
      <c r="A1734" s="2">
        <v>40512</v>
      </c>
      <c r="B1734" s="3">
        <v>75.315903735178949</v>
      </c>
      <c r="C1734" s="3">
        <v>61.71</v>
      </c>
      <c r="D1734" s="3">
        <v>63.230000000000004</v>
      </c>
      <c r="E1734" s="3">
        <v>63.25</v>
      </c>
      <c r="F1734" s="3">
        <v>60</v>
      </c>
      <c r="G1734" s="3">
        <v>57.75</v>
      </c>
      <c r="H1734" s="3">
        <v>45.88</v>
      </c>
      <c r="I1734" s="3"/>
      <c r="J1734" s="2">
        <v>40512</v>
      </c>
      <c r="K1734" s="3">
        <f t="shared" si="177"/>
        <v>0.1992453251546964</v>
      </c>
      <c r="L1734" s="3">
        <f t="shared" si="178"/>
        <v>0.17491244541715023</v>
      </c>
      <c r="M1734" s="3">
        <f t="shared" si="179"/>
        <v>0.17459618988004255</v>
      </c>
      <c r="N1734" s="3">
        <f t="shared" si="180"/>
        <v>0.22734675526557169</v>
      </c>
      <c r="O1734" s="3">
        <f t="shared" si="181"/>
        <v>0.26556796808576877</v>
      </c>
      <c r="P1734" s="3">
        <f t="shared" si="182"/>
        <v>0.49566202522650205</v>
      </c>
      <c r="Q1734">
        <v>0</v>
      </c>
    </row>
    <row r="1735" spans="1:17" x14ac:dyDescent="0.2">
      <c r="A1735" s="2">
        <v>40513</v>
      </c>
      <c r="B1735" s="3">
        <v>75.878008837252409</v>
      </c>
      <c r="C1735" s="3">
        <v>64.930000000000007</v>
      </c>
      <c r="D1735" s="3">
        <v>65.2</v>
      </c>
      <c r="E1735" s="3">
        <v>61.9</v>
      </c>
      <c r="F1735" s="3">
        <v>59</v>
      </c>
      <c r="G1735" s="3">
        <v>46.5</v>
      </c>
      <c r="H1735" s="3">
        <v>45.5</v>
      </c>
      <c r="I1735" s="3"/>
      <c r="J1735" s="2">
        <v>40513</v>
      </c>
      <c r="K1735" s="3">
        <f t="shared" si="177"/>
        <v>0.15581713725921453</v>
      </c>
      <c r="L1735" s="3">
        <f t="shared" si="178"/>
        <v>0.15166743484700262</v>
      </c>
      <c r="M1735" s="3">
        <f t="shared" si="179"/>
        <v>0.20360672408905955</v>
      </c>
      <c r="N1735" s="3">
        <f t="shared" si="180"/>
        <v>0.25158945987389014</v>
      </c>
      <c r="O1735" s="3">
        <f t="shared" si="181"/>
        <v>0.48967459118629941</v>
      </c>
      <c r="P1735" s="3">
        <f t="shared" si="182"/>
        <v>0.51141457782270505</v>
      </c>
      <c r="Q1735">
        <v>0</v>
      </c>
    </row>
    <row r="1736" spans="1:17" x14ac:dyDescent="0.2">
      <c r="A1736" s="2">
        <v>40514</v>
      </c>
      <c r="B1736" s="3">
        <v>75.299745255460806</v>
      </c>
      <c r="C1736" s="3">
        <v>66.400000000000006</v>
      </c>
      <c r="D1736" s="3">
        <v>66.650000000000006</v>
      </c>
      <c r="E1736" s="3">
        <v>63.43</v>
      </c>
      <c r="F1736" s="3">
        <v>60</v>
      </c>
      <c r="G1736" s="3">
        <v>48</v>
      </c>
      <c r="H1736" s="3">
        <v>47.38</v>
      </c>
      <c r="I1736" s="3"/>
      <c r="J1736" s="2">
        <v>40514</v>
      </c>
      <c r="K1736" s="3">
        <f t="shared" si="177"/>
        <v>0.12577969525612698</v>
      </c>
      <c r="L1736" s="3">
        <f t="shared" si="178"/>
        <v>0.12202170511379773</v>
      </c>
      <c r="M1736" s="3">
        <f t="shared" si="179"/>
        <v>0.17153981609270996</v>
      </c>
      <c r="N1736" s="3">
        <f t="shared" si="180"/>
        <v>0.22713218951641512</v>
      </c>
      <c r="O1736" s="3">
        <f t="shared" si="181"/>
        <v>0.45027574083062438</v>
      </c>
      <c r="P1736" s="3">
        <f t="shared" si="182"/>
        <v>0.46327655300787596</v>
      </c>
      <c r="Q1736">
        <v>0</v>
      </c>
    </row>
    <row r="1737" spans="1:17" x14ac:dyDescent="0.2">
      <c r="A1737" s="2">
        <v>40515</v>
      </c>
      <c r="B1737" s="3">
        <v>76.708309140741562</v>
      </c>
      <c r="C1737" s="3">
        <v>68.2</v>
      </c>
      <c r="D1737" s="3">
        <v>68.600000000000009</v>
      </c>
      <c r="E1737" s="3">
        <v>65</v>
      </c>
      <c r="F1737" s="3">
        <v>61.9</v>
      </c>
      <c r="G1737" s="3">
        <v>49.5</v>
      </c>
      <c r="H1737" s="3">
        <v>48.5</v>
      </c>
      <c r="I1737" s="3"/>
      <c r="J1737" s="2">
        <v>40515</v>
      </c>
      <c r="K1737" s="3">
        <f t="shared" si="177"/>
        <v>0.11756547065152567</v>
      </c>
      <c r="L1737" s="3">
        <f t="shared" si="178"/>
        <v>0.11171750076910225</v>
      </c>
      <c r="M1737" s="3">
        <f t="shared" si="179"/>
        <v>0.16562276560530531</v>
      </c>
      <c r="N1737" s="3">
        <f t="shared" si="180"/>
        <v>0.21448985581039182</v>
      </c>
      <c r="O1737" s="3">
        <f t="shared" si="181"/>
        <v>0.43803736592629727</v>
      </c>
      <c r="P1737" s="3">
        <f t="shared" si="182"/>
        <v>0.45844623755750469</v>
      </c>
      <c r="Q1737">
        <v>0</v>
      </c>
    </row>
    <row r="1738" spans="1:17" x14ac:dyDescent="0.2">
      <c r="A1738" s="2">
        <v>40518</v>
      </c>
      <c r="B1738" s="3">
        <v>74.987638093449746</v>
      </c>
      <c r="C1738" s="3">
        <v>74.900000000000006</v>
      </c>
      <c r="D1738" s="3">
        <v>75</v>
      </c>
      <c r="E1738" s="3">
        <v>71</v>
      </c>
      <c r="F1738" s="3">
        <v>66.5</v>
      </c>
      <c r="G1738" s="3">
        <v>52.6</v>
      </c>
      <c r="H1738" s="3">
        <v>51.25</v>
      </c>
      <c r="I1738" s="3"/>
      <c r="J1738" s="2">
        <v>40518</v>
      </c>
      <c r="K1738" s="3">
        <f t="shared" si="177"/>
        <v>1.1693840072632966E-3</v>
      </c>
      <c r="L1738" s="3">
        <f t="shared" si="178"/>
        <v>-1.6483900587260791E-4</v>
      </c>
      <c r="M1738" s="3">
        <f t="shared" si="179"/>
        <v>5.4643397489122059E-2</v>
      </c>
      <c r="N1738" s="3">
        <f t="shared" si="180"/>
        <v>0.1201213268686292</v>
      </c>
      <c r="O1738" s="3">
        <f t="shared" si="181"/>
        <v>0.35460715478677329</v>
      </c>
      <c r="P1738" s="3">
        <f t="shared" si="182"/>
        <v>0.38060765651191986</v>
      </c>
      <c r="Q1738">
        <v>0</v>
      </c>
    </row>
    <row r="1739" spans="1:17" x14ac:dyDescent="0.2">
      <c r="A1739" s="2">
        <v>40519</v>
      </c>
      <c r="B1739" s="3">
        <v>84.127711675509374</v>
      </c>
      <c r="C1739" s="3">
        <v>76.100000000000009</v>
      </c>
      <c r="D1739" s="3">
        <v>75.7</v>
      </c>
      <c r="E1739" s="3">
        <v>71.48</v>
      </c>
      <c r="F1739" s="3">
        <v>67.400000000000006</v>
      </c>
      <c r="G1739" s="3">
        <v>53</v>
      </c>
      <c r="H1739" s="3">
        <v>51</v>
      </c>
      <c r="I1739" s="3"/>
      <c r="J1739" s="2">
        <v>40519</v>
      </c>
      <c r="K1739" s="3">
        <f t="shared" si="177"/>
        <v>0.10028775646196397</v>
      </c>
      <c r="L1739" s="3">
        <f t="shared" si="178"/>
        <v>0.10555786088620067</v>
      </c>
      <c r="M1739" s="3">
        <f t="shared" si="179"/>
        <v>0.16291833103837661</v>
      </c>
      <c r="N1739" s="3">
        <f t="shared" si="180"/>
        <v>0.22169100341134307</v>
      </c>
      <c r="O1739" s="3">
        <f t="shared" si="181"/>
        <v>0.46204410777748217</v>
      </c>
      <c r="P1739" s="3">
        <f t="shared" si="182"/>
        <v>0.50051038860527841</v>
      </c>
      <c r="Q1739">
        <v>0</v>
      </c>
    </row>
    <row r="1740" spans="1:17" x14ac:dyDescent="0.2">
      <c r="A1740" s="2">
        <v>40520</v>
      </c>
      <c r="B1740" s="3">
        <v>81.768392029076324</v>
      </c>
      <c r="C1740" s="3">
        <v>80.25</v>
      </c>
      <c r="D1740" s="3">
        <v>76.7</v>
      </c>
      <c r="E1740" s="3">
        <v>72</v>
      </c>
      <c r="F1740" s="3">
        <v>69.25</v>
      </c>
      <c r="G1740" s="3">
        <v>53.980000000000004</v>
      </c>
      <c r="H1740" s="3">
        <v>51.25</v>
      </c>
      <c r="I1740" s="3"/>
      <c r="J1740" s="2">
        <v>40520</v>
      </c>
      <c r="K1740" s="3">
        <f t="shared" si="177"/>
        <v>1.8744001412215106E-2</v>
      </c>
      <c r="L1740" s="3">
        <f t="shared" si="178"/>
        <v>6.3989055049129995E-2</v>
      </c>
      <c r="M1740" s="3">
        <f t="shared" si="179"/>
        <v>0.12722464440628478</v>
      </c>
      <c r="N1740" s="3">
        <f t="shared" si="180"/>
        <v>0.16616761835489235</v>
      </c>
      <c r="O1740" s="3">
        <f t="shared" si="181"/>
        <v>0.41527715583248126</v>
      </c>
      <c r="P1740" s="3">
        <f t="shared" si="182"/>
        <v>0.46717514540382243</v>
      </c>
      <c r="Q1740">
        <v>0</v>
      </c>
    </row>
    <row r="1741" spans="1:17" x14ac:dyDescent="0.2">
      <c r="A1741" s="2">
        <v>40521</v>
      </c>
      <c r="B1741" s="3">
        <v>73.967645806726253</v>
      </c>
      <c r="C1741" s="3">
        <v>77.75</v>
      </c>
      <c r="D1741" s="3">
        <v>73.650000000000006</v>
      </c>
      <c r="E1741" s="3">
        <v>68.8</v>
      </c>
      <c r="F1741" s="3">
        <v>66.099999999999994</v>
      </c>
      <c r="G1741" s="3">
        <v>51.2</v>
      </c>
      <c r="H1741" s="3">
        <v>49.03</v>
      </c>
      <c r="I1741" s="3"/>
      <c r="J1741" s="2">
        <v>40521</v>
      </c>
      <c r="K1741" s="3">
        <f t="shared" si="177"/>
        <v>-4.9870772291217946E-2</v>
      </c>
      <c r="L1741" s="3">
        <f t="shared" si="178"/>
        <v>4.3036358594861213E-3</v>
      </c>
      <c r="M1741" s="3">
        <f t="shared" si="179"/>
        <v>7.2424033828827561E-2</v>
      </c>
      <c r="N1741" s="3">
        <f t="shared" si="180"/>
        <v>0.11245903191048434</v>
      </c>
      <c r="O1741" s="3">
        <f t="shared" si="181"/>
        <v>0.36788824672266296</v>
      </c>
      <c r="P1741" s="3">
        <f t="shared" si="182"/>
        <v>0.41119542310498325</v>
      </c>
      <c r="Q1741">
        <v>0</v>
      </c>
    </row>
    <row r="1742" spans="1:17" x14ac:dyDescent="0.2">
      <c r="A1742" s="2">
        <v>40522</v>
      </c>
      <c r="B1742" s="3">
        <v>80.66015748031495</v>
      </c>
      <c r="C1742" s="3">
        <v>78.55</v>
      </c>
      <c r="D1742" s="3">
        <v>74.760000000000005</v>
      </c>
      <c r="E1742" s="3">
        <v>69.78</v>
      </c>
      <c r="F1742" s="3">
        <v>67</v>
      </c>
      <c r="G1742" s="3">
        <v>51.980000000000004</v>
      </c>
      <c r="H1742" s="3">
        <v>49.33</v>
      </c>
      <c r="I1742" s="3"/>
      <c r="J1742" s="2">
        <v>40522</v>
      </c>
      <c r="K1742" s="3">
        <f t="shared" si="177"/>
        <v>2.6509377138350665E-2</v>
      </c>
      <c r="L1742" s="3">
        <f t="shared" si="178"/>
        <v>7.5961759252618499E-2</v>
      </c>
      <c r="M1742" s="3">
        <f t="shared" si="179"/>
        <v>0.14489730608135254</v>
      </c>
      <c r="N1742" s="3">
        <f t="shared" si="180"/>
        <v>0.18555212244901487</v>
      </c>
      <c r="O1742" s="3">
        <f t="shared" si="181"/>
        <v>0.4393857126266365</v>
      </c>
      <c r="P1742" s="3">
        <f t="shared" si="182"/>
        <v>0.49171232659433395</v>
      </c>
      <c r="Q1742">
        <v>0</v>
      </c>
    </row>
    <row r="1743" spans="1:17" x14ac:dyDescent="0.2">
      <c r="A1743" s="2">
        <v>40525</v>
      </c>
      <c r="B1743" s="3">
        <v>102.51619802478454</v>
      </c>
      <c r="C1743" s="3">
        <v>80</v>
      </c>
      <c r="D1743" s="3">
        <v>75.600000000000009</v>
      </c>
      <c r="E1743" s="3">
        <v>70.25</v>
      </c>
      <c r="F1743" s="3">
        <v>67.75</v>
      </c>
      <c r="G1743" s="3">
        <v>51.75</v>
      </c>
      <c r="H1743" s="3">
        <v>49</v>
      </c>
      <c r="I1743" s="3"/>
      <c r="J1743" s="2">
        <v>40525</v>
      </c>
      <c r="K1743" s="3">
        <f t="shared" si="177"/>
        <v>0.2479941809293269</v>
      </c>
      <c r="L1743" s="3">
        <f t="shared" si="178"/>
        <v>0.30456453241772063</v>
      </c>
      <c r="M1743" s="3">
        <f t="shared" si="179"/>
        <v>0.37796050738935261</v>
      </c>
      <c r="N1743" s="3">
        <f t="shared" si="180"/>
        <v>0.41419635584339787</v>
      </c>
      <c r="O1743" s="3">
        <f t="shared" si="181"/>
        <v>0.68359638345772966</v>
      </c>
      <c r="P1743" s="3">
        <f t="shared" si="182"/>
        <v>0.73820051749258164</v>
      </c>
      <c r="Q1743">
        <v>0</v>
      </c>
    </row>
    <row r="1744" spans="1:17" x14ac:dyDescent="0.2">
      <c r="A1744" s="2">
        <v>40526</v>
      </c>
      <c r="B1744" s="3">
        <v>103.93407290015845</v>
      </c>
      <c r="C1744" s="3">
        <v>73.25</v>
      </c>
      <c r="D1744" s="3">
        <v>68</v>
      </c>
      <c r="E1744" s="3">
        <v>64</v>
      </c>
      <c r="F1744" s="3">
        <v>62</v>
      </c>
      <c r="G1744" s="3">
        <v>50</v>
      </c>
      <c r="H1744" s="3">
        <v>47.5</v>
      </c>
      <c r="I1744" s="3"/>
      <c r="J1744" s="2">
        <v>40526</v>
      </c>
      <c r="K1744" s="3">
        <f t="shared" si="177"/>
        <v>0.3498785358139429</v>
      </c>
      <c r="L1744" s="3">
        <f t="shared" si="178"/>
        <v>0.42424907853501281</v>
      </c>
      <c r="M1744" s="3">
        <f t="shared" si="179"/>
        <v>0.48487370035144828</v>
      </c>
      <c r="N1744" s="3">
        <f t="shared" si="180"/>
        <v>0.5166223986660281</v>
      </c>
      <c r="O1744" s="3">
        <f t="shared" si="181"/>
        <v>0.73173377828297381</v>
      </c>
      <c r="P1744" s="3">
        <f t="shared" si="182"/>
        <v>0.7830270726705244</v>
      </c>
      <c r="Q1744">
        <v>0</v>
      </c>
    </row>
    <row r="1745" spans="1:17" x14ac:dyDescent="0.2">
      <c r="A1745" s="2">
        <v>40527</v>
      </c>
      <c r="B1745" s="3">
        <v>95.258465218409285</v>
      </c>
      <c r="C1745" s="3">
        <v>71.100000000000009</v>
      </c>
      <c r="D1745" s="3">
        <v>68.25</v>
      </c>
      <c r="E1745" s="3">
        <v>64.36</v>
      </c>
      <c r="F1745" s="3">
        <v>62.300000000000004</v>
      </c>
      <c r="G1745" s="3">
        <v>51.63</v>
      </c>
      <c r="H1745" s="3">
        <v>48.4</v>
      </c>
      <c r="I1745" s="3"/>
      <c r="J1745" s="2">
        <v>40527</v>
      </c>
      <c r="K1745" s="3">
        <f t="shared" si="177"/>
        <v>0.2925065469326702</v>
      </c>
      <c r="L1745" s="3">
        <f t="shared" si="178"/>
        <v>0.33341644967679684</v>
      </c>
      <c r="M1745" s="3">
        <f t="shared" si="179"/>
        <v>0.39210156161768328</v>
      </c>
      <c r="N1745" s="3">
        <f t="shared" si="180"/>
        <v>0.42463245794845861</v>
      </c>
      <c r="O1745" s="3">
        <f t="shared" si="181"/>
        <v>0.61249098485030817</v>
      </c>
      <c r="P1745" s="3">
        <f t="shared" si="182"/>
        <v>0.67709407001928001</v>
      </c>
      <c r="Q1745">
        <v>0</v>
      </c>
    </row>
    <row r="1746" spans="1:17" x14ac:dyDescent="0.2">
      <c r="A1746" s="2">
        <v>40528</v>
      </c>
      <c r="B1746" s="3">
        <v>76.299140146587561</v>
      </c>
      <c r="C1746" s="3">
        <v>76.2</v>
      </c>
      <c r="D1746" s="3">
        <v>72.08</v>
      </c>
      <c r="E1746" s="3">
        <v>67.55</v>
      </c>
      <c r="F1746" s="3">
        <v>65.5</v>
      </c>
      <c r="G1746" s="3">
        <v>53.75</v>
      </c>
      <c r="H1746" s="3">
        <v>50.5</v>
      </c>
      <c r="I1746" s="3"/>
      <c r="J1746" s="2">
        <v>40528</v>
      </c>
      <c r="K1746" s="3">
        <f t="shared" si="177"/>
        <v>1.3002061580005275E-3</v>
      </c>
      <c r="L1746" s="3">
        <f t="shared" si="178"/>
        <v>5.6885055550519148E-2</v>
      </c>
      <c r="M1746" s="3">
        <f t="shared" si="179"/>
        <v>0.12179360444439347</v>
      </c>
      <c r="N1746" s="3">
        <f t="shared" si="180"/>
        <v>0.15261152620939455</v>
      </c>
      <c r="O1746" s="3">
        <f t="shared" si="181"/>
        <v>0.35031800184282913</v>
      </c>
      <c r="P1746" s="3">
        <f t="shared" si="182"/>
        <v>0.41268833256928694</v>
      </c>
      <c r="Q1746">
        <v>0</v>
      </c>
    </row>
    <row r="1747" spans="1:17" x14ac:dyDescent="0.2">
      <c r="A1747" s="2">
        <v>40529</v>
      </c>
      <c r="B1747" s="3">
        <v>79.099115111658421</v>
      </c>
      <c r="C1747" s="3">
        <v>75.95</v>
      </c>
      <c r="D1747" s="3">
        <v>71.3</v>
      </c>
      <c r="E1747" s="3">
        <v>67.7</v>
      </c>
      <c r="F1747" s="3">
        <v>65.75</v>
      </c>
      <c r="G1747" s="3">
        <v>53.4</v>
      </c>
      <c r="H1747" s="3">
        <v>50</v>
      </c>
      <c r="I1747" s="3"/>
      <c r="J1747" s="2">
        <v>40529</v>
      </c>
      <c r="K1747" s="3">
        <f t="shared" si="177"/>
        <v>4.0626458711710001E-2</v>
      </c>
      <c r="L1747" s="3">
        <f t="shared" si="178"/>
        <v>0.10380536033324184</v>
      </c>
      <c r="M1747" s="3">
        <f t="shared" si="179"/>
        <v>0.15561550783526279</v>
      </c>
      <c r="N1747" s="3">
        <f t="shared" si="180"/>
        <v>0.18484201669561795</v>
      </c>
      <c r="O1747" s="3">
        <f t="shared" si="181"/>
        <v>0.39289094178734274</v>
      </c>
      <c r="P1747" s="3">
        <f t="shared" si="182"/>
        <v>0.45867868232534592</v>
      </c>
      <c r="Q1747">
        <v>0</v>
      </c>
    </row>
    <row r="1748" spans="1:17" x14ac:dyDescent="0.2">
      <c r="A1748" s="2">
        <v>40532</v>
      </c>
      <c r="B1748" s="3">
        <v>90.222799048237079</v>
      </c>
      <c r="C1748" s="3">
        <v>70.55</v>
      </c>
      <c r="D1748" s="3">
        <v>66.75</v>
      </c>
      <c r="E1748" s="3">
        <v>63.800000000000004</v>
      </c>
      <c r="F1748" s="3">
        <v>61.5</v>
      </c>
      <c r="G1748" s="3">
        <v>51.5</v>
      </c>
      <c r="H1748" s="3">
        <v>48.75</v>
      </c>
      <c r="I1748" s="3"/>
      <c r="J1748" s="2">
        <v>40532</v>
      </c>
      <c r="K1748" s="3">
        <f t="shared" si="177"/>
        <v>0.24596047789798803</v>
      </c>
      <c r="L1748" s="3">
        <f t="shared" si="178"/>
        <v>0.30132785891645231</v>
      </c>
      <c r="M1748" s="3">
        <f t="shared" si="179"/>
        <v>0.34652896584606729</v>
      </c>
      <c r="N1748" s="3">
        <f t="shared" si="180"/>
        <v>0.3832449813843386</v>
      </c>
      <c r="O1748" s="3">
        <f t="shared" si="181"/>
        <v>0.5607003485271207</v>
      </c>
      <c r="P1748" s="3">
        <f t="shared" si="182"/>
        <v>0.61557695875295515</v>
      </c>
      <c r="Q1748">
        <v>0</v>
      </c>
    </row>
    <row r="1749" spans="1:17" x14ac:dyDescent="0.2">
      <c r="A1749" s="2">
        <v>40533</v>
      </c>
      <c r="B1749" s="3">
        <v>93.041673563452548</v>
      </c>
      <c r="C1749" s="3">
        <v>74.8</v>
      </c>
      <c r="D1749" s="3">
        <v>70</v>
      </c>
      <c r="E1749" s="3">
        <v>66.5</v>
      </c>
      <c r="F1749" s="3">
        <v>64</v>
      </c>
      <c r="G1749" s="3">
        <v>52</v>
      </c>
      <c r="H1749" s="3">
        <v>49.75</v>
      </c>
      <c r="I1749" s="3"/>
      <c r="J1749" s="2">
        <v>40533</v>
      </c>
      <c r="K1749" s="3">
        <f t="shared" si="177"/>
        <v>0.21822961063755564</v>
      </c>
      <c r="L1749" s="3">
        <f t="shared" si="178"/>
        <v>0.28455225356862801</v>
      </c>
      <c r="M1749" s="3">
        <f t="shared" si="179"/>
        <v>0.33584554795617905</v>
      </c>
      <c r="N1749" s="3">
        <f t="shared" si="180"/>
        <v>0.37416441225831587</v>
      </c>
      <c r="O1749" s="3">
        <f t="shared" si="181"/>
        <v>0.58180377703655983</v>
      </c>
      <c r="P1749" s="3">
        <f t="shared" si="182"/>
        <v>0.62603703201338545</v>
      </c>
      <c r="Q1749">
        <v>0</v>
      </c>
    </row>
    <row r="1750" spans="1:17" x14ac:dyDescent="0.2">
      <c r="A1750" s="2">
        <v>40534</v>
      </c>
      <c r="B1750" s="3">
        <v>97.314158756835553</v>
      </c>
      <c r="C1750" s="3">
        <v>79.100000000000009</v>
      </c>
      <c r="D1750" s="3">
        <v>72.5</v>
      </c>
      <c r="E1750" s="3">
        <v>68.600000000000009</v>
      </c>
      <c r="F1750" s="3">
        <v>66</v>
      </c>
      <c r="G1750" s="3">
        <v>53.5</v>
      </c>
      <c r="H1750" s="3">
        <v>51.25</v>
      </c>
      <c r="I1750" s="3"/>
      <c r="J1750" s="2">
        <v>40534</v>
      </c>
      <c r="K1750" s="3">
        <f t="shared" si="177"/>
        <v>0.20723162034609022</v>
      </c>
      <c r="L1750" s="3">
        <f t="shared" si="178"/>
        <v>0.29435793325906978</v>
      </c>
      <c r="M1750" s="3">
        <f t="shared" si="179"/>
        <v>0.34965196038785873</v>
      </c>
      <c r="N1750" s="3">
        <f t="shared" si="180"/>
        <v>0.3882897530932734</v>
      </c>
      <c r="O1750" s="3">
        <f t="shared" si="181"/>
        <v>0.59826284121773776</v>
      </c>
      <c r="P1750" s="3">
        <f t="shared" si="182"/>
        <v>0.64122887710118093</v>
      </c>
      <c r="Q1750">
        <v>0</v>
      </c>
    </row>
    <row r="1751" spans="1:17" x14ac:dyDescent="0.2">
      <c r="A1751" s="2">
        <v>40535</v>
      </c>
      <c r="B1751" s="3">
        <v>84.043810071207318</v>
      </c>
      <c r="C1751" s="3">
        <v>79.100000000000009</v>
      </c>
      <c r="D1751" s="3">
        <v>72.03</v>
      </c>
      <c r="E1751" s="3">
        <v>68.25</v>
      </c>
      <c r="F1751" s="3">
        <v>65.17</v>
      </c>
      <c r="G1751" s="3">
        <v>54</v>
      </c>
      <c r="H1751" s="3">
        <v>51.25</v>
      </c>
      <c r="I1751" s="3"/>
      <c r="J1751" s="2">
        <v>40535</v>
      </c>
      <c r="K1751" s="3">
        <f t="shared" si="177"/>
        <v>6.0625336577328603E-2</v>
      </c>
      <c r="L1751" s="3">
        <f t="shared" si="178"/>
        <v>0.15425551244966584</v>
      </c>
      <c r="M1751" s="3">
        <f t="shared" si="179"/>
        <v>0.20816077728586801</v>
      </c>
      <c r="N1751" s="3">
        <f t="shared" si="180"/>
        <v>0.25433897100664815</v>
      </c>
      <c r="O1751" s="3">
        <f t="shared" si="181"/>
        <v>0.44235416478666245</v>
      </c>
      <c r="P1751" s="3">
        <f t="shared" si="182"/>
        <v>0.49462259333241931</v>
      </c>
      <c r="Q1751">
        <v>0</v>
      </c>
    </row>
    <row r="1752" spans="1:17" x14ac:dyDescent="0.2">
      <c r="A1752" s="2">
        <v>40539</v>
      </c>
      <c r="B1752" s="3">
        <v>85.124673171353862</v>
      </c>
      <c r="C1752" s="3">
        <v>84.5</v>
      </c>
      <c r="D1752" s="3">
        <v>75.600000000000009</v>
      </c>
      <c r="E1752" s="3">
        <v>71</v>
      </c>
      <c r="F1752" s="3">
        <v>68.099999999999994</v>
      </c>
      <c r="G1752" s="3">
        <v>56</v>
      </c>
      <c r="H1752" s="3">
        <v>53.300000000000004</v>
      </c>
      <c r="I1752" s="3"/>
      <c r="J1752" s="2">
        <v>40539</v>
      </c>
      <c r="K1752" s="3">
        <f t="shared" si="177"/>
        <v>7.365390702453567E-3</v>
      </c>
      <c r="L1752" s="3">
        <f t="shared" si="178"/>
        <v>0.11866064188009418</v>
      </c>
      <c r="M1752" s="3">
        <f t="shared" si="179"/>
        <v>0.18143704802426619</v>
      </c>
      <c r="N1752" s="3">
        <f t="shared" si="180"/>
        <v>0.22313971191011461</v>
      </c>
      <c r="O1752" s="3">
        <f t="shared" si="181"/>
        <v>0.418765234330432</v>
      </c>
      <c r="P1752" s="3">
        <f t="shared" si="182"/>
        <v>0.46818059389378286</v>
      </c>
      <c r="Q1752">
        <v>0</v>
      </c>
    </row>
    <row r="1753" spans="1:17" x14ac:dyDescent="0.2">
      <c r="A1753" s="2">
        <v>40540</v>
      </c>
      <c r="B1753" s="3">
        <v>85.282468342686016</v>
      </c>
      <c r="C1753" s="3">
        <v>86.38</v>
      </c>
      <c r="D1753" s="3">
        <v>79.25</v>
      </c>
      <c r="E1753" s="3">
        <v>72.75</v>
      </c>
      <c r="F1753" s="3">
        <v>69.400000000000006</v>
      </c>
      <c r="G1753" s="3">
        <v>57.5</v>
      </c>
      <c r="H1753" s="3">
        <v>54.75</v>
      </c>
      <c r="I1753" s="3"/>
      <c r="J1753" s="2">
        <v>40540</v>
      </c>
      <c r="K1753" s="3">
        <f t="shared" si="177"/>
        <v>-1.2787263553049932E-2</v>
      </c>
      <c r="L1753" s="3">
        <f t="shared" si="178"/>
        <v>7.3361491222114772E-2</v>
      </c>
      <c r="M1753" s="3">
        <f t="shared" si="179"/>
        <v>0.15893999792790314</v>
      </c>
      <c r="N1753" s="3">
        <f t="shared" si="180"/>
        <v>0.20608203646674639</v>
      </c>
      <c r="O1753" s="3">
        <f t="shared" si="181"/>
        <v>0.39418395617620039</v>
      </c>
      <c r="P1753" s="3">
        <f t="shared" si="182"/>
        <v>0.44319153528289501</v>
      </c>
      <c r="Q1753">
        <v>0</v>
      </c>
    </row>
    <row r="1754" spans="1:17" x14ac:dyDescent="0.2">
      <c r="A1754" s="2">
        <v>40541</v>
      </c>
      <c r="B1754" s="3">
        <v>88.565390034584354</v>
      </c>
      <c r="C1754" s="3">
        <v>90.5</v>
      </c>
      <c r="D1754" s="3">
        <v>83.100000000000009</v>
      </c>
      <c r="E1754" s="3">
        <v>76.45</v>
      </c>
      <c r="F1754" s="3">
        <v>73.2</v>
      </c>
      <c r="G1754" s="3">
        <v>59.25</v>
      </c>
      <c r="H1754" s="3">
        <v>56</v>
      </c>
      <c r="I1754" s="3"/>
      <c r="J1754" s="2">
        <v>40541</v>
      </c>
      <c r="K1754" s="3">
        <f t="shared" si="177"/>
        <v>-2.1608701075102488E-2</v>
      </c>
      <c r="L1754" s="3">
        <f t="shared" si="178"/>
        <v>6.3696447769375553E-2</v>
      </c>
      <c r="M1754" s="3">
        <f t="shared" si="179"/>
        <v>0.14710421725570644</v>
      </c>
      <c r="N1754" s="3">
        <f t="shared" si="180"/>
        <v>0.19054572866351194</v>
      </c>
      <c r="O1754" s="3">
        <f t="shared" si="181"/>
        <v>0.40197536961553748</v>
      </c>
      <c r="P1754" s="3">
        <f t="shared" si="182"/>
        <v>0.45838945889562854</v>
      </c>
      <c r="Q1754">
        <v>0</v>
      </c>
    </row>
    <row r="1755" spans="1:17" x14ac:dyDescent="0.2">
      <c r="A1755" s="2">
        <v>40542</v>
      </c>
      <c r="B1755" s="3">
        <v>86.035540782408589</v>
      </c>
      <c r="C1755" s="3">
        <v>90.77</v>
      </c>
      <c r="D1755" s="3">
        <v>85.100000000000009</v>
      </c>
      <c r="E1755" s="3">
        <v>78.05</v>
      </c>
      <c r="F1755" s="3">
        <v>74.600000000000009</v>
      </c>
      <c r="G1755" s="3">
        <v>59.9</v>
      </c>
      <c r="H1755" s="3">
        <v>57.08</v>
      </c>
      <c r="I1755" s="3"/>
      <c r="J1755" s="2">
        <v>40542</v>
      </c>
      <c r="K1755" s="3">
        <f t="shared" si="177"/>
        <v>-5.3568358743723898E-2</v>
      </c>
      <c r="L1755" s="3">
        <f t="shared" si="178"/>
        <v>1.0933440215483259E-2</v>
      </c>
      <c r="M1755" s="3">
        <f t="shared" si="179"/>
        <v>9.7410828833370822E-2</v>
      </c>
      <c r="N1755" s="3">
        <f t="shared" si="180"/>
        <v>0.1426199685850964</v>
      </c>
      <c r="O1755" s="3">
        <f t="shared" si="181"/>
        <v>0.36208397067340847</v>
      </c>
      <c r="P1755" s="3">
        <f t="shared" si="182"/>
        <v>0.41030668318617636</v>
      </c>
      <c r="Q1755">
        <v>0</v>
      </c>
    </row>
    <row r="1756" spans="1:17" x14ac:dyDescent="0.2">
      <c r="A1756" s="2">
        <v>40546</v>
      </c>
      <c r="B1756" s="3">
        <v>87.448800092448735</v>
      </c>
      <c r="C1756" s="3">
        <v>77</v>
      </c>
      <c r="D1756" s="3">
        <v>70.850000000000009</v>
      </c>
      <c r="E1756" s="3">
        <v>67.5</v>
      </c>
      <c r="F1756" s="3">
        <v>53.5</v>
      </c>
      <c r="G1756" s="3">
        <v>51.5</v>
      </c>
      <c r="H1756" s="3">
        <v>50.25</v>
      </c>
      <c r="I1756" s="3"/>
      <c r="J1756" s="2">
        <v>40546</v>
      </c>
      <c r="K1756" s="3">
        <f t="shared" si="177"/>
        <v>0.12724805844702392</v>
      </c>
      <c r="L1756" s="3">
        <f t="shared" si="178"/>
        <v>0.2104885141640187</v>
      </c>
      <c r="M1756" s="3">
        <f t="shared" si="179"/>
        <v>0.25892588242222381</v>
      </c>
      <c r="N1756" s="3">
        <f t="shared" si="180"/>
        <v>0.49137182639874721</v>
      </c>
      <c r="O1756" s="3">
        <f t="shared" si="181"/>
        <v>0.52947167263101758</v>
      </c>
      <c r="P1756" s="3">
        <f t="shared" si="182"/>
        <v>0.5540429333615231</v>
      </c>
      <c r="Q1756">
        <v>0</v>
      </c>
    </row>
    <row r="1757" spans="1:17" x14ac:dyDescent="0.2">
      <c r="A1757" s="2">
        <v>40547</v>
      </c>
      <c r="B1757" s="3">
        <v>84.94768253480359</v>
      </c>
      <c r="C1757" s="3">
        <v>73.83</v>
      </c>
      <c r="D1757" s="3">
        <v>69.850000000000009</v>
      </c>
      <c r="E1757" s="3">
        <v>66.25</v>
      </c>
      <c r="F1757" s="3">
        <v>53</v>
      </c>
      <c r="G1757" s="3">
        <v>51.5</v>
      </c>
      <c r="H1757" s="3">
        <v>50.25</v>
      </c>
      <c r="I1757" s="3"/>
      <c r="J1757" s="2">
        <v>40547</v>
      </c>
      <c r="K1757" s="3">
        <f t="shared" si="177"/>
        <v>0.14027041433106202</v>
      </c>
      <c r="L1757" s="3">
        <f t="shared" si="178"/>
        <v>0.195685481699166</v>
      </c>
      <c r="M1757" s="3">
        <f t="shared" si="179"/>
        <v>0.24860010253580533</v>
      </c>
      <c r="N1757" s="3">
        <f t="shared" si="180"/>
        <v>0.4717436538500146</v>
      </c>
      <c r="O1757" s="3">
        <f t="shared" si="181"/>
        <v>0.5004537597324461</v>
      </c>
      <c r="P1757" s="3">
        <f t="shared" si="182"/>
        <v>0.52502502046295163</v>
      </c>
      <c r="Q1757">
        <v>0</v>
      </c>
    </row>
    <row r="1758" spans="1:17" x14ac:dyDescent="0.2">
      <c r="A1758" s="2">
        <v>40548</v>
      </c>
      <c r="B1758" s="3">
        <v>82.024354390402024</v>
      </c>
      <c r="C1758" s="3">
        <v>68.5</v>
      </c>
      <c r="D1758" s="3">
        <v>65.099999999999994</v>
      </c>
      <c r="E1758" s="3">
        <v>61.75</v>
      </c>
      <c r="F1758" s="3">
        <v>50</v>
      </c>
      <c r="G1758" s="3">
        <v>48.95</v>
      </c>
      <c r="H1758" s="3">
        <v>48.25</v>
      </c>
      <c r="I1758" s="3"/>
      <c r="J1758" s="2">
        <v>40548</v>
      </c>
      <c r="K1758" s="3">
        <f t="shared" si="177"/>
        <v>0.18018246265989113</v>
      </c>
      <c r="L1758" s="3">
        <f t="shared" si="178"/>
        <v>0.23109165871354698</v>
      </c>
      <c r="M1758" s="3">
        <f t="shared" si="179"/>
        <v>0.28392223241998416</v>
      </c>
      <c r="N1758" s="3">
        <f t="shared" si="180"/>
        <v>0.49499320249992484</v>
      </c>
      <c r="O1758" s="3">
        <f t="shared" si="181"/>
        <v>0.51621683895155135</v>
      </c>
      <c r="P1758" s="3">
        <f t="shared" si="182"/>
        <v>0.530620380143076</v>
      </c>
      <c r="Q1758">
        <v>0</v>
      </c>
    </row>
    <row r="1759" spans="1:17" x14ac:dyDescent="0.2">
      <c r="A1759" s="2">
        <v>40549</v>
      </c>
      <c r="B1759" s="3">
        <v>78.267533973079153</v>
      </c>
      <c r="C1759" s="3">
        <v>74.75</v>
      </c>
      <c r="D1759" s="3">
        <v>69.5</v>
      </c>
      <c r="E1759" s="3">
        <v>65.73</v>
      </c>
      <c r="F1759" s="3">
        <v>52.5</v>
      </c>
      <c r="G1759" s="3">
        <v>51.2</v>
      </c>
      <c r="H1759" s="3">
        <v>49.07</v>
      </c>
      <c r="I1759" s="3"/>
      <c r="J1759" s="2">
        <v>40549</v>
      </c>
      <c r="K1759" s="3">
        <f t="shared" si="177"/>
        <v>4.5983668381394338E-2</v>
      </c>
      <c r="L1759" s="3">
        <f t="shared" si="178"/>
        <v>0.11880612808144431</v>
      </c>
      <c r="M1759" s="3">
        <f t="shared" si="179"/>
        <v>0.17457743837670581</v>
      </c>
      <c r="N1759" s="3">
        <f t="shared" si="180"/>
        <v>0.39931971105461228</v>
      </c>
      <c r="O1759" s="3">
        <f t="shared" si="181"/>
        <v>0.42439334860672817</v>
      </c>
      <c r="P1759" s="3">
        <f t="shared" si="182"/>
        <v>0.46688503055037822</v>
      </c>
      <c r="Q1759">
        <v>0</v>
      </c>
    </row>
    <row r="1760" spans="1:17" x14ac:dyDescent="0.2">
      <c r="A1760" s="2">
        <v>40550</v>
      </c>
      <c r="B1760" s="3">
        <v>79.334256180705594</v>
      </c>
      <c r="C1760" s="3">
        <v>73.5</v>
      </c>
      <c r="D1760" s="3">
        <v>68.5</v>
      </c>
      <c r="E1760" s="3">
        <v>65.150000000000006</v>
      </c>
      <c r="F1760" s="3">
        <v>52</v>
      </c>
      <c r="G1760" s="3">
        <v>50.65</v>
      </c>
      <c r="H1760" s="3">
        <v>48.5</v>
      </c>
      <c r="I1760" s="3"/>
      <c r="J1760" s="2">
        <v>40550</v>
      </c>
      <c r="K1760" s="3">
        <f t="shared" si="177"/>
        <v>7.6384611246819389E-2</v>
      </c>
      <c r="L1760" s="3">
        <f t="shared" si="178"/>
        <v>0.14683627219743034</v>
      </c>
      <c r="M1760" s="3">
        <f t="shared" si="179"/>
        <v>0.19697771389475616</v>
      </c>
      <c r="N1760" s="3">
        <f t="shared" si="180"/>
        <v>0.42242629888418248</v>
      </c>
      <c r="O1760" s="3">
        <f t="shared" si="181"/>
        <v>0.4487307867709176</v>
      </c>
      <c r="P1760" s="3">
        <f t="shared" si="182"/>
        <v>0.49210621952217259</v>
      </c>
      <c r="Q1760">
        <v>0</v>
      </c>
    </row>
    <row r="1761" spans="1:17" x14ac:dyDescent="0.2">
      <c r="A1761" s="2">
        <v>40553</v>
      </c>
      <c r="B1761" s="3">
        <v>72.999436962444733</v>
      </c>
      <c r="C1761" s="3">
        <v>72.600000000000009</v>
      </c>
      <c r="D1761" s="3">
        <v>68.55</v>
      </c>
      <c r="E1761" s="3">
        <v>65.599999999999994</v>
      </c>
      <c r="F1761" s="3">
        <v>53.5</v>
      </c>
      <c r="G1761" s="3">
        <v>52.2</v>
      </c>
      <c r="H1761" s="3">
        <v>50</v>
      </c>
      <c r="I1761" s="3"/>
      <c r="J1761" s="2">
        <v>40553</v>
      </c>
      <c r="K1761" s="3">
        <f t="shared" si="177"/>
        <v>5.4868064446731424E-3</v>
      </c>
      <c r="L1761" s="3">
        <f t="shared" si="178"/>
        <v>6.288832226710106E-2</v>
      </c>
      <c r="M1761" s="3">
        <f t="shared" si="179"/>
        <v>0.10687603232538034</v>
      </c>
      <c r="N1761" s="3">
        <f t="shared" si="180"/>
        <v>0.31077007437346316</v>
      </c>
      <c r="O1761" s="3">
        <f t="shared" si="181"/>
        <v>0.33536923338683078</v>
      </c>
      <c r="P1761" s="3">
        <f t="shared" si="182"/>
        <v>0.37842872284727802</v>
      </c>
      <c r="Q1761">
        <v>0</v>
      </c>
    </row>
    <row r="1762" spans="1:17" x14ac:dyDescent="0.2">
      <c r="A1762" s="2">
        <v>40554</v>
      </c>
      <c r="B1762" s="3">
        <v>71.872998622081624</v>
      </c>
      <c r="C1762" s="3">
        <v>74.2</v>
      </c>
      <c r="D1762" s="3">
        <v>70.400000000000006</v>
      </c>
      <c r="E1762" s="3">
        <v>67.2</v>
      </c>
      <c r="F1762" s="3">
        <v>54.75</v>
      </c>
      <c r="G1762" s="3">
        <v>53.35</v>
      </c>
      <c r="H1762" s="3">
        <v>51</v>
      </c>
      <c r="I1762" s="3"/>
      <c r="J1762" s="2">
        <v>40554</v>
      </c>
      <c r="K1762" s="3">
        <f t="shared" si="177"/>
        <v>-3.1863496701500793E-2</v>
      </c>
      <c r="L1762" s="3">
        <f t="shared" si="178"/>
        <v>2.0707390307836526E-2</v>
      </c>
      <c r="M1762" s="3">
        <f t="shared" si="179"/>
        <v>6.7227405942730023E-2</v>
      </c>
      <c r="N1762" s="3">
        <f t="shared" si="180"/>
        <v>0.27212328477522352</v>
      </c>
      <c r="O1762" s="3">
        <f t="shared" si="181"/>
        <v>0.29802667572407149</v>
      </c>
      <c r="P1762" s="3">
        <f t="shared" si="182"/>
        <v>0.34307502074750795</v>
      </c>
      <c r="Q1762">
        <v>0</v>
      </c>
    </row>
    <row r="1763" spans="1:17" x14ac:dyDescent="0.2">
      <c r="A1763" s="2">
        <v>40555</v>
      </c>
      <c r="B1763" s="3">
        <v>71.604027062898581</v>
      </c>
      <c r="C1763" s="3">
        <v>69.25</v>
      </c>
      <c r="D1763" s="3">
        <v>67.25</v>
      </c>
      <c r="E1763" s="3">
        <v>64.400000000000006</v>
      </c>
      <c r="F1763" s="3">
        <v>52.5</v>
      </c>
      <c r="G1763" s="3">
        <v>51.25</v>
      </c>
      <c r="H1763" s="3">
        <v>50</v>
      </c>
      <c r="I1763" s="3"/>
      <c r="J1763" s="2">
        <v>40555</v>
      </c>
      <c r="K1763" s="3">
        <f t="shared" si="177"/>
        <v>3.3428171212754876E-2</v>
      </c>
      <c r="L1763" s="3">
        <f t="shared" si="178"/>
        <v>6.2734297798254346E-2</v>
      </c>
      <c r="M1763" s="3">
        <f t="shared" si="179"/>
        <v>0.10603768316989459</v>
      </c>
      <c r="N1763" s="3">
        <f t="shared" si="180"/>
        <v>0.31033814668262449</v>
      </c>
      <c r="O1763" s="3">
        <f t="shared" si="181"/>
        <v>0.33443569826168495</v>
      </c>
      <c r="P1763" s="3">
        <f t="shared" si="182"/>
        <v>0.35912831085205665</v>
      </c>
      <c r="Q1763">
        <v>0</v>
      </c>
    </row>
    <row r="1764" spans="1:17" x14ac:dyDescent="0.2">
      <c r="A1764" s="2">
        <v>40556</v>
      </c>
      <c r="B1764" s="3">
        <v>70.524578840323883</v>
      </c>
      <c r="C1764" s="3">
        <v>64</v>
      </c>
      <c r="D1764" s="3">
        <v>62.5</v>
      </c>
      <c r="E1764" s="3">
        <v>60</v>
      </c>
      <c r="F1764" s="3">
        <v>50.9</v>
      </c>
      <c r="G1764" s="3">
        <v>49.9</v>
      </c>
      <c r="H1764" s="3">
        <v>48.65</v>
      </c>
      <c r="I1764" s="3"/>
      <c r="J1764" s="2">
        <v>40556</v>
      </c>
      <c r="K1764" s="3">
        <f t="shared" si="177"/>
        <v>9.7078201732093916E-2</v>
      </c>
      <c r="L1764" s="3">
        <f t="shared" si="178"/>
        <v>0.1207947283494093</v>
      </c>
      <c r="M1764" s="3">
        <f t="shared" si="179"/>
        <v>0.161616722869665</v>
      </c>
      <c r="N1764" s="3">
        <f t="shared" si="180"/>
        <v>0.32609836153528837</v>
      </c>
      <c r="O1764" s="3">
        <f t="shared" si="181"/>
        <v>0.34594028233429253</v>
      </c>
      <c r="P1764" s="3">
        <f t="shared" si="182"/>
        <v>0.37130947645975132</v>
      </c>
      <c r="Q1764">
        <v>0</v>
      </c>
    </row>
    <row r="1765" spans="1:17" x14ac:dyDescent="0.2">
      <c r="A1765" s="2">
        <v>40557</v>
      </c>
      <c r="B1765" s="3">
        <v>68.59338499048981</v>
      </c>
      <c r="C1765" s="3">
        <v>63.78</v>
      </c>
      <c r="D1765" s="3">
        <v>62.15</v>
      </c>
      <c r="E1765" s="3">
        <v>59.1</v>
      </c>
      <c r="F1765" s="3">
        <v>50.43</v>
      </c>
      <c r="G1765" s="3">
        <v>50</v>
      </c>
      <c r="H1765" s="3">
        <v>48.5</v>
      </c>
      <c r="I1765" s="3"/>
      <c r="J1765" s="2">
        <v>40557</v>
      </c>
      <c r="K1765" s="3">
        <f t="shared" si="177"/>
        <v>7.275643979031976E-2</v>
      </c>
      <c r="L1765" s="3">
        <f t="shared" si="178"/>
        <v>9.8645283415510931E-2</v>
      </c>
      <c r="M1765" s="3">
        <f t="shared" si="179"/>
        <v>0.14896517696017852</v>
      </c>
      <c r="N1765" s="3">
        <f t="shared" si="180"/>
        <v>0.30760986528359702</v>
      </c>
      <c r="O1765" s="3">
        <f t="shared" si="181"/>
        <v>0.31617309594408516</v>
      </c>
      <c r="P1765" s="3">
        <f t="shared" si="182"/>
        <v>0.3466323034287937</v>
      </c>
      <c r="Q1765">
        <v>0</v>
      </c>
    </row>
    <row r="1766" spans="1:17" x14ac:dyDescent="0.2">
      <c r="A1766" s="2">
        <v>40560</v>
      </c>
      <c r="B1766" s="3">
        <v>66.220078484768678</v>
      </c>
      <c r="C1766" s="3">
        <v>61.5</v>
      </c>
      <c r="D1766" s="3">
        <v>59.5</v>
      </c>
      <c r="E1766" s="3">
        <v>56.5</v>
      </c>
      <c r="F1766" s="3">
        <v>49.4</v>
      </c>
      <c r="G1766" s="3">
        <v>48.6</v>
      </c>
      <c r="H1766" s="3">
        <v>47.08</v>
      </c>
      <c r="I1766" s="3"/>
      <c r="J1766" s="2">
        <v>40560</v>
      </c>
      <c r="K1766" s="3">
        <f t="shared" si="177"/>
        <v>7.3946542518378955E-2</v>
      </c>
      <c r="L1766" s="3">
        <f t="shared" si="178"/>
        <v>0.10700740477926729</v>
      </c>
      <c r="M1766" s="3">
        <f t="shared" si="179"/>
        <v>0.15874307917845609</v>
      </c>
      <c r="N1766" s="3">
        <f t="shared" si="180"/>
        <v>0.29303329313697457</v>
      </c>
      <c r="O1766" s="3">
        <f t="shared" si="181"/>
        <v>0.30936018642440333</v>
      </c>
      <c r="P1766" s="3">
        <f t="shared" si="182"/>
        <v>0.34113543493877563</v>
      </c>
      <c r="Q1766">
        <v>0</v>
      </c>
    </row>
    <row r="1767" spans="1:17" x14ac:dyDescent="0.2">
      <c r="A1767" s="2">
        <v>40561</v>
      </c>
      <c r="B1767" s="3">
        <v>65.457104471882786</v>
      </c>
      <c r="C1767" s="3">
        <v>62</v>
      </c>
      <c r="D1767" s="3">
        <v>60</v>
      </c>
      <c r="E1767" s="3">
        <v>57.15</v>
      </c>
      <c r="F1767" s="3">
        <v>50</v>
      </c>
      <c r="G1767" s="3">
        <v>48.6</v>
      </c>
      <c r="H1767" s="3">
        <v>47</v>
      </c>
      <c r="I1767" s="3"/>
      <c r="J1767" s="2">
        <v>40561</v>
      </c>
      <c r="K1767" s="3">
        <f t="shared" si="177"/>
        <v>5.4260649500615266E-2</v>
      </c>
      <c r="L1767" s="3">
        <f t="shared" si="178"/>
        <v>8.705047232360652E-2</v>
      </c>
      <c r="M1767" s="3">
        <f t="shared" si="179"/>
        <v>0.13571564430488703</v>
      </c>
      <c r="N1767" s="3">
        <f t="shared" si="180"/>
        <v>0.26937202911756097</v>
      </c>
      <c r="O1767" s="3">
        <f t="shared" si="181"/>
        <v>0.29777150363925875</v>
      </c>
      <c r="P1767" s="3">
        <f t="shared" si="182"/>
        <v>0.3312474328356485</v>
      </c>
      <c r="Q1767">
        <v>0</v>
      </c>
    </row>
    <row r="1768" spans="1:17" x14ac:dyDescent="0.2">
      <c r="A1768" s="2">
        <v>40562</v>
      </c>
      <c r="B1768" s="3">
        <v>64.825453220951999</v>
      </c>
      <c r="C1768" s="3">
        <v>63.25</v>
      </c>
      <c r="D1768" s="3">
        <v>62</v>
      </c>
      <c r="E1768" s="3">
        <v>59.25</v>
      </c>
      <c r="F1768" s="3">
        <v>51.800000000000004</v>
      </c>
      <c r="G1768" s="3">
        <v>50.5</v>
      </c>
      <c r="H1768" s="3">
        <v>47.5</v>
      </c>
      <c r="I1768" s="3"/>
      <c r="J1768" s="2">
        <v>40562</v>
      </c>
      <c r="K1768" s="3">
        <f t="shared" si="177"/>
        <v>2.4603195245832765E-2</v>
      </c>
      <c r="L1768" s="3">
        <f t="shared" si="178"/>
        <v>4.4563937808370646E-2</v>
      </c>
      <c r="M1768" s="3">
        <f t="shared" si="179"/>
        <v>8.9932542838221607E-2</v>
      </c>
      <c r="N1768" s="3">
        <f t="shared" si="180"/>
        <v>0.22430817358802502</v>
      </c>
      <c r="O1768" s="3">
        <f t="shared" si="181"/>
        <v>0.24972498657214803</v>
      </c>
      <c r="P1768" s="3">
        <f t="shared" si="182"/>
        <v>0.31096861181286695</v>
      </c>
      <c r="Q1768">
        <v>0</v>
      </c>
    </row>
    <row r="1769" spans="1:17" x14ac:dyDescent="0.2">
      <c r="A1769" s="2">
        <v>40563</v>
      </c>
      <c r="B1769" s="3">
        <v>63.820623258170755</v>
      </c>
      <c r="C1769" s="3">
        <v>63.75</v>
      </c>
      <c r="D1769" s="3">
        <v>62.9</v>
      </c>
      <c r="E1769" s="3">
        <v>60.5</v>
      </c>
      <c r="F1769" s="3">
        <v>53</v>
      </c>
      <c r="G1769" s="3">
        <v>51.25</v>
      </c>
      <c r="H1769" s="3">
        <v>48.35</v>
      </c>
      <c r="I1769" s="3"/>
      <c r="J1769" s="2">
        <v>40563</v>
      </c>
      <c r="K1769" s="3">
        <f t="shared" si="177"/>
        <v>1.1072026393188494E-3</v>
      </c>
      <c r="L1769" s="3">
        <f t="shared" si="178"/>
        <v>1.4530222971459672E-2</v>
      </c>
      <c r="M1769" s="3">
        <f t="shared" si="179"/>
        <v>5.3433021641058787E-2</v>
      </c>
      <c r="N1769" s="3">
        <f t="shared" si="180"/>
        <v>0.18578447312573276</v>
      </c>
      <c r="O1769" s="3">
        <f t="shared" si="181"/>
        <v>0.21936076865933707</v>
      </c>
      <c r="P1769" s="3">
        <f t="shared" si="182"/>
        <v>0.27761016477855138</v>
      </c>
      <c r="Q1769">
        <v>0</v>
      </c>
    </row>
    <row r="1770" spans="1:17" x14ac:dyDescent="0.2">
      <c r="A1770" s="2">
        <v>40564</v>
      </c>
      <c r="B1770" s="3">
        <v>63.947735633642012</v>
      </c>
      <c r="C1770" s="3">
        <v>63.1</v>
      </c>
      <c r="D1770" s="3">
        <v>62</v>
      </c>
      <c r="E1770" s="3">
        <v>59.4</v>
      </c>
      <c r="F1770" s="3">
        <v>51.5</v>
      </c>
      <c r="G1770" s="3">
        <v>50.300000000000004</v>
      </c>
      <c r="H1770" s="3">
        <v>48.53</v>
      </c>
      <c r="I1770" s="3"/>
      <c r="J1770" s="2">
        <v>40564</v>
      </c>
      <c r="K1770" s="3">
        <f t="shared" si="177"/>
        <v>1.3345349463646627E-2</v>
      </c>
      <c r="L1770" s="3">
        <f t="shared" si="178"/>
        <v>3.0931733965722685E-2</v>
      </c>
      <c r="M1770" s="3">
        <f t="shared" si="179"/>
        <v>7.3771892642215064E-2</v>
      </c>
      <c r="N1770" s="3">
        <f t="shared" si="180"/>
        <v>0.21648431134112389</v>
      </c>
      <c r="O1770" s="3">
        <f t="shared" si="181"/>
        <v>0.24006104190512056</v>
      </c>
      <c r="P1770" s="3">
        <f t="shared" si="182"/>
        <v>0.27588395559368939</v>
      </c>
      <c r="Q1770">
        <v>0</v>
      </c>
    </row>
    <row r="1771" spans="1:17" x14ac:dyDescent="0.2">
      <c r="A1771" s="2">
        <v>40567</v>
      </c>
      <c r="B1771" s="3">
        <v>63.83755881644197</v>
      </c>
      <c r="C1771" s="3">
        <v>63.7</v>
      </c>
      <c r="D1771" s="3">
        <v>62.800000000000004</v>
      </c>
      <c r="E1771" s="3">
        <v>60.4</v>
      </c>
      <c r="F1771" s="3">
        <v>52.25</v>
      </c>
      <c r="G1771" s="3">
        <v>50.75</v>
      </c>
      <c r="H1771" s="3">
        <v>48.75</v>
      </c>
      <c r="I1771" s="3"/>
      <c r="J1771" s="2">
        <v>40567</v>
      </c>
      <c r="K1771" s="3">
        <f t="shared" si="177"/>
        <v>2.157150741481928E-3</v>
      </c>
      <c r="L1771" s="3">
        <f t="shared" si="178"/>
        <v>1.638663984544575E-2</v>
      </c>
      <c r="M1771" s="3">
        <f t="shared" si="179"/>
        <v>5.5352608378830048E-2</v>
      </c>
      <c r="N1771" s="3">
        <f t="shared" si="180"/>
        <v>0.20030182247467865</v>
      </c>
      <c r="O1771" s="3">
        <f t="shared" si="181"/>
        <v>0.22943009539770243</v>
      </c>
      <c r="P1771" s="3">
        <f t="shared" si="182"/>
        <v>0.26963651587574322</v>
      </c>
      <c r="Q1771">
        <v>0</v>
      </c>
    </row>
    <row r="1772" spans="1:17" x14ac:dyDescent="0.2">
      <c r="A1772" s="2">
        <v>40568</v>
      </c>
      <c r="B1772" s="3">
        <v>62.703662597114317</v>
      </c>
      <c r="C1772" s="3">
        <v>59.6</v>
      </c>
      <c r="D1772" s="3">
        <v>59.300000000000004</v>
      </c>
      <c r="E1772" s="3">
        <v>56.95</v>
      </c>
      <c r="F1772" s="3">
        <v>49.33</v>
      </c>
      <c r="G1772" s="3">
        <v>47.7</v>
      </c>
      <c r="H1772" s="3">
        <v>46.25</v>
      </c>
      <c r="I1772" s="3"/>
      <c r="J1772" s="2">
        <v>40568</v>
      </c>
      <c r="K1772" s="3">
        <f t="shared" si="177"/>
        <v>5.0764286488525379E-2</v>
      </c>
      <c r="L1772" s="3">
        <f t="shared" si="178"/>
        <v>5.5810554556149583E-2</v>
      </c>
      <c r="M1772" s="3">
        <f t="shared" si="179"/>
        <v>9.6246170666637987E-2</v>
      </c>
      <c r="N1772" s="3">
        <f t="shared" si="180"/>
        <v>0.23988744531418282</v>
      </c>
      <c r="O1772" s="3">
        <f t="shared" si="181"/>
        <v>0.27348846266553384</v>
      </c>
      <c r="P1772" s="3">
        <f t="shared" si="182"/>
        <v>0.30435839660139541</v>
      </c>
      <c r="Q1772">
        <v>0</v>
      </c>
    </row>
    <row r="1773" spans="1:17" x14ac:dyDescent="0.2">
      <c r="A1773" s="2">
        <v>40569</v>
      </c>
      <c r="B1773" s="3">
        <v>64.198878893875801</v>
      </c>
      <c r="C1773" s="3">
        <v>58.15</v>
      </c>
      <c r="D1773" s="3">
        <v>57.6</v>
      </c>
      <c r="E1773" s="3">
        <v>55.4</v>
      </c>
      <c r="F1773" s="3">
        <v>48.4</v>
      </c>
      <c r="G1773" s="3">
        <v>47.2</v>
      </c>
      <c r="H1773" s="3">
        <v>45.88</v>
      </c>
      <c r="I1773" s="3"/>
      <c r="J1773" s="2">
        <v>40569</v>
      </c>
      <c r="K1773" s="3">
        <f t="shared" si="177"/>
        <v>9.8959868866552725E-2</v>
      </c>
      <c r="L1773" s="3">
        <f t="shared" si="178"/>
        <v>0.10846318012938028</v>
      </c>
      <c r="M1773" s="3">
        <f t="shared" si="179"/>
        <v>0.14740615407798785</v>
      </c>
      <c r="N1773" s="3">
        <f t="shared" si="180"/>
        <v>0.28248593410864009</v>
      </c>
      <c r="O1773" s="3">
        <f t="shared" si="181"/>
        <v>0.30759185523971633</v>
      </c>
      <c r="P1773" s="3">
        <f t="shared" si="182"/>
        <v>0.33595645557005582</v>
      </c>
      <c r="Q1773">
        <v>0</v>
      </c>
    </row>
    <row r="1774" spans="1:17" x14ac:dyDescent="0.2">
      <c r="A1774" s="2">
        <v>40570</v>
      </c>
      <c r="B1774" s="3">
        <v>63.634415649894123</v>
      </c>
      <c r="C1774" s="3">
        <v>58.300000000000004</v>
      </c>
      <c r="D1774" s="3">
        <v>57.65</v>
      </c>
      <c r="E1774" s="3">
        <v>55.68</v>
      </c>
      <c r="F1774" s="3">
        <v>48.9</v>
      </c>
      <c r="G1774" s="3">
        <v>47.75</v>
      </c>
      <c r="H1774" s="3">
        <v>46.230000000000004</v>
      </c>
      <c r="I1774" s="3"/>
      <c r="J1774" s="2">
        <v>40570</v>
      </c>
      <c r="K1774" s="3">
        <f t="shared" si="177"/>
        <v>8.7552357204105036E-2</v>
      </c>
      <c r="L1774" s="3">
        <f t="shared" si="178"/>
        <v>9.8764203845484566E-2</v>
      </c>
      <c r="M1774" s="3">
        <f t="shared" si="179"/>
        <v>0.13353343453438793</v>
      </c>
      <c r="N1774" s="3">
        <f t="shared" si="180"/>
        <v>0.26337705407972578</v>
      </c>
      <c r="O1774" s="3">
        <f t="shared" si="181"/>
        <v>0.28717538363381312</v>
      </c>
      <c r="P1774" s="3">
        <f t="shared" si="182"/>
        <v>0.31952551256041817</v>
      </c>
      <c r="Q1774">
        <v>0</v>
      </c>
    </row>
    <row r="1775" spans="1:17" x14ac:dyDescent="0.2">
      <c r="A1775" s="2">
        <v>40571</v>
      </c>
      <c r="B1775" s="3">
        <v>62.858478704516877</v>
      </c>
      <c r="C1775" s="3">
        <v>57</v>
      </c>
      <c r="D1775" s="3">
        <v>56.7</v>
      </c>
      <c r="E1775" s="3">
        <v>54.85</v>
      </c>
      <c r="F1775" s="3">
        <v>48.5</v>
      </c>
      <c r="G1775" s="3">
        <v>47.4</v>
      </c>
      <c r="H1775" s="3">
        <v>45.95</v>
      </c>
      <c r="I1775" s="3"/>
      <c r="J1775" s="2">
        <v>40571</v>
      </c>
      <c r="K1775" s="3">
        <f t="shared" si="177"/>
        <v>9.7834561913933804E-2</v>
      </c>
      <c r="L1775" s="3">
        <f t="shared" si="178"/>
        <v>0.10311161901477739</v>
      </c>
      <c r="M1775" s="3">
        <f t="shared" si="179"/>
        <v>0.13628364302724449</v>
      </c>
      <c r="N1775" s="3">
        <f t="shared" si="180"/>
        <v>0.25932203180504665</v>
      </c>
      <c r="O1775" s="3">
        <f t="shared" si="181"/>
        <v>0.28226360104745307</v>
      </c>
      <c r="P1775" s="3">
        <f t="shared" si="182"/>
        <v>0.31333198094678805</v>
      </c>
      <c r="Q1775">
        <v>0</v>
      </c>
    </row>
    <row r="1776" spans="1:17" x14ac:dyDescent="0.2">
      <c r="A1776" s="2">
        <v>40574</v>
      </c>
      <c r="B1776" s="3">
        <v>62.711125984202248</v>
      </c>
      <c r="C1776" s="3">
        <v>57.21</v>
      </c>
      <c r="D1776" s="3">
        <v>57.21</v>
      </c>
      <c r="E1776" s="3">
        <v>55.300000000000004</v>
      </c>
      <c r="F1776" s="3">
        <v>48.6</v>
      </c>
      <c r="G1776" s="3">
        <v>47.6</v>
      </c>
      <c r="H1776" s="3">
        <v>46.13</v>
      </c>
      <c r="I1776" s="3"/>
      <c r="J1776" s="2">
        <v>40574</v>
      </c>
      <c r="K1776" s="3">
        <f t="shared" si="177"/>
        <v>9.1810171530330109E-2</v>
      </c>
      <c r="L1776" s="3">
        <f t="shared" si="178"/>
        <v>9.1810171530330109E-2</v>
      </c>
      <c r="M1776" s="3">
        <f t="shared" si="179"/>
        <v>0.12576597128247879</v>
      </c>
      <c r="N1776" s="3">
        <f t="shared" si="180"/>
        <v>0.25491534890431966</v>
      </c>
      <c r="O1776" s="3">
        <f t="shared" si="181"/>
        <v>0.27570611857339333</v>
      </c>
      <c r="P1776" s="3">
        <f t="shared" si="182"/>
        <v>0.30707538224103859</v>
      </c>
      <c r="Q1776">
        <v>0</v>
      </c>
    </row>
    <row r="1777" spans="1:17" x14ac:dyDescent="0.2">
      <c r="A1777" s="2">
        <v>40575</v>
      </c>
      <c r="B1777" s="3">
        <v>61.331640748968574</v>
      </c>
      <c r="C1777" s="3">
        <v>56.550000000000004</v>
      </c>
      <c r="D1777" s="3">
        <v>54.95</v>
      </c>
      <c r="E1777" s="3">
        <v>48.300000000000004</v>
      </c>
      <c r="F1777" s="3">
        <v>47.300000000000004</v>
      </c>
      <c r="G1777" s="3">
        <v>45.7</v>
      </c>
      <c r="H1777" s="3">
        <v>48.5</v>
      </c>
      <c r="I1777" s="3"/>
      <c r="J1777" s="2">
        <v>40575</v>
      </c>
      <c r="K1777" s="3">
        <f t="shared" si="177"/>
        <v>8.1170669513748628E-2</v>
      </c>
      <c r="L1777" s="3">
        <f t="shared" si="178"/>
        <v>0.10987219122624747</v>
      </c>
      <c r="M1777" s="3">
        <f t="shared" si="179"/>
        <v>0.23886431141735098</v>
      </c>
      <c r="N1777" s="3">
        <f t="shared" si="180"/>
        <v>0.25978557657799106</v>
      </c>
      <c r="O1777" s="3">
        <f t="shared" si="181"/>
        <v>0.29419757417571901</v>
      </c>
      <c r="P1777" s="3">
        <f t="shared" si="182"/>
        <v>0.23473207413244079</v>
      </c>
      <c r="Q1777">
        <v>0</v>
      </c>
    </row>
    <row r="1778" spans="1:17" x14ac:dyDescent="0.2">
      <c r="A1778" s="2">
        <v>40576</v>
      </c>
      <c r="B1778" s="3">
        <v>59.696514081392849</v>
      </c>
      <c r="C1778" s="3">
        <v>60.25</v>
      </c>
      <c r="D1778" s="3">
        <v>58.33</v>
      </c>
      <c r="E1778" s="3">
        <v>51.4</v>
      </c>
      <c r="F1778" s="3">
        <v>49.9</v>
      </c>
      <c r="G1778" s="3">
        <v>47.75</v>
      </c>
      <c r="H1778" s="3">
        <v>49.25</v>
      </c>
      <c r="I1778" s="3"/>
      <c r="J1778" s="2">
        <v>40576</v>
      </c>
      <c r="K1778" s="3">
        <f t="shared" si="177"/>
        <v>-9.2289442734392324E-3</v>
      </c>
      <c r="L1778" s="3">
        <f t="shared" si="178"/>
        <v>2.315708733177857E-2</v>
      </c>
      <c r="M1778" s="3">
        <f t="shared" si="179"/>
        <v>0.14963545563620517</v>
      </c>
      <c r="N1778" s="3">
        <f t="shared" si="180"/>
        <v>0.17925262533985187</v>
      </c>
      <c r="O1778" s="3">
        <f t="shared" si="181"/>
        <v>0.22329456117058566</v>
      </c>
      <c r="P1778" s="3">
        <f t="shared" si="182"/>
        <v>0.19236426047922706</v>
      </c>
      <c r="Q1778">
        <v>0</v>
      </c>
    </row>
    <row r="1779" spans="1:17" x14ac:dyDescent="0.2">
      <c r="A1779" s="2">
        <v>40577</v>
      </c>
      <c r="B1779" s="3">
        <v>59.371367996219519</v>
      </c>
      <c r="C1779" s="3">
        <v>64.849999999999994</v>
      </c>
      <c r="D1779" s="3">
        <v>63</v>
      </c>
      <c r="E1779" s="3">
        <v>53.79</v>
      </c>
      <c r="F1779" s="3">
        <v>51.800000000000004</v>
      </c>
      <c r="G1779" s="3">
        <v>49.75</v>
      </c>
      <c r="H1779" s="3">
        <v>50.88</v>
      </c>
      <c r="I1779" s="3"/>
      <c r="J1779" s="2">
        <v>40577</v>
      </c>
      <c r="K1779" s="3">
        <f t="shared" si="177"/>
        <v>-8.8264820868631411E-2</v>
      </c>
      <c r="L1779" s="3">
        <f t="shared" si="178"/>
        <v>-5.9322636497711301E-2</v>
      </c>
      <c r="M1779" s="3">
        <f t="shared" si="179"/>
        <v>9.8724513608670073E-2</v>
      </c>
      <c r="N1779" s="3">
        <f t="shared" si="180"/>
        <v>0.13642194062838398</v>
      </c>
      <c r="O1779" s="3">
        <f t="shared" si="181"/>
        <v>0.17680162628921936</v>
      </c>
      <c r="P1779" s="3">
        <f t="shared" si="182"/>
        <v>0.15434217086195456</v>
      </c>
      <c r="Q1779">
        <v>0</v>
      </c>
    </row>
    <row r="1780" spans="1:17" x14ac:dyDescent="0.2">
      <c r="A1780" s="2">
        <v>40578</v>
      </c>
      <c r="B1780" s="3">
        <v>59.432609586235145</v>
      </c>
      <c r="C1780" s="3">
        <v>69.3</v>
      </c>
      <c r="D1780" s="3">
        <v>66.2</v>
      </c>
      <c r="E1780" s="3">
        <v>54.2</v>
      </c>
      <c r="F1780" s="3">
        <v>51.95</v>
      </c>
      <c r="G1780" s="3">
        <v>49.7</v>
      </c>
      <c r="H1780" s="3">
        <v>50.9</v>
      </c>
      <c r="I1780" s="3"/>
      <c r="J1780" s="2">
        <v>40578</v>
      </c>
      <c r="K1780" s="3">
        <f t="shared" si="177"/>
        <v>-0.15360184753000805</v>
      </c>
      <c r="L1780" s="3">
        <f t="shared" si="178"/>
        <v>-0.10783740427711308</v>
      </c>
      <c r="M1780" s="3">
        <f t="shared" si="179"/>
        <v>9.2162150220248762E-2</v>
      </c>
      <c r="N1780" s="3">
        <f t="shared" si="180"/>
        <v>0.1345613411206128</v>
      </c>
      <c r="O1780" s="3">
        <f t="shared" si="181"/>
        <v>0.17883812556326628</v>
      </c>
      <c r="P1780" s="3">
        <f t="shared" si="182"/>
        <v>0.15498013510937225</v>
      </c>
      <c r="Q1780">
        <v>0</v>
      </c>
    </row>
    <row r="1781" spans="1:17" x14ac:dyDescent="0.2">
      <c r="A1781" s="2">
        <v>40581</v>
      </c>
      <c r="B1781" s="3">
        <v>62.473604634101214</v>
      </c>
      <c r="C1781" s="3">
        <v>70.3</v>
      </c>
      <c r="D1781" s="3">
        <v>66.599999999999994</v>
      </c>
      <c r="E1781" s="3">
        <v>53.6</v>
      </c>
      <c r="F1781" s="3">
        <v>51.15</v>
      </c>
      <c r="G1781" s="3">
        <v>49.15</v>
      </c>
      <c r="H1781" s="3">
        <v>50.83</v>
      </c>
      <c r="I1781" s="3"/>
      <c r="J1781" s="2">
        <v>40581</v>
      </c>
      <c r="K1781" s="3">
        <f t="shared" si="177"/>
        <v>-0.1180276571333243</v>
      </c>
      <c r="L1781" s="3">
        <f t="shared" si="178"/>
        <v>-6.3960435863048559E-2</v>
      </c>
      <c r="M1781" s="3">
        <f t="shared" si="179"/>
        <v>0.15319507360653839</v>
      </c>
      <c r="N1781" s="3">
        <f t="shared" si="180"/>
        <v>0.1999816492856592</v>
      </c>
      <c r="O1781" s="3">
        <f t="shared" si="181"/>
        <v>0.23986729509011928</v>
      </c>
      <c r="P1781" s="3">
        <f t="shared" si="182"/>
        <v>0.20625741022448363</v>
      </c>
      <c r="Q1781">
        <v>0</v>
      </c>
    </row>
    <row r="1782" spans="1:17" x14ac:dyDescent="0.2">
      <c r="A1782" s="2">
        <v>40582</v>
      </c>
      <c r="B1782" s="3">
        <v>63.108198390226825</v>
      </c>
      <c r="C1782" s="3">
        <v>66</v>
      </c>
      <c r="D1782" s="3">
        <v>63.550000000000004</v>
      </c>
      <c r="E1782" s="3">
        <v>51.38</v>
      </c>
      <c r="F1782" s="3">
        <v>49.38</v>
      </c>
      <c r="G1782" s="3">
        <v>48</v>
      </c>
      <c r="H1782" s="3">
        <v>50.050000000000004</v>
      </c>
      <c r="I1782" s="3"/>
      <c r="J1782" s="2">
        <v>40582</v>
      </c>
      <c r="K1782" s="3">
        <f t="shared" si="177"/>
        <v>-4.4804053974074165E-2</v>
      </c>
      <c r="L1782" s="3">
        <f t="shared" si="178"/>
        <v>-6.976309583111906E-3</v>
      </c>
      <c r="M1782" s="3">
        <f t="shared" si="179"/>
        <v>0.20560169637061332</v>
      </c>
      <c r="N1782" s="3">
        <f t="shared" si="180"/>
        <v>0.24530520413531764</v>
      </c>
      <c r="O1782" s="3">
        <f t="shared" si="181"/>
        <v>0.27364967714445987</v>
      </c>
      <c r="P1782" s="3">
        <f t="shared" si="182"/>
        <v>0.23182818229112145</v>
      </c>
      <c r="Q1782">
        <v>0</v>
      </c>
    </row>
    <row r="1783" spans="1:17" x14ac:dyDescent="0.2">
      <c r="A1783" s="2">
        <v>40583</v>
      </c>
      <c r="B1783" s="3">
        <v>64.110717000253359</v>
      </c>
      <c r="C1783" s="3">
        <v>65.150000000000006</v>
      </c>
      <c r="D1783" s="3">
        <v>62</v>
      </c>
      <c r="E1783" s="3">
        <v>50.28</v>
      </c>
      <c r="F1783" s="3">
        <v>48.5</v>
      </c>
      <c r="G1783" s="3">
        <v>47.1</v>
      </c>
      <c r="H1783" s="3">
        <v>49</v>
      </c>
      <c r="I1783" s="3"/>
      <c r="J1783" s="2">
        <v>40583</v>
      </c>
      <c r="K1783" s="3">
        <f t="shared" si="177"/>
        <v>-1.6080761727607751E-2</v>
      </c>
      <c r="L1783" s="3">
        <f t="shared" si="178"/>
        <v>3.3477156798154439E-2</v>
      </c>
      <c r="M1783" s="3">
        <f t="shared" si="179"/>
        <v>0.24300415812119924</v>
      </c>
      <c r="N1783" s="3">
        <f t="shared" si="180"/>
        <v>0.27904774389980869</v>
      </c>
      <c r="O1783" s="3">
        <f t="shared" si="181"/>
        <v>0.30833854082087386</v>
      </c>
      <c r="P1783" s="3">
        <f t="shared" si="182"/>
        <v>0.26879124373261964</v>
      </c>
      <c r="Q1783">
        <v>0</v>
      </c>
    </row>
    <row r="1784" spans="1:17" x14ac:dyDescent="0.2">
      <c r="A1784" s="2">
        <v>40584</v>
      </c>
      <c r="B1784" s="3">
        <v>63.495322981953322</v>
      </c>
      <c r="C1784" s="3">
        <v>61.300000000000004</v>
      </c>
      <c r="D1784" s="3">
        <v>59.4</v>
      </c>
      <c r="E1784" s="3">
        <v>49.9</v>
      </c>
      <c r="F1784" s="3">
        <v>48.35</v>
      </c>
      <c r="G1784" s="3">
        <v>46.9</v>
      </c>
      <c r="H1784" s="3">
        <v>49.13</v>
      </c>
      <c r="I1784" s="3"/>
      <c r="J1784" s="2">
        <v>40584</v>
      </c>
      <c r="K1784" s="3">
        <f t="shared" si="177"/>
        <v>3.518640641639692E-2</v>
      </c>
      <c r="L1784" s="3">
        <f t="shared" si="178"/>
        <v>6.6672022989963331E-2</v>
      </c>
      <c r="M1784" s="3">
        <f t="shared" si="179"/>
        <v>0.24094524660108974</v>
      </c>
      <c r="N1784" s="3">
        <f t="shared" si="180"/>
        <v>0.27250002745925928</v>
      </c>
      <c r="O1784" s="3">
        <f t="shared" si="181"/>
        <v>0.3029485739063289</v>
      </c>
      <c r="P1784" s="3">
        <f t="shared" si="182"/>
        <v>0.25649640317800548</v>
      </c>
      <c r="Q1784">
        <v>0</v>
      </c>
    </row>
    <row r="1785" spans="1:17" x14ac:dyDescent="0.2">
      <c r="A1785" s="2">
        <v>40585</v>
      </c>
      <c r="B1785" s="3">
        <v>63.236259021854337</v>
      </c>
      <c r="C1785" s="3">
        <v>65.25</v>
      </c>
      <c r="D1785" s="3">
        <v>62.78</v>
      </c>
      <c r="E1785" s="3">
        <v>52.5</v>
      </c>
      <c r="F1785" s="3">
        <v>50.300000000000004</v>
      </c>
      <c r="G1785" s="3">
        <v>48.550000000000004</v>
      </c>
      <c r="H1785" s="3">
        <v>50.25</v>
      </c>
      <c r="I1785" s="3"/>
      <c r="J1785" s="2">
        <v>40585</v>
      </c>
      <c r="K1785" s="3">
        <f t="shared" si="177"/>
        <v>-3.1348190863417891E-2</v>
      </c>
      <c r="L1785" s="3">
        <f t="shared" si="178"/>
        <v>7.2413039255776468E-3</v>
      </c>
      <c r="M1785" s="3">
        <f t="shared" si="179"/>
        <v>0.1860646857418069</v>
      </c>
      <c r="N1785" s="3">
        <f t="shared" si="180"/>
        <v>0.22887277823369123</v>
      </c>
      <c r="O1785" s="3">
        <f t="shared" si="181"/>
        <v>0.26428366060205111</v>
      </c>
      <c r="P1785" s="3">
        <f t="shared" si="182"/>
        <v>0.22986730840020009</v>
      </c>
      <c r="Q1785">
        <v>0</v>
      </c>
    </row>
    <row r="1786" spans="1:17" x14ac:dyDescent="0.2">
      <c r="A1786" s="2">
        <v>40588</v>
      </c>
      <c r="B1786" s="3">
        <v>65.870918561809177</v>
      </c>
      <c r="C1786" s="3">
        <v>64.5</v>
      </c>
      <c r="D1786" s="3">
        <v>61.800000000000004</v>
      </c>
      <c r="E1786" s="3">
        <v>51.38</v>
      </c>
      <c r="F1786" s="3">
        <v>49.58</v>
      </c>
      <c r="G1786" s="3">
        <v>48.5</v>
      </c>
      <c r="H1786" s="3">
        <v>51.13</v>
      </c>
      <c r="I1786" s="3"/>
      <c r="J1786" s="2">
        <v>40588</v>
      </c>
      <c r="K1786" s="3">
        <f t="shared" si="177"/>
        <v>2.1031823824376517E-2</v>
      </c>
      <c r="L1786" s="3">
        <f t="shared" si="178"/>
        <v>6.3793683162457704E-2</v>
      </c>
      <c r="M1786" s="3">
        <f t="shared" si="179"/>
        <v>0.24844805594436536</v>
      </c>
      <c r="N1786" s="3">
        <f t="shared" si="180"/>
        <v>0.28410952101905851</v>
      </c>
      <c r="O1786" s="3">
        <f t="shared" si="181"/>
        <v>0.30613324968266564</v>
      </c>
      <c r="P1786" s="3">
        <f t="shared" si="182"/>
        <v>0.2533256385341951</v>
      </c>
      <c r="Q1786">
        <v>0</v>
      </c>
    </row>
    <row r="1787" spans="1:17" x14ac:dyDescent="0.2">
      <c r="A1787" s="2">
        <v>40589</v>
      </c>
      <c r="B1787" s="3">
        <v>66.361294016604631</v>
      </c>
      <c r="C1787" s="3">
        <v>64.75</v>
      </c>
      <c r="D1787" s="3">
        <v>62.5</v>
      </c>
      <c r="E1787" s="3">
        <v>52.300000000000004</v>
      </c>
      <c r="F1787" s="3">
        <v>50.550000000000004</v>
      </c>
      <c r="G1787" s="3">
        <v>48.75</v>
      </c>
      <c r="H1787" s="3">
        <v>50.25</v>
      </c>
      <c r="I1787" s="3"/>
      <c r="J1787" s="2">
        <v>40589</v>
      </c>
      <c r="K1787" s="3">
        <f t="shared" si="177"/>
        <v>2.4580264501309124E-2</v>
      </c>
      <c r="L1787" s="3">
        <f t="shared" si="178"/>
        <v>5.9947408338600461E-2</v>
      </c>
      <c r="M1787" s="3">
        <f t="shared" si="179"/>
        <v>0.23811759401007926</v>
      </c>
      <c r="N1787" s="3">
        <f t="shared" si="180"/>
        <v>0.27215101961447585</v>
      </c>
      <c r="O1787" s="3">
        <f t="shared" si="181"/>
        <v>0.30840876763710057</v>
      </c>
      <c r="P1787" s="3">
        <f t="shared" si="182"/>
        <v>0.27810341814177164</v>
      </c>
      <c r="Q1787">
        <v>0</v>
      </c>
    </row>
    <row r="1788" spans="1:17" x14ac:dyDescent="0.2">
      <c r="A1788" s="2">
        <v>40590</v>
      </c>
      <c r="B1788" s="3">
        <v>66.263556963240219</v>
      </c>
      <c r="C1788" s="3">
        <v>63.5</v>
      </c>
      <c r="D1788" s="3">
        <v>61.7</v>
      </c>
      <c r="E1788" s="3">
        <v>51.800000000000004</v>
      </c>
      <c r="F1788" s="3">
        <v>50.15</v>
      </c>
      <c r="G1788" s="3">
        <v>48.5</v>
      </c>
      <c r="H1788" s="3">
        <v>50.03</v>
      </c>
      <c r="I1788" s="3"/>
      <c r="J1788" s="2">
        <v>40590</v>
      </c>
      <c r="K1788" s="3">
        <f t="shared" si="177"/>
        <v>4.2600171440525081E-2</v>
      </c>
      <c r="L1788" s="3">
        <f t="shared" si="178"/>
        <v>7.1356146427828726E-2</v>
      </c>
      <c r="M1788" s="3">
        <f t="shared" si="179"/>
        <v>0.24624992807373358</v>
      </c>
      <c r="N1788" s="3">
        <f t="shared" si="180"/>
        <v>0.27862156293122631</v>
      </c>
      <c r="O1788" s="3">
        <f t="shared" si="181"/>
        <v>0.31207627939573346</v>
      </c>
      <c r="P1788" s="3">
        <f t="shared" si="182"/>
        <v>0.28101725183905701</v>
      </c>
      <c r="Q1788">
        <v>0</v>
      </c>
    </row>
    <row r="1789" spans="1:17" x14ac:dyDescent="0.2">
      <c r="A1789" s="2">
        <v>40591</v>
      </c>
      <c r="B1789" s="3">
        <v>66.987177427129865</v>
      </c>
      <c r="C1789" s="3">
        <v>65</v>
      </c>
      <c r="D1789" s="3">
        <v>63</v>
      </c>
      <c r="E1789" s="3">
        <v>52.9</v>
      </c>
      <c r="F1789" s="3">
        <v>50.85</v>
      </c>
      <c r="G1789" s="3">
        <v>49</v>
      </c>
      <c r="H1789" s="3">
        <v>50.53</v>
      </c>
      <c r="I1789" s="3"/>
      <c r="J1789" s="2">
        <v>40591</v>
      </c>
      <c r="K1789" s="3">
        <f t="shared" si="177"/>
        <v>3.0113949494888992E-2</v>
      </c>
      <c r="L1789" s="3">
        <f t="shared" si="178"/>
        <v>6.1366492998993216E-2</v>
      </c>
      <c r="M1789" s="3">
        <f t="shared" si="179"/>
        <v>0.23609788052627234</v>
      </c>
      <c r="N1789" s="3">
        <f t="shared" si="180"/>
        <v>0.27562109689595671</v>
      </c>
      <c r="O1789" s="3">
        <f t="shared" si="181"/>
        <v>0.31268092127989933</v>
      </c>
      <c r="P1789" s="3">
        <f t="shared" si="182"/>
        <v>0.28193400008670855</v>
      </c>
      <c r="Q1789">
        <v>0</v>
      </c>
    </row>
    <row r="1790" spans="1:17" x14ac:dyDescent="0.2">
      <c r="A1790" s="2">
        <v>40592</v>
      </c>
      <c r="B1790" s="3">
        <v>66.914972452234423</v>
      </c>
      <c r="C1790" s="3">
        <v>61.940000000000005</v>
      </c>
      <c r="D1790" s="3">
        <v>60.4</v>
      </c>
      <c r="E1790" s="3">
        <v>50.4</v>
      </c>
      <c r="F1790" s="3">
        <v>48.68</v>
      </c>
      <c r="G1790" s="3">
        <v>48.38</v>
      </c>
      <c r="H1790" s="3">
        <v>50</v>
      </c>
      <c r="I1790" s="3"/>
      <c r="J1790" s="2">
        <v>40592</v>
      </c>
      <c r="K1790" s="3">
        <f t="shared" si="177"/>
        <v>7.7256571020231313E-2</v>
      </c>
      <c r="L1790" s="3">
        <f t="shared" si="178"/>
        <v>0.10243364062451921</v>
      </c>
      <c r="M1790" s="3">
        <f t="shared" si="179"/>
        <v>0.28343157048796552</v>
      </c>
      <c r="N1790" s="3">
        <f t="shared" si="180"/>
        <v>0.31815447744596215</v>
      </c>
      <c r="O1790" s="3">
        <f t="shared" si="181"/>
        <v>0.32433624038340714</v>
      </c>
      <c r="P1790" s="3">
        <f t="shared" si="182"/>
        <v>0.29139974013714243</v>
      </c>
      <c r="Q1790">
        <v>0</v>
      </c>
    </row>
    <row r="1791" spans="1:17" x14ac:dyDescent="0.2">
      <c r="A1791" s="2">
        <v>40595</v>
      </c>
      <c r="B1791" s="3">
        <v>68.225121573615468</v>
      </c>
      <c r="C1791" s="3">
        <v>62.300000000000004</v>
      </c>
      <c r="D1791" s="3">
        <v>60.5</v>
      </c>
      <c r="E1791" s="3">
        <v>50.88</v>
      </c>
      <c r="F1791" s="3">
        <v>48.980000000000004</v>
      </c>
      <c r="G1791" s="3">
        <v>48</v>
      </c>
      <c r="H1791" s="3">
        <v>50.88</v>
      </c>
      <c r="I1791" s="3"/>
      <c r="J1791" s="2">
        <v>40595</v>
      </c>
      <c r="K1791" s="3">
        <f t="shared" si="177"/>
        <v>9.0851422750532151E-2</v>
      </c>
      <c r="L1791" s="3">
        <f t="shared" si="178"/>
        <v>0.1201694835071434</v>
      </c>
      <c r="M1791" s="3">
        <f t="shared" si="179"/>
        <v>0.29334292951207264</v>
      </c>
      <c r="N1791" s="3">
        <f t="shared" si="180"/>
        <v>0.33140079701991754</v>
      </c>
      <c r="O1791" s="3">
        <f t="shared" si="181"/>
        <v>0.3516118376360482</v>
      </c>
      <c r="P1791" s="3">
        <f t="shared" si="182"/>
        <v>0.29334292951207264</v>
      </c>
      <c r="Q1791">
        <v>0</v>
      </c>
    </row>
    <row r="1792" spans="1:17" x14ac:dyDescent="0.2">
      <c r="A1792" s="2">
        <v>40596</v>
      </c>
      <c r="B1792" s="3">
        <v>68.113748349489541</v>
      </c>
      <c r="C1792" s="3">
        <v>63.9</v>
      </c>
      <c r="D1792" s="3">
        <v>62</v>
      </c>
      <c r="E1792" s="3">
        <v>52.2</v>
      </c>
      <c r="F1792" s="3">
        <v>50.6</v>
      </c>
      <c r="G1792" s="3">
        <v>49</v>
      </c>
      <c r="H1792" s="3">
        <v>51.38</v>
      </c>
      <c r="I1792" s="3"/>
      <c r="J1792" s="2">
        <v>40596</v>
      </c>
      <c r="K1792" s="3">
        <f t="shared" si="177"/>
        <v>6.3859716116844822E-2</v>
      </c>
      <c r="L1792" s="3">
        <f t="shared" si="178"/>
        <v>9.404469245524183E-2</v>
      </c>
      <c r="M1792" s="3">
        <f t="shared" si="179"/>
        <v>0.2660965826117403</v>
      </c>
      <c r="N1792" s="3">
        <f t="shared" si="180"/>
        <v>0.29722750120691366</v>
      </c>
      <c r="O1792" s="3">
        <f t="shared" si="181"/>
        <v>0.32935877938970703</v>
      </c>
      <c r="P1792" s="3">
        <f t="shared" si="182"/>
        <v>0.2819300858185958</v>
      </c>
      <c r="Q1792">
        <v>0</v>
      </c>
    </row>
    <row r="1793" spans="1:17" x14ac:dyDescent="0.2">
      <c r="A1793" s="2">
        <v>40597</v>
      </c>
      <c r="B1793" s="3">
        <v>68.877267738394977</v>
      </c>
      <c r="C1793" s="3">
        <v>63.85</v>
      </c>
      <c r="D1793" s="3">
        <v>62</v>
      </c>
      <c r="E1793" s="3">
        <v>52.1</v>
      </c>
      <c r="F1793" s="3">
        <v>50.65</v>
      </c>
      <c r="G1793" s="3">
        <v>49</v>
      </c>
      <c r="H1793" s="3">
        <v>51.050000000000004</v>
      </c>
      <c r="I1793" s="3"/>
      <c r="J1793" s="2">
        <v>40597</v>
      </c>
      <c r="K1793" s="3">
        <f t="shared" si="177"/>
        <v>7.5789609873843311E-2</v>
      </c>
      <c r="L1793" s="3">
        <f t="shared" si="178"/>
        <v>0.10519180730729971</v>
      </c>
      <c r="M1793" s="3">
        <f t="shared" si="179"/>
        <v>0.27916124359306993</v>
      </c>
      <c r="N1793" s="3">
        <f t="shared" si="180"/>
        <v>0.30738696165769896</v>
      </c>
      <c r="O1793" s="3">
        <f t="shared" si="181"/>
        <v>0.34050589424176492</v>
      </c>
      <c r="P1793" s="3">
        <f t="shared" si="182"/>
        <v>0.29952064774171694</v>
      </c>
      <c r="Q1793">
        <v>0</v>
      </c>
    </row>
    <row r="1794" spans="1:17" x14ac:dyDescent="0.2">
      <c r="A1794" s="2">
        <v>40598</v>
      </c>
      <c r="B1794" s="3">
        <v>69.000671904072775</v>
      </c>
      <c r="C1794" s="3">
        <v>65.55</v>
      </c>
      <c r="D1794" s="3">
        <v>63.65</v>
      </c>
      <c r="E1794" s="3">
        <v>53.2</v>
      </c>
      <c r="F1794" s="3">
        <v>51.4</v>
      </c>
      <c r="G1794" s="3">
        <v>49.63</v>
      </c>
      <c r="H1794" s="3">
        <v>51.5</v>
      </c>
      <c r="I1794" s="3"/>
      <c r="J1794" s="2">
        <v>40598</v>
      </c>
      <c r="K1794" s="3">
        <f t="shared" si="177"/>
        <v>5.1303032080324051E-2</v>
      </c>
      <c r="L1794" s="3">
        <f t="shared" si="178"/>
        <v>8.0716917286617118E-2</v>
      </c>
      <c r="M1794" s="3">
        <f t="shared" si="179"/>
        <v>0.26005784594243408</v>
      </c>
      <c r="N1794" s="3">
        <f t="shared" si="180"/>
        <v>0.29447806982891311</v>
      </c>
      <c r="O1794" s="3">
        <f t="shared" si="181"/>
        <v>0.32952075269068315</v>
      </c>
      <c r="P1794" s="3">
        <f t="shared" si="182"/>
        <v>0.29253443462034223</v>
      </c>
      <c r="Q1794">
        <v>0</v>
      </c>
    </row>
    <row r="1795" spans="1:17" x14ac:dyDescent="0.2">
      <c r="A1795" s="2">
        <v>40599</v>
      </c>
      <c r="B1795" s="3">
        <v>66.987319632706601</v>
      </c>
      <c r="C1795" s="3">
        <v>66</v>
      </c>
      <c r="D1795" s="3">
        <v>64</v>
      </c>
      <c r="E1795" s="3">
        <v>53.230000000000004</v>
      </c>
      <c r="F1795" s="3">
        <v>51.65</v>
      </c>
      <c r="G1795" s="3">
        <v>50.11</v>
      </c>
      <c r="H1795" s="3">
        <v>51.480000000000004</v>
      </c>
      <c r="I1795" s="3"/>
      <c r="J1795" s="2">
        <v>40599</v>
      </c>
      <c r="K1795" s="3">
        <f t="shared" si="177"/>
        <v>1.4848600239421472E-2</v>
      </c>
      <c r="L1795" s="3">
        <f t="shared" si="178"/>
        <v>4.562025890617516E-2</v>
      </c>
      <c r="M1795" s="3">
        <f t="shared" si="179"/>
        <v>0.22988119508118077</v>
      </c>
      <c r="N1795" s="3">
        <f t="shared" si="180"/>
        <v>0.26001314670019893</v>
      </c>
      <c r="O1795" s="3">
        <f t="shared" si="181"/>
        <v>0.2902827532942136</v>
      </c>
      <c r="P1795" s="3">
        <f t="shared" si="182"/>
        <v>0.26330995953792069</v>
      </c>
      <c r="Q1795">
        <v>0</v>
      </c>
    </row>
    <row r="1796" spans="1:17" x14ac:dyDescent="0.2">
      <c r="A1796" s="2">
        <v>40602</v>
      </c>
      <c r="B1796" s="3">
        <v>67.414771625447628</v>
      </c>
      <c r="C1796" s="3">
        <v>63.25</v>
      </c>
      <c r="D1796" s="3">
        <v>61.2</v>
      </c>
      <c r="E1796" s="3">
        <v>51.6</v>
      </c>
      <c r="F1796" s="3">
        <v>50.15</v>
      </c>
      <c r="G1796" s="3">
        <v>48.63</v>
      </c>
      <c r="H1796" s="3">
        <v>50.25</v>
      </c>
      <c r="I1796" s="3"/>
      <c r="J1796" s="2">
        <v>40602</v>
      </c>
      <c r="K1796" s="3">
        <f t="shared" ref="K1796:K1859" si="183">LN($B1796)-LN(C1796)</f>
        <v>6.3769029880111461E-2</v>
      </c>
      <c r="L1796" s="3">
        <f t="shared" ref="L1796:L1859" si="184">LN($B1796)-LN(D1796)</f>
        <v>9.6716967969460832E-2</v>
      </c>
      <c r="M1796" s="3">
        <f t="shared" ref="M1796:M1859" si="185">LN($B1796)-LN(E1796)</f>
        <v>0.26734248500022373</v>
      </c>
      <c r="N1796" s="3">
        <f t="shared" ref="N1796:N1859" si="186">LN($B1796)-LN(F1796)</f>
        <v>0.29584564307979644</v>
      </c>
      <c r="O1796" s="3">
        <f t="shared" ref="O1796:O1859" si="187">LN($B1796)-LN(G1796)</f>
        <v>0.32662353307204661</v>
      </c>
      <c r="P1796" s="3">
        <f t="shared" ref="P1796:P1859" si="188">LN($B1796)-LN(H1796)</f>
        <v>0.29385361054855608</v>
      </c>
      <c r="Q1796">
        <v>0</v>
      </c>
    </row>
    <row r="1797" spans="1:17" x14ac:dyDescent="0.2">
      <c r="A1797" s="2">
        <v>40603</v>
      </c>
      <c r="B1797" s="3">
        <v>66.834765203602842</v>
      </c>
      <c r="C1797" s="3">
        <v>60.050000000000004</v>
      </c>
      <c r="D1797" s="3">
        <v>51.050000000000004</v>
      </c>
      <c r="E1797" s="3">
        <v>49.75</v>
      </c>
      <c r="F1797" s="3">
        <v>48.28</v>
      </c>
      <c r="G1797" s="3">
        <v>50.13</v>
      </c>
      <c r="H1797" s="3">
        <v>51.63</v>
      </c>
      <c r="I1797" s="3"/>
      <c r="J1797" s="2">
        <v>40603</v>
      </c>
      <c r="K1797" s="3">
        <f t="shared" si="183"/>
        <v>0.10704583381583177</v>
      </c>
      <c r="L1797" s="3">
        <f t="shared" si="184"/>
        <v>0.26941783773114958</v>
      </c>
      <c r="M1797" s="3">
        <f t="shared" si="185"/>
        <v>0.29521291873722211</v>
      </c>
      <c r="N1797" s="3">
        <f t="shared" si="186"/>
        <v>0.32520598611249341</v>
      </c>
      <c r="O1797" s="3">
        <f t="shared" si="187"/>
        <v>0.28760375106641201</v>
      </c>
      <c r="P1797" s="3">
        <f t="shared" si="188"/>
        <v>0.25812048345026639</v>
      </c>
      <c r="Q1797">
        <v>0</v>
      </c>
    </row>
    <row r="1798" spans="1:17" x14ac:dyDescent="0.2">
      <c r="A1798" s="2">
        <v>40604</v>
      </c>
      <c r="B1798" s="3">
        <v>65.678144673457069</v>
      </c>
      <c r="C1798" s="3">
        <v>60.15</v>
      </c>
      <c r="D1798" s="3">
        <v>51.15</v>
      </c>
      <c r="E1798" s="3">
        <v>50</v>
      </c>
      <c r="F1798" s="3">
        <v>48.2</v>
      </c>
      <c r="G1798" s="3">
        <v>50.35</v>
      </c>
      <c r="H1798" s="3">
        <v>52.78</v>
      </c>
      <c r="I1798" s="3"/>
      <c r="J1798" s="2">
        <v>40604</v>
      </c>
      <c r="K1798" s="3">
        <f t="shared" si="183"/>
        <v>8.7924774356431534E-2</v>
      </c>
      <c r="L1798" s="3">
        <f t="shared" si="184"/>
        <v>0.25000372437948393</v>
      </c>
      <c r="M1798" s="3">
        <f t="shared" si="185"/>
        <v>0.27274321134897361</v>
      </c>
      <c r="N1798" s="3">
        <f t="shared" si="186"/>
        <v>0.30940719572056485</v>
      </c>
      <c r="O1798" s="3">
        <f t="shared" si="187"/>
        <v>0.2657675976125482</v>
      </c>
      <c r="P1798" s="3">
        <f t="shared" si="188"/>
        <v>0.21863388570194164</v>
      </c>
      <c r="Q1798">
        <v>0</v>
      </c>
    </row>
    <row r="1799" spans="1:17" x14ac:dyDescent="0.2">
      <c r="A1799" s="2">
        <v>40605</v>
      </c>
      <c r="B1799" s="3">
        <v>64.115127502038874</v>
      </c>
      <c r="C1799" s="3">
        <v>60.75</v>
      </c>
      <c r="D1799" s="3">
        <v>52.2</v>
      </c>
      <c r="E1799" s="3">
        <v>50.9</v>
      </c>
      <c r="F1799" s="3">
        <v>49.050000000000004</v>
      </c>
      <c r="G1799" s="3">
        <v>50.9</v>
      </c>
      <c r="H1799" s="3">
        <v>53.2</v>
      </c>
      <c r="I1799" s="3"/>
      <c r="J1799" s="2">
        <v>40605</v>
      </c>
      <c r="K1799" s="3">
        <f t="shared" si="183"/>
        <v>5.3913252334453432E-2</v>
      </c>
      <c r="L1799" s="3">
        <f t="shared" si="184"/>
        <v>0.20559783966651768</v>
      </c>
      <c r="M1799" s="3">
        <f t="shared" si="185"/>
        <v>0.23081741099863384</v>
      </c>
      <c r="N1799" s="3">
        <f t="shared" si="186"/>
        <v>0.26784014854373872</v>
      </c>
      <c r="O1799" s="3">
        <f t="shared" si="187"/>
        <v>0.23081741099863384</v>
      </c>
      <c r="P1799" s="3">
        <f t="shared" si="188"/>
        <v>0.18662193820751227</v>
      </c>
      <c r="Q1799">
        <v>0</v>
      </c>
    </row>
    <row r="1800" spans="1:17" x14ac:dyDescent="0.2">
      <c r="A1800" s="2">
        <v>40606</v>
      </c>
      <c r="B1800" s="3">
        <v>63.327145068766818</v>
      </c>
      <c r="C1800" s="3">
        <v>61.300000000000004</v>
      </c>
      <c r="D1800" s="3">
        <v>52.9</v>
      </c>
      <c r="E1800" s="3">
        <v>51.53</v>
      </c>
      <c r="F1800" s="3">
        <v>49.95</v>
      </c>
      <c r="G1800" s="3">
        <v>51.25</v>
      </c>
      <c r="H1800" s="3">
        <v>53.65</v>
      </c>
      <c r="I1800" s="3"/>
      <c r="J1800" s="2">
        <v>40606</v>
      </c>
      <c r="K1800" s="3">
        <f t="shared" si="183"/>
        <v>3.2534226335808825E-2</v>
      </c>
      <c r="L1800" s="3">
        <f t="shared" si="184"/>
        <v>0.17991073041372108</v>
      </c>
      <c r="M1800" s="3">
        <f t="shared" si="185"/>
        <v>0.20614990693784163</v>
      </c>
      <c r="N1800" s="3">
        <f t="shared" si="186"/>
        <v>0.23729156418341191</v>
      </c>
      <c r="O1800" s="3">
        <f t="shared" si="187"/>
        <v>0.21159845125945687</v>
      </c>
      <c r="P1800" s="3">
        <f t="shared" si="188"/>
        <v>0.16583260020126689</v>
      </c>
      <c r="Q1800">
        <v>0</v>
      </c>
    </row>
    <row r="1801" spans="1:17" x14ac:dyDescent="0.2">
      <c r="A1801" s="2">
        <v>40609</v>
      </c>
      <c r="B1801" s="3">
        <v>63.897380335100408</v>
      </c>
      <c r="C1801" s="3">
        <v>62</v>
      </c>
      <c r="D1801" s="3">
        <v>52.7</v>
      </c>
      <c r="E1801" s="3">
        <v>52.550000000000004</v>
      </c>
      <c r="F1801" s="3">
        <v>51.300000000000004</v>
      </c>
      <c r="G1801" s="3">
        <v>52.4</v>
      </c>
      <c r="H1801" s="3">
        <v>54.7</v>
      </c>
      <c r="I1801" s="3"/>
      <c r="J1801" s="2">
        <v>40609</v>
      </c>
      <c r="K1801" s="3">
        <f t="shared" si="183"/>
        <v>3.0143979177218228E-2</v>
      </c>
      <c r="L1801" s="3">
        <f t="shared" si="184"/>
        <v>0.19266290867499336</v>
      </c>
      <c r="M1801" s="3">
        <f t="shared" si="185"/>
        <v>0.19551326689934978</v>
      </c>
      <c r="N1801" s="3">
        <f t="shared" si="186"/>
        <v>0.21958761204558597</v>
      </c>
      <c r="O1801" s="3">
        <f t="shared" si="187"/>
        <v>0.19837177289531338</v>
      </c>
      <c r="P1801" s="3">
        <f t="shared" si="188"/>
        <v>0.15541465479437466</v>
      </c>
      <c r="Q1801">
        <v>0</v>
      </c>
    </row>
    <row r="1802" spans="1:17" x14ac:dyDescent="0.2">
      <c r="A1802" s="2">
        <v>40610</v>
      </c>
      <c r="B1802" s="3">
        <v>62.927798346211887</v>
      </c>
      <c r="C1802" s="3">
        <v>61</v>
      </c>
      <c r="D1802" s="3">
        <v>53.35</v>
      </c>
      <c r="E1802" s="3">
        <v>52.15</v>
      </c>
      <c r="F1802" s="3">
        <v>50.25</v>
      </c>
      <c r="G1802" s="3">
        <v>51.83</v>
      </c>
      <c r="H1802" s="3">
        <v>53.800000000000004</v>
      </c>
      <c r="I1802" s="3"/>
      <c r="J1802" s="2">
        <v>40610</v>
      </c>
      <c r="K1802" s="3">
        <f t="shared" si="183"/>
        <v>3.1114146994924319E-2</v>
      </c>
      <c r="L1802" s="3">
        <f t="shared" si="184"/>
        <v>0.16511403342047348</v>
      </c>
      <c r="M1802" s="3">
        <f t="shared" si="185"/>
        <v>0.18786382972145432</v>
      </c>
      <c r="N1802" s="3">
        <f t="shared" si="186"/>
        <v>0.22497746422905074</v>
      </c>
      <c r="O1802" s="3">
        <f t="shared" si="187"/>
        <v>0.19401887896662062</v>
      </c>
      <c r="P1802" s="3">
        <f t="shared" si="188"/>
        <v>0.15671454400049667</v>
      </c>
      <c r="Q1802">
        <v>0</v>
      </c>
    </row>
    <row r="1803" spans="1:17" x14ac:dyDescent="0.2">
      <c r="A1803" s="2">
        <v>40611</v>
      </c>
      <c r="B1803" s="3">
        <v>62.872114559335046</v>
      </c>
      <c r="C1803" s="3">
        <v>59.9</v>
      </c>
      <c r="D1803" s="3">
        <v>52.620000000000005</v>
      </c>
      <c r="E1803" s="3">
        <v>51.5</v>
      </c>
      <c r="F1803" s="3">
        <v>49.75</v>
      </c>
      <c r="G1803" s="3">
        <v>51.38</v>
      </c>
      <c r="H1803" s="3">
        <v>53.85</v>
      </c>
      <c r="I1803" s="3"/>
      <c r="J1803" s="2">
        <v>40611</v>
      </c>
      <c r="K1803" s="3">
        <f t="shared" si="183"/>
        <v>4.8426230545007165E-2</v>
      </c>
      <c r="L1803" s="3">
        <f t="shared" si="184"/>
        <v>0.1780064600542639</v>
      </c>
      <c r="M1803" s="3">
        <f t="shared" si="185"/>
        <v>0.19952092799672005</v>
      </c>
      <c r="N1803" s="3">
        <f t="shared" si="186"/>
        <v>0.2340922720618086</v>
      </c>
      <c r="O1803" s="3">
        <f t="shared" si="187"/>
        <v>0.20185374398467282</v>
      </c>
      <c r="P1803" s="3">
        <f t="shared" si="188"/>
        <v>0.15490033206401277</v>
      </c>
      <c r="Q1803">
        <v>0</v>
      </c>
    </row>
    <row r="1804" spans="1:17" x14ac:dyDescent="0.2">
      <c r="A1804" s="2">
        <v>40612</v>
      </c>
      <c r="B1804" s="3">
        <v>61.196958233415828</v>
      </c>
      <c r="C1804" s="3">
        <v>60.35</v>
      </c>
      <c r="D1804" s="3">
        <v>52.85</v>
      </c>
      <c r="E1804" s="3">
        <v>51.7</v>
      </c>
      <c r="F1804" s="3">
        <v>50.06</v>
      </c>
      <c r="G1804" s="3">
        <v>51.65</v>
      </c>
      <c r="H1804" s="3">
        <v>53.480000000000004</v>
      </c>
      <c r="I1804" s="3"/>
      <c r="J1804" s="2">
        <v>40612</v>
      </c>
      <c r="K1804" s="3">
        <f t="shared" si="183"/>
        <v>1.3936538671182497E-2</v>
      </c>
      <c r="L1804" s="3">
        <f t="shared" si="184"/>
        <v>0.14663977389847593</v>
      </c>
      <c r="M1804" s="3">
        <f t="shared" si="185"/>
        <v>0.16863970470033918</v>
      </c>
      <c r="N1804" s="3">
        <f t="shared" si="186"/>
        <v>0.20087520021109473</v>
      </c>
      <c r="O1804" s="3">
        <f t="shared" si="187"/>
        <v>0.16960729064907509</v>
      </c>
      <c r="P1804" s="3">
        <f t="shared" si="188"/>
        <v>0.13478973398098049</v>
      </c>
      <c r="Q1804">
        <v>0</v>
      </c>
    </row>
    <row r="1805" spans="1:17" x14ac:dyDescent="0.2">
      <c r="A1805" s="2">
        <v>40613</v>
      </c>
      <c r="B1805" s="3">
        <v>61.888971397843946</v>
      </c>
      <c r="C1805" s="3">
        <v>62.300000000000004</v>
      </c>
      <c r="D1805" s="3">
        <v>54</v>
      </c>
      <c r="E1805" s="3">
        <v>52.7</v>
      </c>
      <c r="F1805" s="3">
        <v>50.6</v>
      </c>
      <c r="G1805" s="3">
        <v>52.25</v>
      </c>
      <c r="H1805" s="3">
        <v>54.13</v>
      </c>
      <c r="I1805" s="3"/>
      <c r="J1805" s="2">
        <v>40613</v>
      </c>
      <c r="K1805" s="3">
        <f t="shared" si="183"/>
        <v>-6.619430024423778E-3</v>
      </c>
      <c r="L1805" s="3">
        <f t="shared" si="184"/>
        <v>0.13635794920470889</v>
      </c>
      <c r="M1805" s="3">
        <f t="shared" si="185"/>
        <v>0.16072654022166688</v>
      </c>
      <c r="N1805" s="3">
        <f t="shared" si="186"/>
        <v>0.20139041947556358</v>
      </c>
      <c r="O1805" s="3">
        <f t="shared" si="187"/>
        <v>0.16930210492406284</v>
      </c>
      <c r="P1805" s="3">
        <f t="shared" si="188"/>
        <v>0.13395343496009682</v>
      </c>
      <c r="Q1805">
        <v>0</v>
      </c>
    </row>
    <row r="1806" spans="1:17" x14ac:dyDescent="0.2">
      <c r="A1806" s="2">
        <v>40616</v>
      </c>
      <c r="B1806" s="3">
        <v>63.753413470127349</v>
      </c>
      <c r="C1806" s="3">
        <v>67.2</v>
      </c>
      <c r="D1806" s="3">
        <v>57.25</v>
      </c>
      <c r="E1806" s="3">
        <v>55.300000000000004</v>
      </c>
      <c r="F1806" s="3">
        <v>53.4</v>
      </c>
      <c r="G1806" s="3">
        <v>55.300000000000004</v>
      </c>
      <c r="H1806" s="3">
        <v>57</v>
      </c>
      <c r="I1806" s="3"/>
      <c r="J1806" s="2">
        <v>40616</v>
      </c>
      <c r="K1806" s="3">
        <f t="shared" si="183"/>
        <v>-5.2650520294582392E-2</v>
      </c>
      <c r="L1806" s="3">
        <f t="shared" si="184"/>
        <v>0.1075950848001721</v>
      </c>
      <c r="M1806" s="3">
        <f t="shared" si="185"/>
        <v>0.14224981870623221</v>
      </c>
      <c r="N1806" s="3">
        <f t="shared" si="186"/>
        <v>0.17721198126837212</v>
      </c>
      <c r="O1806" s="3">
        <f t="shared" si="187"/>
        <v>0.14224981870623221</v>
      </c>
      <c r="P1806" s="3">
        <f t="shared" si="188"/>
        <v>0.111971459399971</v>
      </c>
      <c r="Q1806">
        <v>0</v>
      </c>
    </row>
    <row r="1807" spans="1:17" x14ac:dyDescent="0.2">
      <c r="A1807" s="2">
        <v>40617</v>
      </c>
      <c r="B1807" s="3">
        <v>62.613954841934117</v>
      </c>
      <c r="C1807" s="3">
        <v>72.75</v>
      </c>
      <c r="D1807" s="3">
        <v>60.95</v>
      </c>
      <c r="E1807" s="3">
        <v>58.5</v>
      </c>
      <c r="F1807" s="3">
        <v>56.300000000000004</v>
      </c>
      <c r="G1807" s="3">
        <v>58.63</v>
      </c>
      <c r="H1807" s="3">
        <v>58.95</v>
      </c>
      <c r="I1807" s="3"/>
      <c r="J1807" s="2">
        <v>40617</v>
      </c>
      <c r="K1807" s="3">
        <f t="shared" si="183"/>
        <v>-0.15004073199102841</v>
      </c>
      <c r="L1807" s="3">
        <f t="shared" si="184"/>
        <v>2.6934318133292834E-2</v>
      </c>
      <c r="M1807" s="3">
        <f t="shared" si="185"/>
        <v>6.7961419822762714E-2</v>
      </c>
      <c r="N1807" s="3">
        <f t="shared" si="186"/>
        <v>0.10629363891492893</v>
      </c>
      <c r="O1807" s="3">
        <f t="shared" si="187"/>
        <v>6.574166308444962E-2</v>
      </c>
      <c r="P1807" s="3">
        <f t="shared" si="188"/>
        <v>6.0298547077193732E-2</v>
      </c>
      <c r="Q1807">
        <v>0</v>
      </c>
    </row>
    <row r="1808" spans="1:17" x14ac:dyDescent="0.2">
      <c r="A1808" s="2">
        <v>40618</v>
      </c>
      <c r="B1808" s="3">
        <v>65.213315768139438</v>
      </c>
      <c r="C1808" s="3">
        <v>72</v>
      </c>
      <c r="D1808" s="3">
        <v>59.5</v>
      </c>
      <c r="E1808" s="3">
        <v>57</v>
      </c>
      <c r="F1808" s="3">
        <v>54.5</v>
      </c>
      <c r="G1808" s="3">
        <v>56.5</v>
      </c>
      <c r="H1808" s="3">
        <v>58.25</v>
      </c>
      <c r="I1808" s="3"/>
      <c r="J1808" s="2">
        <v>40618</v>
      </c>
      <c r="K1808" s="3">
        <f t="shared" si="183"/>
        <v>-9.9002441362777027E-2</v>
      </c>
      <c r="L1808" s="3">
        <f t="shared" si="184"/>
        <v>9.1687365101694063E-2</v>
      </c>
      <c r="M1808" s="3">
        <f t="shared" si="185"/>
        <v>0.13461240981872802</v>
      </c>
      <c r="N1808" s="3">
        <f t="shared" si="186"/>
        <v>0.17946297598407979</v>
      </c>
      <c r="O1808" s="3">
        <f t="shared" si="187"/>
        <v>0.14342303950088287</v>
      </c>
      <c r="P1808" s="3">
        <f t="shared" si="188"/>
        <v>0.11291958520746803</v>
      </c>
      <c r="Q1808">
        <v>0</v>
      </c>
    </row>
    <row r="1809" spans="1:17" x14ac:dyDescent="0.2">
      <c r="A1809" s="2">
        <v>40619</v>
      </c>
      <c r="B1809" s="3">
        <v>67.619558021499941</v>
      </c>
      <c r="C1809" s="3">
        <v>70.350000000000009</v>
      </c>
      <c r="D1809" s="3">
        <v>58.5</v>
      </c>
      <c r="E1809" s="3">
        <v>56.5</v>
      </c>
      <c r="F1809" s="3">
        <v>54.25</v>
      </c>
      <c r="G1809" s="3">
        <v>56.25</v>
      </c>
      <c r="H1809" s="3">
        <v>58</v>
      </c>
      <c r="I1809" s="3"/>
      <c r="J1809" s="2">
        <v>40619</v>
      </c>
      <c r="K1809" s="3">
        <f t="shared" si="183"/>
        <v>-3.9585522511721649E-2</v>
      </c>
      <c r="L1809" s="3">
        <f t="shared" si="184"/>
        <v>0.14487050681086533</v>
      </c>
      <c r="M1809" s="3">
        <f t="shared" si="185"/>
        <v>0.17965662289628082</v>
      </c>
      <c r="N1809" s="3">
        <f t="shared" si="186"/>
        <v>0.2202942686281073</v>
      </c>
      <c r="O1809" s="3">
        <f t="shared" si="187"/>
        <v>0.1840912199641469</v>
      </c>
      <c r="P1809" s="3">
        <f t="shared" si="188"/>
        <v>0.15345425050225714</v>
      </c>
      <c r="Q1809">
        <v>0</v>
      </c>
    </row>
    <row r="1810" spans="1:17" x14ac:dyDescent="0.2">
      <c r="A1810" s="2">
        <v>40620</v>
      </c>
      <c r="B1810" s="3">
        <v>68.396676460367104</v>
      </c>
      <c r="C1810" s="3">
        <v>69.75</v>
      </c>
      <c r="D1810" s="3">
        <v>58</v>
      </c>
      <c r="E1810" s="3">
        <v>55.9</v>
      </c>
      <c r="F1810" s="3">
        <v>54.75</v>
      </c>
      <c r="G1810" s="3">
        <v>55.63</v>
      </c>
      <c r="H1810" s="3">
        <v>57.300000000000004</v>
      </c>
      <c r="I1810" s="3"/>
      <c r="J1810" s="2">
        <v>40620</v>
      </c>
      <c r="K1810" s="3">
        <f t="shared" si="183"/>
        <v>-1.9593187014205427E-2</v>
      </c>
      <c r="L1810" s="3">
        <f t="shared" si="184"/>
        <v>0.16488122314085008</v>
      </c>
      <c r="M1810" s="3">
        <f t="shared" si="185"/>
        <v>0.20175985352621595</v>
      </c>
      <c r="N1810" s="3">
        <f t="shared" si="186"/>
        <v>0.22254686499065901</v>
      </c>
      <c r="O1810" s="3">
        <f t="shared" si="187"/>
        <v>0.20660160960006735</v>
      </c>
      <c r="P1810" s="3">
        <f t="shared" si="188"/>
        <v>0.17702360996657518</v>
      </c>
      <c r="Q1810">
        <v>0</v>
      </c>
    </row>
    <row r="1811" spans="1:17" x14ac:dyDescent="0.2">
      <c r="A1811" s="2">
        <v>40623</v>
      </c>
      <c r="B1811" s="3">
        <v>66.562698110815262</v>
      </c>
      <c r="C1811" s="3">
        <v>66.08</v>
      </c>
      <c r="D1811" s="3">
        <v>56.050000000000004</v>
      </c>
      <c r="E1811" s="3">
        <v>53.85</v>
      </c>
      <c r="F1811" s="3">
        <v>53</v>
      </c>
      <c r="G1811" s="3">
        <v>55</v>
      </c>
      <c r="H1811" s="3">
        <v>56.5</v>
      </c>
      <c r="I1811" s="3"/>
      <c r="J1811" s="2">
        <v>40623</v>
      </c>
      <c r="K1811" s="3">
        <f t="shared" si="183"/>
        <v>7.2782029993092578E-3</v>
      </c>
      <c r="L1811" s="3">
        <f t="shared" si="184"/>
        <v>0.17190018269386353</v>
      </c>
      <c r="M1811" s="3">
        <f t="shared" si="185"/>
        <v>0.21194192860963446</v>
      </c>
      <c r="N1811" s="3">
        <f t="shared" si="186"/>
        <v>0.22785241865991024</v>
      </c>
      <c r="O1811" s="3">
        <f t="shared" si="187"/>
        <v>0.19081114697956103</v>
      </c>
      <c r="P1811" s="3">
        <f t="shared" si="188"/>
        <v>0.16390369405963678</v>
      </c>
      <c r="Q1811">
        <v>0</v>
      </c>
    </row>
    <row r="1812" spans="1:17" x14ac:dyDescent="0.2">
      <c r="A1812" s="2">
        <v>40624</v>
      </c>
      <c r="B1812" s="3">
        <v>65.105173393973843</v>
      </c>
      <c r="C1812" s="3">
        <v>62.2</v>
      </c>
      <c r="D1812" s="3">
        <v>53.75</v>
      </c>
      <c r="E1812" s="3">
        <v>52.230000000000004</v>
      </c>
      <c r="F1812" s="3">
        <v>51.1</v>
      </c>
      <c r="G1812" s="3">
        <v>52.18</v>
      </c>
      <c r="H1812" s="3">
        <v>54.6</v>
      </c>
      <c r="I1812" s="3"/>
      <c r="J1812" s="2">
        <v>40624</v>
      </c>
      <c r="K1812" s="3">
        <f t="shared" si="183"/>
        <v>4.5649014729360005E-2</v>
      </c>
      <c r="L1812" s="3">
        <f t="shared" si="184"/>
        <v>0.19166034746672134</v>
      </c>
      <c r="M1812" s="3">
        <f t="shared" si="185"/>
        <v>0.22034697202628584</v>
      </c>
      <c r="N1812" s="3">
        <f t="shared" si="186"/>
        <v>0.24221951726483448</v>
      </c>
      <c r="O1812" s="3">
        <f t="shared" si="187"/>
        <v>0.22130473476591117</v>
      </c>
      <c r="P1812" s="3">
        <f t="shared" si="188"/>
        <v>0.17597013172363418</v>
      </c>
      <c r="Q1812">
        <v>0</v>
      </c>
    </row>
    <row r="1813" spans="1:17" x14ac:dyDescent="0.2">
      <c r="A1813" s="2">
        <v>40625</v>
      </c>
      <c r="B1813" s="3">
        <v>64.078924039411362</v>
      </c>
      <c r="C1813" s="3">
        <v>62.800000000000004</v>
      </c>
      <c r="D1813" s="3">
        <v>54.800000000000004</v>
      </c>
      <c r="E1813" s="3">
        <v>53.75</v>
      </c>
      <c r="F1813" s="3">
        <v>52.25</v>
      </c>
      <c r="G1813" s="3">
        <v>53.75</v>
      </c>
      <c r="H1813" s="3">
        <v>55.13</v>
      </c>
      <c r="I1813" s="3"/>
      <c r="J1813" s="2">
        <v>40625</v>
      </c>
      <c r="K1813" s="3">
        <f t="shared" si="183"/>
        <v>2.0160438249403612E-2</v>
      </c>
      <c r="L1813" s="3">
        <f t="shared" si="184"/>
        <v>0.15642531776958712</v>
      </c>
      <c r="M1813" s="3">
        <f t="shared" si="185"/>
        <v>0.175771844715785</v>
      </c>
      <c r="N1813" s="3">
        <f t="shared" si="186"/>
        <v>0.20407562087863651</v>
      </c>
      <c r="O1813" s="3">
        <f t="shared" si="187"/>
        <v>0.175771844715785</v>
      </c>
      <c r="P1813" s="3">
        <f t="shared" si="188"/>
        <v>0.15042147912196491</v>
      </c>
      <c r="Q1813">
        <v>0</v>
      </c>
    </row>
    <row r="1814" spans="1:17" x14ac:dyDescent="0.2">
      <c r="A1814" s="2">
        <v>40626</v>
      </c>
      <c r="B1814" s="3">
        <v>63.497026078999539</v>
      </c>
      <c r="C1814" s="3">
        <v>61.75</v>
      </c>
      <c r="D1814" s="3">
        <v>54.2</v>
      </c>
      <c r="E1814" s="3">
        <v>53.11</v>
      </c>
      <c r="F1814" s="3">
        <v>51.7</v>
      </c>
      <c r="G1814" s="3">
        <v>53.38</v>
      </c>
      <c r="H1814" s="3">
        <v>55.13</v>
      </c>
      <c r="I1814" s="3"/>
      <c r="J1814" s="2">
        <v>40626</v>
      </c>
      <c r="K1814" s="3">
        <f t="shared" si="183"/>
        <v>2.789909589225914E-2</v>
      </c>
      <c r="L1814" s="3">
        <f t="shared" si="184"/>
        <v>0.15831216295474526</v>
      </c>
      <c r="M1814" s="3">
        <f t="shared" si="185"/>
        <v>0.1786278369660379</v>
      </c>
      <c r="N1814" s="3">
        <f t="shared" si="186"/>
        <v>0.20553528988596215</v>
      </c>
      <c r="O1814" s="3">
        <f t="shared" si="187"/>
        <v>0.17355692742396744</v>
      </c>
      <c r="P1814" s="3">
        <f t="shared" si="188"/>
        <v>0.14129903879875361</v>
      </c>
      <c r="Q1814">
        <v>0</v>
      </c>
    </row>
    <row r="1815" spans="1:17" x14ac:dyDescent="0.2">
      <c r="A1815" s="2">
        <v>40627</v>
      </c>
      <c r="B1815" s="3">
        <v>63.853955375253541</v>
      </c>
      <c r="C1815" s="3">
        <v>61.9</v>
      </c>
      <c r="D1815" s="3">
        <v>55</v>
      </c>
      <c r="E1815" s="3">
        <v>54</v>
      </c>
      <c r="F1815" s="3">
        <v>52.63</v>
      </c>
      <c r="G1815" s="3">
        <v>54</v>
      </c>
      <c r="H1815" s="3">
        <v>56.08</v>
      </c>
      <c r="I1815" s="3"/>
      <c r="J1815" s="2">
        <v>40627</v>
      </c>
      <c r="K1815" s="3">
        <f t="shared" si="183"/>
        <v>3.1078348798098787E-2</v>
      </c>
      <c r="L1815" s="3">
        <f t="shared" si="184"/>
        <v>0.14926534325617791</v>
      </c>
      <c r="M1815" s="3">
        <f t="shared" si="185"/>
        <v>0.16761448192437456</v>
      </c>
      <c r="N1815" s="3">
        <f t="shared" si="186"/>
        <v>0.19331222912296164</v>
      </c>
      <c r="O1815" s="3">
        <f t="shared" si="187"/>
        <v>0.16761448192437456</v>
      </c>
      <c r="P1815" s="3">
        <f t="shared" si="188"/>
        <v>0.12981928576231461</v>
      </c>
      <c r="Q1815">
        <v>0</v>
      </c>
    </row>
    <row r="1816" spans="1:17" x14ac:dyDescent="0.2">
      <c r="A1816" s="2">
        <v>40630</v>
      </c>
      <c r="B1816" s="3">
        <v>64.824879993904446</v>
      </c>
      <c r="C1816" s="3">
        <v>60.35</v>
      </c>
      <c r="D1816" s="3">
        <v>54.35</v>
      </c>
      <c r="E1816" s="3">
        <v>53.35</v>
      </c>
      <c r="F1816" s="3">
        <v>52.15</v>
      </c>
      <c r="G1816" s="3">
        <v>53.5</v>
      </c>
      <c r="H1816" s="3">
        <v>55.6</v>
      </c>
      <c r="I1816" s="3"/>
      <c r="J1816" s="2">
        <v>40630</v>
      </c>
      <c r="K1816" s="3">
        <f t="shared" si="183"/>
        <v>7.152853264776482E-2</v>
      </c>
      <c r="L1816" s="3">
        <f t="shared" si="184"/>
        <v>0.17624486662408678</v>
      </c>
      <c r="M1816" s="3">
        <f t="shared" si="185"/>
        <v>0.19481550244354295</v>
      </c>
      <c r="N1816" s="3">
        <f t="shared" si="186"/>
        <v>0.21756529874452379</v>
      </c>
      <c r="O1816" s="3">
        <f t="shared" si="187"/>
        <v>0.19200782628934432</v>
      </c>
      <c r="P1816" s="3">
        <f t="shared" si="188"/>
        <v>0.15350627893476876</v>
      </c>
      <c r="Q1816">
        <v>0</v>
      </c>
    </row>
    <row r="1817" spans="1:17" x14ac:dyDescent="0.2">
      <c r="A1817" s="2">
        <v>40631</v>
      </c>
      <c r="B1817" s="3">
        <v>63.899984174711186</v>
      </c>
      <c r="C1817" s="3">
        <v>60.2</v>
      </c>
      <c r="D1817" s="3">
        <v>54.4</v>
      </c>
      <c r="E1817" s="3">
        <v>53.5</v>
      </c>
      <c r="F1817" s="3">
        <v>52.1</v>
      </c>
      <c r="G1817" s="3">
        <v>53.35</v>
      </c>
      <c r="H1817" s="3">
        <v>55.5</v>
      </c>
      <c r="I1817" s="3"/>
      <c r="J1817" s="2">
        <v>40631</v>
      </c>
      <c r="K1817" s="3">
        <f t="shared" si="183"/>
        <v>5.9646761411580762E-2</v>
      </c>
      <c r="L1817" s="3">
        <f t="shared" si="184"/>
        <v>0.16095495986445973</v>
      </c>
      <c r="M1817" s="3">
        <f t="shared" si="185"/>
        <v>0.17763745982439572</v>
      </c>
      <c r="N1817" s="3">
        <f t="shared" si="186"/>
        <v>0.20415416496703509</v>
      </c>
      <c r="O1817" s="3">
        <f t="shared" si="187"/>
        <v>0.18044513597859435</v>
      </c>
      <c r="P1817" s="3">
        <f t="shared" si="188"/>
        <v>0.14093609297396803</v>
      </c>
      <c r="Q1817">
        <v>0</v>
      </c>
    </row>
    <row r="1818" spans="1:17" x14ac:dyDescent="0.2">
      <c r="A1818" s="2">
        <v>40632</v>
      </c>
      <c r="B1818" s="3">
        <v>64.624174707973594</v>
      </c>
      <c r="C1818" s="3">
        <v>58.75</v>
      </c>
      <c r="D1818" s="3">
        <v>53.25</v>
      </c>
      <c r="E1818" s="3">
        <v>52.4</v>
      </c>
      <c r="F1818" s="3">
        <v>51</v>
      </c>
      <c r="G1818" s="3">
        <v>52.25</v>
      </c>
      <c r="H1818" s="3">
        <v>54.6</v>
      </c>
      <c r="I1818" s="3"/>
      <c r="J1818" s="2">
        <v>40632</v>
      </c>
      <c r="K1818" s="3">
        <f t="shared" si="183"/>
        <v>9.5297409246550835E-2</v>
      </c>
      <c r="L1818" s="3">
        <f t="shared" si="184"/>
        <v>0.19359075768128431</v>
      </c>
      <c r="M1818" s="3">
        <f t="shared" si="185"/>
        <v>0.20968197094382246</v>
      </c>
      <c r="N1818" s="3">
        <f t="shared" si="186"/>
        <v>0.23676292954649325</v>
      </c>
      <c r="O1818" s="3">
        <f t="shared" si="187"/>
        <v>0.21254867142589839</v>
      </c>
      <c r="P1818" s="3">
        <f t="shared" si="188"/>
        <v>0.16855467951995973</v>
      </c>
      <c r="Q1818">
        <v>0</v>
      </c>
    </row>
    <row r="1819" spans="1:17" x14ac:dyDescent="0.2">
      <c r="A1819" s="2">
        <v>40633</v>
      </c>
      <c r="B1819" s="3">
        <v>62.949516566667938</v>
      </c>
      <c r="C1819" s="3">
        <v>59.9</v>
      </c>
      <c r="D1819" s="3">
        <v>54.9</v>
      </c>
      <c r="E1819" s="3">
        <v>53.95</v>
      </c>
      <c r="F1819" s="3">
        <v>52.75</v>
      </c>
      <c r="G1819" s="3">
        <v>53.25</v>
      </c>
      <c r="H1819" s="3">
        <v>55.75</v>
      </c>
      <c r="I1819" s="3"/>
      <c r="J1819" s="2">
        <v>40633</v>
      </c>
      <c r="K1819" s="3">
        <f t="shared" si="183"/>
        <v>4.9656575699558836E-2</v>
      </c>
      <c r="L1819" s="3">
        <f t="shared" si="184"/>
        <v>0.13681973230547761</v>
      </c>
      <c r="M1819" s="3">
        <f t="shared" si="185"/>
        <v>0.15427538911681848</v>
      </c>
      <c r="N1819" s="3">
        <f t="shared" si="186"/>
        <v>0.17676930846478633</v>
      </c>
      <c r="O1819" s="3">
        <f t="shared" si="187"/>
        <v>0.16733527623142752</v>
      </c>
      <c r="P1819" s="3">
        <f t="shared" si="188"/>
        <v>0.12145567048073413</v>
      </c>
      <c r="Q1819">
        <v>0</v>
      </c>
    </row>
    <row r="1820" spans="1:17" x14ac:dyDescent="0.2">
      <c r="A1820" s="2">
        <v>40634</v>
      </c>
      <c r="B1820" s="3">
        <v>62.389953226116482</v>
      </c>
      <c r="C1820" s="3">
        <v>55.5</v>
      </c>
      <c r="D1820" s="3">
        <v>54.800000000000004</v>
      </c>
      <c r="E1820" s="3">
        <v>53.25</v>
      </c>
      <c r="F1820" s="3">
        <v>54.75</v>
      </c>
      <c r="G1820" s="3">
        <v>55.75</v>
      </c>
      <c r="H1820" s="3">
        <v>55.75</v>
      </c>
      <c r="I1820" s="3"/>
      <c r="J1820" s="2">
        <v>40634</v>
      </c>
      <c r="K1820" s="3">
        <f t="shared" si="183"/>
        <v>0.11702123566841394</v>
      </c>
      <c r="L1820" s="3">
        <f t="shared" si="184"/>
        <v>0.12971406246683248</v>
      </c>
      <c r="M1820" s="3">
        <f t="shared" si="185"/>
        <v>0.15840645183126778</v>
      </c>
      <c r="N1820" s="3">
        <f t="shared" si="186"/>
        <v>0.13062688772419229</v>
      </c>
      <c r="O1820" s="3">
        <f t="shared" si="187"/>
        <v>0.11252684608057439</v>
      </c>
      <c r="P1820" s="3">
        <f t="shared" si="188"/>
        <v>0.11252684608057439</v>
      </c>
      <c r="Q1820">
        <v>0</v>
      </c>
    </row>
    <row r="1821" spans="1:17" x14ac:dyDescent="0.2">
      <c r="A1821" s="2">
        <v>40637</v>
      </c>
      <c r="B1821" s="3">
        <v>63.385716110898166</v>
      </c>
      <c r="C1821" s="3">
        <v>54.5</v>
      </c>
      <c r="D1821" s="3">
        <v>54.1</v>
      </c>
      <c r="E1821" s="3">
        <v>53</v>
      </c>
      <c r="F1821" s="3">
        <v>54.730000000000004</v>
      </c>
      <c r="G1821" s="3">
        <v>55.83</v>
      </c>
      <c r="H1821" s="3">
        <v>56.93</v>
      </c>
      <c r="I1821" s="3"/>
      <c r="J1821" s="2">
        <v>40637</v>
      </c>
      <c r="K1821" s="3">
        <f t="shared" si="183"/>
        <v>0.15103783645522872</v>
      </c>
      <c r="L1821" s="3">
        <f t="shared" si="184"/>
        <v>0.15840435227199157</v>
      </c>
      <c r="M1821" s="3">
        <f t="shared" si="185"/>
        <v>0.17894662457230526</v>
      </c>
      <c r="N1821" s="3">
        <f t="shared" si="186"/>
        <v>0.14682653296860071</v>
      </c>
      <c r="O1821" s="3">
        <f t="shared" si="187"/>
        <v>0.1269271788021582</v>
      </c>
      <c r="P1821" s="3">
        <f t="shared" si="188"/>
        <v>0.10741609516143669</v>
      </c>
      <c r="Q1821">
        <v>0</v>
      </c>
    </row>
    <row r="1822" spans="1:17" x14ac:dyDescent="0.2">
      <c r="A1822" s="2">
        <v>40638</v>
      </c>
      <c r="B1822" s="3">
        <v>60.787799821567255</v>
      </c>
      <c r="C1822" s="3">
        <v>54.050000000000004</v>
      </c>
      <c r="D1822" s="3">
        <v>53.550000000000004</v>
      </c>
      <c r="E1822" s="3">
        <v>52.300000000000004</v>
      </c>
      <c r="F1822" s="3">
        <v>53.4</v>
      </c>
      <c r="G1822" s="3">
        <v>55.25</v>
      </c>
      <c r="H1822" s="3">
        <v>56.550000000000004</v>
      </c>
      <c r="I1822" s="3"/>
      <c r="J1822" s="2">
        <v>40638</v>
      </c>
      <c r="K1822" s="3">
        <f t="shared" si="183"/>
        <v>0.11747956392234071</v>
      </c>
      <c r="L1822" s="3">
        <f t="shared" si="184"/>
        <v>0.12677331111380008</v>
      </c>
      <c r="M1822" s="3">
        <f t="shared" si="185"/>
        <v>0.15039273693668065</v>
      </c>
      <c r="N1822" s="3">
        <f t="shared" si="186"/>
        <v>0.12957836204140882</v>
      </c>
      <c r="O1822" s="3">
        <f t="shared" si="187"/>
        <v>9.5520767609695412E-2</v>
      </c>
      <c r="P1822" s="3">
        <f t="shared" si="188"/>
        <v>7.2263905445428378E-2</v>
      </c>
      <c r="Q1822">
        <v>0</v>
      </c>
    </row>
    <row r="1823" spans="1:17" x14ac:dyDescent="0.2">
      <c r="A1823" s="2">
        <v>40639</v>
      </c>
      <c r="B1823" s="3">
        <v>58.550082301627455</v>
      </c>
      <c r="C1823" s="3">
        <v>53.800000000000004</v>
      </c>
      <c r="D1823" s="3">
        <v>53.4</v>
      </c>
      <c r="E1823" s="3">
        <v>52.300000000000004</v>
      </c>
      <c r="F1823" s="3">
        <v>53.4</v>
      </c>
      <c r="G1823" s="3">
        <v>55.5</v>
      </c>
      <c r="H1823" s="3">
        <v>56.5</v>
      </c>
      <c r="I1823" s="3"/>
      <c r="J1823" s="2">
        <v>40639</v>
      </c>
      <c r="K1823" s="3">
        <f t="shared" si="183"/>
        <v>8.4609028539003983E-2</v>
      </c>
      <c r="L1823" s="3">
        <f t="shared" si="184"/>
        <v>9.2071749740593845E-2</v>
      </c>
      <c r="M1823" s="3">
        <f t="shared" si="185"/>
        <v>0.11288612463586567</v>
      </c>
      <c r="N1823" s="3">
        <f t="shared" si="186"/>
        <v>9.2071749740593845E-2</v>
      </c>
      <c r="O1823" s="3">
        <f t="shared" si="187"/>
        <v>5.3499474954354476E-2</v>
      </c>
      <c r="P1823" s="3">
        <f t="shared" si="188"/>
        <v>3.5641857554347567E-2</v>
      </c>
      <c r="Q1823">
        <v>0</v>
      </c>
    </row>
    <row r="1824" spans="1:17" x14ac:dyDescent="0.2">
      <c r="A1824" s="2">
        <v>40640</v>
      </c>
      <c r="B1824" s="3">
        <v>56.545253227344581</v>
      </c>
      <c r="C1824" s="3">
        <v>52</v>
      </c>
      <c r="D1824" s="3">
        <v>52</v>
      </c>
      <c r="E1824" s="3">
        <v>51</v>
      </c>
      <c r="F1824" s="3">
        <v>52</v>
      </c>
      <c r="G1824" s="3">
        <v>54</v>
      </c>
      <c r="H1824" s="3">
        <v>55</v>
      </c>
      <c r="I1824" s="3"/>
      <c r="J1824" s="2">
        <v>40640</v>
      </c>
      <c r="K1824" s="3">
        <f t="shared" si="183"/>
        <v>8.3797541064925429E-2</v>
      </c>
      <c r="L1824" s="3">
        <f t="shared" si="184"/>
        <v>8.3797541064925429E-2</v>
      </c>
      <c r="M1824" s="3">
        <f t="shared" si="185"/>
        <v>0.10321562692202724</v>
      </c>
      <c r="N1824" s="3">
        <f t="shared" si="186"/>
        <v>8.3797541064925429E-2</v>
      </c>
      <c r="O1824" s="3">
        <f t="shared" si="187"/>
        <v>4.6057213082078441E-2</v>
      </c>
      <c r="P1824" s="3">
        <f t="shared" si="188"/>
        <v>2.7708074413881789E-2</v>
      </c>
      <c r="Q1824">
        <v>0</v>
      </c>
    </row>
    <row r="1825" spans="1:17" x14ac:dyDescent="0.2">
      <c r="A1825" s="2">
        <v>40641</v>
      </c>
      <c r="B1825" s="3">
        <v>55.055229503575177</v>
      </c>
      <c r="C1825" s="3">
        <v>53.25</v>
      </c>
      <c r="D1825" s="3">
        <v>53.230000000000004</v>
      </c>
      <c r="E1825" s="3">
        <v>51.88</v>
      </c>
      <c r="F1825" s="3">
        <v>52.75</v>
      </c>
      <c r="G1825" s="3">
        <v>55.35</v>
      </c>
      <c r="H1825" s="3">
        <v>56</v>
      </c>
      <c r="I1825" s="3"/>
      <c r="J1825" s="2">
        <v>40641</v>
      </c>
      <c r="K1825" s="3">
        <f t="shared" si="183"/>
        <v>3.3339049590983549E-2</v>
      </c>
      <c r="L1825" s="3">
        <f t="shared" si="184"/>
        <v>3.3714706995852328E-2</v>
      </c>
      <c r="M1825" s="3">
        <f t="shared" si="185"/>
        <v>5.9403494732275242E-2</v>
      </c>
      <c r="N1825" s="3">
        <f t="shared" si="186"/>
        <v>4.2773081824342363E-2</v>
      </c>
      <c r="O1825" s="3">
        <f t="shared" si="187"/>
        <v>-5.3398049741275599E-3</v>
      </c>
      <c r="P1825" s="3">
        <f t="shared" si="188"/>
        <v>-1.701483655463143E-2</v>
      </c>
      <c r="Q1825">
        <v>0</v>
      </c>
    </row>
    <row r="1826" spans="1:17" x14ac:dyDescent="0.2">
      <c r="A1826" s="2">
        <v>40644</v>
      </c>
      <c r="B1826" s="3">
        <v>57.552048461661087</v>
      </c>
      <c r="C1826" s="3">
        <v>54.5</v>
      </c>
      <c r="D1826" s="3">
        <v>54.33</v>
      </c>
      <c r="E1826" s="3">
        <v>53.2</v>
      </c>
      <c r="F1826" s="3">
        <v>53.730000000000004</v>
      </c>
      <c r="G1826" s="3">
        <v>56.5</v>
      </c>
      <c r="H1826" s="3">
        <v>57</v>
      </c>
      <c r="I1826" s="3"/>
      <c r="J1826" s="2">
        <v>40644</v>
      </c>
      <c r="K1826" s="3">
        <f t="shared" si="183"/>
        <v>5.4489027333705753E-2</v>
      </c>
      <c r="L1826" s="3">
        <f t="shared" si="184"/>
        <v>5.7613168439472506E-2</v>
      </c>
      <c r="M1826" s="3">
        <f t="shared" si="185"/>
        <v>7.8631332655305641E-2</v>
      </c>
      <c r="N1826" s="3">
        <f t="shared" si="186"/>
        <v>6.8718224262174221E-2</v>
      </c>
      <c r="O1826" s="3">
        <f t="shared" si="187"/>
        <v>1.8449090850508831E-2</v>
      </c>
      <c r="P1826" s="3">
        <f t="shared" si="188"/>
        <v>9.6384611683539845E-3</v>
      </c>
      <c r="Q1826">
        <v>0</v>
      </c>
    </row>
    <row r="1827" spans="1:17" x14ac:dyDescent="0.2">
      <c r="A1827" s="2">
        <v>40645</v>
      </c>
      <c r="B1827" s="3">
        <v>56.048950385901477</v>
      </c>
      <c r="C1827" s="3">
        <v>54.95</v>
      </c>
      <c r="D1827" s="3">
        <v>54.85</v>
      </c>
      <c r="E1827" s="3">
        <v>53.7</v>
      </c>
      <c r="F1827" s="3">
        <v>54.63</v>
      </c>
      <c r="G1827" s="3">
        <v>56.800000000000004</v>
      </c>
      <c r="H1827" s="3">
        <v>57.75</v>
      </c>
      <c r="I1827" s="3"/>
      <c r="J1827" s="2">
        <v>40645</v>
      </c>
      <c r="K1827" s="3">
        <f t="shared" si="183"/>
        <v>1.980174210428487E-2</v>
      </c>
      <c r="L1827" s="3">
        <f t="shared" si="184"/>
        <v>2.1623236232676035E-2</v>
      </c>
      <c r="M1827" s="3">
        <f t="shared" si="185"/>
        <v>4.2812421439096582E-2</v>
      </c>
      <c r="N1827" s="3">
        <f t="shared" si="186"/>
        <v>2.5642240546289052E-2</v>
      </c>
      <c r="O1827" s="3">
        <f t="shared" si="187"/>
        <v>-1.3310902773190136E-2</v>
      </c>
      <c r="P1827" s="3">
        <f t="shared" si="188"/>
        <v>-2.9897926447987722E-2</v>
      </c>
      <c r="Q1827">
        <v>0</v>
      </c>
    </row>
    <row r="1828" spans="1:17" x14ac:dyDescent="0.2">
      <c r="A1828" s="2">
        <v>40646</v>
      </c>
      <c r="B1828" s="3">
        <v>57.0958312150483</v>
      </c>
      <c r="C1828" s="3">
        <v>54.2</v>
      </c>
      <c r="D1828" s="3">
        <v>54.15</v>
      </c>
      <c r="E1828" s="3">
        <v>53.1</v>
      </c>
      <c r="F1828" s="3">
        <v>54.550000000000004</v>
      </c>
      <c r="G1828" s="3">
        <v>56.6</v>
      </c>
      <c r="H1828" s="3">
        <v>57.45</v>
      </c>
      <c r="I1828" s="3"/>
      <c r="J1828" s="2">
        <v>40646</v>
      </c>
      <c r="K1828" s="3">
        <f t="shared" si="183"/>
        <v>5.2050197058089331E-2</v>
      </c>
      <c r="L1828" s="3">
        <f t="shared" si="184"/>
        <v>5.2973132056690186E-2</v>
      </c>
      <c r="M1828" s="3">
        <f t="shared" si="185"/>
        <v>7.2554177255796493E-2</v>
      </c>
      <c r="N1828" s="3">
        <f t="shared" si="186"/>
        <v>4.561339322461011E-2</v>
      </c>
      <c r="O1828" s="3">
        <f t="shared" si="187"/>
        <v>8.7221202945526599E-3</v>
      </c>
      <c r="P1828" s="3">
        <f t="shared" si="188"/>
        <v>-6.1838987910745047E-3</v>
      </c>
      <c r="Q1828">
        <v>0</v>
      </c>
    </row>
    <row r="1829" spans="1:17" x14ac:dyDescent="0.2">
      <c r="A1829" s="2">
        <v>40647</v>
      </c>
      <c r="B1829" s="3">
        <v>58.184510512273896</v>
      </c>
      <c r="C1829" s="3">
        <v>53.65</v>
      </c>
      <c r="D1829" s="3">
        <v>53.800000000000004</v>
      </c>
      <c r="E1829" s="3">
        <v>52.85</v>
      </c>
      <c r="F1829" s="3">
        <v>54.33</v>
      </c>
      <c r="G1829" s="3">
        <v>56.5</v>
      </c>
      <c r="H1829" s="3">
        <v>56.75</v>
      </c>
      <c r="I1829" s="3"/>
      <c r="J1829" s="2">
        <v>40647</v>
      </c>
      <c r="K1829" s="3">
        <f t="shared" si="183"/>
        <v>8.1137707837718676E-2</v>
      </c>
      <c r="L1829" s="3">
        <f t="shared" si="184"/>
        <v>7.8345709746687309E-2</v>
      </c>
      <c r="M1829" s="3">
        <f t="shared" si="185"/>
        <v>9.6161464598179425E-2</v>
      </c>
      <c r="N1829" s="3">
        <f t="shared" si="186"/>
        <v>6.8542616350994567E-2</v>
      </c>
      <c r="O1829" s="3">
        <f t="shared" si="187"/>
        <v>2.9378538762030892E-2</v>
      </c>
      <c r="P1829" s="3">
        <f t="shared" si="188"/>
        <v>2.4963520552914176E-2</v>
      </c>
      <c r="Q1829">
        <v>0</v>
      </c>
    </row>
    <row r="1830" spans="1:17" x14ac:dyDescent="0.2">
      <c r="A1830" s="2">
        <v>40648</v>
      </c>
      <c r="B1830" s="3">
        <v>57.624894674891131</v>
      </c>
      <c r="C1830" s="3">
        <v>53.6</v>
      </c>
      <c r="D1830" s="3">
        <v>53.85</v>
      </c>
      <c r="E1830" s="3">
        <v>52.9</v>
      </c>
      <c r="F1830" s="3">
        <v>54.2</v>
      </c>
      <c r="G1830" s="3">
        <v>56.4</v>
      </c>
      <c r="H1830" s="3">
        <v>57.300000000000004</v>
      </c>
      <c r="I1830" s="3"/>
      <c r="J1830" s="2">
        <v>40648</v>
      </c>
      <c r="K1830" s="3">
        <f t="shared" si="183"/>
        <v>7.2405605470769796E-2</v>
      </c>
      <c r="L1830" s="3">
        <f t="shared" si="184"/>
        <v>6.7752269945128507E-2</v>
      </c>
      <c r="M1830" s="3">
        <f t="shared" si="185"/>
        <v>8.5551334683272806E-2</v>
      </c>
      <c r="N1830" s="3">
        <f t="shared" si="186"/>
        <v>6.1273765101925726E-2</v>
      </c>
      <c r="O1830" s="3">
        <f t="shared" si="187"/>
        <v>2.1485515043512926E-2</v>
      </c>
      <c r="P1830" s="3">
        <f t="shared" si="188"/>
        <v>5.6540498268322636E-3</v>
      </c>
      <c r="Q1830">
        <v>0</v>
      </c>
    </row>
    <row r="1831" spans="1:17" x14ac:dyDescent="0.2">
      <c r="A1831" s="2">
        <v>40651</v>
      </c>
      <c r="B1831" s="3">
        <v>54.91935483870968</v>
      </c>
      <c r="C1831" s="3">
        <v>54.300000000000004</v>
      </c>
      <c r="D1831" s="3">
        <v>54.75</v>
      </c>
      <c r="E1831" s="3">
        <v>53.95</v>
      </c>
      <c r="F1831" s="3">
        <v>55.5</v>
      </c>
      <c r="G1831" s="3">
        <v>57.75</v>
      </c>
      <c r="H1831" s="3">
        <v>58.18</v>
      </c>
      <c r="I1831" s="3"/>
      <c r="J1831" s="2">
        <v>40651</v>
      </c>
      <c r="K1831" s="3">
        <f t="shared" si="183"/>
        <v>1.1341606598631149E-2</v>
      </c>
      <c r="L1831" s="3">
        <f t="shared" si="184"/>
        <v>3.0884648419107208E-3</v>
      </c>
      <c r="M1831" s="3">
        <f t="shared" si="185"/>
        <v>1.7808141834377178E-2</v>
      </c>
      <c r="N1831" s="3">
        <f t="shared" si="186"/>
        <v>-1.0517187213867629E-2</v>
      </c>
      <c r="O1831" s="3">
        <f t="shared" si="187"/>
        <v>-5.0257515863382451E-2</v>
      </c>
      <c r="P1831" s="3">
        <f t="shared" si="188"/>
        <v>-5.7675819528534511E-2</v>
      </c>
      <c r="Q1831">
        <v>0</v>
      </c>
    </row>
    <row r="1832" spans="1:17" x14ac:dyDescent="0.2">
      <c r="A1832" s="2">
        <v>40652</v>
      </c>
      <c r="B1832" s="3">
        <v>55.232509641113168</v>
      </c>
      <c r="C1832" s="3">
        <v>54</v>
      </c>
      <c r="D1832" s="3">
        <v>54.550000000000004</v>
      </c>
      <c r="E1832" s="3">
        <v>53.550000000000004</v>
      </c>
      <c r="F1832" s="3">
        <v>55.03</v>
      </c>
      <c r="G1832" s="3">
        <v>57.5</v>
      </c>
      <c r="H1832" s="3">
        <v>58.5</v>
      </c>
      <c r="I1832" s="3"/>
      <c r="J1832" s="2">
        <v>40652</v>
      </c>
      <c r="K1832" s="3">
        <f t="shared" si="183"/>
        <v>2.2567676133831149E-2</v>
      </c>
      <c r="L1832" s="3">
        <f t="shared" si="184"/>
        <v>1.243401041902592E-2</v>
      </c>
      <c r="M1832" s="3">
        <f t="shared" si="185"/>
        <v>3.0935925804347786E-2</v>
      </c>
      <c r="N1832" s="3">
        <f t="shared" si="186"/>
        <v>3.6732316264380671E-3</v>
      </c>
      <c r="O1832" s="3">
        <f t="shared" si="187"/>
        <v>-4.0233225105199111E-2</v>
      </c>
      <c r="P1832" s="3">
        <f t="shared" si="188"/>
        <v>-5.7475031539705235E-2</v>
      </c>
      <c r="Q1832">
        <v>0</v>
      </c>
    </row>
    <row r="1833" spans="1:17" x14ac:dyDescent="0.2">
      <c r="A1833" s="2">
        <v>40653</v>
      </c>
      <c r="B1833" s="3">
        <v>53.581485053037603</v>
      </c>
      <c r="C1833" s="3">
        <v>53.9</v>
      </c>
      <c r="D1833" s="3">
        <v>55.1</v>
      </c>
      <c r="E1833" s="3">
        <v>53.85</v>
      </c>
      <c r="F1833" s="3">
        <v>55.63</v>
      </c>
      <c r="G1833" s="3">
        <v>58.6</v>
      </c>
      <c r="H1833" s="3">
        <v>58.88</v>
      </c>
      <c r="I1833" s="3"/>
      <c r="J1833" s="2">
        <v>40653</v>
      </c>
      <c r="K1833" s="3">
        <f t="shared" si="183"/>
        <v>-5.9268976271988905E-3</v>
      </c>
      <c r="L1833" s="3">
        <f t="shared" si="184"/>
        <v>-2.7946135871116606E-2</v>
      </c>
      <c r="M1833" s="3">
        <f t="shared" si="185"/>
        <v>-4.9988233146454064E-3</v>
      </c>
      <c r="N1833" s="3">
        <f t="shared" si="186"/>
        <v>-3.7519043799449481E-2</v>
      </c>
      <c r="O1833" s="3">
        <f t="shared" si="187"/>
        <v>-8.9531116295214819E-2</v>
      </c>
      <c r="P1833" s="3">
        <f t="shared" si="188"/>
        <v>-9.4297894132868709E-2</v>
      </c>
      <c r="Q1833">
        <v>0</v>
      </c>
    </row>
    <row r="1834" spans="1:17" x14ac:dyDescent="0.2">
      <c r="A1834" s="2">
        <v>40659</v>
      </c>
      <c r="B1834" s="3">
        <v>51.475502544856305</v>
      </c>
      <c r="C1834" s="3">
        <v>54.35</v>
      </c>
      <c r="D1834" s="3">
        <v>55.5</v>
      </c>
      <c r="E1834" s="3">
        <v>54.28</v>
      </c>
      <c r="F1834" s="3">
        <v>55.75</v>
      </c>
      <c r="G1834" s="3">
        <v>58.7</v>
      </c>
      <c r="H1834" s="3">
        <v>59</v>
      </c>
      <c r="I1834" s="3"/>
      <c r="J1834" s="2">
        <v>40659</v>
      </c>
      <c r="K1834" s="3">
        <f t="shared" si="183"/>
        <v>-5.4338597809204359E-2</v>
      </c>
      <c r="L1834" s="3">
        <f t="shared" si="184"/>
        <v>-7.5277004994374508E-2</v>
      </c>
      <c r="M1834" s="3">
        <f t="shared" si="185"/>
        <v>-5.304981920865437E-2</v>
      </c>
      <c r="N1834" s="3">
        <f t="shared" si="186"/>
        <v>-7.977139458221405E-2</v>
      </c>
      <c r="O1834" s="3">
        <f t="shared" si="187"/>
        <v>-0.13133371107603686</v>
      </c>
      <c r="P1834" s="3">
        <f t="shared" si="188"/>
        <v>-0.1364314281477057</v>
      </c>
      <c r="Q1834">
        <v>0</v>
      </c>
    </row>
    <row r="1835" spans="1:17" x14ac:dyDescent="0.2">
      <c r="A1835" s="2">
        <v>40660</v>
      </c>
      <c r="B1835" s="3">
        <v>53.585481204260283</v>
      </c>
      <c r="C1835" s="3">
        <v>54.15</v>
      </c>
      <c r="D1835" s="3">
        <v>55.5</v>
      </c>
      <c r="E1835" s="3">
        <v>54.1</v>
      </c>
      <c r="F1835" s="3">
        <v>55.6</v>
      </c>
      <c r="G1835" s="3">
        <v>58.300000000000004</v>
      </c>
      <c r="H1835" s="3">
        <v>58.730000000000004</v>
      </c>
      <c r="I1835" s="3"/>
      <c r="J1835" s="2">
        <v>40660</v>
      </c>
      <c r="K1835" s="3">
        <f t="shared" si="183"/>
        <v>-1.0479815117820923E-2</v>
      </c>
      <c r="L1835" s="3">
        <f t="shared" si="184"/>
        <v>-3.5104862423209759E-2</v>
      </c>
      <c r="M1835" s="3">
        <f t="shared" si="185"/>
        <v>-9.5560275232569047E-3</v>
      </c>
      <c r="N1835" s="3">
        <f t="shared" si="186"/>
        <v>-3.6905042927357634E-2</v>
      </c>
      <c r="O1835" s="3">
        <f t="shared" si="187"/>
        <v>-8.4323935027268426E-2</v>
      </c>
      <c r="P1835" s="3">
        <f t="shared" si="188"/>
        <v>-9.1672511205249663E-2</v>
      </c>
      <c r="Q1835">
        <v>0</v>
      </c>
    </row>
    <row r="1836" spans="1:17" x14ac:dyDescent="0.2">
      <c r="A1836" s="2">
        <v>40661</v>
      </c>
      <c r="B1836" s="3">
        <v>52.690535543778473</v>
      </c>
      <c r="C1836" s="3">
        <v>54.9</v>
      </c>
      <c r="D1836" s="3">
        <v>56.4</v>
      </c>
      <c r="E1836" s="3">
        <v>55.050000000000004</v>
      </c>
      <c r="F1836" s="3">
        <v>56.6</v>
      </c>
      <c r="G1836" s="3">
        <v>59.15</v>
      </c>
      <c r="H1836" s="3">
        <v>59.75</v>
      </c>
      <c r="I1836" s="3"/>
      <c r="J1836" s="2">
        <v>40661</v>
      </c>
      <c r="K1836" s="3">
        <f t="shared" si="183"/>
        <v>-4.1077500296248015E-2</v>
      </c>
      <c r="L1836" s="3">
        <f t="shared" si="184"/>
        <v>-6.8033310284776771E-2</v>
      </c>
      <c r="M1836" s="3">
        <f t="shared" si="185"/>
        <v>-4.3806014949452798E-2</v>
      </c>
      <c r="N1836" s="3">
        <f t="shared" si="186"/>
        <v>-7.1573136989900643E-2</v>
      </c>
      <c r="O1836" s="3">
        <f t="shared" si="187"/>
        <v>-0.11564074220515907</v>
      </c>
      <c r="P1836" s="3">
        <f t="shared" si="188"/>
        <v>-0.12573334259238367</v>
      </c>
      <c r="Q1836">
        <v>0</v>
      </c>
    </row>
    <row r="1837" spans="1:17" x14ac:dyDescent="0.2">
      <c r="A1837" s="2">
        <v>40662</v>
      </c>
      <c r="B1837" s="3">
        <v>51.03889253412585</v>
      </c>
      <c r="C1837" s="3">
        <v>54</v>
      </c>
      <c r="D1837" s="3">
        <v>55.83</v>
      </c>
      <c r="E1837" s="3">
        <v>54.45</v>
      </c>
      <c r="F1837" s="3">
        <v>56.050000000000004</v>
      </c>
      <c r="G1837" s="3">
        <v>58.5</v>
      </c>
      <c r="H1837" s="3">
        <v>59.2</v>
      </c>
      <c r="I1837" s="3"/>
      <c r="J1837" s="2">
        <v>40662</v>
      </c>
      <c r="K1837" s="3">
        <f t="shared" si="183"/>
        <v>-5.6396105762246851E-2</v>
      </c>
      <c r="L1837" s="3">
        <f t="shared" si="184"/>
        <v>-8.9723418520241349E-2</v>
      </c>
      <c r="M1837" s="3">
        <f t="shared" si="185"/>
        <v>-6.4694908576941934E-2</v>
      </c>
      <c r="N1837" s="3">
        <f t="shared" si="186"/>
        <v>-9.3656208716140998E-2</v>
      </c>
      <c r="O1837" s="3">
        <f t="shared" si="187"/>
        <v>-0.13643881343578323</v>
      </c>
      <c r="P1837" s="3">
        <f t="shared" si="188"/>
        <v>-0.14833360108793281</v>
      </c>
      <c r="Q1837">
        <v>0</v>
      </c>
    </row>
    <row r="1838" spans="1:17" x14ac:dyDescent="0.2">
      <c r="A1838" s="2">
        <v>40665</v>
      </c>
      <c r="B1838" s="3">
        <v>55.907228628946669</v>
      </c>
      <c r="C1838" s="3">
        <v>57.4</v>
      </c>
      <c r="D1838" s="3">
        <v>56</v>
      </c>
      <c r="E1838" s="3">
        <v>57.85</v>
      </c>
      <c r="F1838" s="3">
        <v>60.2</v>
      </c>
      <c r="G1838" s="3">
        <v>60.6</v>
      </c>
      <c r="H1838" s="3">
        <v>62.5</v>
      </c>
      <c r="I1838" s="3"/>
      <c r="J1838" s="2">
        <v>40665</v>
      </c>
      <c r="K1838" s="3">
        <f t="shared" si="183"/>
        <v>-2.6350617947883848E-2</v>
      </c>
      <c r="L1838" s="3">
        <f t="shared" si="184"/>
        <v>-1.658005357512593E-3</v>
      </c>
      <c r="M1838" s="3">
        <f t="shared" si="185"/>
        <v>-3.4159768262048473E-2</v>
      </c>
      <c r="N1838" s="3">
        <f t="shared" si="186"/>
        <v>-7.3978666937138726E-2</v>
      </c>
      <c r="O1838" s="3">
        <f t="shared" si="187"/>
        <v>-8.0601207697632127E-2</v>
      </c>
      <c r="P1838" s="3">
        <f t="shared" si="188"/>
        <v>-0.11147287136471906</v>
      </c>
      <c r="Q1838">
        <v>0</v>
      </c>
    </row>
    <row r="1839" spans="1:17" x14ac:dyDescent="0.2">
      <c r="A1839" s="2">
        <v>40666</v>
      </c>
      <c r="B1839" s="3">
        <v>58.277262998705574</v>
      </c>
      <c r="C1839" s="3">
        <v>56.4</v>
      </c>
      <c r="D1839" s="3">
        <v>54.800000000000004</v>
      </c>
      <c r="E1839" s="3">
        <v>56.65</v>
      </c>
      <c r="F1839" s="3">
        <v>59.25</v>
      </c>
      <c r="G1839" s="3">
        <v>60</v>
      </c>
      <c r="H1839" s="3">
        <v>61.25</v>
      </c>
      <c r="I1839" s="3"/>
      <c r="J1839" s="2">
        <v>40666</v>
      </c>
      <c r="K1839" s="3">
        <f t="shared" si="183"/>
        <v>3.2742858760443028E-2</v>
      </c>
      <c r="L1839" s="3">
        <f t="shared" si="184"/>
        <v>6.152182331048639E-2</v>
      </c>
      <c r="M1839" s="3">
        <f t="shared" si="185"/>
        <v>2.8320029790441126E-2</v>
      </c>
      <c r="N1839" s="3">
        <f t="shared" si="186"/>
        <v>-1.6553762750784351E-2</v>
      </c>
      <c r="O1839" s="3">
        <f t="shared" si="187"/>
        <v>-2.9132544957644058E-2</v>
      </c>
      <c r="P1839" s="3">
        <f t="shared" si="188"/>
        <v>-4.975183216038026E-2</v>
      </c>
      <c r="Q1839">
        <v>0</v>
      </c>
    </row>
    <row r="1840" spans="1:17" x14ac:dyDescent="0.2">
      <c r="A1840" s="2">
        <v>40667</v>
      </c>
      <c r="B1840" s="3">
        <v>58.44516925805123</v>
      </c>
      <c r="C1840" s="3">
        <v>56.38</v>
      </c>
      <c r="D1840" s="3">
        <v>54.68</v>
      </c>
      <c r="E1840" s="3">
        <v>56.33</v>
      </c>
      <c r="F1840" s="3">
        <v>59.08</v>
      </c>
      <c r="G1840" s="3">
        <v>60.2</v>
      </c>
      <c r="H1840" s="3">
        <v>60.88</v>
      </c>
      <c r="I1840" s="3"/>
      <c r="J1840" s="2">
        <v>40667</v>
      </c>
      <c r="K1840" s="3">
        <f t="shared" si="183"/>
        <v>3.597455139235084E-2</v>
      </c>
      <c r="L1840" s="3">
        <f t="shared" si="184"/>
        <v>6.6591025222568767E-2</v>
      </c>
      <c r="M1840" s="3">
        <f t="shared" si="185"/>
        <v>3.6861784171695611E-2</v>
      </c>
      <c r="N1840" s="3">
        <f t="shared" si="186"/>
        <v>-1.0803420584861279E-2</v>
      </c>
      <c r="O1840" s="3">
        <f t="shared" si="187"/>
        <v>-2.9583315236457963E-2</v>
      </c>
      <c r="P1840" s="3">
        <f t="shared" si="188"/>
        <v>-4.0815676475112639E-2</v>
      </c>
      <c r="Q1840">
        <v>0</v>
      </c>
    </row>
    <row r="1841" spans="1:17" x14ac:dyDescent="0.2">
      <c r="A1841" s="2">
        <v>40668</v>
      </c>
      <c r="B1841" s="3">
        <v>59.002761370998677</v>
      </c>
      <c r="C1841" s="3">
        <v>55.6</v>
      </c>
      <c r="D1841" s="3">
        <v>53.800000000000004</v>
      </c>
      <c r="E1841" s="3">
        <v>55.5</v>
      </c>
      <c r="F1841" s="3">
        <v>58.25</v>
      </c>
      <c r="G1841" s="3">
        <v>59</v>
      </c>
      <c r="H1841" s="3">
        <v>59.9</v>
      </c>
      <c r="I1841" s="3"/>
      <c r="J1841" s="2">
        <v>40668</v>
      </c>
      <c r="K1841" s="3">
        <f t="shared" si="183"/>
        <v>5.9401044452243923E-2</v>
      </c>
      <c r="L1841" s="3">
        <f t="shared" si="184"/>
        <v>9.2310778541041305E-2</v>
      </c>
      <c r="M1841" s="3">
        <f t="shared" si="185"/>
        <v>6.1201224956391798E-2</v>
      </c>
      <c r="N1841" s="3">
        <f t="shared" si="186"/>
        <v>1.2840153262970055E-2</v>
      </c>
      <c r="O1841" s="3">
        <f t="shared" si="187"/>
        <v>4.680180306060322E-5</v>
      </c>
      <c r="P1841" s="3">
        <f t="shared" si="188"/>
        <v>-1.5092259412623044E-2</v>
      </c>
      <c r="Q1841">
        <v>0</v>
      </c>
    </row>
    <row r="1842" spans="1:17" x14ac:dyDescent="0.2">
      <c r="A1842" s="2">
        <v>40669</v>
      </c>
      <c r="B1842" s="3">
        <v>58.418206171497886</v>
      </c>
      <c r="C1842" s="3">
        <v>55.2</v>
      </c>
      <c r="D1842" s="3">
        <v>53.59</v>
      </c>
      <c r="E1842" s="3">
        <v>55.35</v>
      </c>
      <c r="F1842" s="3">
        <v>58</v>
      </c>
      <c r="G1842" s="3">
        <v>58.75</v>
      </c>
      <c r="H1842" s="3">
        <v>59.980000000000004</v>
      </c>
      <c r="I1842" s="3"/>
      <c r="J1842" s="2">
        <v>40669</v>
      </c>
      <c r="K1842" s="3">
        <f t="shared" si="183"/>
        <v>5.6664637479299174E-2</v>
      </c>
      <c r="L1842" s="3">
        <f t="shared" si="184"/>
        <v>8.6265107255590223E-2</v>
      </c>
      <c r="M1842" s="3">
        <f t="shared" si="185"/>
        <v>5.3950931607703367E-2</v>
      </c>
      <c r="N1842" s="3">
        <f t="shared" si="186"/>
        <v>7.1845802159300476E-3</v>
      </c>
      <c r="O1842" s="3">
        <f t="shared" si="187"/>
        <v>-5.6635622619189974E-3</v>
      </c>
      <c r="P1842" s="3">
        <f t="shared" si="188"/>
        <v>-2.6383582558514362E-2</v>
      </c>
      <c r="Q1842">
        <v>0</v>
      </c>
    </row>
    <row r="1843" spans="1:17" x14ac:dyDescent="0.2">
      <c r="A1843" s="2">
        <v>40672</v>
      </c>
      <c r="B1843" s="3">
        <v>56.297614130952752</v>
      </c>
      <c r="C1843" s="3">
        <v>55.35</v>
      </c>
      <c r="D1843" s="3">
        <v>53.7</v>
      </c>
      <c r="E1843" s="3">
        <v>55.45</v>
      </c>
      <c r="F1843" s="3">
        <v>58.58</v>
      </c>
      <c r="G1843" s="3">
        <v>59.1</v>
      </c>
      <c r="H1843" s="3">
        <v>60.2</v>
      </c>
      <c r="I1843" s="3"/>
      <c r="J1843" s="2">
        <v>40672</v>
      </c>
      <c r="K1843" s="3">
        <f t="shared" si="183"/>
        <v>1.6975497312444965E-2</v>
      </c>
      <c r="L1843" s="3">
        <f t="shared" si="184"/>
        <v>4.7239154952271711E-2</v>
      </c>
      <c r="M1843" s="3">
        <f t="shared" si="185"/>
        <v>1.5170442670714657E-2</v>
      </c>
      <c r="N1843" s="3">
        <f t="shared" si="186"/>
        <v>-3.9741184932496232E-2</v>
      </c>
      <c r="O1843" s="3">
        <f t="shared" si="187"/>
        <v>-4.8578767944961854E-2</v>
      </c>
      <c r="P1843" s="3">
        <f t="shared" si="188"/>
        <v>-6.7020195847685038E-2</v>
      </c>
      <c r="Q1843">
        <v>0</v>
      </c>
    </row>
    <row r="1844" spans="1:17" x14ac:dyDescent="0.2">
      <c r="A1844" s="2">
        <v>40673</v>
      </c>
      <c r="B1844" s="3">
        <v>56.803681020856125</v>
      </c>
      <c r="C1844" s="3">
        <v>55.6</v>
      </c>
      <c r="D1844" s="3">
        <v>54.15</v>
      </c>
      <c r="E1844" s="3">
        <v>55.9</v>
      </c>
      <c r="F1844" s="3">
        <v>58.9</v>
      </c>
      <c r="G1844" s="3">
        <v>59.35</v>
      </c>
      <c r="H1844" s="3">
        <v>61.1</v>
      </c>
      <c r="I1844" s="3"/>
      <c r="J1844" s="2">
        <v>40673</v>
      </c>
      <c r="K1844" s="3">
        <f t="shared" si="183"/>
        <v>2.1417929075918885E-2</v>
      </c>
      <c r="L1844" s="3">
        <f t="shared" si="184"/>
        <v>4.7843156885455596E-2</v>
      </c>
      <c r="M1844" s="3">
        <f t="shared" si="185"/>
        <v>1.6036750171402048E-2</v>
      </c>
      <c r="N1844" s="3">
        <f t="shared" si="186"/>
        <v>-3.6239960325085363E-2</v>
      </c>
      <c r="O1844" s="3">
        <f t="shared" si="187"/>
        <v>-4.3850990723221628E-2</v>
      </c>
      <c r="P1844" s="3">
        <f t="shared" si="188"/>
        <v>-7.2910735845094443E-2</v>
      </c>
      <c r="Q1844">
        <v>0</v>
      </c>
    </row>
    <row r="1845" spans="1:17" x14ac:dyDescent="0.2">
      <c r="A1845" s="2">
        <v>40674</v>
      </c>
      <c r="B1845" s="3">
        <v>57.604503150286241</v>
      </c>
      <c r="C1845" s="3">
        <v>56.7</v>
      </c>
      <c r="D1845" s="3">
        <v>55.15</v>
      </c>
      <c r="E1845" s="3">
        <v>56.95</v>
      </c>
      <c r="F1845" s="3">
        <v>59.75</v>
      </c>
      <c r="G1845" s="3">
        <v>60.050000000000004</v>
      </c>
      <c r="H1845" s="3">
        <v>61.9</v>
      </c>
      <c r="I1845" s="3"/>
      <c r="J1845" s="2">
        <v>40674</v>
      </c>
      <c r="K1845" s="3">
        <f t="shared" si="183"/>
        <v>1.5826533604735182E-2</v>
      </c>
      <c r="L1845" s="3">
        <f t="shared" si="184"/>
        <v>4.3543998638930326E-2</v>
      </c>
      <c r="M1845" s="3">
        <f t="shared" si="185"/>
        <v>1.1427054445250384E-2</v>
      </c>
      <c r="N1845" s="3">
        <f t="shared" si="186"/>
        <v>-3.6568446473178362E-2</v>
      </c>
      <c r="O1845" s="3">
        <f t="shared" si="187"/>
        <v>-4.1576804187550387E-2</v>
      </c>
      <c r="P1845" s="3">
        <f t="shared" si="188"/>
        <v>-7.191943535210843E-2</v>
      </c>
      <c r="Q1845">
        <v>0</v>
      </c>
    </row>
    <row r="1846" spans="1:17" x14ac:dyDescent="0.2">
      <c r="A1846" s="2">
        <v>40675</v>
      </c>
      <c r="B1846" s="3">
        <v>57.302412062861357</v>
      </c>
      <c r="C1846" s="3">
        <v>56.7</v>
      </c>
      <c r="D1846" s="3">
        <v>55.300000000000004</v>
      </c>
      <c r="E1846" s="3">
        <v>57</v>
      </c>
      <c r="F1846" s="3">
        <v>59.63</v>
      </c>
      <c r="G1846" s="3">
        <v>59.9</v>
      </c>
      <c r="H1846" s="3">
        <v>61.4</v>
      </c>
      <c r="I1846" s="3"/>
      <c r="J1846" s="2">
        <v>40675</v>
      </c>
      <c r="K1846" s="3">
        <f t="shared" si="183"/>
        <v>1.0568507438898145E-2</v>
      </c>
      <c r="L1846" s="3">
        <f t="shared" si="184"/>
        <v>3.5569809644315775E-2</v>
      </c>
      <c r="M1846" s="3">
        <f t="shared" si="185"/>
        <v>5.2914503380545597E-3</v>
      </c>
      <c r="N1846" s="3">
        <f t="shared" si="186"/>
        <v>-3.9816084962409626E-2</v>
      </c>
      <c r="O1846" s="3">
        <f t="shared" si="187"/>
        <v>-4.4333786948798526E-2</v>
      </c>
      <c r="P1846" s="3">
        <f t="shared" si="188"/>
        <v>-6.9067116980491505E-2</v>
      </c>
      <c r="Q1846">
        <v>0</v>
      </c>
    </row>
    <row r="1847" spans="1:17" x14ac:dyDescent="0.2">
      <c r="A1847" s="2">
        <v>40676</v>
      </c>
      <c r="B1847" s="3">
        <v>56.322402735939775</v>
      </c>
      <c r="C1847" s="3">
        <v>57.1</v>
      </c>
      <c r="D1847" s="3">
        <v>55.7</v>
      </c>
      <c r="E1847" s="3">
        <v>57.25</v>
      </c>
      <c r="F1847" s="3">
        <v>60</v>
      </c>
      <c r="G1847" s="3">
        <v>60.35</v>
      </c>
      <c r="H1847" s="3">
        <v>61.5</v>
      </c>
      <c r="I1847" s="3"/>
      <c r="J1847" s="2">
        <v>40676</v>
      </c>
      <c r="K1847" s="3">
        <f t="shared" si="183"/>
        <v>-1.3711743507344387E-2</v>
      </c>
      <c r="L1847" s="3">
        <f t="shared" si="184"/>
        <v>1.111222622138186E-2</v>
      </c>
      <c r="M1847" s="3">
        <f t="shared" si="185"/>
        <v>-1.6335269279728948E-2</v>
      </c>
      <c r="N1847" s="3">
        <f t="shared" si="186"/>
        <v>-6.3252189067480202E-2</v>
      </c>
      <c r="O1847" s="3">
        <f t="shared" si="187"/>
        <v>-6.9068574388920112E-2</v>
      </c>
      <c r="P1847" s="3">
        <f t="shared" si="188"/>
        <v>-8.7944801657852345E-2</v>
      </c>
      <c r="Q1847">
        <v>0</v>
      </c>
    </row>
    <row r="1848" spans="1:17" x14ac:dyDescent="0.2">
      <c r="A1848" s="2">
        <v>40679</v>
      </c>
      <c r="B1848" s="3">
        <v>55.491689266864405</v>
      </c>
      <c r="C1848" s="3">
        <v>55.63</v>
      </c>
      <c r="D1848" s="3">
        <v>54.35</v>
      </c>
      <c r="E1848" s="3">
        <v>55.9</v>
      </c>
      <c r="F1848" s="3">
        <v>58.5</v>
      </c>
      <c r="G1848" s="3">
        <v>59.15</v>
      </c>
      <c r="H1848" s="3">
        <v>60.25</v>
      </c>
      <c r="I1848" s="3"/>
      <c r="J1848" s="2">
        <v>40679</v>
      </c>
      <c r="K1848" s="3">
        <f t="shared" si="183"/>
        <v>-2.4893574867865809E-3</v>
      </c>
      <c r="L1848" s="3">
        <f t="shared" si="184"/>
        <v>2.078865303319688E-2</v>
      </c>
      <c r="M1848" s="3">
        <f t="shared" si="185"/>
        <v>-7.3311135606379807E-3</v>
      </c>
      <c r="N1848" s="3">
        <f t="shared" si="186"/>
        <v>-5.2793487637395664E-2</v>
      </c>
      <c r="O1848" s="3">
        <f t="shared" si="187"/>
        <v>-6.3843323823980391E-2</v>
      </c>
      <c r="P1848" s="3">
        <f t="shared" si="188"/>
        <v>-8.2269305770348744E-2</v>
      </c>
      <c r="Q1848">
        <v>0</v>
      </c>
    </row>
    <row r="1849" spans="1:17" x14ac:dyDescent="0.2">
      <c r="A1849" s="2">
        <v>40681</v>
      </c>
      <c r="B1849" s="3">
        <v>54.797045641058006</v>
      </c>
      <c r="C1849" s="3">
        <v>53.6</v>
      </c>
      <c r="D1849" s="3">
        <v>52.4</v>
      </c>
      <c r="E1849" s="3">
        <v>53.85</v>
      </c>
      <c r="F1849" s="3">
        <v>57</v>
      </c>
      <c r="G1849" s="3">
        <v>57.51</v>
      </c>
      <c r="H1849" s="3">
        <v>58.75</v>
      </c>
      <c r="I1849" s="3"/>
      <c r="J1849" s="2">
        <v>40681</v>
      </c>
      <c r="K1849" s="3">
        <f t="shared" si="183"/>
        <v>2.2087212764402064E-2</v>
      </c>
      <c r="L1849" s="3">
        <f t="shared" si="184"/>
        <v>4.4729689514162008E-2</v>
      </c>
      <c r="M1849" s="3">
        <f t="shared" si="185"/>
        <v>1.7433877238760775E-2</v>
      </c>
      <c r="N1849" s="3">
        <f t="shared" si="186"/>
        <v>-3.9414986993391743E-2</v>
      </c>
      <c r="O1849" s="3">
        <f t="shared" si="187"/>
        <v>-4.832256488450426E-2</v>
      </c>
      <c r="P1849" s="3">
        <f t="shared" si="188"/>
        <v>-6.9654872183109617E-2</v>
      </c>
      <c r="Q1849">
        <v>0</v>
      </c>
    </row>
    <row r="1850" spans="1:17" x14ac:dyDescent="0.2">
      <c r="A1850" s="2">
        <v>40682</v>
      </c>
      <c r="B1850" s="3">
        <v>53.934676454009413</v>
      </c>
      <c r="C1850" s="3">
        <v>53.1</v>
      </c>
      <c r="D1850" s="3">
        <v>52</v>
      </c>
      <c r="E1850" s="3">
        <v>53.45</v>
      </c>
      <c r="F1850" s="3">
        <v>56.800000000000004</v>
      </c>
      <c r="G1850" s="3">
        <v>57.35</v>
      </c>
      <c r="H1850" s="3">
        <v>58.5</v>
      </c>
      <c r="I1850" s="3"/>
      <c r="J1850" s="2">
        <v>40682</v>
      </c>
      <c r="K1850" s="3">
        <f t="shared" si="183"/>
        <v>1.5596690748294062E-2</v>
      </c>
      <c r="L1850" s="3">
        <f t="shared" si="184"/>
        <v>3.6529900414759897E-2</v>
      </c>
      <c r="M1850" s="3">
        <f t="shared" si="185"/>
        <v>9.0269815251331487E-3</v>
      </c>
      <c r="N1850" s="3">
        <f t="shared" si="186"/>
        <v>-5.1762706730918318E-2</v>
      </c>
      <c r="O1850" s="3">
        <f t="shared" si="187"/>
        <v>-6.1399224579192335E-2</v>
      </c>
      <c r="P1850" s="3">
        <f t="shared" si="188"/>
        <v>-8.1253135241623475E-2</v>
      </c>
      <c r="Q1850">
        <v>0</v>
      </c>
    </row>
    <row r="1851" spans="1:17" x14ac:dyDescent="0.2">
      <c r="A1851" s="2">
        <v>40683</v>
      </c>
      <c r="B1851" s="3">
        <v>54.11505467421555</v>
      </c>
      <c r="C1851" s="3">
        <v>54</v>
      </c>
      <c r="D1851" s="3">
        <v>53.15</v>
      </c>
      <c r="E1851" s="3">
        <v>54.7</v>
      </c>
      <c r="F1851" s="3">
        <v>58</v>
      </c>
      <c r="G1851" s="3">
        <v>58.5</v>
      </c>
      <c r="H1851" s="3">
        <v>59.45</v>
      </c>
      <c r="I1851" s="3"/>
      <c r="J1851" s="2">
        <v>40683</v>
      </c>
      <c r="K1851" s="3">
        <f t="shared" si="183"/>
        <v>2.128375516161185E-3</v>
      </c>
      <c r="L1851" s="3">
        <f t="shared" si="184"/>
        <v>1.7994317292478801E-2</v>
      </c>
      <c r="M1851" s="3">
        <f t="shared" si="185"/>
        <v>-1.0751287347499527E-2</v>
      </c>
      <c r="N1851" s="3">
        <f t="shared" si="186"/>
        <v>-6.9330588465983389E-2</v>
      </c>
      <c r="O1851" s="3">
        <f t="shared" si="187"/>
        <v>-7.7914332157375199E-2</v>
      </c>
      <c r="P1851" s="3">
        <f t="shared" si="188"/>
        <v>-9.4023201056355532E-2</v>
      </c>
      <c r="Q1851">
        <v>0</v>
      </c>
    </row>
    <row r="1852" spans="1:17" x14ac:dyDescent="0.2">
      <c r="A1852" s="2">
        <v>40686</v>
      </c>
      <c r="B1852" s="3">
        <v>53.350346937868601</v>
      </c>
      <c r="C1852" s="3">
        <v>52.050000000000004</v>
      </c>
      <c r="D1852" s="3">
        <v>51.15</v>
      </c>
      <c r="E1852" s="3">
        <v>52.35</v>
      </c>
      <c r="F1852" s="3">
        <v>55.75</v>
      </c>
      <c r="G1852" s="3">
        <v>56.300000000000004</v>
      </c>
      <c r="H1852" s="3">
        <v>57.65</v>
      </c>
      <c r="I1852" s="3"/>
      <c r="J1852" s="2">
        <v>40686</v>
      </c>
      <c r="K1852" s="3">
        <f t="shared" si="183"/>
        <v>2.4675685718472007E-2</v>
      </c>
      <c r="L1852" s="3">
        <f t="shared" si="184"/>
        <v>4.2117988381814353E-2</v>
      </c>
      <c r="M1852" s="3">
        <f t="shared" si="185"/>
        <v>1.892854346290429E-2</v>
      </c>
      <c r="N1852" s="3">
        <f t="shared" si="186"/>
        <v>-4.3996929560778053E-2</v>
      </c>
      <c r="O1852" s="3">
        <f t="shared" si="187"/>
        <v>-5.3814054366194686E-2</v>
      </c>
      <c r="P1852" s="3">
        <f t="shared" si="188"/>
        <v>-7.7509765935617647E-2</v>
      </c>
      <c r="Q1852">
        <v>0</v>
      </c>
    </row>
    <row r="1853" spans="1:17" x14ac:dyDescent="0.2">
      <c r="A1853" s="2">
        <v>40687</v>
      </c>
      <c r="B1853" s="3">
        <v>52.114281348097109</v>
      </c>
      <c r="C1853" s="3">
        <v>52.5</v>
      </c>
      <c r="D1853" s="3">
        <v>51.63</v>
      </c>
      <c r="E1853" s="3">
        <v>52.9</v>
      </c>
      <c r="F1853" s="3">
        <v>56.25</v>
      </c>
      <c r="G1853" s="3">
        <v>57.11</v>
      </c>
      <c r="H1853" s="3">
        <v>58.25</v>
      </c>
      <c r="I1853" s="3"/>
      <c r="J1853" s="2">
        <v>40687</v>
      </c>
      <c r="K1853" s="3">
        <f t="shared" si="183"/>
        <v>-7.3741442337498242E-3</v>
      </c>
      <c r="L1853" s="3">
        <f t="shared" si="184"/>
        <v>9.3361264722706672E-3</v>
      </c>
      <c r="M1853" s="3">
        <f t="shared" si="185"/>
        <v>-1.4964313500425153E-2</v>
      </c>
      <c r="N1853" s="3">
        <f t="shared" si="186"/>
        <v>-7.6367015720701037E-2</v>
      </c>
      <c r="O1853" s="3">
        <f t="shared" si="187"/>
        <v>-9.1540207312943433E-2</v>
      </c>
      <c r="P1853" s="3">
        <f t="shared" si="188"/>
        <v>-0.11130506708198196</v>
      </c>
      <c r="Q1853">
        <v>0</v>
      </c>
    </row>
    <row r="1854" spans="1:17" x14ac:dyDescent="0.2">
      <c r="A1854" s="2">
        <v>40688</v>
      </c>
      <c r="B1854" s="3">
        <v>53.178129522085307</v>
      </c>
      <c r="C1854" s="3">
        <v>52.9</v>
      </c>
      <c r="D1854" s="3">
        <v>52.2</v>
      </c>
      <c r="E1854" s="3">
        <v>53.550000000000004</v>
      </c>
      <c r="F1854" s="3">
        <v>56.6</v>
      </c>
      <c r="G1854" s="3">
        <v>57.15</v>
      </c>
      <c r="H1854" s="3">
        <v>57.85</v>
      </c>
      <c r="I1854" s="3"/>
      <c r="J1854" s="2">
        <v>40688</v>
      </c>
      <c r="K1854" s="3">
        <f t="shared" si="183"/>
        <v>5.2438737499764798E-3</v>
      </c>
      <c r="L1854" s="3">
        <f t="shared" si="184"/>
        <v>1.8564717725636726E-2</v>
      </c>
      <c r="M1854" s="3">
        <f t="shared" si="185"/>
        <v>-6.9685842795279562E-3</v>
      </c>
      <c r="N1854" s="3">
        <f t="shared" si="186"/>
        <v>-6.2361772594907272E-2</v>
      </c>
      <c r="O1854" s="3">
        <f t="shared" si="187"/>
        <v>-7.2032177626589977E-2</v>
      </c>
      <c r="P1854" s="3">
        <f t="shared" si="188"/>
        <v>-8.4206241025455597E-2</v>
      </c>
      <c r="Q1854">
        <v>0</v>
      </c>
    </row>
    <row r="1855" spans="1:17" x14ac:dyDescent="0.2">
      <c r="A1855" s="2">
        <v>40689</v>
      </c>
      <c r="B1855" s="3">
        <v>53.872823462941085</v>
      </c>
      <c r="C1855" s="3">
        <v>52.480000000000004</v>
      </c>
      <c r="D1855" s="3">
        <v>51.7</v>
      </c>
      <c r="E1855" s="3">
        <v>53.25</v>
      </c>
      <c r="F1855" s="3">
        <v>56.15</v>
      </c>
      <c r="G1855" s="3">
        <v>56.65</v>
      </c>
      <c r="H1855" s="3">
        <v>57.9</v>
      </c>
      <c r="I1855" s="3"/>
      <c r="J1855" s="2">
        <v>40689</v>
      </c>
      <c r="K1855" s="3">
        <f t="shared" si="183"/>
        <v>2.6194003212191674E-2</v>
      </c>
      <c r="L1855" s="3">
        <f t="shared" si="184"/>
        <v>4.1168366333641515E-2</v>
      </c>
      <c r="M1855" s="3">
        <f t="shared" si="185"/>
        <v>1.1628343258490492E-2</v>
      </c>
      <c r="N1855" s="3">
        <f t="shared" si="186"/>
        <v>-4.1400533336427348E-2</v>
      </c>
      <c r="O1855" s="3">
        <f t="shared" si="187"/>
        <v>-5.0265839625990072E-2</v>
      </c>
      <c r="P1855" s="3">
        <f t="shared" si="188"/>
        <v>-7.2091236730924546E-2</v>
      </c>
      <c r="Q1855">
        <v>0</v>
      </c>
    </row>
    <row r="1856" spans="1:17" x14ac:dyDescent="0.2">
      <c r="A1856" s="2">
        <v>40690</v>
      </c>
      <c r="B1856" s="3">
        <v>53.13236290869186</v>
      </c>
      <c r="C1856" s="3">
        <v>52.38</v>
      </c>
      <c r="D1856" s="3">
        <v>52.050000000000004</v>
      </c>
      <c r="E1856" s="3">
        <v>53.800000000000004</v>
      </c>
      <c r="F1856" s="3">
        <v>57.1</v>
      </c>
      <c r="G1856" s="3">
        <v>57.300000000000004</v>
      </c>
      <c r="H1856" s="3">
        <v>58.45</v>
      </c>
      <c r="I1856" s="3"/>
      <c r="J1856" s="2">
        <v>40690</v>
      </c>
      <c r="K1856" s="3">
        <f t="shared" si="183"/>
        <v>1.4261374489803913E-2</v>
      </c>
      <c r="L1856" s="3">
        <f t="shared" si="184"/>
        <v>2.0581418508391902E-2</v>
      </c>
      <c r="M1856" s="3">
        <f t="shared" si="185"/>
        <v>-1.2487253598369108E-2</v>
      </c>
      <c r="N1856" s="3">
        <f t="shared" si="186"/>
        <v>-7.2017903092594704E-2</v>
      </c>
      <c r="O1856" s="3">
        <f t="shared" si="187"/>
        <v>-7.5514410151324096E-2</v>
      </c>
      <c r="P1856" s="3">
        <f t="shared" si="188"/>
        <v>-9.5385474348707699E-2</v>
      </c>
      <c r="Q1856">
        <v>0</v>
      </c>
    </row>
    <row r="1857" spans="1:17" x14ac:dyDescent="0.2">
      <c r="A1857" s="2">
        <v>40693</v>
      </c>
      <c r="B1857" s="3">
        <v>53.21844188128312</v>
      </c>
      <c r="C1857" s="3">
        <v>53.5</v>
      </c>
      <c r="D1857" s="3">
        <v>53</v>
      </c>
      <c r="E1857" s="3">
        <v>55</v>
      </c>
      <c r="F1857" s="3">
        <v>58</v>
      </c>
      <c r="G1857" s="3">
        <v>58.15</v>
      </c>
      <c r="H1857" s="3">
        <v>58.88</v>
      </c>
      <c r="I1857" s="3"/>
      <c r="J1857" s="2">
        <v>40693</v>
      </c>
      <c r="K1857" s="3">
        <f t="shared" si="183"/>
        <v>-5.2766657204332823E-3</v>
      </c>
      <c r="L1857" s="3">
        <f t="shared" si="184"/>
        <v>4.1130746294055776E-3</v>
      </c>
      <c r="M1857" s="3">
        <f t="shared" si="185"/>
        <v>-3.2928197050943631E-2</v>
      </c>
      <c r="N1857" s="3">
        <f t="shared" si="186"/>
        <v>-8.6038022364891553E-2</v>
      </c>
      <c r="O1857" s="3">
        <f t="shared" si="187"/>
        <v>-8.8620890783145612E-2</v>
      </c>
      <c r="P1857" s="3">
        <f t="shared" si="188"/>
        <v>-0.10109648623909351</v>
      </c>
      <c r="Q1857">
        <v>0</v>
      </c>
    </row>
    <row r="1858" spans="1:17" x14ac:dyDescent="0.2">
      <c r="A1858" s="2">
        <v>40694</v>
      </c>
      <c r="B1858" s="3">
        <v>55.012280102366411</v>
      </c>
      <c r="C1858" s="3">
        <v>53.300000000000004</v>
      </c>
      <c r="D1858" s="3">
        <v>52.65</v>
      </c>
      <c r="E1858" s="3">
        <v>54.4</v>
      </c>
      <c r="F1858" s="3">
        <v>57.25</v>
      </c>
      <c r="G1858" s="3">
        <v>57.800000000000004</v>
      </c>
      <c r="H1858" s="3">
        <v>59</v>
      </c>
      <c r="I1858" s="3"/>
      <c r="J1858" s="2">
        <v>40694</v>
      </c>
      <c r="K1858" s="3">
        <f t="shared" si="183"/>
        <v>3.1620103727090676E-2</v>
      </c>
      <c r="L1858" s="3">
        <f t="shared" si="184"/>
        <v>4.3890196318904895E-2</v>
      </c>
      <c r="M1858" s="3">
        <f t="shared" si="185"/>
        <v>1.1192281036992657E-2</v>
      </c>
      <c r="N1858" s="3">
        <f t="shared" si="186"/>
        <v>-3.9871207535459696E-2</v>
      </c>
      <c r="O1858" s="3">
        <f t="shared" si="187"/>
        <v>-4.9432340779442363E-2</v>
      </c>
      <c r="P1858" s="3">
        <f t="shared" si="188"/>
        <v>-6.9981009006830242E-2</v>
      </c>
      <c r="Q1858">
        <v>0</v>
      </c>
    </row>
    <row r="1859" spans="1:17" x14ac:dyDescent="0.2">
      <c r="A1859" s="2">
        <v>40695</v>
      </c>
      <c r="B1859" s="3">
        <v>54.634662127747362</v>
      </c>
      <c r="C1859" s="3">
        <v>51.800000000000004</v>
      </c>
      <c r="D1859" s="3">
        <v>53.5</v>
      </c>
      <c r="E1859" s="3">
        <v>56.300000000000004</v>
      </c>
      <c r="F1859" s="3">
        <v>57</v>
      </c>
      <c r="G1859" s="3">
        <v>58.300000000000004</v>
      </c>
      <c r="H1859" s="3">
        <v>58.25</v>
      </c>
      <c r="I1859" s="3"/>
      <c r="J1859" s="2">
        <v>40695</v>
      </c>
      <c r="K1859" s="3">
        <f t="shared" si="183"/>
        <v>5.3278369565866956E-2</v>
      </c>
      <c r="L1859" s="3">
        <f t="shared" si="184"/>
        <v>2.098686492934343E-2</v>
      </c>
      <c r="M1859" s="3">
        <f t="shared" si="185"/>
        <v>-3.0026016314340431E-2</v>
      </c>
      <c r="N1859" s="3">
        <f t="shared" si="186"/>
        <v>-4.2382749003246012E-2</v>
      </c>
      <c r="O1859" s="3">
        <f t="shared" si="187"/>
        <v>-6.4933574525142923E-2</v>
      </c>
      <c r="P1859" s="3">
        <f t="shared" si="188"/>
        <v>-6.4075573614505998E-2</v>
      </c>
      <c r="Q1859">
        <v>0</v>
      </c>
    </row>
    <row r="1860" spans="1:17" x14ac:dyDescent="0.2">
      <c r="A1860" s="2">
        <v>40697</v>
      </c>
      <c r="B1860" s="3">
        <v>52.701514285897687</v>
      </c>
      <c r="C1860" s="3">
        <v>50.85</v>
      </c>
      <c r="D1860" s="3">
        <v>52.5</v>
      </c>
      <c r="E1860" s="3">
        <v>55.5</v>
      </c>
      <c r="F1860" s="3">
        <v>56.13</v>
      </c>
      <c r="G1860" s="3">
        <v>57.5</v>
      </c>
      <c r="H1860" s="3">
        <v>58.38</v>
      </c>
      <c r="I1860" s="3"/>
      <c r="J1860" s="2">
        <v>40697</v>
      </c>
      <c r="K1860" s="3">
        <f t="shared" ref="K1860:K1923" si="189">LN($B1860)-LN(C1860)</f>
        <v>3.5764066717686838E-2</v>
      </c>
      <c r="L1860" s="3">
        <f t="shared" ref="L1860:L1923" si="190">LN($B1860)-LN(D1860)</f>
        <v>3.8310196146777997E-3</v>
      </c>
      <c r="M1860" s="3">
        <f t="shared" ref="M1860:M1923" si="191">LN($B1860)-LN(E1860)</f>
        <v>-5.173883154013259E-2</v>
      </c>
      <c r="N1860" s="3">
        <f t="shared" ref="N1860:N1923" si="192">LN($B1860)-LN(F1860)</f>
        <v>-6.3026239741852397E-2</v>
      </c>
      <c r="O1860" s="3">
        <f t="shared" ref="O1860:O1923" si="193">LN($B1860)-LN(G1860)</f>
        <v>-8.7140758591048861E-2</v>
      </c>
      <c r="P1860" s="3">
        <f t="shared" ref="P1860:P1923" si="194">LN($B1860)-LN(H1860)</f>
        <v>-0.10232917621371262</v>
      </c>
      <c r="Q1860">
        <v>0</v>
      </c>
    </row>
    <row r="1861" spans="1:17" x14ac:dyDescent="0.2">
      <c r="A1861" s="2">
        <v>40700</v>
      </c>
      <c r="B1861" s="3">
        <v>51.490217356611659</v>
      </c>
      <c r="C1861" s="3">
        <v>50.5</v>
      </c>
      <c r="D1861" s="3">
        <v>52.2</v>
      </c>
      <c r="E1861" s="3">
        <v>55.15</v>
      </c>
      <c r="F1861" s="3">
        <v>56</v>
      </c>
      <c r="G1861" s="3">
        <v>57</v>
      </c>
      <c r="H1861" s="3">
        <v>57.75</v>
      </c>
      <c r="I1861" s="3"/>
      <c r="J1861" s="2">
        <v>40700</v>
      </c>
      <c r="K1861" s="3">
        <f t="shared" si="189"/>
        <v>1.9418499104234321E-2</v>
      </c>
      <c r="L1861" s="3">
        <f t="shared" si="190"/>
        <v>-1.36906595030446E-2</v>
      </c>
      <c r="M1861" s="3">
        <f t="shared" si="191"/>
        <v>-6.8664910313962935E-2</v>
      </c>
      <c r="N1861" s="3">
        <f t="shared" si="192"/>
        <v>-8.3959855349601042E-2</v>
      </c>
      <c r="O1861" s="3">
        <f t="shared" si="193"/>
        <v>-0.10165943244900166</v>
      </c>
      <c r="P1861" s="3">
        <f t="shared" si="194"/>
        <v>-0.11473151401635473</v>
      </c>
      <c r="Q1861">
        <v>0</v>
      </c>
    </row>
    <row r="1862" spans="1:17" x14ac:dyDescent="0.2">
      <c r="A1862" s="2">
        <v>40701</v>
      </c>
      <c r="B1862" s="3">
        <v>56.163981683439829</v>
      </c>
      <c r="C1862" s="3">
        <v>49.85</v>
      </c>
      <c r="D1862" s="3">
        <v>51.550000000000004</v>
      </c>
      <c r="E1862" s="3">
        <v>54.5</v>
      </c>
      <c r="F1862" s="3">
        <v>55.35</v>
      </c>
      <c r="G1862" s="3">
        <v>56.480000000000004</v>
      </c>
      <c r="H1862" s="3">
        <v>57</v>
      </c>
      <c r="I1862" s="3"/>
      <c r="J1862" s="2">
        <v>40701</v>
      </c>
      <c r="K1862" s="3">
        <f t="shared" si="189"/>
        <v>0.11925715971814776</v>
      </c>
      <c r="L1862" s="3">
        <f t="shared" si="190"/>
        <v>8.5723445663026254E-2</v>
      </c>
      <c r="M1862" s="3">
        <f t="shared" si="191"/>
        <v>3.0074954456796643E-2</v>
      </c>
      <c r="N1862" s="3">
        <f t="shared" si="192"/>
        <v>1.4598996971349365E-2</v>
      </c>
      <c r="O1862" s="3">
        <f t="shared" si="193"/>
        <v>-5.6109370589911833E-3</v>
      </c>
      <c r="P1862" s="3">
        <f t="shared" si="194"/>
        <v>-1.4775611708555125E-2</v>
      </c>
      <c r="Q1862">
        <v>0</v>
      </c>
    </row>
    <row r="1863" spans="1:17" x14ac:dyDescent="0.2">
      <c r="A1863" s="2">
        <v>40702</v>
      </c>
      <c r="B1863" s="3">
        <v>54.65544082605242</v>
      </c>
      <c r="C1863" s="3">
        <v>49.2</v>
      </c>
      <c r="D1863" s="3">
        <v>50.75</v>
      </c>
      <c r="E1863" s="3">
        <v>53.6</v>
      </c>
      <c r="F1863" s="3">
        <v>54.2</v>
      </c>
      <c r="G1863" s="3">
        <v>55.5</v>
      </c>
      <c r="H1863" s="3">
        <v>56.2</v>
      </c>
      <c r="I1863" s="3"/>
      <c r="J1863" s="2">
        <v>40702</v>
      </c>
      <c r="K1863" s="3">
        <f t="shared" si="189"/>
        <v>0.10515514382753244</v>
      </c>
      <c r="L1863" s="3">
        <f t="shared" si="190"/>
        <v>7.4137149403898039E-2</v>
      </c>
      <c r="M1863" s="3">
        <f t="shared" si="191"/>
        <v>1.9499699249038382E-2</v>
      </c>
      <c r="N1863" s="3">
        <f t="shared" si="192"/>
        <v>8.3678588801943121E-3</v>
      </c>
      <c r="O1863" s="3">
        <f t="shared" si="193"/>
        <v>-1.5334253426593669E-2</v>
      </c>
      <c r="P1863" s="3">
        <f t="shared" si="194"/>
        <v>-2.7867989573850949E-2</v>
      </c>
      <c r="Q1863">
        <v>0</v>
      </c>
    </row>
    <row r="1864" spans="1:17" x14ac:dyDescent="0.2">
      <c r="A1864" s="2">
        <v>40703</v>
      </c>
      <c r="B1864" s="3">
        <v>52.496301422920375</v>
      </c>
      <c r="C1864" s="3">
        <v>49</v>
      </c>
      <c r="D1864" s="3">
        <v>50.38</v>
      </c>
      <c r="E1864" s="3">
        <v>53</v>
      </c>
      <c r="F1864" s="3">
        <v>53.75</v>
      </c>
      <c r="G1864" s="3">
        <v>55</v>
      </c>
      <c r="H1864" s="3">
        <v>55.75</v>
      </c>
      <c r="I1864" s="3"/>
      <c r="J1864" s="2">
        <v>40703</v>
      </c>
      <c r="K1864" s="3">
        <f t="shared" si="189"/>
        <v>6.8922419918067135E-2</v>
      </c>
      <c r="L1864" s="3">
        <f t="shared" si="190"/>
        <v>4.114844710422938E-2</v>
      </c>
      <c r="M1864" s="3">
        <f t="shared" si="191"/>
        <v>-9.5491955234283665E-3</v>
      </c>
      <c r="N1864" s="3">
        <f t="shared" si="192"/>
        <v>-2.3600948979078495E-2</v>
      </c>
      <c r="O1864" s="3">
        <f t="shared" si="193"/>
        <v>-4.6590467203777575E-2</v>
      </c>
      <c r="P1864" s="3">
        <f t="shared" si="194"/>
        <v>-6.0134692311534454E-2</v>
      </c>
      <c r="Q1864">
        <v>0</v>
      </c>
    </row>
    <row r="1865" spans="1:17" x14ac:dyDescent="0.2">
      <c r="A1865" s="2">
        <v>40704</v>
      </c>
      <c r="B1865" s="3">
        <v>52.682635339588572</v>
      </c>
      <c r="C1865" s="3">
        <v>48.25</v>
      </c>
      <c r="D1865" s="3">
        <v>49.65</v>
      </c>
      <c r="E1865" s="3">
        <v>52.480000000000004</v>
      </c>
      <c r="F1865" s="3">
        <v>53.300000000000004</v>
      </c>
      <c r="G1865" s="3">
        <v>54.5</v>
      </c>
      <c r="H1865" s="3">
        <v>55.5</v>
      </c>
      <c r="I1865" s="3"/>
      <c r="J1865" s="2">
        <v>40704</v>
      </c>
      <c r="K1865" s="3">
        <f t="shared" si="189"/>
        <v>8.7890073267643753E-2</v>
      </c>
      <c r="L1865" s="3">
        <f t="shared" si="190"/>
        <v>5.928751056145698E-2</v>
      </c>
      <c r="M1865" s="3">
        <f t="shared" si="191"/>
        <v>3.8537564168050764E-3</v>
      </c>
      <c r="N1865" s="3">
        <f t="shared" si="192"/>
        <v>-1.1650430119160227E-2</v>
      </c>
      <c r="O1865" s="3">
        <f t="shared" si="193"/>
        <v>-3.3914800616559937E-2</v>
      </c>
      <c r="P1865" s="3">
        <f t="shared" si="194"/>
        <v>-5.209711969974995E-2</v>
      </c>
      <c r="Q1865">
        <v>0</v>
      </c>
    </row>
    <row r="1866" spans="1:17" x14ac:dyDescent="0.2">
      <c r="A1866" s="2">
        <v>40708</v>
      </c>
      <c r="B1866" s="3">
        <v>53.589081141377164</v>
      </c>
      <c r="C1866" s="3">
        <v>49.43</v>
      </c>
      <c r="D1866" s="3">
        <v>50.410000000000004</v>
      </c>
      <c r="E1866" s="3">
        <v>53.28</v>
      </c>
      <c r="F1866" s="3">
        <v>54</v>
      </c>
      <c r="G1866" s="3">
        <v>55.1</v>
      </c>
      <c r="H1866" s="3">
        <v>56</v>
      </c>
      <c r="I1866" s="3"/>
      <c r="J1866" s="2">
        <v>40708</v>
      </c>
      <c r="K1866" s="3">
        <f t="shared" si="189"/>
        <v>8.0787809957244772E-2</v>
      </c>
      <c r="L1866" s="3">
        <f t="shared" si="190"/>
        <v>6.115576918157295E-2</v>
      </c>
      <c r="M1866" s="3">
        <f t="shared" si="191"/>
        <v>5.784311043978807E-3</v>
      </c>
      <c r="N1866" s="3">
        <f t="shared" si="192"/>
        <v>-7.6387092881620156E-3</v>
      </c>
      <c r="O1866" s="3">
        <f t="shared" si="193"/>
        <v>-2.7804378882756442E-2</v>
      </c>
      <c r="P1866" s="3">
        <f t="shared" si="194"/>
        <v>-4.400635345903714E-2</v>
      </c>
      <c r="Q1866">
        <v>0</v>
      </c>
    </row>
    <row r="1867" spans="1:17" x14ac:dyDescent="0.2">
      <c r="A1867" s="2">
        <v>40709</v>
      </c>
      <c r="B1867" s="3">
        <v>53.596395638569717</v>
      </c>
      <c r="C1867" s="3">
        <v>48.050000000000004</v>
      </c>
      <c r="D1867" s="3">
        <v>49.1</v>
      </c>
      <c r="E1867" s="3">
        <v>52</v>
      </c>
      <c r="F1867" s="3">
        <v>52.7</v>
      </c>
      <c r="G1867" s="3">
        <v>53.9</v>
      </c>
      <c r="H1867" s="3">
        <v>54.800000000000004</v>
      </c>
      <c r="I1867" s="3"/>
      <c r="J1867" s="2">
        <v>40709</v>
      </c>
      <c r="K1867" s="3">
        <f t="shared" si="189"/>
        <v>0.10923968485029878</v>
      </c>
      <c r="L1867" s="3">
        <f t="shared" si="190"/>
        <v>8.7622785466125563E-2</v>
      </c>
      <c r="M1867" s="3">
        <f t="shared" si="191"/>
        <v>3.0238101685172936E-2</v>
      </c>
      <c r="N1867" s="3">
        <f t="shared" si="192"/>
        <v>1.6866364719283933E-2</v>
      </c>
      <c r="O1867" s="3">
        <f t="shared" si="193"/>
        <v>-5.6486576483507633E-3</v>
      </c>
      <c r="P1867" s="3">
        <f t="shared" si="194"/>
        <v>-2.2208373687369498E-2</v>
      </c>
      <c r="Q1867">
        <v>0</v>
      </c>
    </row>
    <row r="1868" spans="1:17" x14ac:dyDescent="0.2">
      <c r="A1868" s="2">
        <v>40710</v>
      </c>
      <c r="B1868" s="3">
        <v>52.949998404543855</v>
      </c>
      <c r="C1868" s="3">
        <v>47.75</v>
      </c>
      <c r="D1868" s="3">
        <v>48.65</v>
      </c>
      <c r="E1868" s="3">
        <v>51.78</v>
      </c>
      <c r="F1868" s="3">
        <v>52.45</v>
      </c>
      <c r="G1868" s="3">
        <v>53.480000000000004</v>
      </c>
      <c r="H1868" s="3">
        <v>54.2</v>
      </c>
      <c r="I1868" s="3"/>
      <c r="J1868" s="2">
        <v>40710</v>
      </c>
      <c r="K1868" s="3">
        <f t="shared" si="189"/>
        <v>0.10336897498930409</v>
      </c>
      <c r="L1868" s="3">
        <f t="shared" si="190"/>
        <v>8.4696233284029088E-2</v>
      </c>
      <c r="M1868" s="3">
        <f t="shared" si="191"/>
        <v>2.2344067592651395E-2</v>
      </c>
      <c r="N1868" s="3">
        <f t="shared" si="192"/>
        <v>9.4877070737369174E-3</v>
      </c>
      <c r="O1868" s="3">
        <f t="shared" si="193"/>
        <v>-9.9597103176991553E-3</v>
      </c>
      <c r="P1868" s="3">
        <f t="shared" si="194"/>
        <v>-2.333286652955735E-2</v>
      </c>
      <c r="Q1868">
        <v>0</v>
      </c>
    </row>
    <row r="1869" spans="1:17" x14ac:dyDescent="0.2">
      <c r="A1869" s="2">
        <v>40711</v>
      </c>
      <c r="B1869" s="3">
        <v>50.67423974093002</v>
      </c>
      <c r="C1869" s="3">
        <v>46.1</v>
      </c>
      <c r="D1869" s="3">
        <v>47.13</v>
      </c>
      <c r="E1869" s="3">
        <v>50</v>
      </c>
      <c r="F1869" s="3">
        <v>51.5</v>
      </c>
      <c r="G1869" s="3">
        <v>52.300000000000004</v>
      </c>
      <c r="H1869" s="3">
        <v>53.1</v>
      </c>
      <c r="I1869" s="3"/>
      <c r="J1869" s="2">
        <v>40711</v>
      </c>
      <c r="K1869" s="3">
        <f t="shared" si="189"/>
        <v>9.460473957723714E-2</v>
      </c>
      <c r="L1869" s="3">
        <f t="shared" si="190"/>
        <v>7.2507948644200404E-2</v>
      </c>
      <c r="M1869" s="3">
        <f t="shared" si="191"/>
        <v>1.339468415169387E-2</v>
      </c>
      <c r="N1869" s="3">
        <f t="shared" si="192"/>
        <v>-1.6164118089850632E-2</v>
      </c>
      <c r="O1869" s="3">
        <f t="shared" si="193"/>
        <v>-3.1578681491037486E-2</v>
      </c>
      <c r="P1869" s="3">
        <f t="shared" si="194"/>
        <v>-4.6759238668053538E-2</v>
      </c>
      <c r="Q1869">
        <v>0</v>
      </c>
    </row>
    <row r="1870" spans="1:17" x14ac:dyDescent="0.2">
      <c r="A1870" s="2">
        <v>40714</v>
      </c>
      <c r="B1870" s="3">
        <v>42.845061533606817</v>
      </c>
      <c r="C1870" s="3">
        <v>46.45</v>
      </c>
      <c r="D1870" s="3">
        <v>47.7</v>
      </c>
      <c r="E1870" s="3">
        <v>50.5</v>
      </c>
      <c r="F1870" s="3">
        <v>51.980000000000004</v>
      </c>
      <c r="G1870" s="3">
        <v>52.980000000000004</v>
      </c>
      <c r="H1870" s="3">
        <v>53.75</v>
      </c>
      <c r="I1870" s="3"/>
      <c r="J1870" s="2">
        <v>40714</v>
      </c>
      <c r="K1870" s="3">
        <f t="shared" si="189"/>
        <v>-8.0786076948716978E-2</v>
      </c>
      <c r="L1870" s="3">
        <f t="shared" si="190"/>
        <v>-0.10734100958316484</v>
      </c>
      <c r="M1870" s="3">
        <f t="shared" si="191"/>
        <v>-0.16438294797018349</v>
      </c>
      <c r="N1870" s="3">
        <f t="shared" si="192"/>
        <v>-0.1932686409022133</v>
      </c>
      <c r="O1870" s="3">
        <f t="shared" si="193"/>
        <v>-0.21232409553279297</v>
      </c>
      <c r="P1870" s="3">
        <f t="shared" si="194"/>
        <v>-0.2267532786966413</v>
      </c>
      <c r="Q1870">
        <v>0</v>
      </c>
    </row>
    <row r="1871" spans="1:17" x14ac:dyDescent="0.2">
      <c r="A1871" s="2">
        <v>40715</v>
      </c>
      <c r="B1871" s="3">
        <v>50.206837315346377</v>
      </c>
      <c r="C1871" s="3">
        <v>44.85</v>
      </c>
      <c r="D1871" s="3">
        <v>46.4</v>
      </c>
      <c r="E1871" s="3">
        <v>49.85</v>
      </c>
      <c r="F1871" s="3">
        <v>51.25</v>
      </c>
      <c r="G1871" s="3">
        <v>52.2</v>
      </c>
      <c r="H1871" s="3">
        <v>53</v>
      </c>
      <c r="I1871" s="3"/>
      <c r="J1871" s="2">
        <v>40715</v>
      </c>
      <c r="K1871" s="3">
        <f t="shared" si="189"/>
        <v>0.11282763041921973</v>
      </c>
      <c r="L1871" s="3">
        <f t="shared" si="190"/>
        <v>7.885175969181546E-2</v>
      </c>
      <c r="M1871" s="3">
        <f t="shared" si="191"/>
        <v>7.1327225161774699E-3</v>
      </c>
      <c r="N1871" s="3">
        <f t="shared" si="192"/>
        <v>-2.0564399094492813E-2</v>
      </c>
      <c r="O1871" s="3">
        <f t="shared" si="193"/>
        <v>-3.8931275964568357E-2</v>
      </c>
      <c r="P1871" s="3">
        <f t="shared" si="194"/>
        <v>-5.4140694628097119E-2</v>
      </c>
      <c r="Q1871">
        <v>0</v>
      </c>
    </row>
    <row r="1872" spans="1:17" x14ac:dyDescent="0.2">
      <c r="A1872" s="2">
        <v>40716</v>
      </c>
      <c r="B1872" s="3">
        <v>50.512632618600051</v>
      </c>
      <c r="C1872" s="3">
        <v>43</v>
      </c>
      <c r="D1872" s="3">
        <v>45.1</v>
      </c>
      <c r="E1872" s="3">
        <v>48.800000000000004</v>
      </c>
      <c r="F1872" s="3">
        <v>50.300000000000004</v>
      </c>
      <c r="G1872" s="3">
        <v>51.45</v>
      </c>
      <c r="H1872" s="3">
        <v>52</v>
      </c>
      <c r="I1872" s="3"/>
      <c r="J1872" s="2">
        <v>40716</v>
      </c>
      <c r="K1872" s="3">
        <f t="shared" si="189"/>
        <v>0.16102334016860853</v>
      </c>
      <c r="L1872" s="3">
        <f t="shared" si="190"/>
        <v>0.1133412093535382</v>
      </c>
      <c r="M1872" s="3">
        <f t="shared" si="191"/>
        <v>3.4493143003069271E-2</v>
      </c>
      <c r="N1872" s="3">
        <f t="shared" si="192"/>
        <v>4.2183787564771258E-3</v>
      </c>
      <c r="O1872" s="3">
        <f t="shared" si="193"/>
        <v>-1.8387006417887708E-2</v>
      </c>
      <c r="P1872" s="3">
        <f t="shared" si="194"/>
        <v>-2.9020262719256618E-2</v>
      </c>
      <c r="Q1872">
        <v>0</v>
      </c>
    </row>
    <row r="1873" spans="1:17" x14ac:dyDescent="0.2">
      <c r="A1873" s="2">
        <v>40717</v>
      </c>
      <c r="B1873" s="3">
        <v>43.484042553191486</v>
      </c>
      <c r="C1873" s="3">
        <v>43.300000000000004</v>
      </c>
      <c r="D1873" s="3">
        <v>45.15</v>
      </c>
      <c r="E1873" s="3">
        <v>48.7</v>
      </c>
      <c r="F1873" s="3">
        <v>49.800000000000004</v>
      </c>
      <c r="G1873" s="3">
        <v>51</v>
      </c>
      <c r="H1873" s="3">
        <v>51.5</v>
      </c>
      <c r="I1873" s="3"/>
      <c r="J1873" s="2">
        <v>40717</v>
      </c>
      <c r="K1873" s="3">
        <f t="shared" si="189"/>
        <v>4.2413979270605751E-3</v>
      </c>
      <c r="L1873" s="3">
        <f t="shared" si="190"/>
        <v>-3.7596246927489751E-2</v>
      </c>
      <c r="M1873" s="3">
        <f t="shared" si="191"/>
        <v>-0.11328499715303941</v>
      </c>
      <c r="N1873" s="3">
        <f t="shared" si="192"/>
        <v>-0.13562095109510253</v>
      </c>
      <c r="O1873" s="3">
        <f t="shared" si="193"/>
        <v>-0.15943159978882093</v>
      </c>
      <c r="P1873" s="3">
        <f t="shared" si="194"/>
        <v>-0.16918777473418567</v>
      </c>
      <c r="Q1873">
        <v>0</v>
      </c>
    </row>
    <row r="1874" spans="1:17" x14ac:dyDescent="0.2">
      <c r="A1874" s="2">
        <v>40718</v>
      </c>
      <c r="B1874" s="3">
        <v>42.462973191691603</v>
      </c>
      <c r="C1874" s="3">
        <v>42.5</v>
      </c>
      <c r="D1874" s="3">
        <v>44.480000000000004</v>
      </c>
      <c r="E1874" s="3">
        <v>47.63</v>
      </c>
      <c r="F1874" s="3">
        <v>48.9</v>
      </c>
      <c r="G1874" s="3">
        <v>50.1</v>
      </c>
      <c r="H1874" s="3">
        <v>51.15</v>
      </c>
      <c r="I1874" s="3"/>
      <c r="J1874" s="2">
        <v>40718</v>
      </c>
      <c r="K1874" s="3">
        <f t="shared" si="189"/>
        <v>-8.7159875088005379E-4</v>
      </c>
      <c r="L1874" s="3">
        <f t="shared" si="190"/>
        <v>-4.6407172762835902E-2</v>
      </c>
      <c r="M1874" s="3">
        <f t="shared" si="191"/>
        <v>-0.11483033763327777</v>
      </c>
      <c r="N1874" s="3">
        <f t="shared" si="192"/>
        <v>-0.14114491930133521</v>
      </c>
      <c r="O1874" s="3">
        <f t="shared" si="193"/>
        <v>-0.16538853091132788</v>
      </c>
      <c r="P1874" s="3">
        <f t="shared" si="194"/>
        <v>-0.18613001521814443</v>
      </c>
      <c r="Q1874">
        <v>0</v>
      </c>
    </row>
    <row r="1875" spans="1:17" x14ac:dyDescent="0.2">
      <c r="A1875" s="2">
        <v>40721</v>
      </c>
      <c r="B1875" s="3">
        <v>47.483948609946417</v>
      </c>
      <c r="C1875" s="3">
        <v>40.25</v>
      </c>
      <c r="D1875" s="3">
        <v>43</v>
      </c>
      <c r="E1875" s="3">
        <v>46.800000000000004</v>
      </c>
      <c r="F1875" s="3">
        <v>47.9</v>
      </c>
      <c r="G1875" s="3">
        <v>48.9</v>
      </c>
      <c r="H1875" s="3">
        <v>50.300000000000004</v>
      </c>
      <c r="I1875" s="3"/>
      <c r="J1875" s="2">
        <v>40721</v>
      </c>
      <c r="K1875" s="3">
        <f t="shared" si="189"/>
        <v>0.16528172606571356</v>
      </c>
      <c r="L1875" s="3">
        <f t="shared" si="190"/>
        <v>9.9191614236723513E-2</v>
      </c>
      <c r="M1875" s="3">
        <f t="shared" si="191"/>
        <v>1.4508527006684702E-2</v>
      </c>
      <c r="N1875" s="3">
        <f t="shared" si="192"/>
        <v>-8.7237744865835687E-3</v>
      </c>
      <c r="O1875" s="3">
        <f t="shared" si="193"/>
        <v>-2.9385666550540535E-2</v>
      </c>
      <c r="P1875" s="3">
        <f t="shared" si="194"/>
        <v>-5.7613347175407892E-2</v>
      </c>
      <c r="Q1875">
        <v>0</v>
      </c>
    </row>
    <row r="1876" spans="1:17" x14ac:dyDescent="0.2">
      <c r="A1876" s="2">
        <v>40722</v>
      </c>
      <c r="B1876" s="3">
        <v>45.025305913255174</v>
      </c>
      <c r="C1876" s="3">
        <v>40.9</v>
      </c>
      <c r="D1876" s="3">
        <v>44.08</v>
      </c>
      <c r="E1876" s="3">
        <v>47.75</v>
      </c>
      <c r="F1876" s="3">
        <v>48.88</v>
      </c>
      <c r="G1876" s="3">
        <v>49.7</v>
      </c>
      <c r="H1876" s="3">
        <v>50.78</v>
      </c>
      <c r="I1876" s="3"/>
      <c r="J1876" s="2">
        <v>40722</v>
      </c>
      <c r="K1876" s="3">
        <f t="shared" si="189"/>
        <v>9.6094622287909992E-2</v>
      </c>
      <c r="L1876" s="3">
        <f t="shared" si="190"/>
        <v>2.1218520492007009E-2</v>
      </c>
      <c r="M1876" s="3">
        <f t="shared" si="191"/>
        <v>-5.875438159007329E-2</v>
      </c>
      <c r="N1876" s="3">
        <f t="shared" si="192"/>
        <v>-8.21436295266742E-2</v>
      </c>
      <c r="O1876" s="3">
        <f t="shared" si="193"/>
        <v>-9.8780247765917206E-2</v>
      </c>
      <c r="P1876" s="3">
        <f t="shared" si="194"/>
        <v>-0.12027789093986652</v>
      </c>
      <c r="Q1876">
        <v>0</v>
      </c>
    </row>
    <row r="1877" spans="1:17" x14ac:dyDescent="0.2">
      <c r="A1877" s="2">
        <v>40723</v>
      </c>
      <c r="B1877" s="3">
        <v>45.422548780331155</v>
      </c>
      <c r="C1877" s="3">
        <v>40.5</v>
      </c>
      <c r="D1877" s="3">
        <v>44.2</v>
      </c>
      <c r="E1877" s="3">
        <v>47.95</v>
      </c>
      <c r="F1877" s="3">
        <v>48.800000000000004</v>
      </c>
      <c r="G1877" s="3">
        <v>49.800000000000004</v>
      </c>
      <c r="H1877" s="3">
        <v>50.75</v>
      </c>
      <c r="I1877" s="3"/>
      <c r="J1877" s="2">
        <v>40723</v>
      </c>
      <c r="K1877" s="3">
        <f t="shared" si="189"/>
        <v>0.1147066768057905</v>
      </c>
      <c r="L1877" s="3">
        <f t="shared" si="190"/>
        <v>2.7283861834631384E-2</v>
      </c>
      <c r="M1877" s="3">
        <f t="shared" si="191"/>
        <v>-5.4150150411163445E-2</v>
      </c>
      <c r="N1877" s="3">
        <f t="shared" si="192"/>
        <v>-7.172166194081786E-2</v>
      </c>
      <c r="O1877" s="3">
        <f t="shared" si="193"/>
        <v>-9.2006333112323535E-2</v>
      </c>
      <c r="P1877" s="3">
        <f t="shared" si="194"/>
        <v>-0.11090296700361302</v>
      </c>
      <c r="Q1877">
        <v>0</v>
      </c>
    </row>
    <row r="1878" spans="1:17" x14ac:dyDescent="0.2">
      <c r="A1878" s="2">
        <v>40724</v>
      </c>
      <c r="B1878" s="3">
        <v>43.161805350233315</v>
      </c>
      <c r="C1878" s="3">
        <v>39.32</v>
      </c>
      <c r="D1878" s="3">
        <v>43.9</v>
      </c>
      <c r="E1878" s="3">
        <v>47.88</v>
      </c>
      <c r="F1878" s="3">
        <v>49</v>
      </c>
      <c r="G1878" s="3">
        <v>49.74</v>
      </c>
      <c r="H1878" s="3">
        <v>50.95</v>
      </c>
      <c r="I1878" s="3"/>
      <c r="J1878" s="2">
        <v>40724</v>
      </c>
      <c r="K1878" s="3">
        <f t="shared" si="189"/>
        <v>9.3222673481592633E-2</v>
      </c>
      <c r="L1878" s="3">
        <f t="shared" si="190"/>
        <v>-1.6958351320567111E-2</v>
      </c>
      <c r="M1878" s="3">
        <f t="shared" si="191"/>
        <v>-0.10374191192921378</v>
      </c>
      <c r="N1878" s="3">
        <f t="shared" si="192"/>
        <v>-0.12686432935006797</v>
      </c>
      <c r="O1878" s="3">
        <f t="shared" si="193"/>
        <v>-0.14185346961470024</v>
      </c>
      <c r="P1878" s="3">
        <f t="shared" si="194"/>
        <v>-0.16588879090817521</v>
      </c>
      <c r="Q1878">
        <v>0</v>
      </c>
    </row>
    <row r="1879" spans="1:17" x14ac:dyDescent="0.2">
      <c r="A1879" s="2">
        <v>40725</v>
      </c>
      <c r="B1879" s="3">
        <v>39.96918929327942</v>
      </c>
      <c r="C1879" s="3">
        <v>42.75</v>
      </c>
      <c r="D1879" s="3">
        <v>47.1</v>
      </c>
      <c r="E1879" s="3">
        <v>48</v>
      </c>
      <c r="F1879" s="3">
        <v>49.5</v>
      </c>
      <c r="G1879" s="3">
        <v>50.45</v>
      </c>
      <c r="H1879" s="3">
        <v>51.63</v>
      </c>
      <c r="I1879" s="3"/>
      <c r="J1879" s="2">
        <v>40725</v>
      </c>
      <c r="K1879" s="3">
        <f t="shared" si="189"/>
        <v>-6.7260305745411753E-2</v>
      </c>
      <c r="L1879" s="3">
        <f t="shared" si="190"/>
        <v>-0.16416411138501497</v>
      </c>
      <c r="M1879" s="3">
        <f t="shared" si="191"/>
        <v>-0.18309212127053387</v>
      </c>
      <c r="N1879" s="3">
        <f t="shared" si="192"/>
        <v>-0.21386377993728756</v>
      </c>
      <c r="O1879" s="3">
        <f t="shared" si="193"/>
        <v>-0.23287385716226083</v>
      </c>
      <c r="P1879" s="3">
        <f t="shared" si="194"/>
        <v>-0.25599400925420035</v>
      </c>
      <c r="Q1879">
        <v>0</v>
      </c>
    </row>
    <row r="1880" spans="1:17" x14ac:dyDescent="0.2">
      <c r="A1880" s="2">
        <v>40728</v>
      </c>
      <c r="B1880" s="3">
        <v>43.228734189437098</v>
      </c>
      <c r="C1880" s="3">
        <v>43.5</v>
      </c>
      <c r="D1880" s="3">
        <v>47.4</v>
      </c>
      <c r="E1880" s="3">
        <v>48.6</v>
      </c>
      <c r="F1880" s="3">
        <v>49.83</v>
      </c>
      <c r="G1880" s="3">
        <v>50.7</v>
      </c>
      <c r="H1880" s="3">
        <v>51.63</v>
      </c>
      <c r="I1880" s="3"/>
      <c r="J1880" s="2">
        <v>40728</v>
      </c>
      <c r="K1880" s="3">
        <f t="shared" si="189"/>
        <v>-6.2555206803134311E-3</v>
      </c>
      <c r="L1880" s="3">
        <f t="shared" si="190"/>
        <v>-9.2116811286706124E-2</v>
      </c>
      <c r="M1880" s="3">
        <f t="shared" si="191"/>
        <v>-0.11711811349212331</v>
      </c>
      <c r="N1880" s="3">
        <f t="shared" si="192"/>
        <v>-0.14211179487898828</v>
      </c>
      <c r="O1880" s="3">
        <f t="shared" si="193"/>
        <v>-0.15942049318281271</v>
      </c>
      <c r="P1880" s="3">
        <f t="shared" si="194"/>
        <v>-0.17759748147723275</v>
      </c>
      <c r="Q1880">
        <v>0</v>
      </c>
    </row>
    <row r="1881" spans="1:17" x14ac:dyDescent="0.2">
      <c r="A1881" s="2">
        <v>40729</v>
      </c>
      <c r="B1881" s="3">
        <v>44.438693314527136</v>
      </c>
      <c r="C1881" s="3">
        <v>45.7</v>
      </c>
      <c r="D1881" s="3">
        <v>49.550000000000004</v>
      </c>
      <c r="E1881" s="3">
        <v>51</v>
      </c>
      <c r="F1881" s="3">
        <v>52.050000000000004</v>
      </c>
      <c r="G1881" s="3">
        <v>53.050000000000004</v>
      </c>
      <c r="H1881" s="3">
        <v>54.5</v>
      </c>
      <c r="I1881" s="3"/>
      <c r="J1881" s="2">
        <v>40729</v>
      </c>
      <c r="K1881" s="3">
        <f t="shared" si="189"/>
        <v>-2.7987736924492967E-2</v>
      </c>
      <c r="L1881" s="3">
        <f t="shared" si="190"/>
        <v>-0.10887169980033073</v>
      </c>
      <c r="M1881" s="3">
        <f t="shared" si="191"/>
        <v>-0.13771507174865949</v>
      </c>
      <c r="N1881" s="3">
        <f t="shared" si="192"/>
        <v>-0.15809423408531176</v>
      </c>
      <c r="O1881" s="3">
        <f t="shared" si="193"/>
        <v>-0.17712430408432578</v>
      </c>
      <c r="P1881" s="3">
        <f t="shared" si="194"/>
        <v>-0.20409014069353226</v>
      </c>
      <c r="Q1881">
        <v>0</v>
      </c>
    </row>
    <row r="1882" spans="1:17" x14ac:dyDescent="0.2">
      <c r="A1882" s="2">
        <v>40730</v>
      </c>
      <c r="B1882" s="3">
        <v>43.882956415136945</v>
      </c>
      <c r="C1882" s="3">
        <v>45.85</v>
      </c>
      <c r="D1882" s="3">
        <v>49.35</v>
      </c>
      <c r="E1882" s="3">
        <v>51</v>
      </c>
      <c r="F1882" s="3">
        <v>52.15</v>
      </c>
      <c r="G1882" s="3">
        <v>52.9</v>
      </c>
      <c r="H1882" s="3">
        <v>54.25</v>
      </c>
      <c r="I1882" s="3"/>
      <c r="J1882" s="2">
        <v>40730</v>
      </c>
      <c r="K1882" s="3">
        <f t="shared" si="189"/>
        <v>-4.3849190561917162E-2</v>
      </c>
      <c r="L1882" s="3">
        <f t="shared" si="190"/>
        <v>-0.11741175773893398</v>
      </c>
      <c r="M1882" s="3">
        <f t="shared" si="191"/>
        <v>-0.15029962458376911</v>
      </c>
      <c r="N1882" s="3">
        <f t="shared" si="192"/>
        <v>-0.17259817330622473</v>
      </c>
      <c r="O1882" s="3">
        <f t="shared" si="193"/>
        <v>-0.18687733072369683</v>
      </c>
      <c r="P1882" s="3">
        <f t="shared" si="194"/>
        <v>-0.21207698428001232</v>
      </c>
      <c r="Q1882">
        <v>0</v>
      </c>
    </row>
    <row r="1883" spans="1:17" x14ac:dyDescent="0.2">
      <c r="A1883" s="2">
        <v>40731</v>
      </c>
      <c r="B1883" s="3">
        <v>45.432082794307888</v>
      </c>
      <c r="C1883" s="3">
        <v>45.63</v>
      </c>
      <c r="D1883" s="3">
        <v>48.550000000000004</v>
      </c>
      <c r="E1883" s="3">
        <v>50.300000000000004</v>
      </c>
      <c r="F1883" s="3">
        <v>51.18</v>
      </c>
      <c r="G1883" s="3">
        <v>52.300000000000004</v>
      </c>
      <c r="H1883" s="3">
        <v>53.38</v>
      </c>
      <c r="I1883" s="3"/>
      <c r="J1883" s="2">
        <v>40731</v>
      </c>
      <c r="K1883" s="3">
        <f t="shared" si="189"/>
        <v>-4.3468699871671568E-3</v>
      </c>
      <c r="L1883" s="3">
        <f t="shared" si="190"/>
        <v>-6.6375669785189828E-2</v>
      </c>
      <c r="M1883" s="3">
        <f t="shared" si="191"/>
        <v>-0.1017865521535497</v>
      </c>
      <c r="N1883" s="3">
        <f t="shared" si="192"/>
        <v>-0.11913030577949879</v>
      </c>
      <c r="O1883" s="3">
        <f t="shared" si="193"/>
        <v>-0.14077784611873323</v>
      </c>
      <c r="P1883" s="3">
        <f t="shared" si="194"/>
        <v>-0.16121761902423426</v>
      </c>
      <c r="Q1883">
        <v>0</v>
      </c>
    </row>
    <row r="1884" spans="1:17" x14ac:dyDescent="0.2">
      <c r="A1884" s="2">
        <v>40732</v>
      </c>
      <c r="B1884" s="3">
        <v>44.692383727315594</v>
      </c>
      <c r="C1884" s="3">
        <v>45.85</v>
      </c>
      <c r="D1884" s="3">
        <v>48.65</v>
      </c>
      <c r="E1884" s="3">
        <v>49.800000000000004</v>
      </c>
      <c r="F1884" s="3">
        <v>50.65</v>
      </c>
      <c r="G1884" s="3">
        <v>51.7</v>
      </c>
      <c r="H1884" s="3">
        <v>52.88</v>
      </c>
      <c r="I1884" s="3"/>
      <c r="J1884" s="2">
        <v>40732</v>
      </c>
      <c r="K1884" s="3">
        <f t="shared" si="189"/>
        <v>-2.5572098013885824E-2</v>
      </c>
      <c r="L1884" s="3">
        <f t="shared" si="190"/>
        <v>-8.4848707943426138E-2</v>
      </c>
      <c r="M1884" s="3">
        <f t="shared" si="191"/>
        <v>-0.10821188334201937</v>
      </c>
      <c r="N1884" s="3">
        <f t="shared" si="192"/>
        <v>-0.12513613000610446</v>
      </c>
      <c r="O1884" s="3">
        <f t="shared" si="193"/>
        <v>-0.14565468082579569</v>
      </c>
      <c r="P1884" s="3">
        <f t="shared" si="194"/>
        <v>-0.16822209485484274</v>
      </c>
      <c r="Q1884">
        <v>0</v>
      </c>
    </row>
    <row r="1885" spans="1:17" x14ac:dyDescent="0.2">
      <c r="A1885" s="2">
        <v>40735</v>
      </c>
      <c r="B1885" s="3">
        <v>44.736893009820172</v>
      </c>
      <c r="C1885" s="3">
        <v>44.6</v>
      </c>
      <c r="D1885" s="3">
        <v>47.65</v>
      </c>
      <c r="E1885" s="3">
        <v>48.7</v>
      </c>
      <c r="F1885" s="3">
        <v>49.85</v>
      </c>
      <c r="G1885" s="3">
        <v>50.85</v>
      </c>
      <c r="H1885" s="3">
        <v>52.78</v>
      </c>
      <c r="I1885" s="3"/>
      <c r="J1885" s="2">
        <v>40735</v>
      </c>
      <c r="K1885" s="3">
        <f t="shared" si="189"/>
        <v>3.0646491578245616E-3</v>
      </c>
      <c r="L1885" s="3">
        <f t="shared" si="190"/>
        <v>-6.308412191636803E-2</v>
      </c>
      <c r="M1885" s="3">
        <f t="shared" si="191"/>
        <v>-8.48805219047013E-2</v>
      </c>
      <c r="N1885" s="3">
        <f t="shared" si="192"/>
        <v>-0.10821998822400447</v>
      </c>
      <c r="O1885" s="3">
        <f t="shared" si="193"/>
        <v>-0.12808161431072618</v>
      </c>
      <c r="P1885" s="3">
        <f t="shared" si="194"/>
        <v>-0.16533382289133502</v>
      </c>
      <c r="Q1885">
        <v>0</v>
      </c>
    </row>
    <row r="1886" spans="1:17" x14ac:dyDescent="0.2">
      <c r="A1886" s="2">
        <v>40736</v>
      </c>
      <c r="B1886" s="3">
        <v>44.70369777493196</v>
      </c>
      <c r="C1886" s="3">
        <v>45.38</v>
      </c>
      <c r="D1886" s="3">
        <v>48.5</v>
      </c>
      <c r="E1886" s="3">
        <v>49.660000000000004</v>
      </c>
      <c r="F1886" s="3">
        <v>50.75</v>
      </c>
      <c r="G1886" s="3">
        <v>51.81</v>
      </c>
      <c r="H1886" s="3">
        <v>52.75</v>
      </c>
      <c r="I1886" s="3"/>
      <c r="J1886" s="2">
        <v>40736</v>
      </c>
      <c r="K1886" s="3">
        <f t="shared" si="189"/>
        <v>-1.5015256882227934E-2</v>
      </c>
      <c r="L1886" s="3">
        <f t="shared" si="190"/>
        <v>-8.1507575473969585E-2</v>
      </c>
      <c r="M1886" s="3">
        <f t="shared" si="191"/>
        <v>-0.10514355761055283</v>
      </c>
      <c r="N1886" s="3">
        <f t="shared" si="192"/>
        <v>-0.12685539545242897</v>
      </c>
      <c r="O1886" s="3">
        <f t="shared" si="193"/>
        <v>-0.14752695835722918</v>
      </c>
      <c r="P1886" s="3">
        <f t="shared" si="194"/>
        <v>-0.16550754988670802</v>
      </c>
      <c r="Q1886">
        <v>0</v>
      </c>
    </row>
    <row r="1887" spans="1:17" x14ac:dyDescent="0.2">
      <c r="A1887" s="2">
        <v>40737</v>
      </c>
      <c r="B1887" s="3">
        <v>43.440758233096439</v>
      </c>
      <c r="C1887" s="3">
        <v>45.050000000000004</v>
      </c>
      <c r="D1887" s="3">
        <v>48.25</v>
      </c>
      <c r="E1887" s="3">
        <v>49.7</v>
      </c>
      <c r="F1887" s="3">
        <v>50.35</v>
      </c>
      <c r="G1887" s="3">
        <v>51.45</v>
      </c>
      <c r="H1887" s="3">
        <v>52.88</v>
      </c>
      <c r="I1887" s="3"/>
      <c r="J1887" s="2">
        <v>40737</v>
      </c>
      <c r="K1887" s="3">
        <f t="shared" si="189"/>
        <v>-3.6374853859626022E-2</v>
      </c>
      <c r="L1887" s="3">
        <f t="shared" si="190"/>
        <v>-0.104997697590274</v>
      </c>
      <c r="M1887" s="3">
        <f t="shared" si="191"/>
        <v>-0.1346068029078622</v>
      </c>
      <c r="N1887" s="3">
        <f t="shared" si="192"/>
        <v>-0.14760048896985056</v>
      </c>
      <c r="O1887" s="3">
        <f t="shared" si="193"/>
        <v>-0.16921233208533781</v>
      </c>
      <c r="P1887" s="3">
        <f t="shared" si="194"/>
        <v>-0.19662706534870988</v>
      </c>
      <c r="Q1887">
        <v>0</v>
      </c>
    </row>
    <row r="1888" spans="1:17" x14ac:dyDescent="0.2">
      <c r="A1888" s="2">
        <v>40738</v>
      </c>
      <c r="B1888" s="3">
        <v>42.434428316781258</v>
      </c>
      <c r="C1888" s="3">
        <v>44.75</v>
      </c>
      <c r="D1888" s="3">
        <v>47.75</v>
      </c>
      <c r="E1888" s="3">
        <v>49.25</v>
      </c>
      <c r="F1888" s="3">
        <v>50</v>
      </c>
      <c r="G1888" s="3">
        <v>51</v>
      </c>
      <c r="H1888" s="3">
        <v>52.5</v>
      </c>
      <c r="I1888" s="3"/>
      <c r="J1888" s="2">
        <v>40738</v>
      </c>
      <c r="K1888" s="3">
        <f t="shared" si="189"/>
        <v>-5.3131423364020769E-2</v>
      </c>
      <c r="L1888" s="3">
        <f t="shared" si="190"/>
        <v>-0.11801904556989529</v>
      </c>
      <c r="M1888" s="3">
        <f t="shared" si="191"/>
        <v>-0.14894934626125389</v>
      </c>
      <c r="N1888" s="3">
        <f t="shared" si="192"/>
        <v>-0.16406298407130215</v>
      </c>
      <c r="O1888" s="3">
        <f t="shared" si="193"/>
        <v>-0.18386561136748192</v>
      </c>
      <c r="P1888" s="3">
        <f t="shared" si="194"/>
        <v>-0.21285314824073431</v>
      </c>
      <c r="Q1888">
        <v>0</v>
      </c>
    </row>
    <row r="1889" spans="1:17" x14ac:dyDescent="0.2">
      <c r="A1889" s="2">
        <v>40739</v>
      </c>
      <c r="B1889" s="3">
        <v>41.719795831452892</v>
      </c>
      <c r="C1889" s="3">
        <v>45.050000000000004</v>
      </c>
      <c r="D1889" s="3">
        <v>48.25</v>
      </c>
      <c r="E1889" s="3">
        <v>49.65</v>
      </c>
      <c r="F1889" s="3">
        <v>50.800000000000004</v>
      </c>
      <c r="G1889" s="3">
        <v>51.4</v>
      </c>
      <c r="H1889" s="3">
        <v>52.5</v>
      </c>
      <c r="I1889" s="3"/>
      <c r="J1889" s="2">
        <v>40739</v>
      </c>
      <c r="K1889" s="3">
        <f t="shared" si="189"/>
        <v>-7.6797247714840644E-2</v>
      </c>
      <c r="L1889" s="3">
        <f t="shared" si="190"/>
        <v>-0.14542009144548862</v>
      </c>
      <c r="M1889" s="3">
        <f t="shared" si="191"/>
        <v>-0.17402265415167539</v>
      </c>
      <c r="N1889" s="3">
        <f t="shared" si="192"/>
        <v>-0.1969206182449299</v>
      </c>
      <c r="O1889" s="3">
        <f t="shared" si="193"/>
        <v>-0.20866243612161339</v>
      </c>
      <c r="P1889" s="3">
        <f t="shared" si="194"/>
        <v>-0.22983743325807193</v>
      </c>
      <c r="Q1889">
        <v>0</v>
      </c>
    </row>
    <row r="1890" spans="1:17" x14ac:dyDescent="0.2">
      <c r="A1890" s="2">
        <v>40742</v>
      </c>
      <c r="B1890" s="3">
        <v>38.919228201786453</v>
      </c>
      <c r="C1890" s="3">
        <v>43.050000000000004</v>
      </c>
      <c r="D1890" s="3">
        <v>46.75</v>
      </c>
      <c r="E1890" s="3">
        <v>48.050000000000004</v>
      </c>
      <c r="F1890" s="3">
        <v>48.95</v>
      </c>
      <c r="G1890" s="3">
        <v>50.050000000000004</v>
      </c>
      <c r="H1890" s="3">
        <v>52.2</v>
      </c>
      <c r="I1890" s="3"/>
      <c r="J1890" s="2">
        <v>40742</v>
      </c>
      <c r="K1890" s="3">
        <f t="shared" si="189"/>
        <v>-0.10087380412803704</v>
      </c>
      <c r="L1890" s="3">
        <f t="shared" si="190"/>
        <v>-0.18332582898899297</v>
      </c>
      <c r="M1890" s="3">
        <f t="shared" si="191"/>
        <v>-0.21075370867059862</v>
      </c>
      <c r="N1890" s="3">
        <f t="shared" si="192"/>
        <v>-0.22931094223081638</v>
      </c>
      <c r="O1890" s="3">
        <f t="shared" si="193"/>
        <v>-0.25153407901552649</v>
      </c>
      <c r="P1890" s="3">
        <f t="shared" si="194"/>
        <v>-0.29359406814289013</v>
      </c>
      <c r="Q1890">
        <v>0</v>
      </c>
    </row>
    <row r="1891" spans="1:17" x14ac:dyDescent="0.2">
      <c r="A1891" s="2">
        <v>40743</v>
      </c>
      <c r="B1891" s="3">
        <v>42.160884288543862</v>
      </c>
      <c r="C1891" s="3">
        <v>43.5</v>
      </c>
      <c r="D1891" s="3">
        <v>47.480000000000004</v>
      </c>
      <c r="E1891" s="3">
        <v>48.980000000000004</v>
      </c>
      <c r="F1891" s="3">
        <v>50</v>
      </c>
      <c r="G1891" s="3">
        <v>51.1</v>
      </c>
      <c r="H1891" s="3">
        <v>52.9</v>
      </c>
      <c r="I1891" s="3"/>
      <c r="J1891" s="2">
        <v>40743</v>
      </c>
      <c r="K1891" s="3">
        <f t="shared" si="189"/>
        <v>-3.1268059495539902E-2</v>
      </c>
      <c r="L1891" s="3">
        <f t="shared" si="190"/>
        <v>-0.11881569114236878</v>
      </c>
      <c r="M1891" s="3">
        <f t="shared" si="191"/>
        <v>-0.14991917292492341</v>
      </c>
      <c r="N1891" s="3">
        <f t="shared" si="192"/>
        <v>-0.17053012682904756</v>
      </c>
      <c r="O1891" s="3">
        <f t="shared" si="193"/>
        <v>-0.19229161861056054</v>
      </c>
      <c r="P1891" s="3">
        <f t="shared" si="194"/>
        <v>-0.22691046026515505</v>
      </c>
      <c r="Q1891">
        <v>0</v>
      </c>
    </row>
    <row r="1892" spans="1:17" x14ac:dyDescent="0.2">
      <c r="A1892" s="2">
        <v>40744</v>
      </c>
      <c r="B1892" s="3">
        <v>43.09898759043957</v>
      </c>
      <c r="C1892" s="3">
        <v>44</v>
      </c>
      <c r="D1892" s="3">
        <v>47.800000000000004</v>
      </c>
      <c r="E1892" s="3">
        <v>49.2</v>
      </c>
      <c r="F1892" s="3">
        <v>50.5</v>
      </c>
      <c r="G1892" s="3">
        <v>51.53</v>
      </c>
      <c r="H1892" s="3">
        <v>53.4</v>
      </c>
      <c r="I1892" s="3"/>
      <c r="J1892" s="2">
        <v>40744</v>
      </c>
      <c r="K1892" s="3">
        <f t="shared" si="189"/>
        <v>-2.0690126865432479E-2</v>
      </c>
      <c r="L1892" s="3">
        <f t="shared" si="190"/>
        <v>-0.10352613244458198</v>
      </c>
      <c r="M1892" s="3">
        <f t="shared" si="191"/>
        <v>-0.13239411644543386</v>
      </c>
      <c r="N1892" s="3">
        <f t="shared" si="192"/>
        <v>-0.15847382922848574</v>
      </c>
      <c r="O1892" s="3">
        <f t="shared" si="193"/>
        <v>-0.17866465528730435</v>
      </c>
      <c r="P1892" s="3">
        <f t="shared" si="194"/>
        <v>-0.2143112389133206</v>
      </c>
      <c r="Q1892">
        <v>0</v>
      </c>
    </row>
    <row r="1893" spans="1:17" x14ac:dyDescent="0.2">
      <c r="A1893" s="2">
        <v>40745</v>
      </c>
      <c r="B1893" s="3">
        <v>42.569466726560989</v>
      </c>
      <c r="C1893" s="3">
        <v>43.95</v>
      </c>
      <c r="D1893" s="3">
        <v>48.13</v>
      </c>
      <c r="E1893" s="3">
        <v>50</v>
      </c>
      <c r="F1893" s="3">
        <v>51.35</v>
      </c>
      <c r="G1893" s="3">
        <v>52.11</v>
      </c>
      <c r="H1893" s="3">
        <v>53.800000000000004</v>
      </c>
      <c r="I1893" s="3"/>
      <c r="J1893" s="2">
        <v>40745</v>
      </c>
      <c r="K1893" s="3">
        <f t="shared" si="189"/>
        <v>-3.1915371347248644E-2</v>
      </c>
      <c r="L1893" s="3">
        <f t="shared" si="190"/>
        <v>-0.12276843053108077</v>
      </c>
      <c r="M1893" s="3">
        <f t="shared" si="191"/>
        <v>-0.16088575264420868</v>
      </c>
      <c r="N1893" s="3">
        <f t="shared" si="192"/>
        <v>-0.1875276835906301</v>
      </c>
      <c r="O1893" s="3">
        <f t="shared" si="193"/>
        <v>-0.20221961613718609</v>
      </c>
      <c r="P1893" s="3">
        <f t="shared" si="194"/>
        <v>-0.23413621438380172</v>
      </c>
      <c r="Q1893">
        <v>0</v>
      </c>
    </row>
    <row r="1894" spans="1:17" x14ac:dyDescent="0.2">
      <c r="A1894" s="2">
        <v>40746</v>
      </c>
      <c r="B1894" s="3">
        <v>39.242735921830807</v>
      </c>
      <c r="C1894" s="3">
        <v>42.800000000000004</v>
      </c>
      <c r="D1894" s="3">
        <v>47.300000000000004</v>
      </c>
      <c r="E1894" s="3">
        <v>49.2</v>
      </c>
      <c r="F1894" s="3">
        <v>49.95</v>
      </c>
      <c r="G1894" s="3">
        <v>51</v>
      </c>
      <c r="H1894" s="3">
        <v>53.03</v>
      </c>
      <c r="I1894" s="3"/>
      <c r="J1894" s="2">
        <v>40746</v>
      </c>
      <c r="K1894" s="3">
        <f t="shared" si="189"/>
        <v>-8.6771747542545796E-2</v>
      </c>
      <c r="L1894" s="3">
        <f t="shared" si="190"/>
        <v>-0.18674394045268183</v>
      </c>
      <c r="M1894" s="3">
        <f t="shared" si="191"/>
        <v>-0.22612726845305708</v>
      </c>
      <c r="N1894" s="3">
        <f t="shared" si="192"/>
        <v>-0.2412561500493573</v>
      </c>
      <c r="O1894" s="3">
        <f t="shared" si="193"/>
        <v>-0.26205927767912041</v>
      </c>
      <c r="P1894" s="3">
        <f t="shared" si="194"/>
        <v>-0.30109143610383349</v>
      </c>
      <c r="Q1894">
        <v>0</v>
      </c>
    </row>
    <row r="1895" spans="1:17" x14ac:dyDescent="0.2">
      <c r="A1895" s="2">
        <v>40749</v>
      </c>
      <c r="B1895" s="3">
        <v>34.268671330473204</v>
      </c>
      <c r="C1895" s="3">
        <v>42.5</v>
      </c>
      <c r="D1895" s="3">
        <v>47.35</v>
      </c>
      <c r="E1895" s="3">
        <v>49.45</v>
      </c>
      <c r="F1895" s="3">
        <v>50.15</v>
      </c>
      <c r="G1895" s="3">
        <v>51.38</v>
      </c>
      <c r="H1895" s="3">
        <v>53.300000000000004</v>
      </c>
      <c r="I1895" s="3"/>
      <c r="J1895" s="2">
        <v>40749</v>
      </c>
      <c r="K1895" s="3">
        <f t="shared" si="189"/>
        <v>-0.21527251142652482</v>
      </c>
      <c r="L1895" s="3">
        <f t="shared" si="190"/>
        <v>-0.32333525512824091</v>
      </c>
      <c r="M1895" s="3">
        <f t="shared" si="191"/>
        <v>-0.36673049356487475</v>
      </c>
      <c r="N1895" s="3">
        <f t="shared" si="192"/>
        <v>-0.38078694990409812</v>
      </c>
      <c r="O1895" s="3">
        <f t="shared" si="193"/>
        <v>-0.40501742717789124</v>
      </c>
      <c r="P1895" s="3">
        <f t="shared" si="194"/>
        <v>-0.44170476666795233</v>
      </c>
      <c r="Q1895">
        <v>0</v>
      </c>
    </row>
    <row r="1896" spans="1:17" x14ac:dyDescent="0.2">
      <c r="A1896" s="2">
        <v>40750</v>
      </c>
      <c r="B1896" s="3">
        <v>37.213613920342986</v>
      </c>
      <c r="C1896" s="3">
        <v>42.18</v>
      </c>
      <c r="D1896" s="3">
        <v>46.95</v>
      </c>
      <c r="E1896" s="3">
        <v>49.25</v>
      </c>
      <c r="F1896" s="3">
        <v>50.1</v>
      </c>
      <c r="G1896" s="3">
        <v>51.300000000000004</v>
      </c>
      <c r="H1896" s="3">
        <v>53.03</v>
      </c>
      <c r="I1896" s="3"/>
      <c r="J1896" s="2">
        <v>40750</v>
      </c>
      <c r="K1896" s="3">
        <f t="shared" si="189"/>
        <v>-0.1252715151199868</v>
      </c>
      <c r="L1896" s="3">
        <f t="shared" si="190"/>
        <v>-0.23240854572363023</v>
      </c>
      <c r="M1896" s="3">
        <f t="shared" si="191"/>
        <v>-0.28023470768745584</v>
      </c>
      <c r="N1896" s="3">
        <f t="shared" si="192"/>
        <v>-0.29734634816017724</v>
      </c>
      <c r="O1896" s="3">
        <f t="shared" si="193"/>
        <v>-0.32101609224608207</v>
      </c>
      <c r="P1896" s="3">
        <f t="shared" si="194"/>
        <v>-0.35418313121839695</v>
      </c>
      <c r="Q1896">
        <v>0</v>
      </c>
    </row>
    <row r="1897" spans="1:17" x14ac:dyDescent="0.2">
      <c r="A1897" s="2">
        <v>40751</v>
      </c>
      <c r="B1897" s="3">
        <v>35.721835524619742</v>
      </c>
      <c r="C1897" s="3">
        <v>41.2</v>
      </c>
      <c r="D1897" s="3">
        <v>46.550000000000004</v>
      </c>
      <c r="E1897" s="3">
        <v>49.5</v>
      </c>
      <c r="F1897" s="3">
        <v>50.35</v>
      </c>
      <c r="G1897" s="3">
        <v>51.65</v>
      </c>
      <c r="H1897" s="3">
        <v>53.33</v>
      </c>
      <c r="I1897" s="3"/>
      <c r="J1897" s="2">
        <v>40751</v>
      </c>
      <c r="K1897" s="3">
        <f t="shared" si="189"/>
        <v>-0.14267611519990364</v>
      </c>
      <c r="L1897" s="3">
        <f t="shared" si="190"/>
        <v>-0.2647648625674992</v>
      </c>
      <c r="M1897" s="3">
        <f t="shared" si="191"/>
        <v>-0.32621052841906772</v>
      </c>
      <c r="N1897" s="3">
        <f t="shared" si="192"/>
        <v>-0.34323647800899426</v>
      </c>
      <c r="O1897" s="3">
        <f t="shared" si="193"/>
        <v>-0.36872805441007062</v>
      </c>
      <c r="P1897" s="3">
        <f t="shared" si="194"/>
        <v>-0.40073688345693359</v>
      </c>
      <c r="Q1897">
        <v>0</v>
      </c>
    </row>
    <row r="1898" spans="1:17" x14ac:dyDescent="0.2">
      <c r="A1898" s="2">
        <v>40752</v>
      </c>
      <c r="B1898" s="3">
        <v>32.838155819305456</v>
      </c>
      <c r="C1898" s="3">
        <v>41.550000000000004</v>
      </c>
      <c r="D1898" s="3">
        <v>47.25</v>
      </c>
      <c r="E1898" s="3">
        <v>49.95</v>
      </c>
      <c r="F1898" s="3">
        <v>51.13</v>
      </c>
      <c r="G1898" s="3">
        <v>52.1</v>
      </c>
      <c r="H1898" s="3">
        <v>54.25</v>
      </c>
      <c r="I1898" s="3"/>
      <c r="J1898" s="2">
        <v>40752</v>
      </c>
      <c r="K1898" s="3">
        <f t="shared" si="189"/>
        <v>-0.23530639483165983</v>
      </c>
      <c r="L1898" s="3">
        <f t="shared" si="190"/>
        <v>-0.36386152746995437</v>
      </c>
      <c r="M1898" s="3">
        <f t="shared" si="191"/>
        <v>-0.41943137862476521</v>
      </c>
      <c r="N1898" s="3">
        <f t="shared" si="192"/>
        <v>-0.44278028262211055</v>
      </c>
      <c r="O1898" s="3">
        <f t="shared" si="193"/>
        <v>-0.46157382228952404</v>
      </c>
      <c r="P1898" s="3">
        <f t="shared" si="194"/>
        <v>-0.50201186595077152</v>
      </c>
      <c r="Q1898">
        <v>0</v>
      </c>
    </row>
    <row r="1899" spans="1:17" x14ac:dyDescent="0.2">
      <c r="A1899" s="2">
        <v>40753</v>
      </c>
      <c r="B1899" s="3">
        <v>35.510933137304214</v>
      </c>
      <c r="C1899" s="3">
        <v>40.700000000000003</v>
      </c>
      <c r="D1899" s="3">
        <v>46.6</v>
      </c>
      <c r="E1899" s="3">
        <v>49.4</v>
      </c>
      <c r="F1899" s="3">
        <v>50.7</v>
      </c>
      <c r="G1899" s="3">
        <v>51.7</v>
      </c>
      <c r="H1899" s="3">
        <v>54.5</v>
      </c>
      <c r="I1899" s="3"/>
      <c r="J1899" s="2">
        <v>40753</v>
      </c>
      <c r="K1899" s="3">
        <f t="shared" si="189"/>
        <v>-0.13638746768324994</v>
      </c>
      <c r="L1899" s="3">
        <f t="shared" si="190"/>
        <v>-0.27175991636630048</v>
      </c>
      <c r="M1899" s="3">
        <f t="shared" si="191"/>
        <v>-0.33010979942857732</v>
      </c>
      <c r="N1899" s="3">
        <f t="shared" si="192"/>
        <v>-0.35608528583183796</v>
      </c>
      <c r="O1899" s="3">
        <f t="shared" si="193"/>
        <v>-0.37561715674908402</v>
      </c>
      <c r="P1899" s="3">
        <f t="shared" si="194"/>
        <v>-0.42836007690389888</v>
      </c>
      <c r="Q1899">
        <v>0</v>
      </c>
    </row>
    <row r="1900" spans="1:17" x14ac:dyDescent="0.2">
      <c r="A1900" s="2">
        <v>40756</v>
      </c>
      <c r="B1900" s="3">
        <v>41.251624642578626</v>
      </c>
      <c r="C1900" s="3">
        <v>46.2</v>
      </c>
      <c r="D1900" s="3">
        <v>49.1</v>
      </c>
      <c r="E1900" s="3">
        <v>50.300000000000004</v>
      </c>
      <c r="F1900" s="3">
        <v>51.5</v>
      </c>
      <c r="G1900" s="3">
        <v>53.75</v>
      </c>
      <c r="H1900" s="3">
        <v>53.88</v>
      </c>
      <c r="I1900" s="3"/>
      <c r="J1900" s="2">
        <v>40756</v>
      </c>
      <c r="K1900" s="3">
        <f t="shared" si="189"/>
        <v>-0.11328930080794919</v>
      </c>
      <c r="L1900" s="3">
        <f t="shared" si="190"/>
        <v>-0.17416853752073091</v>
      </c>
      <c r="M1900" s="3">
        <f t="shared" si="191"/>
        <v>-0.1983145798259498</v>
      </c>
      <c r="N1900" s="3">
        <f t="shared" si="192"/>
        <v>-0.22189131038994647</v>
      </c>
      <c r="O1900" s="3">
        <f t="shared" si="193"/>
        <v>-0.2646531697280281</v>
      </c>
      <c r="P1900" s="3">
        <f t="shared" si="194"/>
        <v>-0.26706885426241911</v>
      </c>
      <c r="Q1900">
        <v>0</v>
      </c>
    </row>
    <row r="1901" spans="1:17" x14ac:dyDescent="0.2">
      <c r="A1901" s="2">
        <v>40757</v>
      </c>
      <c r="B1901" s="3">
        <v>41.308076032734505</v>
      </c>
      <c r="C1901" s="3">
        <v>45.88</v>
      </c>
      <c r="D1901" s="3">
        <v>48.45</v>
      </c>
      <c r="E1901" s="3">
        <v>49.7</v>
      </c>
      <c r="F1901" s="3">
        <v>50.95</v>
      </c>
      <c r="G1901" s="3">
        <v>53.1</v>
      </c>
      <c r="H1901" s="3">
        <v>53</v>
      </c>
      <c r="I1901" s="3"/>
      <c r="J1901" s="2">
        <v>40757</v>
      </c>
      <c r="K1901" s="3">
        <f t="shared" si="189"/>
        <v>-0.10497126582393745</v>
      </c>
      <c r="L1901" s="3">
        <f t="shared" si="190"/>
        <v>-0.15947431189954253</v>
      </c>
      <c r="M1901" s="3">
        <f t="shared" si="191"/>
        <v>-0.18494690666535041</v>
      </c>
      <c r="N1901" s="3">
        <f t="shared" si="192"/>
        <v>-0.2097867332315011</v>
      </c>
      <c r="O1901" s="3">
        <f t="shared" si="193"/>
        <v>-0.25111890181066077</v>
      </c>
      <c r="P1901" s="3">
        <f t="shared" si="194"/>
        <v>-0.24923388711488936</v>
      </c>
      <c r="Q1901">
        <v>0</v>
      </c>
    </row>
    <row r="1902" spans="1:17" x14ac:dyDescent="0.2">
      <c r="A1902" s="2">
        <v>40758</v>
      </c>
      <c r="B1902" s="3">
        <v>39.917275287292782</v>
      </c>
      <c r="C1902" s="3">
        <v>45.4</v>
      </c>
      <c r="D1902" s="3">
        <v>47.85</v>
      </c>
      <c r="E1902" s="3">
        <v>49.5</v>
      </c>
      <c r="F1902" s="3">
        <v>50.300000000000004</v>
      </c>
      <c r="G1902" s="3">
        <v>52.5</v>
      </c>
      <c r="H1902" s="3">
        <v>52.6</v>
      </c>
      <c r="I1902" s="3"/>
      <c r="J1902" s="2">
        <v>40758</v>
      </c>
      <c r="K1902" s="3">
        <f t="shared" si="189"/>
        <v>-0.12870291025980496</v>
      </c>
      <c r="L1902" s="3">
        <f t="shared" si="190"/>
        <v>-0.18126192311146605</v>
      </c>
      <c r="M1902" s="3">
        <f t="shared" si="191"/>
        <v>-0.21516347478714737</v>
      </c>
      <c r="N1902" s="3">
        <f t="shared" si="192"/>
        <v>-0.23119588231819632</v>
      </c>
      <c r="O1902" s="3">
        <f t="shared" si="193"/>
        <v>-0.27400397481008065</v>
      </c>
      <c r="P1902" s="3">
        <f t="shared" si="194"/>
        <v>-0.27590692495616675</v>
      </c>
      <c r="Q1902">
        <v>0</v>
      </c>
    </row>
    <row r="1903" spans="1:17" x14ac:dyDescent="0.2">
      <c r="A1903" s="2">
        <v>40759</v>
      </c>
      <c r="B1903" s="3">
        <v>39.252674323268707</v>
      </c>
      <c r="C1903" s="3">
        <v>44.5</v>
      </c>
      <c r="D1903" s="3">
        <v>47.19</v>
      </c>
      <c r="E1903" s="3">
        <v>48.95</v>
      </c>
      <c r="F1903" s="3">
        <v>49.75</v>
      </c>
      <c r="G1903" s="3">
        <v>51.6</v>
      </c>
      <c r="H1903" s="3">
        <v>51.550000000000004</v>
      </c>
      <c r="I1903" s="3"/>
      <c r="J1903" s="2">
        <v>40759</v>
      </c>
      <c r="K1903" s="3">
        <f t="shared" si="189"/>
        <v>-0.12546961164022319</v>
      </c>
      <c r="L1903" s="3">
        <f t="shared" si="190"/>
        <v>-0.18416242820632478</v>
      </c>
      <c r="M1903" s="3">
        <f t="shared" si="191"/>
        <v>-0.22077979144454796</v>
      </c>
      <c r="N1903" s="3">
        <f t="shared" si="192"/>
        <v>-0.23699088607263041</v>
      </c>
      <c r="O1903" s="3">
        <f t="shared" si="193"/>
        <v>-0.27350209495554578</v>
      </c>
      <c r="P1903" s="3">
        <f t="shared" si="194"/>
        <v>-0.27253263293099739</v>
      </c>
      <c r="Q1903">
        <v>0</v>
      </c>
    </row>
    <row r="1904" spans="1:17" x14ac:dyDescent="0.2">
      <c r="A1904" s="2">
        <v>40760</v>
      </c>
      <c r="B1904" s="3">
        <v>38.554263217963353</v>
      </c>
      <c r="C1904" s="3">
        <v>43.75</v>
      </c>
      <c r="D1904" s="3">
        <v>46.6</v>
      </c>
      <c r="E1904" s="3">
        <v>48.35</v>
      </c>
      <c r="F1904" s="3">
        <v>49</v>
      </c>
      <c r="G1904" s="3">
        <v>50.93</v>
      </c>
      <c r="H1904" s="3">
        <v>51</v>
      </c>
      <c r="I1904" s="3"/>
      <c r="J1904" s="2">
        <v>40760</v>
      </c>
      <c r="K1904" s="3">
        <f t="shared" si="189"/>
        <v>-0.12642492959720153</v>
      </c>
      <c r="L1904" s="3">
        <f t="shared" si="190"/>
        <v>-0.18953385792517841</v>
      </c>
      <c r="M1904" s="3">
        <f t="shared" si="191"/>
        <v>-0.22639953869288165</v>
      </c>
      <c r="N1904" s="3">
        <f t="shared" si="192"/>
        <v>-0.23975361490420477</v>
      </c>
      <c r="O1904" s="3">
        <f t="shared" si="193"/>
        <v>-0.27838545769009171</v>
      </c>
      <c r="P1904" s="3">
        <f t="shared" si="194"/>
        <v>-0.27975894951790403</v>
      </c>
      <c r="Q1904">
        <v>0</v>
      </c>
    </row>
    <row r="1905" spans="1:17" x14ac:dyDescent="0.2">
      <c r="A1905" s="2">
        <v>40763</v>
      </c>
      <c r="B1905" s="3">
        <v>38.593744987971128</v>
      </c>
      <c r="C1905" s="3">
        <v>43.4</v>
      </c>
      <c r="D1905" s="3">
        <v>46.230000000000004</v>
      </c>
      <c r="E1905" s="3">
        <v>48</v>
      </c>
      <c r="F1905" s="3">
        <v>48.65</v>
      </c>
      <c r="G1905" s="3">
        <v>50</v>
      </c>
      <c r="H1905" s="3">
        <v>50</v>
      </c>
      <c r="I1905" s="3"/>
      <c r="J1905" s="2">
        <v>40763</v>
      </c>
      <c r="K1905" s="3">
        <f t="shared" si="189"/>
        <v>-0.11736922471035172</v>
      </c>
      <c r="L1905" s="3">
        <f t="shared" si="190"/>
        <v>-0.18053872160412654</v>
      </c>
      <c r="M1905" s="3">
        <f t="shared" si="191"/>
        <v>-0.21811079451188364</v>
      </c>
      <c r="N1905" s="3">
        <f t="shared" si="192"/>
        <v>-0.23156159223600659</v>
      </c>
      <c r="O1905" s="3">
        <f t="shared" si="193"/>
        <v>-0.25893278903213846</v>
      </c>
      <c r="P1905" s="3">
        <f t="shared" si="194"/>
        <v>-0.25893278903213846</v>
      </c>
      <c r="Q1905">
        <v>0</v>
      </c>
    </row>
    <row r="1906" spans="1:17" x14ac:dyDescent="0.2">
      <c r="A1906" s="2">
        <v>40764</v>
      </c>
      <c r="B1906" s="3">
        <v>36.216305816948463</v>
      </c>
      <c r="C1906" s="3">
        <v>44.15</v>
      </c>
      <c r="D1906" s="3">
        <v>47</v>
      </c>
      <c r="E1906" s="3">
        <v>48.25</v>
      </c>
      <c r="F1906" s="3">
        <v>49</v>
      </c>
      <c r="G1906" s="3">
        <v>50.25</v>
      </c>
      <c r="H1906" s="3">
        <v>50.120000000000005</v>
      </c>
      <c r="I1906" s="3"/>
      <c r="J1906" s="2">
        <v>40764</v>
      </c>
      <c r="K1906" s="3">
        <f t="shared" si="189"/>
        <v>-0.19808347270222715</v>
      </c>
      <c r="L1906" s="3">
        <f t="shared" si="190"/>
        <v>-0.26063814736231672</v>
      </c>
      <c r="M1906" s="3">
        <f t="shared" si="191"/>
        <v>-0.28688637343725309</v>
      </c>
      <c r="N1906" s="3">
        <f t="shared" si="192"/>
        <v>-0.30231084376288475</v>
      </c>
      <c r="O1906" s="3">
        <f t="shared" si="193"/>
        <v>-0.32750109259144322</v>
      </c>
      <c r="P1906" s="3">
        <f t="shared" si="194"/>
        <v>-0.3249106756801261</v>
      </c>
      <c r="Q1906">
        <v>0</v>
      </c>
    </row>
    <row r="1907" spans="1:17" x14ac:dyDescent="0.2">
      <c r="A1907" s="2">
        <v>40765</v>
      </c>
      <c r="B1907" s="3">
        <v>33.778674704950689</v>
      </c>
      <c r="C1907" s="3">
        <v>43.75</v>
      </c>
      <c r="D1907" s="3">
        <v>46.800000000000004</v>
      </c>
      <c r="E1907" s="3">
        <v>48</v>
      </c>
      <c r="F1907" s="3">
        <v>48.800000000000004</v>
      </c>
      <c r="G1907" s="3">
        <v>50</v>
      </c>
      <c r="H1907" s="3">
        <v>50.28</v>
      </c>
      <c r="I1907" s="3"/>
      <c r="J1907" s="2">
        <v>40765</v>
      </c>
      <c r="K1907" s="3">
        <f t="shared" si="189"/>
        <v>-0.25866193532117832</v>
      </c>
      <c r="L1907" s="3">
        <f t="shared" si="190"/>
        <v>-0.32605352544115629</v>
      </c>
      <c r="M1907" s="3">
        <f t="shared" si="191"/>
        <v>-0.35137133342544624</v>
      </c>
      <c r="N1907" s="3">
        <f t="shared" si="192"/>
        <v>-0.36790063537665674</v>
      </c>
      <c r="O1907" s="3">
        <f t="shared" si="193"/>
        <v>-0.39219332794570105</v>
      </c>
      <c r="P1907" s="3">
        <f t="shared" si="194"/>
        <v>-0.39777770623960196</v>
      </c>
      <c r="Q1907">
        <v>0</v>
      </c>
    </row>
    <row r="1908" spans="1:17" x14ac:dyDescent="0.2">
      <c r="A1908" s="2">
        <v>40766</v>
      </c>
      <c r="B1908" s="3">
        <v>34.109778891022131</v>
      </c>
      <c r="C1908" s="3">
        <v>44.6</v>
      </c>
      <c r="D1908" s="3">
        <v>47.6</v>
      </c>
      <c r="E1908" s="3">
        <v>48.800000000000004</v>
      </c>
      <c r="F1908" s="3">
        <v>49.7</v>
      </c>
      <c r="G1908" s="3">
        <v>50.78</v>
      </c>
      <c r="H1908" s="3">
        <v>50.88</v>
      </c>
      <c r="I1908" s="3"/>
      <c r="J1908" s="2">
        <v>40766</v>
      </c>
      <c r="K1908" s="3">
        <f t="shared" si="189"/>
        <v>-0.26814974484977405</v>
      </c>
      <c r="L1908" s="3">
        <f t="shared" si="190"/>
        <v>-0.33324864706113022</v>
      </c>
      <c r="M1908" s="3">
        <f t="shared" si="191"/>
        <v>-0.35814619868285735</v>
      </c>
      <c r="N1908" s="3">
        <f t="shared" si="192"/>
        <v>-0.37642081892633872</v>
      </c>
      <c r="O1908" s="3">
        <f t="shared" si="193"/>
        <v>-0.39791846210028803</v>
      </c>
      <c r="P1908" s="3">
        <f t="shared" si="194"/>
        <v>-0.39988580485562242</v>
      </c>
      <c r="Q1908">
        <v>0</v>
      </c>
    </row>
    <row r="1909" spans="1:17" x14ac:dyDescent="0.2">
      <c r="A1909" s="2">
        <v>40767</v>
      </c>
      <c r="B1909" s="3">
        <v>36.373811567935391</v>
      </c>
      <c r="C1909" s="3">
        <v>44.980000000000004</v>
      </c>
      <c r="D1909" s="3">
        <v>48.1</v>
      </c>
      <c r="E1909" s="3">
        <v>49.5</v>
      </c>
      <c r="F1909" s="3">
        <v>50.300000000000004</v>
      </c>
      <c r="G1909" s="3">
        <v>51.5</v>
      </c>
      <c r="H1909" s="3">
        <v>51.75</v>
      </c>
      <c r="I1909" s="3"/>
      <c r="J1909" s="2">
        <v>40767</v>
      </c>
      <c r="K1909" s="3">
        <f t="shared" si="189"/>
        <v>-0.21236889324512287</v>
      </c>
      <c r="L1909" s="3">
        <f t="shared" si="190"/>
        <v>-0.27943312382566887</v>
      </c>
      <c r="M1909" s="3">
        <f t="shared" si="191"/>
        <v>-0.30812361628859808</v>
      </c>
      <c r="N1909" s="3">
        <f t="shared" si="192"/>
        <v>-0.32415602381964703</v>
      </c>
      <c r="O1909" s="3">
        <f t="shared" si="193"/>
        <v>-0.34773275438364371</v>
      </c>
      <c r="P1909" s="3">
        <f t="shared" si="194"/>
        <v>-0.35257537885943169</v>
      </c>
      <c r="Q1909">
        <v>0</v>
      </c>
    </row>
    <row r="1910" spans="1:17" x14ac:dyDescent="0.2">
      <c r="A1910" s="2">
        <v>40770</v>
      </c>
      <c r="B1910" s="3">
        <v>40.44077415414371</v>
      </c>
      <c r="C1910" s="3">
        <v>44.65</v>
      </c>
      <c r="D1910" s="3">
        <v>47.95</v>
      </c>
      <c r="E1910" s="3">
        <v>49.25</v>
      </c>
      <c r="F1910" s="3">
        <v>50</v>
      </c>
      <c r="G1910" s="3">
        <v>51.38</v>
      </c>
      <c r="H1910" s="3">
        <v>51.5</v>
      </c>
      <c r="I1910" s="3"/>
      <c r="J1910" s="2">
        <v>40770</v>
      </c>
      <c r="K1910" s="3">
        <f t="shared" si="189"/>
        <v>-9.9015770075927545E-2</v>
      </c>
      <c r="L1910" s="3">
        <f t="shared" si="190"/>
        <v>-0.17032026408286693</v>
      </c>
      <c r="M1910" s="3">
        <f t="shared" si="191"/>
        <v>-0.1970708303715174</v>
      </c>
      <c r="N1910" s="3">
        <f t="shared" si="192"/>
        <v>-0.21218446818156567</v>
      </c>
      <c r="O1910" s="3">
        <f t="shared" si="193"/>
        <v>-0.2394104544351574</v>
      </c>
      <c r="P1910" s="3">
        <f t="shared" si="194"/>
        <v>-0.24174327042311017</v>
      </c>
      <c r="Q1910">
        <v>0</v>
      </c>
    </row>
    <row r="1911" spans="1:17" x14ac:dyDescent="0.2">
      <c r="A1911" s="2">
        <v>40771</v>
      </c>
      <c r="B1911" s="3">
        <v>43.244105541907281</v>
      </c>
      <c r="C1911" s="3">
        <v>44.49</v>
      </c>
      <c r="D1911" s="3">
        <v>47.4</v>
      </c>
      <c r="E1911" s="3">
        <v>48.75</v>
      </c>
      <c r="F1911" s="3">
        <v>49.4</v>
      </c>
      <c r="G1911" s="3">
        <v>51</v>
      </c>
      <c r="H1911" s="3">
        <v>51.15</v>
      </c>
      <c r="I1911" s="3"/>
      <c r="J1911" s="2">
        <v>40771</v>
      </c>
      <c r="K1911" s="3">
        <f t="shared" si="189"/>
        <v>-2.8403508776508879E-2</v>
      </c>
      <c r="L1911" s="3">
        <f t="shared" si="190"/>
        <v>-9.1761292659589433E-2</v>
      </c>
      <c r="M1911" s="3">
        <f t="shared" si="191"/>
        <v>-0.11984426140241444</v>
      </c>
      <c r="N1911" s="3">
        <f t="shared" si="192"/>
        <v>-0.13308948815243538</v>
      </c>
      <c r="O1911" s="3">
        <f t="shared" si="193"/>
        <v>-0.16496469668288416</v>
      </c>
      <c r="P1911" s="3">
        <f t="shared" si="194"/>
        <v>-0.16790155635619408</v>
      </c>
      <c r="Q1911">
        <v>0</v>
      </c>
    </row>
    <row r="1912" spans="1:17" x14ac:dyDescent="0.2">
      <c r="A1912" s="2">
        <v>40772</v>
      </c>
      <c r="B1912" s="3">
        <v>43.079196787148589</v>
      </c>
      <c r="C1912" s="3">
        <v>44.9</v>
      </c>
      <c r="D1912" s="3">
        <v>48.15</v>
      </c>
      <c r="E1912" s="3">
        <v>49.5</v>
      </c>
      <c r="F1912" s="3">
        <v>50.43</v>
      </c>
      <c r="G1912" s="3">
        <v>51.5</v>
      </c>
      <c r="H1912" s="3">
        <v>51.800000000000004</v>
      </c>
      <c r="I1912" s="3"/>
      <c r="J1912" s="2">
        <v>40772</v>
      </c>
      <c r="K1912" s="3">
        <f t="shared" si="189"/>
        <v>-4.1397587314694118E-2</v>
      </c>
      <c r="L1912" s="3">
        <f t="shared" si="190"/>
        <v>-0.11128093081061996</v>
      </c>
      <c r="M1912" s="3">
        <f t="shared" si="191"/>
        <v>-0.13893246214113031</v>
      </c>
      <c r="N1912" s="3">
        <f t="shared" si="192"/>
        <v>-0.15754602865511957</v>
      </c>
      <c r="O1912" s="3">
        <f t="shared" si="193"/>
        <v>-0.17854160023617593</v>
      </c>
      <c r="P1912" s="3">
        <f t="shared" si="194"/>
        <v>-0.18434994183192277</v>
      </c>
      <c r="Q1912">
        <v>0</v>
      </c>
    </row>
    <row r="1913" spans="1:17" x14ac:dyDescent="0.2">
      <c r="A1913" s="2">
        <v>40773</v>
      </c>
      <c r="B1913" s="3">
        <v>43.873462304119236</v>
      </c>
      <c r="C1913" s="3">
        <v>44.4</v>
      </c>
      <c r="D1913" s="3">
        <v>47.35</v>
      </c>
      <c r="E1913" s="3">
        <v>48.6</v>
      </c>
      <c r="F1913" s="3">
        <v>49.5</v>
      </c>
      <c r="G1913" s="3">
        <v>50.800000000000004</v>
      </c>
      <c r="H1913" s="3">
        <v>51</v>
      </c>
      <c r="I1913" s="3"/>
      <c r="J1913" s="2">
        <v>40773</v>
      </c>
      <c r="K1913" s="3">
        <f t="shared" si="189"/>
        <v>-1.1929835465878558E-2</v>
      </c>
      <c r="L1913" s="3">
        <f t="shared" si="190"/>
        <v>-7.6257185659786675E-2</v>
      </c>
      <c r="M1913" s="3">
        <f t="shared" si="191"/>
        <v>-0.1023138969341475</v>
      </c>
      <c r="N1913" s="3">
        <f t="shared" si="192"/>
        <v>-0.12066303560234415</v>
      </c>
      <c r="O1913" s="3">
        <f t="shared" si="193"/>
        <v>-0.1465867206121354</v>
      </c>
      <c r="P1913" s="3">
        <f t="shared" si="194"/>
        <v>-0.15051599875202504</v>
      </c>
      <c r="Q1913">
        <v>0</v>
      </c>
    </row>
    <row r="1914" spans="1:17" x14ac:dyDescent="0.2">
      <c r="A1914" s="2">
        <v>40774</v>
      </c>
      <c r="B1914" s="3">
        <v>43.287817665847982</v>
      </c>
      <c r="C1914" s="3">
        <v>44.4</v>
      </c>
      <c r="D1914" s="3">
        <v>47.050000000000004</v>
      </c>
      <c r="E1914" s="3">
        <v>48.08</v>
      </c>
      <c r="F1914" s="3">
        <v>49</v>
      </c>
      <c r="G1914" s="3">
        <v>50.6</v>
      </c>
      <c r="H1914" s="3">
        <v>50.6</v>
      </c>
      <c r="I1914" s="3"/>
      <c r="J1914" s="2">
        <v>40774</v>
      </c>
      <c r="K1914" s="3">
        <f t="shared" si="189"/>
        <v>-2.5368221224339571E-2</v>
      </c>
      <c r="L1914" s="3">
        <f t="shared" si="190"/>
        <v>-8.3339617817549172E-2</v>
      </c>
      <c r="M1914" s="3">
        <f t="shared" si="191"/>
        <v>-0.10499504201311227</v>
      </c>
      <c r="N1914" s="3">
        <f t="shared" si="192"/>
        <v>-0.12394904989678679</v>
      </c>
      <c r="O1914" s="3">
        <f t="shared" si="193"/>
        <v>-0.15608032807958017</v>
      </c>
      <c r="P1914" s="3">
        <f t="shared" si="194"/>
        <v>-0.15608032807958017</v>
      </c>
      <c r="Q1914">
        <v>0</v>
      </c>
    </row>
    <row r="1915" spans="1:17" x14ac:dyDescent="0.2">
      <c r="A1915" s="2">
        <v>40777</v>
      </c>
      <c r="B1915" s="3">
        <v>45.724342868803319</v>
      </c>
      <c r="C1915" s="3">
        <v>45.7</v>
      </c>
      <c r="D1915" s="3">
        <v>48.15</v>
      </c>
      <c r="E1915" s="3">
        <v>49.1</v>
      </c>
      <c r="F1915" s="3">
        <v>49.75</v>
      </c>
      <c r="G1915" s="3">
        <v>51.300000000000004</v>
      </c>
      <c r="H1915" s="3">
        <v>51.4</v>
      </c>
      <c r="I1915" s="3"/>
      <c r="J1915" s="2">
        <v>40777</v>
      </c>
      <c r="K1915" s="3">
        <f t="shared" si="189"/>
        <v>5.3252489686483884E-4</v>
      </c>
      <c r="L1915" s="3">
        <f t="shared" si="190"/>
        <v>-5.1690315447110446E-2</v>
      </c>
      <c r="M1915" s="3">
        <f t="shared" si="191"/>
        <v>-7.1228212003450864E-2</v>
      </c>
      <c r="N1915" s="3">
        <f t="shared" si="192"/>
        <v>-8.4379640807577871E-2</v>
      </c>
      <c r="O1915" s="3">
        <f t="shared" si="193"/>
        <v>-0.11505992937969989</v>
      </c>
      <c r="P1915" s="3">
        <f t="shared" si="194"/>
        <v>-0.11700734966409554</v>
      </c>
      <c r="Q1915">
        <v>0</v>
      </c>
    </row>
    <row r="1916" spans="1:17" x14ac:dyDescent="0.2">
      <c r="A1916" s="2">
        <v>40778</v>
      </c>
      <c r="B1916" s="3">
        <v>44.433262846806443</v>
      </c>
      <c r="C1916" s="3">
        <v>46.25</v>
      </c>
      <c r="D1916" s="3">
        <v>48.75</v>
      </c>
      <c r="E1916" s="3">
        <v>49.800000000000004</v>
      </c>
      <c r="F1916" s="3">
        <v>50.5</v>
      </c>
      <c r="G1916" s="3">
        <v>51.75</v>
      </c>
      <c r="H1916" s="3">
        <v>51.88</v>
      </c>
      <c r="I1916" s="3"/>
      <c r="J1916" s="2">
        <v>40778</v>
      </c>
      <c r="K1916" s="3">
        <f t="shared" si="189"/>
        <v>-4.0073111786580018E-2</v>
      </c>
      <c r="L1916" s="3">
        <f t="shared" si="190"/>
        <v>-9.2716845272001969E-2</v>
      </c>
      <c r="M1916" s="3">
        <f t="shared" si="191"/>
        <v>-0.11402663185875328</v>
      </c>
      <c r="N1916" s="3">
        <f t="shared" si="192"/>
        <v>-0.12798498410946024</v>
      </c>
      <c r="O1916" s="3">
        <f t="shared" si="193"/>
        <v>-0.15243607997362441</v>
      </c>
      <c r="P1916" s="3">
        <f t="shared" si="194"/>
        <v>-0.15494500727638894</v>
      </c>
      <c r="Q1916">
        <v>0</v>
      </c>
    </row>
    <row r="1917" spans="1:17" x14ac:dyDescent="0.2">
      <c r="A1917" s="2">
        <v>40779</v>
      </c>
      <c r="B1917" s="3">
        <v>43.300102249488752</v>
      </c>
      <c r="C1917" s="3">
        <v>46.2</v>
      </c>
      <c r="D1917" s="3">
        <v>48.4</v>
      </c>
      <c r="E1917" s="3">
        <v>49.6</v>
      </c>
      <c r="F1917" s="3">
        <v>50.1</v>
      </c>
      <c r="G1917" s="3">
        <v>51.5</v>
      </c>
      <c r="H1917" s="3">
        <v>51.85</v>
      </c>
      <c r="I1917" s="3"/>
      <c r="J1917" s="2">
        <v>40779</v>
      </c>
      <c r="K1917" s="3">
        <f t="shared" si="189"/>
        <v>-6.4824801661973463E-2</v>
      </c>
      <c r="L1917" s="3">
        <f t="shared" si="190"/>
        <v>-0.11134481729686607</v>
      </c>
      <c r="M1917" s="3">
        <f t="shared" si="191"/>
        <v>-0.13583583730516224</v>
      </c>
      <c r="N1917" s="3">
        <f t="shared" si="192"/>
        <v>-0.14586601166509938</v>
      </c>
      <c r="O1917" s="3">
        <f t="shared" si="193"/>
        <v>-0.17342681124397075</v>
      </c>
      <c r="P1917" s="3">
        <f t="shared" si="194"/>
        <v>-0.1801999382498165</v>
      </c>
      <c r="Q1917">
        <v>0</v>
      </c>
    </row>
    <row r="1918" spans="1:17" x14ac:dyDescent="0.2">
      <c r="A1918" s="2">
        <v>40780</v>
      </c>
      <c r="B1918" s="3">
        <v>43.823499204026085</v>
      </c>
      <c r="C1918" s="3">
        <v>47.2</v>
      </c>
      <c r="D1918" s="3">
        <v>49.85</v>
      </c>
      <c r="E1918" s="3">
        <v>51</v>
      </c>
      <c r="F1918" s="3">
        <v>51.550000000000004</v>
      </c>
      <c r="G1918" s="3">
        <v>52.800000000000004</v>
      </c>
      <c r="H1918" s="3">
        <v>53</v>
      </c>
      <c r="I1918" s="3"/>
      <c r="J1918" s="2">
        <v>40780</v>
      </c>
      <c r="K1918" s="3">
        <f t="shared" si="189"/>
        <v>-7.4223707572506292E-2</v>
      </c>
      <c r="L1918" s="3">
        <f t="shared" si="190"/>
        <v>-0.12884831138884412</v>
      </c>
      <c r="M1918" s="3">
        <f t="shared" si="191"/>
        <v>-0.15165544770532247</v>
      </c>
      <c r="N1918" s="3">
        <f t="shared" si="192"/>
        <v>-0.16238202544396563</v>
      </c>
      <c r="O1918" s="3">
        <f t="shared" si="193"/>
        <v>-0.18634100569321266</v>
      </c>
      <c r="P1918" s="3">
        <f t="shared" si="194"/>
        <v>-0.19012172853311871</v>
      </c>
      <c r="Q1918">
        <v>0</v>
      </c>
    </row>
    <row r="1919" spans="1:17" x14ac:dyDescent="0.2">
      <c r="A1919" s="2">
        <v>40781</v>
      </c>
      <c r="B1919" s="3">
        <v>43.202302409692727</v>
      </c>
      <c r="C1919" s="3">
        <v>47.15</v>
      </c>
      <c r="D1919" s="3">
        <v>49.7</v>
      </c>
      <c r="E1919" s="3">
        <v>51</v>
      </c>
      <c r="F1919" s="3">
        <v>51.25</v>
      </c>
      <c r="G1919" s="3">
        <v>52.53</v>
      </c>
      <c r="H1919" s="3">
        <v>52.83</v>
      </c>
      <c r="I1919" s="3"/>
      <c r="J1919" s="2">
        <v>40781</v>
      </c>
      <c r="K1919" s="3">
        <f t="shared" si="189"/>
        <v>-8.7440218728946029E-2</v>
      </c>
      <c r="L1919" s="3">
        <f t="shared" si="190"/>
        <v>-0.14011114275206271</v>
      </c>
      <c r="M1919" s="3">
        <f t="shared" si="191"/>
        <v>-0.16593184237380543</v>
      </c>
      <c r="N1919" s="3">
        <f t="shared" si="192"/>
        <v>-0.17082182766799736</v>
      </c>
      <c r="O1919" s="3">
        <f t="shared" si="193"/>
        <v>-0.19549064461534993</v>
      </c>
      <c r="P1919" s="3">
        <f t="shared" si="194"/>
        <v>-0.20118542082570423</v>
      </c>
      <c r="Q1919">
        <v>0</v>
      </c>
    </row>
    <row r="1920" spans="1:17" x14ac:dyDescent="0.2">
      <c r="A1920" s="2">
        <v>40784</v>
      </c>
      <c r="B1920" s="3">
        <v>42.975217259661527</v>
      </c>
      <c r="C1920" s="3">
        <v>46.85</v>
      </c>
      <c r="D1920" s="3">
        <v>49.5</v>
      </c>
      <c r="E1920" s="3">
        <v>51</v>
      </c>
      <c r="F1920" s="3">
        <v>51.4</v>
      </c>
      <c r="G1920" s="3">
        <v>52.800000000000004</v>
      </c>
      <c r="H1920" s="3">
        <v>53</v>
      </c>
      <c r="I1920" s="3"/>
      <c r="J1920" s="2">
        <v>40784</v>
      </c>
      <c r="K1920" s="3">
        <f t="shared" si="189"/>
        <v>-8.632740193879096E-2</v>
      </c>
      <c r="L1920" s="3">
        <f t="shared" si="190"/>
        <v>-0.14134906282900461</v>
      </c>
      <c r="M1920" s="3">
        <f t="shared" si="191"/>
        <v>-0.1712020259786855</v>
      </c>
      <c r="N1920" s="3">
        <f t="shared" si="192"/>
        <v>-0.17901456571547936</v>
      </c>
      <c r="O1920" s="3">
        <f t="shared" si="193"/>
        <v>-0.20588758396657569</v>
      </c>
      <c r="P1920" s="3">
        <f t="shared" si="194"/>
        <v>-0.20966830680648174</v>
      </c>
      <c r="Q1920">
        <v>0</v>
      </c>
    </row>
    <row r="1921" spans="1:17" x14ac:dyDescent="0.2">
      <c r="A1921" s="2">
        <v>40785</v>
      </c>
      <c r="B1921" s="3">
        <v>44.402580645161287</v>
      </c>
      <c r="C1921" s="3">
        <v>46.65</v>
      </c>
      <c r="D1921" s="3">
        <v>50.050000000000004</v>
      </c>
      <c r="E1921" s="3">
        <v>51.5</v>
      </c>
      <c r="F1921" s="3">
        <v>51.75</v>
      </c>
      <c r="G1921" s="3">
        <v>53</v>
      </c>
      <c r="H1921" s="3">
        <v>53.300000000000004</v>
      </c>
      <c r="I1921" s="3"/>
      <c r="J1921" s="2">
        <v>40785</v>
      </c>
      <c r="K1921" s="3">
        <f t="shared" si="189"/>
        <v>-4.9375336905460809E-2</v>
      </c>
      <c r="L1921" s="3">
        <f t="shared" si="190"/>
        <v>-0.11972491537333774</v>
      </c>
      <c r="M1921" s="3">
        <f t="shared" si="191"/>
        <v>-0.14828421728179864</v>
      </c>
      <c r="N1921" s="3">
        <f t="shared" si="192"/>
        <v>-0.15312684175758662</v>
      </c>
      <c r="O1921" s="3">
        <f t="shared" si="193"/>
        <v>-0.17699432316423014</v>
      </c>
      <c r="P1921" s="3">
        <f t="shared" si="194"/>
        <v>-0.18263874078390696</v>
      </c>
      <c r="Q1921">
        <v>0</v>
      </c>
    </row>
    <row r="1922" spans="1:17" x14ac:dyDescent="0.2">
      <c r="A1922" s="2">
        <v>40786</v>
      </c>
      <c r="B1922" s="3">
        <v>45.888463286372783</v>
      </c>
      <c r="C1922" s="3">
        <v>46.550000000000004</v>
      </c>
      <c r="D1922" s="3">
        <v>50.25</v>
      </c>
      <c r="E1922" s="3">
        <v>51.75</v>
      </c>
      <c r="F1922" s="3">
        <v>51.78</v>
      </c>
      <c r="G1922" s="3">
        <v>53.2</v>
      </c>
      <c r="H1922" s="3">
        <v>53.65</v>
      </c>
      <c r="I1922" s="3"/>
      <c r="J1922" s="2">
        <v>40786</v>
      </c>
      <c r="K1922" s="3">
        <f t="shared" si="189"/>
        <v>-1.4313262772374102E-2</v>
      </c>
      <c r="L1922" s="3">
        <f t="shared" si="190"/>
        <v>-9.0796805988482721E-2</v>
      </c>
      <c r="M1922" s="3">
        <f t="shared" si="191"/>
        <v>-0.12021069119477623</v>
      </c>
      <c r="N1922" s="3">
        <f t="shared" si="192"/>
        <v>-0.12079023337268957</v>
      </c>
      <c r="O1922" s="3">
        <f t="shared" si="193"/>
        <v>-0.1478446553968964</v>
      </c>
      <c r="P1922" s="3">
        <f t="shared" si="194"/>
        <v>-0.15626772812600542</v>
      </c>
      <c r="Q1922">
        <v>0</v>
      </c>
    </row>
    <row r="1923" spans="1:17" x14ac:dyDescent="0.2">
      <c r="A1923" s="2">
        <v>40787</v>
      </c>
      <c r="B1923" s="3">
        <v>45.900658677573098</v>
      </c>
      <c r="C1923" s="3">
        <v>50.43</v>
      </c>
      <c r="D1923" s="3">
        <v>51.85</v>
      </c>
      <c r="E1923" s="3">
        <v>52.35</v>
      </c>
      <c r="F1923" s="3">
        <v>53.2</v>
      </c>
      <c r="G1923" s="3">
        <v>53.63</v>
      </c>
      <c r="H1923" s="3">
        <v>49.63</v>
      </c>
      <c r="I1923" s="3"/>
      <c r="J1923" s="2">
        <v>40787</v>
      </c>
      <c r="K1923" s="3">
        <f t="shared" si="189"/>
        <v>-9.4106768851175193E-2</v>
      </c>
      <c r="L1923" s="3">
        <f t="shared" si="190"/>
        <v>-0.12187546743807731</v>
      </c>
      <c r="M1923" s="3">
        <f t="shared" si="191"/>
        <v>-0.1314724700790868</v>
      </c>
      <c r="N1923" s="3">
        <f t="shared" si="192"/>
        <v>-0.1475789291101397</v>
      </c>
      <c r="O1923" s="3">
        <f t="shared" si="193"/>
        <v>-0.15562914575737485</v>
      </c>
      <c r="P1923" s="3">
        <f t="shared" si="194"/>
        <v>-7.8116022361890636E-2</v>
      </c>
      <c r="Q1923">
        <v>0</v>
      </c>
    </row>
    <row r="1924" spans="1:17" x14ac:dyDescent="0.2">
      <c r="A1924" s="2">
        <v>40788</v>
      </c>
      <c r="B1924" s="3">
        <v>45.525837173979646</v>
      </c>
      <c r="C1924" s="3">
        <v>48.65</v>
      </c>
      <c r="D1924" s="3">
        <v>50.2</v>
      </c>
      <c r="E1924" s="3">
        <v>50.6</v>
      </c>
      <c r="F1924" s="3">
        <v>51.45</v>
      </c>
      <c r="G1924" s="3">
        <v>52.6</v>
      </c>
      <c r="H1924" s="3">
        <v>48.53</v>
      </c>
      <c r="I1924" s="3"/>
      <c r="J1924" s="2">
        <v>40788</v>
      </c>
      <c r="K1924" s="3">
        <f t="shared" ref="K1924:K1987" si="195">LN($B1924)-LN(C1924)</f>
        <v>-6.6371793863324147E-2</v>
      </c>
      <c r="L1924" s="3">
        <f t="shared" ref="L1924:L1987" si="196">LN($B1924)-LN(D1924)</f>
        <v>-9.7735011928993476E-2</v>
      </c>
      <c r="M1924" s="3">
        <f t="shared" ref="M1924:M1987" si="197">LN($B1924)-LN(E1924)</f>
        <v>-0.1056715615247299</v>
      </c>
      <c r="N1924" s="3">
        <f t="shared" ref="N1924:N1987" si="198">LN($B1924)-LN(F1924)</f>
        <v>-0.12233044751136868</v>
      </c>
      <c r="O1924" s="3">
        <f t="shared" ref="O1924:O1987" si="199">LN($B1924)-LN(G1924)</f>
        <v>-0.14443610497497428</v>
      </c>
      <c r="P1924" s="3">
        <f t="shared" ref="P1924:P1987" si="200">LN($B1924)-LN(H1924)</f>
        <v>-6.390214864843502E-2</v>
      </c>
      <c r="Q1924">
        <v>0</v>
      </c>
    </row>
    <row r="1925" spans="1:17" x14ac:dyDescent="0.2">
      <c r="A1925" s="2">
        <v>40791</v>
      </c>
      <c r="B1925" s="3">
        <v>44.167378531883955</v>
      </c>
      <c r="C1925" s="3">
        <v>47.300000000000004</v>
      </c>
      <c r="D1925" s="3">
        <v>49.45</v>
      </c>
      <c r="E1925" s="3">
        <v>49.85</v>
      </c>
      <c r="F1925" s="3">
        <v>50.75</v>
      </c>
      <c r="G1925" s="3">
        <v>51.33</v>
      </c>
      <c r="H1925" s="3">
        <v>48.38</v>
      </c>
      <c r="I1925" s="3"/>
      <c r="J1925" s="2">
        <v>40791</v>
      </c>
      <c r="K1925" s="3">
        <f t="shared" si="195"/>
        <v>-6.852382116657596E-2</v>
      </c>
      <c r="L1925" s="3">
        <f t="shared" si="196"/>
        <v>-0.11297558373741001</v>
      </c>
      <c r="M1925" s="3">
        <f t="shared" si="197"/>
        <v>-0.12103202207653618</v>
      </c>
      <c r="N1925" s="3">
        <f t="shared" si="198"/>
        <v>-0.13892514359058561</v>
      </c>
      <c r="O1925" s="3">
        <f t="shared" si="199"/>
        <v>-0.15028890224090041</v>
      </c>
      <c r="P1925" s="3">
        <f t="shared" si="200"/>
        <v>-9.1100030850570057E-2</v>
      </c>
      <c r="Q1925">
        <v>0</v>
      </c>
    </row>
    <row r="1926" spans="1:17" x14ac:dyDescent="0.2">
      <c r="A1926" s="2">
        <v>40792</v>
      </c>
      <c r="B1926" s="3">
        <v>40.942313580871492</v>
      </c>
      <c r="C1926" s="3">
        <v>46.75</v>
      </c>
      <c r="D1926" s="3">
        <v>49.050000000000004</v>
      </c>
      <c r="E1926" s="3">
        <v>49.4</v>
      </c>
      <c r="F1926" s="3">
        <v>50.550000000000004</v>
      </c>
      <c r="G1926" s="3">
        <v>51.43</v>
      </c>
      <c r="H1926" s="3">
        <v>48.43</v>
      </c>
      <c r="I1926" s="3"/>
      <c r="J1926" s="2">
        <v>40792</v>
      </c>
      <c r="K1926" s="3">
        <f t="shared" si="195"/>
        <v>-0.13265016559676512</v>
      </c>
      <c r="L1926" s="3">
        <f t="shared" si="196"/>
        <v>-0.18067609587344124</v>
      </c>
      <c r="M1926" s="3">
        <f t="shared" si="197"/>
        <v>-0.18778633405594602</v>
      </c>
      <c r="N1926" s="3">
        <f t="shared" si="198"/>
        <v>-0.21079885532854981</v>
      </c>
      <c r="O1926" s="3">
        <f t="shared" si="199"/>
        <v>-0.22805756964889401</v>
      </c>
      <c r="P1926" s="3">
        <f t="shared" si="200"/>
        <v>-0.16795536627720686</v>
      </c>
      <c r="Q1926">
        <v>0</v>
      </c>
    </row>
    <row r="1927" spans="1:17" x14ac:dyDescent="0.2">
      <c r="A1927" s="2">
        <v>40793</v>
      </c>
      <c r="B1927" s="3">
        <v>36.094451534407625</v>
      </c>
      <c r="C1927" s="3">
        <v>47.1</v>
      </c>
      <c r="D1927" s="3">
        <v>49.88</v>
      </c>
      <c r="E1927" s="3">
        <v>49.88</v>
      </c>
      <c r="F1927" s="3">
        <v>51</v>
      </c>
      <c r="G1927" s="3">
        <v>51.4</v>
      </c>
      <c r="H1927" s="3">
        <v>48.800000000000004</v>
      </c>
      <c r="I1927" s="3"/>
      <c r="J1927" s="2">
        <v>40793</v>
      </c>
      <c r="K1927" s="3">
        <f t="shared" si="195"/>
        <v>-0.26613384460396983</v>
      </c>
      <c r="L1927" s="3">
        <f t="shared" si="196"/>
        <v>-0.32348096439343355</v>
      </c>
      <c r="M1927" s="3">
        <f t="shared" si="197"/>
        <v>-0.32348096439343355</v>
      </c>
      <c r="N1927" s="3">
        <f t="shared" si="198"/>
        <v>-0.34568647630592331</v>
      </c>
      <c r="O1927" s="3">
        <f t="shared" si="199"/>
        <v>-0.35349901604271716</v>
      </c>
      <c r="P1927" s="3">
        <f t="shared" si="200"/>
        <v>-0.30159115644069923</v>
      </c>
      <c r="Q1927">
        <v>0</v>
      </c>
    </row>
    <row r="1928" spans="1:17" x14ac:dyDescent="0.2">
      <c r="A1928" s="2">
        <v>40794</v>
      </c>
      <c r="B1928" s="3">
        <v>37.247828105312017</v>
      </c>
      <c r="C1928" s="3">
        <v>45.6</v>
      </c>
      <c r="D1928" s="3">
        <v>49.5</v>
      </c>
      <c r="E1928" s="3">
        <v>49.6</v>
      </c>
      <c r="F1928" s="3">
        <v>50.800000000000004</v>
      </c>
      <c r="G1928" s="3">
        <v>51.300000000000004</v>
      </c>
      <c r="H1928" s="3">
        <v>48.550000000000004</v>
      </c>
      <c r="I1928" s="3"/>
      <c r="J1928" s="2">
        <v>40794</v>
      </c>
      <c r="K1928" s="3">
        <f t="shared" si="195"/>
        <v>-0.20231407929229084</v>
      </c>
      <c r="L1928" s="3">
        <f t="shared" si="196"/>
        <v>-0.28437903234659512</v>
      </c>
      <c r="M1928" s="3">
        <f t="shared" si="197"/>
        <v>-0.28639719650283224</v>
      </c>
      <c r="N1928" s="3">
        <f t="shared" si="198"/>
        <v>-0.31030271735638637</v>
      </c>
      <c r="O1928" s="3">
        <f t="shared" si="199"/>
        <v>-0.32009711494867421</v>
      </c>
      <c r="P1928" s="3">
        <f t="shared" si="200"/>
        <v>-0.2650005575092842</v>
      </c>
      <c r="Q1928">
        <v>0</v>
      </c>
    </row>
    <row r="1929" spans="1:17" x14ac:dyDescent="0.2">
      <c r="A1929" s="2">
        <v>40795</v>
      </c>
      <c r="B1929" s="3">
        <v>37.318377774229603</v>
      </c>
      <c r="C1929" s="3">
        <v>44</v>
      </c>
      <c r="D1929" s="3">
        <v>48.25</v>
      </c>
      <c r="E1929" s="3">
        <v>48.75</v>
      </c>
      <c r="F1929" s="3">
        <v>50</v>
      </c>
      <c r="G1929" s="3">
        <v>50.4</v>
      </c>
      <c r="H1929" s="3">
        <v>47.85</v>
      </c>
      <c r="I1929" s="3"/>
      <c r="J1929" s="2">
        <v>40795</v>
      </c>
      <c r="K1929" s="3">
        <f t="shared" si="195"/>
        <v>-0.16470372688415758</v>
      </c>
      <c r="L1929" s="3">
        <f t="shared" si="196"/>
        <v>-0.25690992075089136</v>
      </c>
      <c r="M1929" s="3">
        <f t="shared" si="197"/>
        <v>-0.26721929040975256</v>
      </c>
      <c r="N1929" s="3">
        <f t="shared" si="198"/>
        <v>-0.29253709839404252</v>
      </c>
      <c r="O1929" s="3">
        <f t="shared" si="199"/>
        <v>-0.30050526804321942</v>
      </c>
      <c r="P1929" s="3">
        <f t="shared" si="200"/>
        <v>-0.24858521086486007</v>
      </c>
      <c r="Q1929">
        <v>0</v>
      </c>
    </row>
    <row r="1930" spans="1:17" x14ac:dyDescent="0.2">
      <c r="A1930" s="2">
        <v>40798</v>
      </c>
      <c r="B1930" s="3">
        <v>28.815854017462961</v>
      </c>
      <c r="C1930" s="3">
        <v>42.550000000000004</v>
      </c>
      <c r="D1930" s="3">
        <v>47.300000000000004</v>
      </c>
      <c r="E1930" s="3">
        <v>47.5</v>
      </c>
      <c r="F1930" s="3">
        <v>49.300000000000004</v>
      </c>
      <c r="G1930" s="3">
        <v>49.7</v>
      </c>
      <c r="H1930" s="3">
        <v>47.480000000000004</v>
      </c>
      <c r="I1930" s="3"/>
      <c r="J1930" s="2">
        <v>40798</v>
      </c>
      <c r="K1930" s="3">
        <f t="shared" si="195"/>
        <v>-0.38975413262224912</v>
      </c>
      <c r="L1930" s="3">
        <f t="shared" si="196"/>
        <v>-0.4955845731007531</v>
      </c>
      <c r="M1930" s="3">
        <f t="shared" si="197"/>
        <v>-0.49980398864346132</v>
      </c>
      <c r="N1930" s="3">
        <f t="shared" si="198"/>
        <v>-0.53699835865151035</v>
      </c>
      <c r="O1930" s="3">
        <f t="shared" si="199"/>
        <v>-0.54507921070544896</v>
      </c>
      <c r="P1930" s="3">
        <f t="shared" si="200"/>
        <v>-0.49938284734433314</v>
      </c>
      <c r="Q1930">
        <v>0</v>
      </c>
    </row>
    <row r="1931" spans="1:17" x14ac:dyDescent="0.2">
      <c r="A1931" s="2">
        <v>40799</v>
      </c>
      <c r="B1931" s="3">
        <v>22.68350566796645</v>
      </c>
      <c r="C1931" s="3">
        <v>42.5</v>
      </c>
      <c r="D1931" s="3">
        <v>47.35</v>
      </c>
      <c r="E1931" s="3">
        <v>47.7</v>
      </c>
      <c r="F1931" s="3">
        <v>49.43</v>
      </c>
      <c r="G1931" s="3">
        <v>49.800000000000004</v>
      </c>
      <c r="H1931" s="3">
        <v>47.13</v>
      </c>
      <c r="I1931" s="3"/>
      <c r="J1931" s="2">
        <v>40799</v>
      </c>
      <c r="K1931" s="3">
        <f t="shared" si="195"/>
        <v>-0.62786603811767883</v>
      </c>
      <c r="L1931" s="3">
        <f t="shared" si="196"/>
        <v>-0.73592878181939492</v>
      </c>
      <c r="M1931" s="3">
        <f t="shared" si="197"/>
        <v>-0.74329336008160318</v>
      </c>
      <c r="N1931" s="3">
        <f t="shared" si="198"/>
        <v>-0.77891948950617529</v>
      </c>
      <c r="O1931" s="3">
        <f t="shared" si="199"/>
        <v>-0.78637694621791487</v>
      </c>
      <c r="P1931" s="3">
        <f t="shared" si="200"/>
        <v>-0.73127170312294698</v>
      </c>
      <c r="Q1931">
        <v>0</v>
      </c>
    </row>
    <row r="1932" spans="1:17" x14ac:dyDescent="0.2">
      <c r="A1932" s="2">
        <v>40800</v>
      </c>
      <c r="B1932" s="3">
        <v>21.365008025682179</v>
      </c>
      <c r="C1932" s="3">
        <v>39.300000000000004</v>
      </c>
      <c r="D1932" s="3">
        <v>46.2</v>
      </c>
      <c r="E1932" s="3">
        <v>47.25</v>
      </c>
      <c r="F1932" s="3">
        <v>48.6</v>
      </c>
      <c r="G1932" s="3">
        <v>49</v>
      </c>
      <c r="H1932" s="3">
        <v>46</v>
      </c>
      <c r="I1932" s="3"/>
      <c r="J1932" s="2">
        <v>40800</v>
      </c>
      <c r="K1932" s="3">
        <f t="shared" si="195"/>
        <v>-0.60947007413304588</v>
      </c>
      <c r="L1932" s="3">
        <f t="shared" si="196"/>
        <v>-0.77122535334552333</v>
      </c>
      <c r="M1932" s="3">
        <f t="shared" si="197"/>
        <v>-0.79369820919758194</v>
      </c>
      <c r="N1932" s="3">
        <f t="shared" si="198"/>
        <v>-0.82186908616427834</v>
      </c>
      <c r="O1932" s="3">
        <f t="shared" si="199"/>
        <v>-0.83006585336845662</v>
      </c>
      <c r="P1932" s="3">
        <f t="shared" si="200"/>
        <v>-0.76688695174692523</v>
      </c>
      <c r="Q1932">
        <v>0</v>
      </c>
    </row>
    <row r="1933" spans="1:17" x14ac:dyDescent="0.2">
      <c r="A1933" s="2">
        <v>40801</v>
      </c>
      <c r="B1933" s="3">
        <v>13.338841694853985</v>
      </c>
      <c r="C1933" s="3">
        <v>37.6</v>
      </c>
      <c r="D1933" s="3">
        <v>46.4</v>
      </c>
      <c r="E1933" s="3">
        <v>47.7</v>
      </c>
      <c r="F1933" s="3">
        <v>49</v>
      </c>
      <c r="G1933" s="3">
        <v>49.88</v>
      </c>
      <c r="H1933" s="3">
        <v>46.5</v>
      </c>
      <c r="I1933" s="3"/>
      <c r="J1933" s="2">
        <v>40801</v>
      </c>
      <c r="K1933" s="3">
        <f t="shared" si="195"/>
        <v>-1.0363238431494834</v>
      </c>
      <c r="L1933" s="3">
        <f t="shared" si="196"/>
        <v>-1.2466192519858441</v>
      </c>
      <c r="M1933" s="3">
        <f t="shared" si="197"/>
        <v>-1.2742511906479304</v>
      </c>
      <c r="N1933" s="3">
        <f t="shared" si="198"/>
        <v>-1.3011400908642612</v>
      </c>
      <c r="O1933" s="3">
        <f t="shared" si="199"/>
        <v>-1.3189399135654707</v>
      </c>
      <c r="P1933" s="3">
        <f t="shared" si="200"/>
        <v>-1.2487721053469452</v>
      </c>
      <c r="Q1933">
        <v>0</v>
      </c>
    </row>
    <row r="1934" spans="1:17" x14ac:dyDescent="0.2">
      <c r="A1934" s="2">
        <v>40802</v>
      </c>
      <c r="B1934" s="3">
        <v>17.997404282933161</v>
      </c>
      <c r="C1934" s="3">
        <v>35.700000000000003</v>
      </c>
      <c r="D1934" s="3">
        <v>46.2</v>
      </c>
      <c r="E1934" s="3">
        <v>47.95</v>
      </c>
      <c r="F1934" s="3">
        <v>48.800000000000004</v>
      </c>
      <c r="G1934" s="3">
        <v>49.620000000000005</v>
      </c>
      <c r="H1934" s="3">
        <v>46.58</v>
      </c>
      <c r="I1934" s="3"/>
      <c r="J1934" s="2">
        <v>40802</v>
      </c>
      <c r="K1934" s="3">
        <f t="shared" si="195"/>
        <v>-0.68492314779189956</v>
      </c>
      <c r="L1934" s="3">
        <f t="shared" si="196"/>
        <v>-0.94275225709399946</v>
      </c>
      <c r="M1934" s="3">
        <f t="shared" si="197"/>
        <v>-0.97993126033575351</v>
      </c>
      <c r="N1934" s="3">
        <f t="shared" si="198"/>
        <v>-0.99750277186540792</v>
      </c>
      <c r="O1934" s="3">
        <f t="shared" si="199"/>
        <v>-1.0141664372699615</v>
      </c>
      <c r="P1934" s="3">
        <f t="shared" si="200"/>
        <v>-0.95094372346250111</v>
      </c>
      <c r="Q1934">
        <v>0</v>
      </c>
    </row>
    <row r="1935" spans="1:17" x14ac:dyDescent="0.2">
      <c r="A1935" s="2">
        <v>40805</v>
      </c>
      <c r="B1935" s="3">
        <v>25.670985654789451</v>
      </c>
      <c r="C1935" s="3">
        <v>39.25</v>
      </c>
      <c r="D1935" s="3">
        <v>47.5</v>
      </c>
      <c r="E1935" s="3">
        <v>48.7</v>
      </c>
      <c r="F1935" s="3">
        <v>49.800000000000004</v>
      </c>
      <c r="G1935" s="3">
        <v>50.5</v>
      </c>
      <c r="H1935" s="3">
        <v>47.7</v>
      </c>
      <c r="I1935" s="3"/>
      <c r="J1935" s="2">
        <v>40805</v>
      </c>
      <c r="K1935" s="3">
        <f t="shared" si="195"/>
        <v>-0.42459005293450858</v>
      </c>
      <c r="L1935" s="3">
        <f t="shared" si="196"/>
        <v>-0.6153683197466866</v>
      </c>
      <c r="M1935" s="3">
        <f t="shared" si="197"/>
        <v>-0.64031763879463544</v>
      </c>
      <c r="N1935" s="3">
        <f t="shared" si="198"/>
        <v>-0.66265359273669855</v>
      </c>
      <c r="O1935" s="3">
        <f t="shared" si="199"/>
        <v>-0.67661194498740551</v>
      </c>
      <c r="P1935" s="3">
        <f t="shared" si="200"/>
        <v>-0.61957000660038686</v>
      </c>
      <c r="Q1935">
        <v>0</v>
      </c>
    </row>
    <row r="1936" spans="1:17" x14ac:dyDescent="0.2">
      <c r="A1936" s="2">
        <v>40806</v>
      </c>
      <c r="B1936" s="3">
        <v>25.848889578123689</v>
      </c>
      <c r="C1936" s="3">
        <v>42</v>
      </c>
      <c r="D1936" s="3">
        <v>48.6</v>
      </c>
      <c r="E1936" s="3">
        <v>49.7</v>
      </c>
      <c r="F1936" s="3">
        <v>50.6</v>
      </c>
      <c r="G1936" s="3">
        <v>51.13</v>
      </c>
      <c r="H1936" s="3">
        <v>48.28</v>
      </c>
      <c r="I1936" s="3"/>
      <c r="J1936" s="2">
        <v>40806</v>
      </c>
      <c r="K1936" s="3">
        <f t="shared" si="195"/>
        <v>-0.48540197461043277</v>
      </c>
      <c r="L1936" s="3">
        <f t="shared" si="196"/>
        <v>-0.63135588723351255</v>
      </c>
      <c r="M1936" s="3">
        <f t="shared" si="197"/>
        <v>-0.65373728942964737</v>
      </c>
      <c r="N1936" s="3">
        <f t="shared" si="198"/>
        <v>-0.6716839326204842</v>
      </c>
      <c r="O1936" s="3">
        <f t="shared" si="199"/>
        <v>-0.68210376541897233</v>
      </c>
      <c r="P1936" s="3">
        <f t="shared" si="200"/>
        <v>-0.62474975255639498</v>
      </c>
      <c r="Q1936">
        <v>0</v>
      </c>
    </row>
    <row r="1937" spans="1:17" x14ac:dyDescent="0.2">
      <c r="A1937" s="2">
        <v>40807</v>
      </c>
      <c r="B1937" s="3">
        <v>29.868692070030896</v>
      </c>
      <c r="C1937" s="3">
        <v>41.5</v>
      </c>
      <c r="D1937" s="3">
        <v>48.300000000000004</v>
      </c>
      <c r="E1937" s="3">
        <v>49.71</v>
      </c>
      <c r="F1937" s="3">
        <v>50.68</v>
      </c>
      <c r="G1937" s="3">
        <v>51.2</v>
      </c>
      <c r="H1937" s="3">
        <v>48</v>
      </c>
      <c r="I1937" s="3"/>
      <c r="J1937" s="2">
        <v>40807</v>
      </c>
      <c r="K1937" s="3">
        <f t="shared" si="195"/>
        <v>-0.32888258337841547</v>
      </c>
      <c r="L1937" s="3">
        <f t="shared" si="196"/>
        <v>-0.48062071680029028</v>
      </c>
      <c r="M1937" s="3">
        <f t="shared" si="197"/>
        <v>-0.50939527624834424</v>
      </c>
      <c r="N1937" s="3">
        <f t="shared" si="198"/>
        <v>-0.52872051159470113</v>
      </c>
      <c r="O1937" s="3">
        <f t="shared" si="199"/>
        <v>-0.53892868818722528</v>
      </c>
      <c r="P1937" s="3">
        <f t="shared" si="200"/>
        <v>-0.4743901670496542</v>
      </c>
      <c r="Q1937">
        <v>0</v>
      </c>
    </row>
    <row r="1938" spans="1:17" x14ac:dyDescent="0.2">
      <c r="A1938" s="2">
        <v>40808</v>
      </c>
      <c r="B1938" s="3">
        <v>24.263922026498804</v>
      </c>
      <c r="C1938" s="3">
        <v>42.95</v>
      </c>
      <c r="D1938" s="3">
        <v>48.5</v>
      </c>
      <c r="E1938" s="3">
        <v>50.1</v>
      </c>
      <c r="F1938" s="3">
        <v>50.800000000000004</v>
      </c>
      <c r="G1938" s="3">
        <v>51.65</v>
      </c>
      <c r="H1938" s="3">
        <v>48</v>
      </c>
      <c r="I1938" s="3"/>
      <c r="J1938" s="2">
        <v>40808</v>
      </c>
      <c r="K1938" s="3">
        <f t="shared" si="195"/>
        <v>-0.5710460915960156</v>
      </c>
      <c r="L1938" s="3">
        <f t="shared" si="196"/>
        <v>-0.6925732411091885</v>
      </c>
      <c r="M1938" s="3">
        <f t="shared" si="197"/>
        <v>-0.72503045125657017</v>
      </c>
      <c r="N1938" s="3">
        <f t="shared" si="198"/>
        <v>-0.73890579775018717</v>
      </c>
      <c r="O1938" s="3">
        <f t="shared" si="199"/>
        <v>-0.7554996387313988</v>
      </c>
      <c r="P1938" s="3">
        <f t="shared" si="200"/>
        <v>-0.68221045407364223</v>
      </c>
      <c r="Q1938">
        <v>0</v>
      </c>
    </row>
    <row r="1939" spans="1:17" x14ac:dyDescent="0.2">
      <c r="A1939" s="2">
        <v>40809</v>
      </c>
      <c r="B1939" s="3">
        <v>27.05371724887361</v>
      </c>
      <c r="C1939" s="3">
        <v>42.15</v>
      </c>
      <c r="D1939" s="3">
        <v>47.85</v>
      </c>
      <c r="E1939" s="3">
        <v>49.4</v>
      </c>
      <c r="F1939" s="3">
        <v>50</v>
      </c>
      <c r="G1939" s="3">
        <v>50.5</v>
      </c>
      <c r="H1939" s="3">
        <v>46.75</v>
      </c>
      <c r="I1939" s="3"/>
      <c r="J1939" s="2">
        <v>40809</v>
      </c>
      <c r="K1939" s="3">
        <f t="shared" si="195"/>
        <v>-0.44341026719669641</v>
      </c>
      <c r="L1939" s="3">
        <f t="shared" si="196"/>
        <v>-0.57024670064779537</v>
      </c>
      <c r="M1939" s="3">
        <f t="shared" si="197"/>
        <v>-0.60212600694270879</v>
      </c>
      <c r="N1939" s="3">
        <f t="shared" si="198"/>
        <v>-0.61419858817697781</v>
      </c>
      <c r="O1939" s="3">
        <f t="shared" si="199"/>
        <v>-0.62414891903014613</v>
      </c>
      <c r="P1939" s="3">
        <f t="shared" si="200"/>
        <v>-0.54698983848352789</v>
      </c>
      <c r="Q1939">
        <v>0</v>
      </c>
    </row>
    <row r="1940" spans="1:17" x14ac:dyDescent="0.2">
      <c r="A1940" s="2">
        <v>40812</v>
      </c>
      <c r="B1940" s="3">
        <v>31.38416272227197</v>
      </c>
      <c r="C1940" s="3">
        <v>37.1</v>
      </c>
      <c r="D1940" s="3">
        <v>45.74</v>
      </c>
      <c r="E1940" s="3">
        <v>47.15</v>
      </c>
      <c r="F1940" s="3">
        <v>48</v>
      </c>
      <c r="G1940" s="3">
        <v>48.53</v>
      </c>
      <c r="H1940" s="3">
        <v>44.800000000000004</v>
      </c>
      <c r="I1940" s="3"/>
      <c r="J1940" s="2">
        <v>40812</v>
      </c>
      <c r="K1940" s="3">
        <f t="shared" si="195"/>
        <v>-0.16731357583964179</v>
      </c>
      <c r="L1940" s="3">
        <f t="shared" si="196"/>
        <v>-0.37666979482088747</v>
      </c>
      <c r="M1940" s="3">
        <f t="shared" si="197"/>
        <v>-0.4070306153057186</v>
      </c>
      <c r="N1940" s="3">
        <f t="shared" si="198"/>
        <v>-0.42489761713414342</v>
      </c>
      <c r="O1940" s="3">
        <f t="shared" si="199"/>
        <v>-0.43587876964337724</v>
      </c>
      <c r="P1940" s="3">
        <f t="shared" si="200"/>
        <v>-0.35590474564719177</v>
      </c>
      <c r="Q1940">
        <v>0</v>
      </c>
    </row>
    <row r="1941" spans="1:17" x14ac:dyDescent="0.2">
      <c r="A1941" s="2">
        <v>40813</v>
      </c>
      <c r="B1941" s="3">
        <v>30.583408129247339</v>
      </c>
      <c r="C1941" s="3">
        <v>36</v>
      </c>
      <c r="D1941" s="3">
        <v>45.7</v>
      </c>
      <c r="E1941" s="3">
        <v>47</v>
      </c>
      <c r="F1941" s="3">
        <v>47.800000000000004</v>
      </c>
      <c r="G1941" s="3">
        <v>48.25</v>
      </c>
      <c r="H1941" s="3">
        <v>44.65</v>
      </c>
      <c r="I1941" s="3"/>
      <c r="J1941" s="2">
        <v>40813</v>
      </c>
      <c r="K1941" s="3">
        <f t="shared" si="195"/>
        <v>-0.16306129454956597</v>
      </c>
      <c r="L1941" s="3">
        <f t="shared" si="196"/>
        <v>-0.40164065399361526</v>
      </c>
      <c r="M1941" s="3">
        <f t="shared" si="197"/>
        <v>-0.42968995780351449</v>
      </c>
      <c r="N1941" s="3">
        <f t="shared" si="198"/>
        <v>-0.44656799559086657</v>
      </c>
      <c r="O1941" s="3">
        <f t="shared" si="199"/>
        <v>-0.45593818387845086</v>
      </c>
      <c r="P1941" s="3">
        <f t="shared" si="200"/>
        <v>-0.3783966634159639</v>
      </c>
      <c r="Q1941">
        <v>0</v>
      </c>
    </row>
    <row r="1942" spans="1:17" x14ac:dyDescent="0.2">
      <c r="A1942" s="2">
        <v>40814</v>
      </c>
      <c r="B1942" s="3">
        <v>27.998851564743038</v>
      </c>
      <c r="C1942" s="3">
        <v>36.480000000000004</v>
      </c>
      <c r="D1942" s="3">
        <v>46.5</v>
      </c>
      <c r="E1942" s="3">
        <v>47.7</v>
      </c>
      <c r="F1942" s="3">
        <v>48.1</v>
      </c>
      <c r="G1942" s="3">
        <v>48.5</v>
      </c>
      <c r="H1942" s="3">
        <v>45.300000000000004</v>
      </c>
      <c r="I1942" s="3"/>
      <c r="J1942" s="2">
        <v>40814</v>
      </c>
      <c r="K1942" s="3">
        <f t="shared" si="195"/>
        <v>-0.26460067141697907</v>
      </c>
      <c r="L1942" s="3">
        <f t="shared" si="196"/>
        <v>-0.50728881880415866</v>
      </c>
      <c r="M1942" s="3">
        <f t="shared" si="197"/>
        <v>-0.53276790410514385</v>
      </c>
      <c r="N1942" s="3">
        <f t="shared" si="198"/>
        <v>-0.54111868332256385</v>
      </c>
      <c r="O1942" s="3">
        <f t="shared" si="199"/>
        <v>-0.54940030415428565</v>
      </c>
      <c r="P1942" s="3">
        <f t="shared" si="200"/>
        <v>-0.48114353869983661</v>
      </c>
      <c r="Q1942">
        <v>0</v>
      </c>
    </row>
    <row r="1943" spans="1:17" x14ac:dyDescent="0.2">
      <c r="A1943" s="2">
        <v>40815</v>
      </c>
      <c r="B1943" s="3">
        <v>21.452124205889469</v>
      </c>
      <c r="C1943" s="3">
        <v>36.15</v>
      </c>
      <c r="D1943" s="3">
        <v>46.85</v>
      </c>
      <c r="E1943" s="3">
        <v>48.4</v>
      </c>
      <c r="F1943" s="3">
        <v>49.35</v>
      </c>
      <c r="G1943" s="3">
        <v>49.65</v>
      </c>
      <c r="H1943" s="3">
        <v>45.93</v>
      </c>
      <c r="I1943" s="3"/>
      <c r="J1943" s="2">
        <v>40815</v>
      </c>
      <c r="K1943" s="3">
        <f t="shared" si="195"/>
        <v>-0.52185327755635402</v>
      </c>
      <c r="L1943" s="3">
        <f t="shared" si="196"/>
        <v>-0.78112733763601172</v>
      </c>
      <c r="M1943" s="3">
        <f t="shared" si="197"/>
        <v>-0.81367614267416633</v>
      </c>
      <c r="N1943" s="3">
        <f t="shared" si="198"/>
        <v>-0.83311409483107113</v>
      </c>
      <c r="O1943" s="3">
        <f t="shared" si="199"/>
        <v>-0.83917471944276212</v>
      </c>
      <c r="P1943" s="3">
        <f t="shared" si="200"/>
        <v>-0.76129482728928277</v>
      </c>
      <c r="Q1943">
        <v>0</v>
      </c>
    </row>
    <row r="1944" spans="1:17" x14ac:dyDescent="0.2">
      <c r="A1944" s="2">
        <v>40816</v>
      </c>
      <c r="B1944" s="3">
        <v>17.760343273539753</v>
      </c>
      <c r="C1944" s="3">
        <v>32</v>
      </c>
      <c r="D1944" s="3">
        <v>44.5</v>
      </c>
      <c r="E1944" s="3">
        <v>47</v>
      </c>
      <c r="F1944" s="3">
        <v>48.15</v>
      </c>
      <c r="G1944" s="3">
        <v>48.25</v>
      </c>
      <c r="H1944" s="3">
        <v>45</v>
      </c>
      <c r="I1944" s="3"/>
      <c r="J1944" s="2">
        <v>40816</v>
      </c>
      <c r="K1944" s="3">
        <f t="shared" si="195"/>
        <v>-0.58876783695741874</v>
      </c>
      <c r="L1944" s="3">
        <f t="shared" si="196"/>
        <v>-0.91852112332988689</v>
      </c>
      <c r="M1944" s="3">
        <f t="shared" si="197"/>
        <v>-0.97317953586775063</v>
      </c>
      <c r="N1944" s="3">
        <f t="shared" si="198"/>
        <v>-0.99735307240182669</v>
      </c>
      <c r="O1944" s="3">
        <f t="shared" si="199"/>
        <v>-0.99942776194268701</v>
      </c>
      <c r="P1944" s="3">
        <f t="shared" si="200"/>
        <v>-0.92969442392801183</v>
      </c>
      <c r="Q1944">
        <v>0</v>
      </c>
    </row>
    <row r="1945" spans="1:17" x14ac:dyDescent="0.2">
      <c r="A1945" s="2">
        <v>40819</v>
      </c>
      <c r="B1945" s="3">
        <v>14.176923076923076</v>
      </c>
      <c r="C1945" s="3">
        <v>41.85</v>
      </c>
      <c r="D1945" s="3">
        <v>44.800000000000004</v>
      </c>
      <c r="E1945" s="3">
        <v>45.63</v>
      </c>
      <c r="F1945" s="3">
        <v>45.75</v>
      </c>
      <c r="G1945" s="3">
        <v>43.300000000000004</v>
      </c>
      <c r="H1945" s="3">
        <v>41.1</v>
      </c>
      <c r="I1945" s="3"/>
      <c r="J1945" s="2">
        <v>40819</v>
      </c>
      <c r="K1945" s="3">
        <f t="shared" si="195"/>
        <v>-1.0824762897212437</v>
      </c>
      <c r="L1945" s="3">
        <f t="shared" si="196"/>
        <v>-1.1505926322066986</v>
      </c>
      <c r="M1945" s="3">
        <f t="shared" si="197"/>
        <v>-1.1689498877250704</v>
      </c>
      <c r="N1945" s="3">
        <f t="shared" si="198"/>
        <v>-1.1715762845072892</v>
      </c>
      <c r="O1945" s="3">
        <f t="shared" si="199"/>
        <v>-1.1165371277942033</v>
      </c>
      <c r="P1945" s="3">
        <f t="shared" si="200"/>
        <v>-1.0643926142879483</v>
      </c>
      <c r="Q1945">
        <v>0</v>
      </c>
    </row>
    <row r="1946" spans="1:17" x14ac:dyDescent="0.2">
      <c r="A1946" s="2">
        <v>40820</v>
      </c>
      <c r="B1946" s="3">
        <v>9.8034226095807604</v>
      </c>
      <c r="C1946" s="3">
        <v>42.75</v>
      </c>
      <c r="D1946" s="3">
        <v>45.25</v>
      </c>
      <c r="E1946" s="3">
        <v>46</v>
      </c>
      <c r="F1946" s="3">
        <v>46.38</v>
      </c>
      <c r="G1946" s="3">
        <v>43.75</v>
      </c>
      <c r="H1946" s="3">
        <v>41.1</v>
      </c>
      <c r="I1946" s="3"/>
      <c r="J1946" s="2">
        <v>40820</v>
      </c>
      <c r="K1946" s="3">
        <f t="shared" si="195"/>
        <v>-1.4726376248027999</v>
      </c>
      <c r="L1946" s="3">
        <f t="shared" si="196"/>
        <v>-1.5294710995659662</v>
      </c>
      <c r="M1946" s="3">
        <f t="shared" si="197"/>
        <v>-1.545909825909126</v>
      </c>
      <c r="N1946" s="3">
        <f t="shared" si="198"/>
        <v>-1.5541367612474164</v>
      </c>
      <c r="O1946" s="3">
        <f t="shared" si="199"/>
        <v>-1.4957600422236541</v>
      </c>
      <c r="P1946" s="3">
        <f t="shared" si="200"/>
        <v>-1.4332765509222201</v>
      </c>
      <c r="Q1946">
        <v>0</v>
      </c>
    </row>
    <row r="1947" spans="1:17" x14ac:dyDescent="0.2">
      <c r="A1947" s="2">
        <v>40821</v>
      </c>
      <c r="B1947" s="3">
        <v>8.3002516965622686</v>
      </c>
      <c r="C1947" s="3">
        <v>42.45</v>
      </c>
      <c r="D1947" s="3">
        <v>45.550000000000004</v>
      </c>
      <c r="E1947" s="3">
        <v>46.2</v>
      </c>
      <c r="F1947" s="3">
        <v>46.6</v>
      </c>
      <c r="G1947" s="3">
        <v>43.9</v>
      </c>
      <c r="H1947" s="3">
        <v>41.6</v>
      </c>
      <c r="I1947" s="3"/>
      <c r="J1947" s="2">
        <v>40821</v>
      </c>
      <c r="K1947" s="3">
        <f t="shared" si="195"/>
        <v>-1.6320410735275739</v>
      </c>
      <c r="L1947" s="3">
        <f t="shared" si="196"/>
        <v>-1.7025247844761848</v>
      </c>
      <c r="M1947" s="3">
        <f t="shared" si="197"/>
        <v>-1.7166939588579107</v>
      </c>
      <c r="N1947" s="3">
        <f t="shared" si="198"/>
        <v>-1.7253147019018176</v>
      </c>
      <c r="O1947" s="3">
        <f t="shared" si="199"/>
        <v>-1.6656284808513431</v>
      </c>
      <c r="P1947" s="3">
        <f t="shared" si="200"/>
        <v>-1.6118143280374353</v>
      </c>
      <c r="Q1947">
        <v>0</v>
      </c>
    </row>
    <row r="1948" spans="1:17" x14ac:dyDescent="0.2">
      <c r="A1948" s="2">
        <v>40822</v>
      </c>
      <c r="B1948" s="3">
        <v>8.0668054203025843</v>
      </c>
      <c r="C1948" s="3">
        <v>42</v>
      </c>
      <c r="D1948" s="3">
        <v>45.25</v>
      </c>
      <c r="E1948" s="3">
        <v>46</v>
      </c>
      <c r="F1948" s="3">
        <v>46.4</v>
      </c>
      <c r="G1948" s="3">
        <v>43.75</v>
      </c>
      <c r="H1948" s="3">
        <v>41.6</v>
      </c>
      <c r="I1948" s="3"/>
      <c r="J1948" s="2">
        <v>40822</v>
      </c>
      <c r="K1948" s="3">
        <f t="shared" si="195"/>
        <v>-1.6499120730728136</v>
      </c>
      <c r="L1948" s="3">
        <f t="shared" si="196"/>
        <v>-1.7244451249353805</v>
      </c>
      <c r="M1948" s="3">
        <f t="shared" si="197"/>
        <v>-1.7408838512785403</v>
      </c>
      <c r="N1948" s="3">
        <f t="shared" si="198"/>
        <v>-1.7495419140216546</v>
      </c>
      <c r="O1948" s="3">
        <f t="shared" si="199"/>
        <v>-1.6907340675930684</v>
      </c>
      <c r="P1948" s="3">
        <f t="shared" si="200"/>
        <v>-1.640342622056663</v>
      </c>
      <c r="Q1948">
        <v>0</v>
      </c>
    </row>
    <row r="1949" spans="1:17" x14ac:dyDescent="0.2">
      <c r="A1949" s="2">
        <v>40823</v>
      </c>
      <c r="B1949" s="3">
        <v>9.7453755471071215</v>
      </c>
      <c r="C1949" s="3">
        <v>42.7</v>
      </c>
      <c r="D1949" s="3">
        <v>45.75</v>
      </c>
      <c r="E1949" s="3">
        <v>46.300000000000004</v>
      </c>
      <c r="F1949" s="3">
        <v>46.88</v>
      </c>
      <c r="G1949" s="3">
        <v>44.25</v>
      </c>
      <c r="H1949" s="3">
        <v>41.75</v>
      </c>
      <c r="I1949" s="3"/>
      <c r="J1949" s="2">
        <v>40823</v>
      </c>
      <c r="K1949" s="3">
        <f t="shared" si="195"/>
        <v>-1.4774060506028124</v>
      </c>
      <c r="L1949" s="3">
        <f t="shared" si="196"/>
        <v>-1.5463989220897636</v>
      </c>
      <c r="M1949" s="3">
        <f t="shared" si="197"/>
        <v>-1.5583490914604221</v>
      </c>
      <c r="N1949" s="3">
        <f t="shared" si="198"/>
        <v>-1.5707982756369909</v>
      </c>
      <c r="O1949" s="3">
        <f t="shared" si="199"/>
        <v>-1.5130625018221719</v>
      </c>
      <c r="P1949" s="3">
        <f t="shared" si="200"/>
        <v>-1.4549065816650981</v>
      </c>
      <c r="Q1949">
        <v>0</v>
      </c>
    </row>
    <row r="1950" spans="1:17" x14ac:dyDescent="0.2">
      <c r="A1950" s="2">
        <v>40826</v>
      </c>
      <c r="B1950" s="3">
        <v>17.579396936514563</v>
      </c>
      <c r="C1950" s="3">
        <v>44.5</v>
      </c>
      <c r="D1950" s="3">
        <v>47</v>
      </c>
      <c r="E1950" s="3">
        <v>48.1</v>
      </c>
      <c r="F1950" s="3">
        <v>48.4</v>
      </c>
      <c r="G1950" s="3">
        <v>45</v>
      </c>
      <c r="H1950" s="3">
        <v>42.45</v>
      </c>
      <c r="I1950" s="3"/>
      <c r="J1950" s="2">
        <v>40826</v>
      </c>
      <c r="K1950" s="3">
        <f t="shared" si="195"/>
        <v>-0.92876160145608555</v>
      </c>
      <c r="L1950" s="3">
        <f t="shared" si="196"/>
        <v>-0.98342001399394929</v>
      </c>
      <c r="M1950" s="3">
        <f t="shared" si="197"/>
        <v>-1.0065545893956065</v>
      </c>
      <c r="N1950" s="3">
        <f t="shared" si="198"/>
        <v>-1.0127722260064767</v>
      </c>
      <c r="O1950" s="3">
        <f t="shared" si="199"/>
        <v>-0.93993490205421049</v>
      </c>
      <c r="P1950" s="3">
        <f t="shared" si="200"/>
        <v>-0.88159932504124727</v>
      </c>
      <c r="Q1950">
        <v>0</v>
      </c>
    </row>
    <row r="1951" spans="1:17" x14ac:dyDescent="0.2">
      <c r="A1951" s="2">
        <v>40827</v>
      </c>
      <c r="B1951" s="3">
        <v>22.595773424683969</v>
      </c>
      <c r="C1951" s="3">
        <v>46.15</v>
      </c>
      <c r="D1951" s="3">
        <v>47.88</v>
      </c>
      <c r="E1951" s="3">
        <v>49</v>
      </c>
      <c r="F1951" s="3">
        <v>49</v>
      </c>
      <c r="G1951" s="3">
        <v>45.7</v>
      </c>
      <c r="H1951" s="3">
        <v>43.300000000000004</v>
      </c>
      <c r="I1951" s="3"/>
      <c r="J1951" s="2">
        <v>40827</v>
      </c>
      <c r="K1951" s="3">
        <f t="shared" si="195"/>
        <v>-0.71413408876731133</v>
      </c>
      <c r="L1951" s="3">
        <f t="shared" si="196"/>
        <v>-0.75093500850822226</v>
      </c>
      <c r="M1951" s="3">
        <f t="shared" si="197"/>
        <v>-0.77405742592907645</v>
      </c>
      <c r="N1951" s="3">
        <f t="shared" si="198"/>
        <v>-0.77405742592907645</v>
      </c>
      <c r="O1951" s="3">
        <f t="shared" si="199"/>
        <v>-0.70433542571860919</v>
      </c>
      <c r="P1951" s="3">
        <f t="shared" si="200"/>
        <v>-0.6503897628268942</v>
      </c>
      <c r="Q1951">
        <v>0</v>
      </c>
    </row>
    <row r="1952" spans="1:17" x14ac:dyDescent="0.2">
      <c r="A1952" s="2">
        <v>40828</v>
      </c>
      <c r="B1952" s="3">
        <v>28.553748573859568</v>
      </c>
      <c r="C1952" s="3">
        <v>46</v>
      </c>
      <c r="D1952" s="3">
        <v>47.9</v>
      </c>
      <c r="E1952" s="3">
        <v>48.95</v>
      </c>
      <c r="F1952" s="3">
        <v>48.95</v>
      </c>
      <c r="G1952" s="3">
        <v>45.6</v>
      </c>
      <c r="H1952" s="3">
        <v>43.33</v>
      </c>
      <c r="I1952" s="3"/>
      <c r="J1952" s="2">
        <v>40828</v>
      </c>
      <c r="K1952" s="3">
        <f t="shared" si="195"/>
        <v>-0.47685317044697317</v>
      </c>
      <c r="L1952" s="3">
        <f t="shared" si="196"/>
        <v>-0.51732727837474757</v>
      </c>
      <c r="M1952" s="3">
        <f t="shared" si="197"/>
        <v>-0.53901114293439756</v>
      </c>
      <c r="N1952" s="3">
        <f t="shared" si="198"/>
        <v>-0.53901114293439756</v>
      </c>
      <c r="O1952" s="3">
        <f t="shared" si="199"/>
        <v>-0.46811949047821866</v>
      </c>
      <c r="P1952" s="3">
        <f t="shared" si="200"/>
        <v>-0.41705700970969595</v>
      </c>
      <c r="Q1952">
        <v>0</v>
      </c>
    </row>
    <row r="1953" spans="1:17" x14ac:dyDescent="0.2">
      <c r="A1953" s="2">
        <v>40829</v>
      </c>
      <c r="B1953" s="3">
        <v>35.335647998760919</v>
      </c>
      <c r="C1953" s="3">
        <v>44.65</v>
      </c>
      <c r="D1953" s="3">
        <v>46.800000000000004</v>
      </c>
      <c r="E1953" s="3">
        <v>47.75</v>
      </c>
      <c r="F1953" s="3">
        <v>48</v>
      </c>
      <c r="G1953" s="3">
        <v>44.7</v>
      </c>
      <c r="H1953" s="3">
        <v>42.550000000000004</v>
      </c>
      <c r="I1953" s="3"/>
      <c r="J1953" s="2">
        <v>40829</v>
      </c>
      <c r="K1953" s="3">
        <f t="shared" si="195"/>
        <v>-0.23396199462530332</v>
      </c>
      <c r="L1953" s="3">
        <f t="shared" si="196"/>
        <v>-0.28099089022639667</v>
      </c>
      <c r="M1953" s="3">
        <f t="shared" si="197"/>
        <v>-0.30108675422953457</v>
      </c>
      <c r="N1953" s="3">
        <f t="shared" si="198"/>
        <v>-0.30630869821068663</v>
      </c>
      <c r="O1953" s="3">
        <f t="shared" si="199"/>
        <v>-0.23508118892231877</v>
      </c>
      <c r="P1953" s="3">
        <f t="shared" si="200"/>
        <v>-0.18578754232217864</v>
      </c>
      <c r="Q1953">
        <v>0</v>
      </c>
    </row>
    <row r="1954" spans="1:17" x14ac:dyDescent="0.2">
      <c r="A1954" s="2">
        <v>40830</v>
      </c>
      <c r="B1954" s="3">
        <v>37.07477275959711</v>
      </c>
      <c r="C1954" s="3">
        <v>44.4</v>
      </c>
      <c r="D1954" s="3">
        <v>47</v>
      </c>
      <c r="E1954" s="3">
        <v>47.78</v>
      </c>
      <c r="F1954" s="3">
        <v>47.9</v>
      </c>
      <c r="G1954" s="3">
        <v>44.75</v>
      </c>
      <c r="H1954" s="3">
        <v>42.2</v>
      </c>
      <c r="I1954" s="3"/>
      <c r="J1954" s="2">
        <v>40830</v>
      </c>
      <c r="K1954" s="3">
        <f t="shared" si="195"/>
        <v>-0.18030271064140635</v>
      </c>
      <c r="L1954" s="3">
        <f t="shared" si="196"/>
        <v>-0.23721084291328554</v>
      </c>
      <c r="M1954" s="3">
        <f t="shared" si="197"/>
        <v>-0.25367038310089063</v>
      </c>
      <c r="N1954" s="3">
        <f t="shared" si="198"/>
        <v>-0.25617874562009657</v>
      </c>
      <c r="O1954" s="3">
        <f t="shared" si="199"/>
        <v>-0.18815468592409168</v>
      </c>
      <c r="P1954" s="3">
        <f t="shared" si="200"/>
        <v>-0.12948346224519325</v>
      </c>
      <c r="Q1954">
        <v>0</v>
      </c>
    </row>
    <row r="1955" spans="1:17" x14ac:dyDescent="0.2">
      <c r="A1955" s="2">
        <v>40833</v>
      </c>
      <c r="B1955" s="3">
        <v>38.557618218196183</v>
      </c>
      <c r="C1955" s="3">
        <v>46</v>
      </c>
      <c r="D1955" s="3">
        <v>48</v>
      </c>
      <c r="E1955" s="3">
        <v>49.2</v>
      </c>
      <c r="F1955" s="3">
        <v>49.300000000000004</v>
      </c>
      <c r="G1955" s="3">
        <v>45.78</v>
      </c>
      <c r="H1955" s="3">
        <v>43.03</v>
      </c>
      <c r="I1955" s="3"/>
      <c r="J1955" s="2">
        <v>40833</v>
      </c>
      <c r="K1955" s="3">
        <f t="shared" si="195"/>
        <v>-0.1764876968547906</v>
      </c>
      <c r="L1955" s="3">
        <f t="shared" si="196"/>
        <v>-0.21904731127358668</v>
      </c>
      <c r="M1955" s="3">
        <f t="shared" si="197"/>
        <v>-0.24373992386395793</v>
      </c>
      <c r="N1955" s="3">
        <f t="shared" si="198"/>
        <v>-0.24577038141433993</v>
      </c>
      <c r="O1955" s="3">
        <f t="shared" si="199"/>
        <v>-0.17169361489011603</v>
      </c>
      <c r="P1955" s="3">
        <f t="shared" si="200"/>
        <v>-0.10974384721620378</v>
      </c>
      <c r="Q1955">
        <v>0</v>
      </c>
    </row>
    <row r="1956" spans="1:17" x14ac:dyDescent="0.2">
      <c r="A1956" s="2">
        <v>40834</v>
      </c>
      <c r="B1956" s="3">
        <v>34.056579993407397</v>
      </c>
      <c r="C1956" s="3">
        <v>47.7</v>
      </c>
      <c r="D1956" s="3">
        <v>49.1</v>
      </c>
      <c r="E1956" s="3">
        <v>50</v>
      </c>
      <c r="F1956" s="3">
        <v>50.300000000000004</v>
      </c>
      <c r="G1956" s="3">
        <v>46.78</v>
      </c>
      <c r="H1956" s="3">
        <v>44</v>
      </c>
      <c r="I1956" s="3"/>
      <c r="J1956" s="2">
        <v>40834</v>
      </c>
      <c r="K1956" s="3">
        <f t="shared" si="195"/>
        <v>-0.33690813893419946</v>
      </c>
      <c r="L1956" s="3">
        <f t="shared" si="196"/>
        <v>-0.36583577584037874</v>
      </c>
      <c r="M1956" s="3">
        <f t="shared" si="197"/>
        <v>-0.3839997464680498</v>
      </c>
      <c r="N1956" s="3">
        <f t="shared" si="198"/>
        <v>-0.38998181814559763</v>
      </c>
      <c r="O1956" s="3">
        <f t="shared" si="199"/>
        <v>-0.31743250219593699</v>
      </c>
      <c r="P1956" s="3">
        <f t="shared" si="200"/>
        <v>-0.25616637495816486</v>
      </c>
      <c r="Q1956">
        <v>0</v>
      </c>
    </row>
    <row r="1957" spans="1:17" x14ac:dyDescent="0.2">
      <c r="A1957" s="2">
        <v>40835</v>
      </c>
      <c r="B1957" s="3">
        <v>36.454550171215104</v>
      </c>
      <c r="C1957" s="3">
        <v>45.95</v>
      </c>
      <c r="D1957" s="3">
        <v>47.7</v>
      </c>
      <c r="E1957" s="3">
        <v>48.5</v>
      </c>
      <c r="F1957" s="3">
        <v>48.75</v>
      </c>
      <c r="G1957" s="3">
        <v>45.6</v>
      </c>
      <c r="H1957" s="3">
        <v>43.28</v>
      </c>
      <c r="I1957" s="3"/>
      <c r="J1957" s="2">
        <v>40835</v>
      </c>
      <c r="K1957" s="3">
        <f t="shared" si="195"/>
        <v>-0.23148756490855282</v>
      </c>
      <c r="L1957" s="3">
        <f t="shared" si="196"/>
        <v>-0.26886511400115243</v>
      </c>
      <c r="M1957" s="3">
        <f t="shared" si="197"/>
        <v>-0.28549751405029422</v>
      </c>
      <c r="N1957" s="3">
        <f t="shared" si="198"/>
        <v>-0.29063891355071281</v>
      </c>
      <c r="O1957" s="3">
        <f t="shared" si="199"/>
        <v>-0.22384143262719736</v>
      </c>
      <c r="P1957" s="3">
        <f t="shared" si="200"/>
        <v>-0.17162435064508275</v>
      </c>
      <c r="Q1957">
        <v>0</v>
      </c>
    </row>
    <row r="1958" spans="1:17" x14ac:dyDescent="0.2">
      <c r="A1958" s="2">
        <v>40836</v>
      </c>
      <c r="B1958" s="3">
        <v>39.645652962828549</v>
      </c>
      <c r="C1958" s="3">
        <v>45.6</v>
      </c>
      <c r="D1958" s="3">
        <v>47</v>
      </c>
      <c r="E1958" s="3">
        <v>47.75</v>
      </c>
      <c r="F1958" s="3">
        <v>48</v>
      </c>
      <c r="G1958" s="3">
        <v>44.65</v>
      </c>
      <c r="H1958" s="3">
        <v>42.65</v>
      </c>
      <c r="I1958" s="3"/>
      <c r="J1958" s="2">
        <v>40836</v>
      </c>
      <c r="K1958" s="3">
        <f t="shared" si="195"/>
        <v>-0.13992640968748082</v>
      </c>
      <c r="L1958" s="3">
        <f t="shared" si="196"/>
        <v>-0.1701662948771987</v>
      </c>
      <c r="M1958" s="3">
        <f t="shared" si="197"/>
        <v>-0.18599776009387936</v>
      </c>
      <c r="N1958" s="3">
        <f t="shared" si="198"/>
        <v>-0.19121970407503142</v>
      </c>
      <c r="O1958" s="3">
        <f t="shared" si="199"/>
        <v>-0.11887300048964811</v>
      </c>
      <c r="P1958" s="3">
        <f t="shared" si="200"/>
        <v>-7.3045967104828247E-2</v>
      </c>
      <c r="Q1958">
        <v>0</v>
      </c>
    </row>
    <row r="1959" spans="1:17" x14ac:dyDescent="0.2">
      <c r="A1959" s="2">
        <v>40837</v>
      </c>
      <c r="B1959" s="3">
        <v>41.140428960346185</v>
      </c>
      <c r="C1959" s="3">
        <v>45.800000000000004</v>
      </c>
      <c r="D1959" s="3">
        <v>47.1</v>
      </c>
      <c r="E1959" s="3">
        <v>48.1</v>
      </c>
      <c r="F1959" s="3">
        <v>48.38</v>
      </c>
      <c r="G1959" s="3">
        <v>45.08</v>
      </c>
      <c r="H1959" s="3">
        <v>42.5</v>
      </c>
      <c r="I1959" s="3"/>
      <c r="J1959" s="2">
        <v>40837</v>
      </c>
      <c r="K1959" s="3">
        <f t="shared" si="195"/>
        <v>-0.1072927801060759</v>
      </c>
      <c r="L1959" s="3">
        <f t="shared" si="196"/>
        <v>-0.1352816900083087</v>
      </c>
      <c r="M1959" s="3">
        <f t="shared" si="197"/>
        <v>-0.15629086609765208</v>
      </c>
      <c r="N1959" s="3">
        <f t="shared" si="198"/>
        <v>-0.1620951941678177</v>
      </c>
      <c r="O1959" s="3">
        <f t="shared" si="199"/>
        <v>-9.1447378157512027E-2</v>
      </c>
      <c r="P1959" s="3">
        <f t="shared" si="200"/>
        <v>-3.2512764916307724E-2</v>
      </c>
      <c r="Q1959">
        <v>0</v>
      </c>
    </row>
    <row r="1960" spans="1:17" x14ac:dyDescent="0.2">
      <c r="A1960" s="2">
        <v>40840</v>
      </c>
      <c r="B1960" s="3">
        <v>38.323967908532822</v>
      </c>
      <c r="C1960" s="3">
        <v>43.76</v>
      </c>
      <c r="D1960" s="3">
        <v>45.75</v>
      </c>
      <c r="E1960" s="3">
        <v>46.5</v>
      </c>
      <c r="F1960" s="3">
        <v>46.730000000000004</v>
      </c>
      <c r="G1960" s="3">
        <v>43.71</v>
      </c>
      <c r="H1960" s="3">
        <v>41.86</v>
      </c>
      <c r="I1960" s="3"/>
      <c r="J1960" s="2">
        <v>40840</v>
      </c>
      <c r="K1960" s="3">
        <f t="shared" si="195"/>
        <v>-0.13264466369804007</v>
      </c>
      <c r="L1960" s="3">
        <f t="shared" si="196"/>
        <v>-0.17711629730584466</v>
      </c>
      <c r="M1960" s="3">
        <f t="shared" si="197"/>
        <v>-0.19337681817762498</v>
      </c>
      <c r="N1960" s="3">
        <f t="shared" si="198"/>
        <v>-0.1983108622966494</v>
      </c>
      <c r="O1960" s="3">
        <f t="shared" si="199"/>
        <v>-0.13150141445953789</v>
      </c>
      <c r="P1960" s="3">
        <f t="shared" si="200"/>
        <v>-8.8255222602168004E-2</v>
      </c>
      <c r="Q1960">
        <v>0</v>
      </c>
    </row>
    <row r="1961" spans="1:17" x14ac:dyDescent="0.2">
      <c r="A1961" s="2">
        <v>40841</v>
      </c>
      <c r="B1961" s="3">
        <v>38.814345279073088</v>
      </c>
      <c r="C1961" s="3">
        <v>43.5</v>
      </c>
      <c r="D1961" s="3">
        <v>45.7</v>
      </c>
      <c r="E1961" s="3">
        <v>46.75</v>
      </c>
      <c r="F1961" s="3">
        <v>46.800000000000004</v>
      </c>
      <c r="G1961" s="3">
        <v>43.85</v>
      </c>
      <c r="H1961" s="3">
        <v>41.96</v>
      </c>
      <c r="I1961" s="3"/>
      <c r="J1961" s="2">
        <v>40841</v>
      </c>
      <c r="K1961" s="3">
        <f t="shared" si="195"/>
        <v>-0.11397103610892056</v>
      </c>
      <c r="L1961" s="3">
        <f t="shared" si="196"/>
        <v>-0.16330839591444146</v>
      </c>
      <c r="M1961" s="3">
        <f t="shared" si="197"/>
        <v>-0.1860243537489783</v>
      </c>
      <c r="N1961" s="3">
        <f t="shared" si="198"/>
        <v>-0.18709330093788346</v>
      </c>
      <c r="O1961" s="3">
        <f t="shared" si="199"/>
        <v>-0.12198481683247442</v>
      </c>
      <c r="P1961" s="3">
        <f t="shared" si="200"/>
        <v>-7.7926881542378812E-2</v>
      </c>
      <c r="Q1961">
        <v>0</v>
      </c>
    </row>
    <row r="1962" spans="1:17" x14ac:dyDescent="0.2">
      <c r="A1962" s="2">
        <v>40842</v>
      </c>
      <c r="B1962" s="3">
        <v>40.157953136218261</v>
      </c>
      <c r="C1962" s="3">
        <v>43.300000000000004</v>
      </c>
      <c r="D1962" s="3">
        <v>45.800000000000004</v>
      </c>
      <c r="E1962" s="3">
        <v>46.730000000000004</v>
      </c>
      <c r="F1962" s="3">
        <v>46.9</v>
      </c>
      <c r="G1962" s="3">
        <v>44.050000000000004</v>
      </c>
      <c r="H1962" s="3">
        <v>42</v>
      </c>
      <c r="I1962" s="3"/>
      <c r="J1962" s="2">
        <v>40842</v>
      </c>
      <c r="K1962" s="3">
        <f t="shared" si="195"/>
        <v>-7.5332128647517926E-2</v>
      </c>
      <c r="L1962" s="3">
        <f t="shared" si="196"/>
        <v>-0.13146358475921316</v>
      </c>
      <c r="M1962" s="3">
        <f t="shared" si="197"/>
        <v>-0.15156585035140857</v>
      </c>
      <c r="N1962" s="3">
        <f t="shared" si="198"/>
        <v>-0.15519716909130743</v>
      </c>
      <c r="O1962" s="3">
        <f t="shared" si="199"/>
        <v>-9.2504846021262299E-2</v>
      </c>
      <c r="P1962" s="3">
        <f t="shared" si="200"/>
        <v>-4.484911192244212E-2</v>
      </c>
      <c r="Q1962">
        <v>0</v>
      </c>
    </row>
    <row r="1963" spans="1:17" x14ac:dyDescent="0.2">
      <c r="A1963" s="2">
        <v>40843</v>
      </c>
      <c r="B1963" s="3">
        <v>39.544297186133051</v>
      </c>
      <c r="C1963" s="3">
        <v>42.75</v>
      </c>
      <c r="D1963" s="3">
        <v>45.85</v>
      </c>
      <c r="E1963" s="3">
        <v>46.800000000000004</v>
      </c>
      <c r="F1963" s="3">
        <v>47.18</v>
      </c>
      <c r="G1963" s="3">
        <v>44.480000000000004</v>
      </c>
      <c r="H1963" s="3">
        <v>42.1</v>
      </c>
      <c r="I1963" s="3"/>
      <c r="J1963" s="2">
        <v>40843</v>
      </c>
      <c r="K1963" s="3">
        <f t="shared" si="195"/>
        <v>-7.7947704078284552E-2</v>
      </c>
      <c r="L1963" s="3">
        <f t="shared" si="196"/>
        <v>-0.1479537073979893</v>
      </c>
      <c r="M1963" s="3">
        <f t="shared" si="197"/>
        <v>-0.16846171161911672</v>
      </c>
      <c r="N1963" s="3">
        <f t="shared" si="198"/>
        <v>-0.17654858267504459</v>
      </c>
      <c r="O1963" s="3">
        <f t="shared" si="199"/>
        <v>-0.11761815863784264</v>
      </c>
      <c r="P1963" s="3">
        <f t="shared" si="200"/>
        <v>-6.2626249383851196E-2</v>
      </c>
      <c r="Q1963">
        <v>0</v>
      </c>
    </row>
    <row r="1964" spans="1:17" x14ac:dyDescent="0.2">
      <c r="A1964" s="2">
        <v>40844</v>
      </c>
      <c r="B1964" s="3">
        <v>39.640273246462314</v>
      </c>
      <c r="C1964" s="3">
        <v>44.25</v>
      </c>
      <c r="D1964" s="3">
        <v>46.800000000000004</v>
      </c>
      <c r="E1964" s="3">
        <v>47.800000000000004</v>
      </c>
      <c r="F1964" s="3">
        <v>48</v>
      </c>
      <c r="G1964" s="3">
        <v>45.4</v>
      </c>
      <c r="H1964" s="3">
        <v>43.1</v>
      </c>
      <c r="I1964" s="3"/>
      <c r="J1964" s="2">
        <v>40844</v>
      </c>
      <c r="K1964" s="3">
        <f t="shared" si="195"/>
        <v>-0.11000976881554791</v>
      </c>
      <c r="L1964" s="3">
        <f t="shared" si="196"/>
        <v>-0.16603760028521064</v>
      </c>
      <c r="M1964" s="3">
        <f t="shared" si="197"/>
        <v>-0.18718003685901996</v>
      </c>
      <c r="N1964" s="3">
        <f t="shared" si="198"/>
        <v>-0.19135540826950059</v>
      </c>
      <c r="O1964" s="3">
        <f t="shared" si="199"/>
        <v>-0.13566650240891187</v>
      </c>
      <c r="P1964" s="3">
        <f t="shared" si="200"/>
        <v>-8.3677394471311395E-2</v>
      </c>
      <c r="Q1964">
        <v>0</v>
      </c>
    </row>
    <row r="1965" spans="1:17" x14ac:dyDescent="0.2">
      <c r="A1965" s="2">
        <v>40847</v>
      </c>
      <c r="B1965" s="3">
        <v>41.035942040290969</v>
      </c>
      <c r="C1965" s="3">
        <v>45.5</v>
      </c>
      <c r="D1965" s="3">
        <v>47.75</v>
      </c>
      <c r="E1965" s="3">
        <v>48.7</v>
      </c>
      <c r="F1965" s="3">
        <v>48.800000000000004</v>
      </c>
      <c r="G1965" s="3">
        <v>46.1</v>
      </c>
      <c r="H1965" s="3">
        <v>43.75</v>
      </c>
      <c r="I1965" s="3"/>
      <c r="J1965" s="2">
        <v>40847</v>
      </c>
      <c r="K1965" s="3">
        <f t="shared" si="195"/>
        <v>-0.10326400814370951</v>
      </c>
      <c r="L1965" s="3">
        <f t="shared" si="196"/>
        <v>-0.15153074911354381</v>
      </c>
      <c r="M1965" s="3">
        <f t="shared" si="197"/>
        <v>-0.17123071227534892</v>
      </c>
      <c r="N1965" s="3">
        <f t="shared" si="198"/>
        <v>-0.17328199504590636</v>
      </c>
      <c r="O1965" s="3">
        <f t="shared" si="199"/>
        <v>-0.1163646321894074</v>
      </c>
      <c r="P1965" s="3">
        <f t="shared" si="200"/>
        <v>-6.4043294990427935E-2</v>
      </c>
      <c r="Q1965">
        <v>0</v>
      </c>
    </row>
    <row r="1966" spans="1:17" x14ac:dyDescent="0.2">
      <c r="A1966" s="2">
        <v>40848</v>
      </c>
      <c r="B1966" s="3">
        <v>39.994841704816551</v>
      </c>
      <c r="C1966" s="3">
        <v>46.56</v>
      </c>
      <c r="D1966" s="3">
        <v>47.58</v>
      </c>
      <c r="E1966" s="3">
        <v>47.800000000000004</v>
      </c>
      <c r="F1966" s="3">
        <v>45.1</v>
      </c>
      <c r="G1966" s="3">
        <v>43</v>
      </c>
      <c r="H1966" s="3">
        <v>40</v>
      </c>
      <c r="I1966" s="3"/>
      <c r="J1966" s="2">
        <v>40848</v>
      </c>
      <c r="K1966" s="3">
        <f t="shared" si="195"/>
        <v>-0.15199131500455021</v>
      </c>
      <c r="L1966" s="3">
        <f t="shared" si="196"/>
        <v>-0.17366201645617929</v>
      </c>
      <c r="M1966" s="3">
        <f t="shared" si="197"/>
        <v>-0.17827515107877812</v>
      </c>
      <c r="N1966" s="3">
        <f t="shared" si="198"/>
        <v>-0.12013175809000032</v>
      </c>
      <c r="O1966" s="3">
        <f t="shared" si="199"/>
        <v>-7.2449627274929984E-2</v>
      </c>
      <c r="P1966" s="3">
        <f t="shared" si="200"/>
        <v>-1.2896569530385094E-4</v>
      </c>
      <c r="Q1966">
        <v>0</v>
      </c>
    </row>
    <row r="1967" spans="1:17" x14ac:dyDescent="0.2">
      <c r="A1967" s="2">
        <v>40849</v>
      </c>
      <c r="B1967" s="3">
        <v>40.667633507450233</v>
      </c>
      <c r="C1967" s="3">
        <v>46.800000000000004</v>
      </c>
      <c r="D1967" s="3">
        <v>47.85</v>
      </c>
      <c r="E1967" s="3">
        <v>47.9</v>
      </c>
      <c r="F1967" s="3">
        <v>45.18</v>
      </c>
      <c r="G1967" s="3">
        <v>43</v>
      </c>
      <c r="H1967" s="3">
        <v>40.300000000000004</v>
      </c>
      <c r="I1967" s="3"/>
      <c r="J1967" s="2">
        <v>40849</v>
      </c>
      <c r="K1967" s="3">
        <f t="shared" si="195"/>
        <v>-0.14045067236770326</v>
      </c>
      <c r="L1967" s="3">
        <f t="shared" si="196"/>
        <v>-0.16263858734306558</v>
      </c>
      <c r="M1967" s="3">
        <f t="shared" si="197"/>
        <v>-0.16368297386097153</v>
      </c>
      <c r="N1967" s="3">
        <f t="shared" si="198"/>
        <v>-0.10522198048395914</v>
      </c>
      <c r="O1967" s="3">
        <f t="shared" si="199"/>
        <v>-5.5767585137664444E-2</v>
      </c>
      <c r="P1967" s="3">
        <f t="shared" si="200"/>
        <v>9.0810616032603875E-3</v>
      </c>
      <c r="Q1967">
        <v>0</v>
      </c>
    </row>
    <row r="1968" spans="1:17" x14ac:dyDescent="0.2">
      <c r="A1968" s="2">
        <v>40850</v>
      </c>
      <c r="B1968" s="3">
        <v>40.24316661584475</v>
      </c>
      <c r="C1968" s="3">
        <v>46.7</v>
      </c>
      <c r="D1968" s="3">
        <v>47.6</v>
      </c>
      <c r="E1968" s="3">
        <v>47.75</v>
      </c>
      <c r="F1968" s="3">
        <v>45.25</v>
      </c>
      <c r="G1968" s="3">
        <v>43</v>
      </c>
      <c r="H1968" s="3">
        <v>40</v>
      </c>
      <c r="I1968" s="3"/>
      <c r="J1968" s="2">
        <v>40850</v>
      </c>
      <c r="K1968" s="3">
        <f t="shared" si="195"/>
        <v>-0.14880394874281944</v>
      </c>
      <c r="L1968" s="3">
        <f t="shared" si="196"/>
        <v>-0.16789254530534237</v>
      </c>
      <c r="M1968" s="3">
        <f t="shared" si="197"/>
        <v>-0.17103885099470695</v>
      </c>
      <c r="N1968" s="3">
        <f t="shared" si="198"/>
        <v>-0.11726245421390313</v>
      </c>
      <c r="O1968" s="3">
        <f t="shared" si="199"/>
        <v>-6.6259899761530239E-2</v>
      </c>
      <c r="P1968" s="3">
        <f t="shared" si="200"/>
        <v>6.0607618180958944E-3</v>
      </c>
      <c r="Q1968">
        <v>0</v>
      </c>
    </row>
    <row r="1969" spans="1:17" x14ac:dyDescent="0.2">
      <c r="A1969" s="2">
        <v>40851</v>
      </c>
      <c r="B1969" s="3">
        <v>39.176082133828608</v>
      </c>
      <c r="C1969" s="3">
        <v>47.800000000000004</v>
      </c>
      <c r="D1969" s="3">
        <v>48.300000000000004</v>
      </c>
      <c r="E1969" s="3">
        <v>48.6</v>
      </c>
      <c r="F1969" s="3">
        <v>45.800000000000004</v>
      </c>
      <c r="G1969" s="3">
        <v>43.65</v>
      </c>
      <c r="H1969" s="3">
        <v>40.630000000000003</v>
      </c>
      <c r="I1969" s="3"/>
      <c r="J1969" s="2">
        <v>40851</v>
      </c>
      <c r="K1969" s="3">
        <f t="shared" si="195"/>
        <v>-0.19895922856526971</v>
      </c>
      <c r="L1969" s="3">
        <f t="shared" si="196"/>
        <v>-0.20936514972638642</v>
      </c>
      <c r="M1969" s="3">
        <f t="shared" si="197"/>
        <v>-0.21555711997430738</v>
      </c>
      <c r="N1969" s="3">
        <f t="shared" si="198"/>
        <v>-0.15621768018799864</v>
      </c>
      <c r="O1969" s="3">
        <f t="shared" si="199"/>
        <v>-0.10813687135347028</v>
      </c>
      <c r="P1969" s="3">
        <f t="shared" si="200"/>
        <v>-3.6440299067494575E-2</v>
      </c>
      <c r="Q1969">
        <v>0</v>
      </c>
    </row>
    <row r="1970" spans="1:17" x14ac:dyDescent="0.2">
      <c r="A1970" s="2">
        <v>40854</v>
      </c>
      <c r="B1970" s="3">
        <v>43.027630462795678</v>
      </c>
      <c r="C1970" s="3">
        <v>51.300000000000004</v>
      </c>
      <c r="D1970" s="3">
        <v>51.300000000000004</v>
      </c>
      <c r="E1970" s="3">
        <v>51.83</v>
      </c>
      <c r="F1970" s="3">
        <v>48.58</v>
      </c>
      <c r="G1970" s="3">
        <v>46.25</v>
      </c>
      <c r="H1970" s="3">
        <v>43.18</v>
      </c>
      <c r="I1970" s="3"/>
      <c r="J1970" s="2">
        <v>40854</v>
      </c>
      <c r="K1970" s="3">
        <f t="shared" si="195"/>
        <v>-0.17584827393993852</v>
      </c>
      <c r="L1970" s="3">
        <f t="shared" si="196"/>
        <v>-0.17584827393993852</v>
      </c>
      <c r="M1970" s="3">
        <f t="shared" si="197"/>
        <v>-0.18612665396482964</v>
      </c>
      <c r="N1970" s="3">
        <f t="shared" si="198"/>
        <v>-0.12136944533724092</v>
      </c>
      <c r="O1970" s="3">
        <f t="shared" si="199"/>
        <v>-7.2218985721648643E-2</v>
      </c>
      <c r="P1970" s="3">
        <f t="shared" si="200"/>
        <v>-3.5349468498759862E-3</v>
      </c>
      <c r="Q1970">
        <v>0</v>
      </c>
    </row>
    <row r="1971" spans="1:17" x14ac:dyDescent="0.2">
      <c r="A1971" s="2">
        <v>40855</v>
      </c>
      <c r="B1971" s="3">
        <v>43.847874720357936</v>
      </c>
      <c r="C1971" s="3">
        <v>50.45</v>
      </c>
      <c r="D1971" s="3">
        <v>50.88</v>
      </c>
      <c r="E1971" s="3">
        <v>51.1</v>
      </c>
      <c r="F1971" s="3">
        <v>48.2</v>
      </c>
      <c r="G1971" s="3">
        <v>46.2</v>
      </c>
      <c r="H1971" s="3">
        <v>43</v>
      </c>
      <c r="I1971" s="3"/>
      <c r="J1971" s="2">
        <v>40855</v>
      </c>
      <c r="K1971" s="3">
        <f t="shared" si="195"/>
        <v>-0.14025649619457869</v>
      </c>
      <c r="L1971" s="3">
        <f t="shared" si="196"/>
        <v>-0.14874366842682729</v>
      </c>
      <c r="M1971" s="3">
        <f t="shared" si="197"/>
        <v>-0.15305824660461953</v>
      </c>
      <c r="N1971" s="3">
        <f t="shared" si="198"/>
        <v>-9.4632770451515302E-2</v>
      </c>
      <c r="O1971" s="3">
        <f t="shared" si="199"/>
        <v>-5.2253547482653762E-2</v>
      </c>
      <c r="P1971" s="3">
        <f t="shared" si="200"/>
        <v>1.9526134911477033E-2</v>
      </c>
      <c r="Q1971">
        <v>0</v>
      </c>
    </row>
    <row r="1972" spans="1:17" x14ac:dyDescent="0.2">
      <c r="A1972" s="2">
        <v>40856</v>
      </c>
      <c r="B1972" s="3">
        <v>44.111114687610645</v>
      </c>
      <c r="C1972" s="3">
        <v>48.6</v>
      </c>
      <c r="D1972" s="3">
        <v>49.6</v>
      </c>
      <c r="E1972" s="3">
        <v>50</v>
      </c>
      <c r="F1972" s="3">
        <v>47.25</v>
      </c>
      <c r="G1972" s="3">
        <v>45.25</v>
      </c>
      <c r="H1972" s="3">
        <v>42</v>
      </c>
      <c r="I1972" s="3"/>
      <c r="J1972" s="2">
        <v>40856</v>
      </c>
      <c r="K1972" s="3">
        <f t="shared" si="195"/>
        <v>-9.6911746476145755E-2</v>
      </c>
      <c r="L1972" s="3">
        <f t="shared" si="196"/>
        <v>-0.11727904930057953</v>
      </c>
      <c r="M1972" s="3">
        <f t="shared" si="197"/>
        <v>-0.12531122099784353</v>
      </c>
      <c r="N1972" s="3">
        <f t="shared" si="198"/>
        <v>-6.8740869509449354E-2</v>
      </c>
      <c r="O1972" s="3">
        <f t="shared" si="199"/>
        <v>-2.5490885715632849E-2</v>
      </c>
      <c r="P1972" s="3">
        <f t="shared" si="200"/>
        <v>4.9042166146934019E-2</v>
      </c>
      <c r="Q1972">
        <v>0</v>
      </c>
    </row>
    <row r="1973" spans="1:17" x14ac:dyDescent="0.2">
      <c r="A1973" s="2">
        <v>40857</v>
      </c>
      <c r="B1973" s="3">
        <v>44.493212932542427</v>
      </c>
      <c r="C1973" s="3">
        <v>47.800000000000004</v>
      </c>
      <c r="D1973" s="3">
        <v>49</v>
      </c>
      <c r="E1973" s="3">
        <v>49.25</v>
      </c>
      <c r="F1973" s="3">
        <v>47.050000000000004</v>
      </c>
      <c r="G1973" s="3">
        <v>45.050000000000004</v>
      </c>
      <c r="H1973" s="3">
        <v>42.18</v>
      </c>
      <c r="I1973" s="3"/>
      <c r="J1973" s="2">
        <v>40857</v>
      </c>
      <c r="K1973" s="3">
        <f t="shared" si="195"/>
        <v>-7.1688980327158536E-2</v>
      </c>
      <c r="L1973" s="3">
        <f t="shared" si="196"/>
        <v>-9.6483638940374483E-2</v>
      </c>
      <c r="M1973" s="3">
        <f t="shared" si="197"/>
        <v>-0.10157270844784572</v>
      </c>
      <c r="N1973" s="3">
        <f t="shared" si="198"/>
        <v>-5.5874206861136866E-2</v>
      </c>
      <c r="O1973" s="3">
        <f t="shared" si="199"/>
        <v>-1.2436324884094851E-2</v>
      </c>
      <c r="P1973" s="3">
        <f t="shared" si="200"/>
        <v>5.3390484119623327E-2</v>
      </c>
      <c r="Q1973">
        <v>0</v>
      </c>
    </row>
    <row r="1974" spans="1:17" x14ac:dyDescent="0.2">
      <c r="A1974" s="2">
        <v>40858</v>
      </c>
      <c r="B1974" s="3">
        <v>43.244079664218795</v>
      </c>
      <c r="C1974" s="3">
        <v>46.95</v>
      </c>
      <c r="D1974" s="3">
        <v>48.43</v>
      </c>
      <c r="E1974" s="3">
        <v>49</v>
      </c>
      <c r="F1974" s="3">
        <v>46.6</v>
      </c>
      <c r="G1974" s="3">
        <v>44.75</v>
      </c>
      <c r="H1974" s="3">
        <v>42</v>
      </c>
      <c r="I1974" s="3"/>
      <c r="J1974" s="2">
        <v>40858</v>
      </c>
      <c r="K1974" s="3">
        <f t="shared" si="195"/>
        <v>-8.2222868022622908E-2</v>
      </c>
      <c r="L1974" s="3">
        <f t="shared" si="196"/>
        <v>-0.1132591187834886</v>
      </c>
      <c r="M1974" s="3">
        <f t="shared" si="197"/>
        <v>-0.12495996047897728</v>
      </c>
      <c r="N1974" s="3">
        <f t="shared" si="198"/>
        <v>-7.4740203499950919E-2</v>
      </c>
      <c r="O1974" s="3">
        <f t="shared" si="199"/>
        <v>-3.4231107089215396E-2</v>
      </c>
      <c r="P1974" s="3">
        <f t="shared" si="200"/>
        <v>2.9190719348280769E-2</v>
      </c>
      <c r="Q1974">
        <v>0</v>
      </c>
    </row>
    <row r="1975" spans="1:17" x14ac:dyDescent="0.2">
      <c r="A1975" s="2">
        <v>40861</v>
      </c>
      <c r="B1975" s="3">
        <v>44.622354940019562</v>
      </c>
      <c r="C1975" s="3">
        <v>45.85</v>
      </c>
      <c r="D1975" s="3">
        <v>47.300000000000004</v>
      </c>
      <c r="E1975" s="3">
        <v>47.85</v>
      </c>
      <c r="F1975" s="3">
        <v>45.9</v>
      </c>
      <c r="G1975" s="3">
        <v>44.4</v>
      </c>
      <c r="H1975" s="3">
        <v>41.63</v>
      </c>
      <c r="I1975" s="3"/>
      <c r="J1975" s="2">
        <v>40861</v>
      </c>
      <c r="K1975" s="3">
        <f t="shared" si="195"/>
        <v>-2.71402334121702E-2</v>
      </c>
      <c r="L1975" s="3">
        <f t="shared" si="196"/>
        <v>-5.8275330207583576E-2</v>
      </c>
      <c r="M1975" s="3">
        <f t="shared" si="197"/>
        <v>-6.983615260865994E-2</v>
      </c>
      <c r="N1975" s="3">
        <f t="shared" si="198"/>
        <v>-2.8230151776195811E-2</v>
      </c>
      <c r="O1975" s="3">
        <f t="shared" si="199"/>
        <v>4.995495852124332E-3</v>
      </c>
      <c r="P1975" s="3">
        <f t="shared" si="200"/>
        <v>6.9413904083419631E-2</v>
      </c>
      <c r="Q1975">
        <v>0</v>
      </c>
    </row>
    <row r="1976" spans="1:17" x14ac:dyDescent="0.2">
      <c r="A1976" s="2">
        <v>40862</v>
      </c>
      <c r="B1976" s="3">
        <v>45.813218981101059</v>
      </c>
      <c r="C1976" s="3">
        <v>45.2</v>
      </c>
      <c r="D1976" s="3">
        <v>46.7</v>
      </c>
      <c r="E1976" s="3">
        <v>47.15</v>
      </c>
      <c r="F1976" s="3">
        <v>45.25</v>
      </c>
      <c r="G1976" s="3">
        <v>44.1</v>
      </c>
      <c r="H1976" s="3">
        <v>41.25</v>
      </c>
      <c r="I1976" s="3"/>
      <c r="J1976" s="2">
        <v>40862</v>
      </c>
      <c r="K1976" s="3">
        <f t="shared" si="195"/>
        <v>1.3475586679555285E-2</v>
      </c>
      <c r="L1976" s="3">
        <f t="shared" si="196"/>
        <v>-1.9171491157110587E-2</v>
      </c>
      <c r="M1976" s="3">
        <f t="shared" si="197"/>
        <v>-2.8761335561725332E-2</v>
      </c>
      <c r="N1976" s="3">
        <f t="shared" si="198"/>
        <v>1.2370003371805716E-2</v>
      </c>
      <c r="O1976" s="3">
        <f t="shared" si="199"/>
        <v>3.8112891064940868E-2</v>
      </c>
      <c r="P1976" s="3">
        <f t="shared" si="200"/>
        <v>0.10492156073705106</v>
      </c>
      <c r="Q1976">
        <v>0</v>
      </c>
    </row>
    <row r="1977" spans="1:17" x14ac:dyDescent="0.2">
      <c r="A1977" s="2">
        <v>40863</v>
      </c>
      <c r="B1977" s="3">
        <v>44.967849884926309</v>
      </c>
      <c r="C1977" s="3">
        <v>45.65</v>
      </c>
      <c r="D1977" s="3">
        <v>47.25</v>
      </c>
      <c r="E1977" s="3">
        <v>47.6</v>
      </c>
      <c r="F1977" s="3">
        <v>45.38</v>
      </c>
      <c r="G1977" s="3">
        <v>44.2</v>
      </c>
      <c r="H1977" s="3">
        <v>41.4</v>
      </c>
      <c r="I1977" s="3"/>
      <c r="J1977" s="2">
        <v>40863</v>
      </c>
      <c r="K1977" s="3">
        <f t="shared" si="195"/>
        <v>-1.5055819611179189E-2</v>
      </c>
      <c r="L1977" s="3">
        <f t="shared" si="196"/>
        <v>-4.9504866509953338E-2</v>
      </c>
      <c r="M1977" s="3">
        <f t="shared" si="197"/>
        <v>-5.6884973807576067E-2</v>
      </c>
      <c r="N1977" s="3">
        <f t="shared" si="198"/>
        <v>-9.1236919218973256E-3</v>
      </c>
      <c r="O1977" s="3">
        <f t="shared" si="199"/>
        <v>1.7222998346146046E-2</v>
      </c>
      <c r="P1977" s="3">
        <f t="shared" si="200"/>
        <v>8.266690659852971E-2</v>
      </c>
      <c r="Q1977">
        <v>0</v>
      </c>
    </row>
    <row r="1978" spans="1:17" x14ac:dyDescent="0.2">
      <c r="A1978" s="2">
        <v>40864</v>
      </c>
      <c r="B1978" s="3">
        <v>46.052749217702278</v>
      </c>
      <c r="C1978" s="3">
        <v>45.300000000000004</v>
      </c>
      <c r="D1978" s="3">
        <v>46.800000000000004</v>
      </c>
      <c r="E1978" s="3">
        <v>47.33</v>
      </c>
      <c r="F1978" s="3">
        <v>45.01</v>
      </c>
      <c r="G1978" s="3">
        <v>43.83</v>
      </c>
      <c r="H1978" s="3">
        <v>41.2</v>
      </c>
      <c r="I1978" s="3"/>
      <c r="J1978" s="2">
        <v>40864</v>
      </c>
      <c r="K1978" s="3">
        <f t="shared" si="195"/>
        <v>1.648042914045833E-2</v>
      </c>
      <c r="L1978" s="3">
        <f t="shared" si="196"/>
        <v>-1.6095741294154475E-2</v>
      </c>
      <c r="M1978" s="3">
        <f t="shared" si="197"/>
        <v>-2.7356882288709805E-2</v>
      </c>
      <c r="N1978" s="3">
        <f t="shared" si="198"/>
        <v>2.2902774324605524E-2</v>
      </c>
      <c r="O1978" s="3">
        <f t="shared" si="199"/>
        <v>4.9468947198728852E-2</v>
      </c>
      <c r="P1978" s="3">
        <f t="shared" si="200"/>
        <v>0.11134920527396597</v>
      </c>
      <c r="Q1978">
        <v>0</v>
      </c>
    </row>
    <row r="1979" spans="1:17" x14ac:dyDescent="0.2">
      <c r="A1979" s="2">
        <v>40865</v>
      </c>
      <c r="B1979" s="3">
        <v>44.882635113527336</v>
      </c>
      <c r="C1979" s="3">
        <v>44.4</v>
      </c>
      <c r="D1979" s="3">
        <v>46</v>
      </c>
      <c r="E1979" s="3">
        <v>46.93</v>
      </c>
      <c r="F1979" s="3">
        <v>44.300000000000004</v>
      </c>
      <c r="G1979" s="3">
        <v>43.1</v>
      </c>
      <c r="H1979" s="3">
        <v>40.5</v>
      </c>
      <c r="I1979" s="3"/>
      <c r="J1979" s="2">
        <v>40865</v>
      </c>
      <c r="K1979" s="3">
        <f t="shared" si="195"/>
        <v>1.0811504703411412E-2</v>
      </c>
      <c r="L1979" s="3">
        <f t="shared" si="196"/>
        <v>-2.4590422347504415E-2</v>
      </c>
      <c r="M1979" s="3">
        <f t="shared" si="197"/>
        <v>-4.4606155664735692E-2</v>
      </c>
      <c r="N1979" s="3">
        <f t="shared" si="198"/>
        <v>1.3066297090500445E-2</v>
      </c>
      <c r="O1979" s="3">
        <f t="shared" si="199"/>
        <v>4.0527977031888707E-2</v>
      </c>
      <c r="P1979" s="3">
        <f t="shared" si="200"/>
        <v>0.10274900002909737</v>
      </c>
      <c r="Q1979">
        <v>0</v>
      </c>
    </row>
    <row r="1980" spans="1:17" x14ac:dyDescent="0.2">
      <c r="A1980" s="2">
        <v>40868</v>
      </c>
      <c r="B1980" s="3">
        <v>42.775215458123611</v>
      </c>
      <c r="C1980" s="3">
        <v>43.2</v>
      </c>
      <c r="D1980" s="3">
        <v>44.75</v>
      </c>
      <c r="E1980" s="3">
        <v>45.18</v>
      </c>
      <c r="F1980" s="3">
        <v>43.33</v>
      </c>
      <c r="G1980" s="3">
        <v>42</v>
      </c>
      <c r="H1980" s="3">
        <v>39.4</v>
      </c>
      <c r="I1980" s="3"/>
      <c r="J1980" s="2">
        <v>40868</v>
      </c>
      <c r="K1980" s="3">
        <f t="shared" si="195"/>
        <v>-9.881638474005694E-3</v>
      </c>
      <c r="L1980" s="3">
        <f t="shared" si="196"/>
        <v>-4.5132587944805458E-2</v>
      </c>
      <c r="M1980" s="3">
        <f t="shared" si="197"/>
        <v>-5.4695654263797966E-2</v>
      </c>
      <c r="N1980" s="3">
        <f t="shared" si="198"/>
        <v>-1.2886378975758728E-2</v>
      </c>
      <c r="O1980" s="3">
        <f t="shared" si="199"/>
        <v>1.8289238492690707E-2</v>
      </c>
      <c r="P1980" s="3">
        <f t="shared" si="200"/>
        <v>8.2193040472171131E-2</v>
      </c>
      <c r="Q1980">
        <v>0</v>
      </c>
    </row>
    <row r="1981" spans="1:17" x14ac:dyDescent="0.2">
      <c r="A1981" s="2">
        <v>40869</v>
      </c>
      <c r="B1981" s="3">
        <v>43.025922935967905</v>
      </c>
      <c r="C1981" s="3">
        <v>42.4</v>
      </c>
      <c r="D1981" s="3">
        <v>44.300000000000004</v>
      </c>
      <c r="E1981" s="3">
        <v>44.800000000000004</v>
      </c>
      <c r="F1981" s="3">
        <v>43.2</v>
      </c>
      <c r="G1981" s="3">
        <v>42</v>
      </c>
      <c r="H1981" s="3">
        <v>39.6</v>
      </c>
      <c r="I1981" s="3"/>
      <c r="J1981" s="2">
        <v>40869</v>
      </c>
      <c r="K1981" s="3">
        <f t="shared" si="195"/>
        <v>1.4654430785176586E-2</v>
      </c>
      <c r="L1981" s="3">
        <f t="shared" si="196"/>
        <v>-2.918188402800137E-2</v>
      </c>
      <c r="M1981" s="3">
        <f t="shared" si="197"/>
        <v>-4.040534639785065E-2</v>
      </c>
      <c r="N1981" s="3">
        <f t="shared" si="198"/>
        <v>-4.0377022269759699E-3</v>
      </c>
      <c r="O1981" s="3">
        <f t="shared" si="199"/>
        <v>2.4133174739720431E-2</v>
      </c>
      <c r="P1981" s="3">
        <f t="shared" si="200"/>
        <v>8.2973674762654159E-2</v>
      </c>
      <c r="Q1981">
        <v>0</v>
      </c>
    </row>
    <row r="1982" spans="1:17" x14ac:dyDescent="0.2">
      <c r="A1982" s="2">
        <v>40870</v>
      </c>
      <c r="B1982" s="3">
        <v>41.334612923864363</v>
      </c>
      <c r="C1982" s="3">
        <v>40.6</v>
      </c>
      <c r="D1982" s="3">
        <v>43.38</v>
      </c>
      <c r="E1982" s="3">
        <v>44.1</v>
      </c>
      <c r="F1982" s="3">
        <v>42.7</v>
      </c>
      <c r="G1982" s="3">
        <v>41.300000000000004</v>
      </c>
      <c r="H1982" s="3">
        <v>38.5</v>
      </c>
      <c r="I1982" s="3"/>
      <c r="J1982" s="2">
        <v>40870</v>
      </c>
      <c r="K1982" s="3">
        <f t="shared" si="195"/>
        <v>1.7932167685484224E-2</v>
      </c>
      <c r="L1982" s="3">
        <f t="shared" si="196"/>
        <v>-4.8298271105557067E-2</v>
      </c>
      <c r="M1982" s="3">
        <f t="shared" si="197"/>
        <v>-6.475954815962881E-2</v>
      </c>
      <c r="N1982" s="3">
        <f t="shared" si="198"/>
        <v>-3.249868594140759E-2</v>
      </c>
      <c r="O1982" s="3">
        <f t="shared" si="199"/>
        <v>8.3773432618405863E-4</v>
      </c>
      <c r="P1982" s="3">
        <f t="shared" si="200"/>
        <v>7.104199299943259E-2</v>
      </c>
      <c r="Q1982">
        <v>0</v>
      </c>
    </row>
    <row r="1983" spans="1:17" x14ac:dyDescent="0.2">
      <c r="A1983" s="2">
        <v>40871</v>
      </c>
      <c r="B1983" s="3">
        <v>39.44922547332186</v>
      </c>
      <c r="C1983" s="3">
        <v>40.35</v>
      </c>
      <c r="D1983" s="3">
        <v>43.2</v>
      </c>
      <c r="E1983" s="3">
        <v>43.85</v>
      </c>
      <c r="F1983" s="3">
        <v>42.5</v>
      </c>
      <c r="G1983" s="3">
        <v>40.6</v>
      </c>
      <c r="H1983" s="3">
        <v>38</v>
      </c>
      <c r="I1983" s="3"/>
      <c r="J1983" s="2">
        <v>40871</v>
      </c>
      <c r="K1983" s="3">
        <f t="shared" si="195"/>
        <v>-2.2576980739192898E-2</v>
      </c>
      <c r="L1983" s="3">
        <f t="shared" si="196"/>
        <v>-9.0826081273299941E-2</v>
      </c>
      <c r="M1983" s="3">
        <f t="shared" si="197"/>
        <v>-0.10576030484142729</v>
      </c>
      <c r="N1983" s="3">
        <f t="shared" si="198"/>
        <v>-7.4489661953606401E-2</v>
      </c>
      <c r="O1983" s="3">
        <f t="shared" si="199"/>
        <v>-2.8753652630922222E-2</v>
      </c>
      <c r="P1983" s="3">
        <f t="shared" si="200"/>
        <v>3.7428254250379211E-2</v>
      </c>
      <c r="Q1983">
        <v>0</v>
      </c>
    </row>
    <row r="1984" spans="1:17" x14ac:dyDescent="0.2">
      <c r="A1984" s="2">
        <v>40872</v>
      </c>
      <c r="B1984" s="3">
        <v>37.451382955661252</v>
      </c>
      <c r="C1984" s="3">
        <v>39.450000000000003</v>
      </c>
      <c r="D1984" s="3">
        <v>42.45</v>
      </c>
      <c r="E1984" s="3">
        <v>43.300000000000004</v>
      </c>
      <c r="F1984" s="3">
        <v>42</v>
      </c>
      <c r="G1984" s="3">
        <v>40.480000000000004</v>
      </c>
      <c r="H1984" s="3">
        <v>37.6</v>
      </c>
      <c r="I1984" s="3"/>
      <c r="J1984" s="2">
        <v>40872</v>
      </c>
      <c r="K1984" s="3">
        <f t="shared" si="195"/>
        <v>-5.1990409955438466E-2</v>
      </c>
      <c r="L1984" s="3">
        <f t="shared" si="196"/>
        <v>-0.12528327542091144</v>
      </c>
      <c r="M1984" s="3">
        <f t="shared" si="197"/>
        <v>-0.14510899767199925</v>
      </c>
      <c r="N1984" s="3">
        <f t="shared" si="198"/>
        <v>-0.11462598094692344</v>
      </c>
      <c r="O1984" s="3">
        <f t="shared" si="199"/>
        <v>-7.7764387642765165E-2</v>
      </c>
      <c r="P1984" s="3">
        <f t="shared" si="200"/>
        <v>-3.9604130594037557E-3</v>
      </c>
      <c r="Q1984">
        <v>0</v>
      </c>
    </row>
    <row r="1985" spans="1:17" x14ac:dyDescent="0.2">
      <c r="A1985" s="2">
        <v>40875</v>
      </c>
      <c r="B1985" s="3">
        <v>37.385904009681838</v>
      </c>
      <c r="C1985" s="3">
        <v>39.25</v>
      </c>
      <c r="D1985" s="3">
        <v>42.4</v>
      </c>
      <c r="E1985" s="3">
        <v>43.68</v>
      </c>
      <c r="F1985" s="3">
        <v>41.800000000000004</v>
      </c>
      <c r="G1985" s="3">
        <v>40.550000000000004</v>
      </c>
      <c r="H1985" s="3">
        <v>37.9</v>
      </c>
      <c r="I1985" s="3"/>
      <c r="J1985" s="2">
        <v>40875</v>
      </c>
      <c r="K1985" s="3">
        <f t="shared" si="195"/>
        <v>-4.8657708988734782E-2</v>
      </c>
      <c r="L1985" s="3">
        <f t="shared" si="196"/>
        <v>-0.12585462699822969</v>
      </c>
      <c r="M1985" s="3">
        <f t="shared" si="197"/>
        <v>-0.15559659619696697</v>
      </c>
      <c r="N1985" s="3">
        <f t="shared" si="198"/>
        <v>-0.11160260429102831</v>
      </c>
      <c r="O1985" s="3">
        <f t="shared" si="199"/>
        <v>-8.1242045321739287E-2</v>
      </c>
      <c r="P1985" s="3">
        <f t="shared" si="200"/>
        <v>-1.3657376848698277E-2</v>
      </c>
      <c r="Q1985">
        <v>0</v>
      </c>
    </row>
    <row r="1986" spans="1:17" x14ac:dyDescent="0.2">
      <c r="A1986" s="2">
        <v>40876</v>
      </c>
      <c r="B1986" s="3">
        <v>37.139597194979672</v>
      </c>
      <c r="C1986" s="3">
        <v>38.9</v>
      </c>
      <c r="D1986" s="3">
        <v>41.800000000000004</v>
      </c>
      <c r="E1986" s="3">
        <v>43</v>
      </c>
      <c r="F1986" s="3">
        <v>41.300000000000004</v>
      </c>
      <c r="G1986" s="3">
        <v>39.85</v>
      </c>
      <c r="H1986" s="3">
        <v>36.35</v>
      </c>
      <c r="I1986" s="3"/>
      <c r="J1986" s="2">
        <v>40876</v>
      </c>
      <c r="K1986" s="3">
        <f t="shared" si="195"/>
        <v>-4.6310540343477591E-2</v>
      </c>
      <c r="L1986" s="3">
        <f t="shared" si="196"/>
        <v>-0.11821262924978804</v>
      </c>
      <c r="M1986" s="3">
        <f t="shared" si="197"/>
        <v>-0.14651640541263955</v>
      </c>
      <c r="N1986" s="3">
        <f t="shared" si="198"/>
        <v>-0.10617878968606442</v>
      </c>
      <c r="O1986" s="3">
        <f t="shared" si="199"/>
        <v>-7.0438694955301084E-2</v>
      </c>
      <c r="P1986" s="3">
        <f t="shared" si="200"/>
        <v>2.1489506301394457E-2</v>
      </c>
      <c r="Q1986">
        <v>0</v>
      </c>
    </row>
    <row r="1987" spans="1:17" x14ac:dyDescent="0.2">
      <c r="A1987" s="2">
        <v>40877</v>
      </c>
      <c r="B1987" s="3">
        <v>35.798542251526001</v>
      </c>
      <c r="C1987" s="3">
        <v>40.15</v>
      </c>
      <c r="D1987" s="3">
        <v>43.5</v>
      </c>
      <c r="E1987" s="3">
        <v>44.68</v>
      </c>
      <c r="F1987" s="3">
        <v>42.65</v>
      </c>
      <c r="G1987" s="3">
        <v>41.1</v>
      </c>
      <c r="H1987" s="3">
        <v>38.08</v>
      </c>
      <c r="I1987" s="3"/>
      <c r="J1987" s="2">
        <v>40877</v>
      </c>
      <c r="K1987" s="3">
        <f t="shared" si="195"/>
        <v>-0.11471526704628365</v>
      </c>
      <c r="L1987" s="3">
        <f t="shared" si="196"/>
        <v>-0.19485376474815119</v>
      </c>
      <c r="M1987" s="3">
        <f t="shared" si="197"/>
        <v>-0.2216188008545128</v>
      </c>
      <c r="N1987" s="3">
        <f t="shared" si="198"/>
        <v>-0.17512010059120087</v>
      </c>
      <c r="O1987" s="3">
        <f t="shared" si="199"/>
        <v>-0.13810094815570206</v>
      </c>
      <c r="P1987" s="3">
        <f t="shared" si="200"/>
        <v>-6.1782036576677246E-2</v>
      </c>
      <c r="Q1987">
        <v>0</v>
      </c>
    </row>
    <row r="1988" spans="1:17" x14ac:dyDescent="0.2">
      <c r="A1988" s="2">
        <v>40878</v>
      </c>
      <c r="B1988" s="3">
        <v>35.621112037452704</v>
      </c>
      <c r="C1988" s="3">
        <v>42.25</v>
      </c>
      <c r="D1988" s="3">
        <v>43.2</v>
      </c>
      <c r="E1988" s="3">
        <v>41.5</v>
      </c>
      <c r="F1988" s="3">
        <v>40.200000000000003</v>
      </c>
      <c r="G1988" s="3">
        <v>37.300000000000004</v>
      </c>
      <c r="H1988" s="3">
        <v>37.75</v>
      </c>
      <c r="I1988" s="3"/>
      <c r="J1988" s="2">
        <v>40878</v>
      </c>
      <c r="K1988" s="3">
        <f t="shared" ref="K1988:K2051" si="201">LN($B1988)-LN(C1988)</f>
        <v>-0.17066585696091296</v>
      </c>
      <c r="L1988" s="3">
        <f t="shared" ref="L1988:L2051" si="202">LN($B1988)-LN(D1988)</f>
        <v>-0.19290199840779509</v>
      </c>
      <c r="M1988" s="3">
        <f t="shared" ref="M1988:M2051" si="203">LN($B1988)-LN(E1988)</f>
        <v>-0.1527549303943827</v>
      </c>
      <c r="N1988" s="3">
        <f t="shared" ref="N1988:N2051" si="204">LN($B1988)-LN(F1988)</f>
        <v>-0.12092849878270595</v>
      </c>
      <c r="O1988" s="3">
        <f t="shared" ref="O1988:O2051" si="205">LN($B1988)-LN(G1988)</f>
        <v>-4.6054829807500308E-2</v>
      </c>
      <c r="P1988" s="3">
        <f t="shared" ref="P1988:P2051" si="206">LN($B1988)-LN(H1988)</f>
        <v>-5.8046978852763775E-2</v>
      </c>
      <c r="Q1988">
        <v>0</v>
      </c>
    </row>
    <row r="1989" spans="1:17" x14ac:dyDescent="0.2">
      <c r="A1989" s="2">
        <v>40879</v>
      </c>
      <c r="B1989" s="3">
        <v>38.529449671349397</v>
      </c>
      <c r="C1989" s="3">
        <v>41.230000000000004</v>
      </c>
      <c r="D1989" s="3">
        <v>42.35</v>
      </c>
      <c r="E1989" s="3">
        <v>40.730000000000004</v>
      </c>
      <c r="F1989" s="3">
        <v>39.75</v>
      </c>
      <c r="G1989" s="3">
        <v>36.700000000000003</v>
      </c>
      <c r="H1989" s="3">
        <v>37.630000000000003</v>
      </c>
      <c r="I1989" s="3"/>
      <c r="J1989" s="2">
        <v>40879</v>
      </c>
      <c r="K1989" s="3">
        <f t="shared" si="201"/>
        <v>-6.7743271303707608E-2</v>
      </c>
      <c r="L1989" s="3">
        <f t="shared" si="202"/>
        <v>-9.4545545682962473E-2</v>
      </c>
      <c r="M1989" s="3">
        <f t="shared" si="203"/>
        <v>-5.5542046245220078E-2</v>
      </c>
      <c r="N1989" s="3">
        <f t="shared" si="204"/>
        <v>-3.1186965685239709E-2</v>
      </c>
      <c r="O1989" s="3">
        <f t="shared" si="205"/>
        <v>4.8646120354576272E-2</v>
      </c>
      <c r="P1989" s="3">
        <f t="shared" si="206"/>
        <v>2.3621270809754957E-2</v>
      </c>
      <c r="Q1989">
        <v>0</v>
      </c>
    </row>
    <row r="1990" spans="1:17" x14ac:dyDescent="0.2">
      <c r="A1990" s="2">
        <v>40882</v>
      </c>
      <c r="B1990" s="3">
        <v>37.723819069481713</v>
      </c>
      <c r="C1990" s="3">
        <v>41.4</v>
      </c>
      <c r="D1990" s="3">
        <v>42.5</v>
      </c>
      <c r="E1990" s="3">
        <v>41.1</v>
      </c>
      <c r="F1990" s="3">
        <v>39.9</v>
      </c>
      <c r="G1990" s="3">
        <v>36.85</v>
      </c>
      <c r="H1990" s="3">
        <v>37.75</v>
      </c>
      <c r="I1990" s="3"/>
      <c r="J1990" s="2">
        <v>40882</v>
      </c>
      <c r="K1990" s="3">
        <f t="shared" si="201"/>
        <v>-9.2989180325862453E-2</v>
      </c>
      <c r="L1990" s="3">
        <f t="shared" si="202"/>
        <v>-0.11921237542496499</v>
      </c>
      <c r="M1990" s="3">
        <f t="shared" si="203"/>
        <v>-8.5716420996782894E-2</v>
      </c>
      <c r="N1990" s="3">
        <f t="shared" si="204"/>
        <v>-5.6084623390411537E-2</v>
      </c>
      <c r="O1990" s="3">
        <f t="shared" si="205"/>
        <v>2.3436081870060743E-2</v>
      </c>
      <c r="P1990" s="3">
        <f t="shared" si="206"/>
        <v>-6.9377518962721041E-4</v>
      </c>
      <c r="Q1990">
        <v>0</v>
      </c>
    </row>
    <row r="1991" spans="1:17" x14ac:dyDescent="0.2">
      <c r="A1991" s="2">
        <v>40883</v>
      </c>
      <c r="B1991" s="3">
        <v>38.356643130351486</v>
      </c>
      <c r="C1991" s="3">
        <v>40.6</v>
      </c>
      <c r="D1991" s="3">
        <v>41.7</v>
      </c>
      <c r="E1991" s="3">
        <v>40.25</v>
      </c>
      <c r="F1991" s="3">
        <v>38.93</v>
      </c>
      <c r="G1991" s="3">
        <v>36</v>
      </c>
      <c r="H1991" s="3">
        <v>36.75</v>
      </c>
      <c r="I1991" s="3"/>
      <c r="J1991" s="2">
        <v>40883</v>
      </c>
      <c r="K1991" s="3">
        <f t="shared" si="201"/>
        <v>-5.6840330057942534E-2</v>
      </c>
      <c r="L1991" s="3">
        <f t="shared" si="202"/>
        <v>-8.3573392255011481E-2</v>
      </c>
      <c r="M1991" s="3">
        <f t="shared" si="203"/>
        <v>-4.8182267314827776E-2</v>
      </c>
      <c r="N1991" s="3">
        <f t="shared" si="204"/>
        <v>-1.4837425072619759E-2</v>
      </c>
      <c r="O1991" s="3">
        <f t="shared" si="205"/>
        <v>6.3408798093634644E-2</v>
      </c>
      <c r="P1991" s="3">
        <f t="shared" si="206"/>
        <v>4.2789510890898885E-2</v>
      </c>
      <c r="Q1991">
        <v>0</v>
      </c>
    </row>
    <row r="1992" spans="1:17" x14ac:dyDescent="0.2">
      <c r="A1992" s="2">
        <v>40884</v>
      </c>
      <c r="B1992" s="3">
        <v>39.689735457970954</v>
      </c>
      <c r="C1992" s="3">
        <v>40.5</v>
      </c>
      <c r="D1992" s="3">
        <v>41.7</v>
      </c>
      <c r="E1992" s="3">
        <v>40.01</v>
      </c>
      <c r="F1992" s="3">
        <v>38.9</v>
      </c>
      <c r="G1992" s="3">
        <v>35.53</v>
      </c>
      <c r="H1992" s="3">
        <v>36.5</v>
      </c>
      <c r="I1992" s="3"/>
      <c r="J1992" s="2">
        <v>40884</v>
      </c>
      <c r="K1992" s="3">
        <f t="shared" si="201"/>
        <v>-2.0209372545805238E-2</v>
      </c>
      <c r="L1992" s="3">
        <f t="shared" si="202"/>
        <v>-4.940852723806799E-2</v>
      </c>
      <c r="M1992" s="3">
        <f t="shared" si="203"/>
        <v>-8.0368213024555324E-3</v>
      </c>
      <c r="N1992" s="3">
        <f t="shared" si="204"/>
        <v>2.0098350942287624E-2</v>
      </c>
      <c r="O1992" s="3">
        <f t="shared" si="205"/>
        <v>0.11071519153375231</v>
      </c>
      <c r="P1992" s="3">
        <f t="shared" si="206"/>
        <v>8.3780340978242052E-2</v>
      </c>
      <c r="Q1992">
        <v>0</v>
      </c>
    </row>
    <row r="1993" spans="1:17" x14ac:dyDescent="0.2">
      <c r="A1993" s="2">
        <v>40885</v>
      </c>
      <c r="B1993" s="3">
        <v>39.188295264407174</v>
      </c>
      <c r="C1993" s="3">
        <v>40.25</v>
      </c>
      <c r="D1993" s="3">
        <v>41.75</v>
      </c>
      <c r="E1993" s="3">
        <v>40.1</v>
      </c>
      <c r="F1993" s="3">
        <v>38.700000000000003</v>
      </c>
      <c r="G1993" s="3">
        <v>35.700000000000003</v>
      </c>
      <c r="H1993" s="3">
        <v>36.75</v>
      </c>
      <c r="I1993" s="3"/>
      <c r="J1993" s="2">
        <v>40885</v>
      </c>
      <c r="K1993" s="3">
        <f t="shared" si="201"/>
        <v>-2.6731891848777778E-2</v>
      </c>
      <c r="L1993" s="3">
        <f t="shared" si="202"/>
        <v>-6.3321339281070088E-2</v>
      </c>
      <c r="M1993" s="3">
        <f t="shared" si="203"/>
        <v>-2.2998222296728876E-2</v>
      </c>
      <c r="N1993" s="3">
        <f t="shared" si="204"/>
        <v>1.2538511980058509E-2</v>
      </c>
      <c r="O1993" s="3">
        <f t="shared" si="205"/>
        <v>9.3227423230201278E-2</v>
      </c>
      <c r="P1993" s="3">
        <f t="shared" si="206"/>
        <v>6.4239886356948883E-2</v>
      </c>
      <c r="Q1993">
        <v>0</v>
      </c>
    </row>
    <row r="1994" spans="1:17" x14ac:dyDescent="0.2">
      <c r="A1994" s="2">
        <v>40886</v>
      </c>
      <c r="B1994" s="3">
        <v>35.674922156936823</v>
      </c>
      <c r="C1994" s="3">
        <v>39</v>
      </c>
      <c r="D1994" s="3">
        <v>40.53</v>
      </c>
      <c r="E1994" s="3">
        <v>39</v>
      </c>
      <c r="F1994" s="3">
        <v>37.880000000000003</v>
      </c>
      <c r="G1994" s="3">
        <v>35</v>
      </c>
      <c r="H1994" s="3">
        <v>36.01</v>
      </c>
      <c r="I1994" s="3"/>
      <c r="J1994" s="2">
        <v>40886</v>
      </c>
      <c r="K1994" s="3">
        <f t="shared" si="201"/>
        <v>-8.9113664775102297E-2</v>
      </c>
      <c r="L1994" s="3">
        <f t="shared" si="202"/>
        <v>-0.12759445928567326</v>
      </c>
      <c r="M1994" s="3">
        <f t="shared" si="203"/>
        <v>-8.9113664775102297E-2</v>
      </c>
      <c r="N1994" s="3">
        <f t="shared" si="204"/>
        <v>-5.9975286963333652E-2</v>
      </c>
      <c r="O1994" s="3">
        <f t="shared" si="205"/>
        <v>1.9099919865130488E-2</v>
      </c>
      <c r="P1994" s="3">
        <f t="shared" si="206"/>
        <v>-9.348696306239912E-3</v>
      </c>
      <c r="Q1994">
        <v>0</v>
      </c>
    </row>
    <row r="1995" spans="1:17" x14ac:dyDescent="0.2">
      <c r="A1995" s="2">
        <v>40889</v>
      </c>
      <c r="B1995" s="3">
        <v>37.211900740548266</v>
      </c>
      <c r="C1995" s="3">
        <v>39.200000000000003</v>
      </c>
      <c r="D1995" s="3">
        <v>40.5</v>
      </c>
      <c r="E1995" s="3">
        <v>38.68</v>
      </c>
      <c r="F1995" s="3">
        <v>37.9</v>
      </c>
      <c r="G1995" s="3">
        <v>34.75</v>
      </c>
      <c r="H1995" s="3">
        <v>35.75</v>
      </c>
      <c r="I1995" s="3"/>
      <c r="J1995" s="2">
        <v>40889</v>
      </c>
      <c r="K1995" s="3">
        <f t="shared" si="201"/>
        <v>-5.2048124298040399E-2</v>
      </c>
      <c r="L1995" s="3">
        <f t="shared" si="202"/>
        <v>-8.4673351614116932E-2</v>
      </c>
      <c r="M1995" s="3">
        <f t="shared" si="203"/>
        <v>-3.8694048086717281E-2</v>
      </c>
      <c r="N1995" s="3">
        <f t="shared" si="204"/>
        <v>-1.8322489590004487E-2</v>
      </c>
      <c r="O1995" s="3">
        <f t="shared" si="205"/>
        <v>6.8449050487575214E-2</v>
      </c>
      <c r="P1995" s="3">
        <f t="shared" si="206"/>
        <v>4.0078353358359742E-2</v>
      </c>
      <c r="Q1995">
        <v>0</v>
      </c>
    </row>
    <row r="1996" spans="1:17" x14ac:dyDescent="0.2">
      <c r="A1996" s="2">
        <v>40890</v>
      </c>
      <c r="B1996" s="3">
        <v>35.537654915600491</v>
      </c>
      <c r="C1996" s="3">
        <v>40.35</v>
      </c>
      <c r="D1996" s="3">
        <v>41.35</v>
      </c>
      <c r="E1996" s="3">
        <v>39.5</v>
      </c>
      <c r="F1996" s="3">
        <v>38.200000000000003</v>
      </c>
      <c r="G1996" s="3">
        <v>35.15</v>
      </c>
      <c r="H1996" s="3">
        <v>36.25</v>
      </c>
      <c r="I1996" s="3"/>
      <c r="J1996" s="2">
        <v>40890</v>
      </c>
      <c r="K1996" s="3">
        <f t="shared" si="201"/>
        <v>-0.12699855853341324</v>
      </c>
      <c r="L1996" s="3">
        <f t="shared" si="202"/>
        <v>-0.15147958528715577</v>
      </c>
      <c r="M1996" s="3">
        <f t="shared" si="203"/>
        <v>-0.10570783572453157</v>
      </c>
      <c r="N1996" s="3">
        <f t="shared" si="204"/>
        <v>-7.2242679429984857E-2</v>
      </c>
      <c r="O1996" s="3">
        <f t="shared" si="205"/>
        <v>1.0968217925870771E-2</v>
      </c>
      <c r="P1996" s="3">
        <f t="shared" si="206"/>
        <v>-1.9846545118139325E-2</v>
      </c>
      <c r="Q1996">
        <v>0</v>
      </c>
    </row>
    <row r="1997" spans="1:17" x14ac:dyDescent="0.2">
      <c r="A1997" s="2">
        <v>40891</v>
      </c>
      <c r="B1997" s="3">
        <v>34.660162308618062</v>
      </c>
      <c r="C1997" s="3">
        <v>38.65</v>
      </c>
      <c r="D1997" s="3">
        <v>39.800000000000004</v>
      </c>
      <c r="E1997" s="3">
        <v>38.200000000000003</v>
      </c>
      <c r="F1997" s="3">
        <v>37.300000000000004</v>
      </c>
      <c r="G1997" s="3">
        <v>34.049999999999997</v>
      </c>
      <c r="H1997" s="3">
        <v>35.6</v>
      </c>
      <c r="I1997" s="3"/>
      <c r="J1997" s="2">
        <v>40891</v>
      </c>
      <c r="K1997" s="3">
        <f t="shared" si="201"/>
        <v>-0.10895580787701453</v>
      </c>
      <c r="L1997" s="3">
        <f t="shared" si="202"/>
        <v>-0.13827594513397568</v>
      </c>
      <c r="M1997" s="3">
        <f t="shared" si="203"/>
        <v>-9.7244548456112856E-2</v>
      </c>
      <c r="N1997" s="3">
        <f t="shared" si="204"/>
        <v>-7.3402359493353497E-2</v>
      </c>
      <c r="O1997" s="3">
        <f t="shared" si="205"/>
        <v>1.7760934560895336E-2</v>
      </c>
      <c r="P1997" s="3">
        <f t="shared" si="206"/>
        <v>-2.675467070156845E-2</v>
      </c>
      <c r="Q1997">
        <v>0</v>
      </c>
    </row>
    <row r="1998" spans="1:17" x14ac:dyDescent="0.2">
      <c r="A1998" s="2">
        <v>40892</v>
      </c>
      <c r="B1998" s="3">
        <v>35.388712420188021</v>
      </c>
      <c r="C1998" s="3">
        <v>38.9</v>
      </c>
      <c r="D1998" s="3">
        <v>40.1</v>
      </c>
      <c r="E1998" s="3">
        <v>38.4</v>
      </c>
      <c r="F1998" s="3">
        <v>37.300000000000004</v>
      </c>
      <c r="G1998" s="3">
        <v>34.300000000000004</v>
      </c>
      <c r="H1998" s="3">
        <v>35.6</v>
      </c>
      <c r="I1998" s="3"/>
      <c r="J1998" s="2">
        <v>40892</v>
      </c>
      <c r="K1998" s="3">
        <f t="shared" si="201"/>
        <v>-9.4601339517530914E-2</v>
      </c>
      <c r="L1998" s="3">
        <f t="shared" si="202"/>
        <v>-0.12498342320565392</v>
      </c>
      <c r="M1998" s="3">
        <f t="shared" si="203"/>
        <v>-8.1664548486811483E-2</v>
      </c>
      <c r="N1998" s="3">
        <f t="shared" si="204"/>
        <v>-5.2600415542900514E-2</v>
      </c>
      <c r="O1998" s="3">
        <f t="shared" si="205"/>
        <v>3.1247556934975051E-2</v>
      </c>
      <c r="P1998" s="3">
        <f t="shared" si="206"/>
        <v>-5.9527267511154669E-3</v>
      </c>
      <c r="Q1998">
        <v>0</v>
      </c>
    </row>
    <row r="1999" spans="1:17" x14ac:dyDescent="0.2">
      <c r="A1999" s="2">
        <v>40893</v>
      </c>
      <c r="B1999" s="3">
        <v>37.784970175856273</v>
      </c>
      <c r="C1999" s="3">
        <v>36.68</v>
      </c>
      <c r="D1999" s="3">
        <v>38.6</v>
      </c>
      <c r="E1999" s="3">
        <v>36.9</v>
      </c>
      <c r="F1999" s="3">
        <v>35.550000000000004</v>
      </c>
      <c r="G1999" s="3">
        <v>32.75</v>
      </c>
      <c r="H1999" s="3">
        <v>34.21</v>
      </c>
      <c r="I1999" s="3"/>
      <c r="J1999" s="2">
        <v>40893</v>
      </c>
      <c r="K1999" s="3">
        <f t="shared" si="201"/>
        <v>2.9679761772377411E-2</v>
      </c>
      <c r="L1999" s="3">
        <f t="shared" si="202"/>
        <v>-2.1340867310143619E-2</v>
      </c>
      <c r="M1999" s="3">
        <f t="shared" si="203"/>
        <v>2.3699858114159866E-2</v>
      </c>
      <c r="N1999" s="3">
        <f t="shared" si="204"/>
        <v>6.0971252911391272E-2</v>
      </c>
      <c r="O1999" s="3">
        <f t="shared" si="205"/>
        <v>0.14300844707938065</v>
      </c>
      <c r="P1999" s="3">
        <f t="shared" si="206"/>
        <v>9.9393410171128238E-2</v>
      </c>
      <c r="Q1999">
        <v>0</v>
      </c>
    </row>
    <row r="2000" spans="1:17" x14ac:dyDescent="0.2">
      <c r="A2000" s="2">
        <v>40896</v>
      </c>
      <c r="B2000" s="3">
        <v>36.80347251465777</v>
      </c>
      <c r="C2000" s="3">
        <v>35.6</v>
      </c>
      <c r="D2000" s="3">
        <v>37.58</v>
      </c>
      <c r="E2000" s="3">
        <v>35.5</v>
      </c>
      <c r="F2000" s="3">
        <v>34.4</v>
      </c>
      <c r="G2000" s="3">
        <v>31.75</v>
      </c>
      <c r="H2000" s="3">
        <v>33.4</v>
      </c>
      <c r="I2000" s="3"/>
      <c r="J2000" s="2">
        <v>40896</v>
      </c>
      <c r="K2000" s="3">
        <f t="shared" si="201"/>
        <v>3.3246564676457258E-2</v>
      </c>
      <c r="L2000" s="3">
        <f t="shared" si="202"/>
        <v>-2.087979145087715E-2</v>
      </c>
      <c r="M2000" s="3">
        <f t="shared" si="203"/>
        <v>3.6059506053072177E-2</v>
      </c>
      <c r="N2000" s="3">
        <f t="shared" si="204"/>
        <v>6.7535638155089561E-2</v>
      </c>
      <c r="O2000" s="3">
        <f t="shared" si="205"/>
        <v>0.14769947719574139</v>
      </c>
      <c r="P2000" s="3">
        <f t="shared" si="206"/>
        <v>9.7036302551787745E-2</v>
      </c>
      <c r="Q2000">
        <v>0</v>
      </c>
    </row>
    <row r="2001" spans="1:17" x14ac:dyDescent="0.2">
      <c r="A2001" s="2">
        <v>40897</v>
      </c>
      <c r="B2001" s="3">
        <v>37.415248194770342</v>
      </c>
      <c r="C2001" s="3">
        <v>36.6</v>
      </c>
      <c r="D2001" s="3">
        <v>39.18</v>
      </c>
      <c r="E2001" s="3">
        <v>36.5</v>
      </c>
      <c r="F2001" s="3">
        <v>35.700000000000003</v>
      </c>
      <c r="G2001" s="3">
        <v>32.700000000000003</v>
      </c>
      <c r="H2001" s="3">
        <v>34.130000000000003</v>
      </c>
      <c r="I2001" s="3"/>
      <c r="J2001" s="2">
        <v>40897</v>
      </c>
      <c r="K2001" s="3">
        <f t="shared" si="201"/>
        <v>2.2030086666285253E-2</v>
      </c>
      <c r="L2001" s="3">
        <f t="shared" si="202"/>
        <v>-4.6088085442788973E-2</v>
      </c>
      <c r="M2001" s="3">
        <f t="shared" si="203"/>
        <v>2.4766066485159666E-2</v>
      </c>
      <c r="N2001" s="3">
        <f t="shared" si="204"/>
        <v>4.6927638288012385E-2</v>
      </c>
      <c r="O2001" s="3">
        <f t="shared" si="205"/>
        <v>0.13470324917039767</v>
      </c>
      <c r="P2001" s="3">
        <f t="shared" si="206"/>
        <v>9.1901564154989845E-2</v>
      </c>
      <c r="Q2001">
        <v>0</v>
      </c>
    </row>
    <row r="2002" spans="1:17" x14ac:dyDescent="0.2">
      <c r="A2002" s="2">
        <v>40898</v>
      </c>
      <c r="B2002" s="3">
        <v>37.314455650374967</v>
      </c>
      <c r="C2002" s="3">
        <v>35.730000000000004</v>
      </c>
      <c r="D2002" s="3">
        <v>38</v>
      </c>
      <c r="E2002" s="3">
        <v>36</v>
      </c>
      <c r="F2002" s="3">
        <v>34.450000000000003</v>
      </c>
      <c r="G2002" s="3">
        <v>31.95</v>
      </c>
      <c r="H2002" s="3">
        <v>34</v>
      </c>
      <c r="I2002" s="3"/>
      <c r="J2002" s="2">
        <v>40898</v>
      </c>
      <c r="K2002" s="3">
        <f t="shared" si="201"/>
        <v>4.3390130484370459E-2</v>
      </c>
      <c r="L2002" s="3">
        <f t="shared" si="202"/>
        <v>-1.8205357206696693E-2</v>
      </c>
      <c r="M2002" s="3">
        <f t="shared" si="203"/>
        <v>3.5861864063579052E-2</v>
      </c>
      <c r="N2002" s="3">
        <f t="shared" si="204"/>
        <v>7.9871805060021117E-2</v>
      </c>
      <c r="O2002" s="3">
        <f t="shared" si="205"/>
        <v>0.15520862169614524</v>
      </c>
      <c r="P2002" s="3">
        <f t="shared" si="206"/>
        <v>9.3020277903527404E-2</v>
      </c>
      <c r="Q2002">
        <v>0</v>
      </c>
    </row>
    <row r="2003" spans="1:17" x14ac:dyDescent="0.2">
      <c r="A2003" s="2">
        <v>40899</v>
      </c>
      <c r="B2003" s="3">
        <v>36.017382906808308</v>
      </c>
      <c r="C2003" s="3">
        <v>36.200000000000003</v>
      </c>
      <c r="D2003" s="3">
        <v>38.6</v>
      </c>
      <c r="E2003" s="3">
        <v>36.6</v>
      </c>
      <c r="F2003" s="3">
        <v>35.200000000000003</v>
      </c>
      <c r="G2003" s="3">
        <v>32.450000000000003</v>
      </c>
      <c r="H2003" s="3">
        <v>33.9</v>
      </c>
      <c r="I2003" s="3"/>
      <c r="J2003" s="2">
        <v>40899</v>
      </c>
      <c r="K2003" s="3">
        <f t="shared" si="201"/>
        <v>-5.0574383918258192E-3</v>
      </c>
      <c r="L2003" s="3">
        <f t="shared" si="202"/>
        <v>-6.9250596030885347E-2</v>
      </c>
      <c r="M2003" s="3">
        <f t="shared" si="203"/>
        <v>-1.6046559967420659E-2</v>
      </c>
      <c r="N2003" s="3">
        <f t="shared" si="204"/>
        <v>2.295559783584844E-2</v>
      </c>
      <c r="O2003" s="3">
        <f t="shared" si="205"/>
        <v>0.10430123728980067</v>
      </c>
      <c r="P2003" s="3">
        <f t="shared" si="206"/>
        <v>6.0586666053495275E-2</v>
      </c>
      <c r="Q2003">
        <v>0</v>
      </c>
    </row>
    <row r="2004" spans="1:17" x14ac:dyDescent="0.2">
      <c r="A2004" s="2">
        <v>40900</v>
      </c>
      <c r="B2004" s="3">
        <v>32.358449421483364</v>
      </c>
      <c r="C2004" s="3">
        <v>35.75</v>
      </c>
      <c r="D2004" s="3">
        <v>38.5</v>
      </c>
      <c r="E2004" s="3">
        <v>36.5</v>
      </c>
      <c r="F2004" s="3">
        <v>35.35</v>
      </c>
      <c r="G2004" s="3">
        <v>32.549999999999997</v>
      </c>
      <c r="H2004" s="3">
        <v>33.630000000000003</v>
      </c>
      <c r="I2004" s="3"/>
      <c r="J2004" s="2">
        <v>40900</v>
      </c>
      <c r="K2004" s="3">
        <f t="shared" si="201"/>
        <v>-9.9675094615577997E-2</v>
      </c>
      <c r="L2004" s="3">
        <f t="shared" si="202"/>
        <v>-0.17378306676930011</v>
      </c>
      <c r="M2004" s="3">
        <f t="shared" si="203"/>
        <v>-0.12043708606400738</v>
      </c>
      <c r="N2004" s="3">
        <f t="shared" si="204"/>
        <v>-8.8423217818143218E-2</v>
      </c>
      <c r="O2004" s="3">
        <f t="shared" si="205"/>
        <v>-5.902194130139371E-3</v>
      </c>
      <c r="P2004" s="3">
        <f t="shared" si="206"/>
        <v>-3.8543351227739553E-2</v>
      </c>
      <c r="Q2004">
        <v>0</v>
      </c>
    </row>
    <row r="2005" spans="1:17" x14ac:dyDescent="0.2">
      <c r="A2005" s="2">
        <v>40904</v>
      </c>
      <c r="B2005" s="3">
        <v>28.345748779861289</v>
      </c>
      <c r="C2005" s="3">
        <v>36.800000000000004</v>
      </c>
      <c r="D2005" s="3">
        <v>39.300000000000004</v>
      </c>
      <c r="E2005" s="3">
        <v>37.300000000000004</v>
      </c>
      <c r="F2005" s="3">
        <v>36</v>
      </c>
      <c r="G2005" s="3">
        <v>33.200000000000003</v>
      </c>
      <c r="H2005" s="3">
        <v>34.4</v>
      </c>
      <c r="I2005" s="3"/>
      <c r="J2005" s="2">
        <v>40904</v>
      </c>
      <c r="K2005" s="3">
        <f t="shared" si="201"/>
        <v>-0.26102078110045879</v>
      </c>
      <c r="L2005" s="3">
        <f t="shared" si="202"/>
        <v>-0.32674745480078915</v>
      </c>
      <c r="M2005" s="3">
        <f t="shared" si="203"/>
        <v>-0.27451626257534345</v>
      </c>
      <c r="N2005" s="3">
        <f t="shared" si="204"/>
        <v>-0.23904187438168334</v>
      </c>
      <c r="O2005" s="3">
        <f t="shared" si="205"/>
        <v>-0.15807281184801658</v>
      </c>
      <c r="P2005" s="3">
        <f t="shared" si="206"/>
        <v>-0.1935795003049261</v>
      </c>
      <c r="Q2005">
        <v>0</v>
      </c>
    </row>
    <row r="2006" spans="1:17" x14ac:dyDescent="0.2">
      <c r="A2006" s="2">
        <v>40905</v>
      </c>
      <c r="B2006" s="3">
        <v>30.415196046974266</v>
      </c>
      <c r="C2006" s="3">
        <v>36.050000000000004</v>
      </c>
      <c r="D2006" s="3">
        <v>38.5</v>
      </c>
      <c r="E2006" s="3">
        <v>36.5</v>
      </c>
      <c r="F2006" s="3">
        <v>35.32</v>
      </c>
      <c r="G2006" s="3">
        <v>32.6</v>
      </c>
      <c r="H2006" s="3">
        <v>33.65</v>
      </c>
      <c r="I2006" s="3"/>
      <c r="J2006" s="2">
        <v>40905</v>
      </c>
      <c r="K2006" s="3">
        <f t="shared" si="201"/>
        <v>-0.16996451024589643</v>
      </c>
      <c r="L2006" s="3">
        <f t="shared" si="202"/>
        <v>-0.23571588780867714</v>
      </c>
      <c r="M2006" s="3">
        <f t="shared" si="203"/>
        <v>-0.18236990710338441</v>
      </c>
      <c r="N2006" s="3">
        <f t="shared" si="204"/>
        <v>-0.14950702225069756</v>
      </c>
      <c r="O2006" s="3">
        <f t="shared" si="205"/>
        <v>-6.9369934887600238E-2</v>
      </c>
      <c r="P2006" s="3">
        <f t="shared" si="206"/>
        <v>-0.10107070260567497</v>
      </c>
      <c r="Q2006">
        <v>0</v>
      </c>
    </row>
    <row r="2007" spans="1:17" x14ac:dyDescent="0.2">
      <c r="A2007" s="2">
        <v>40906</v>
      </c>
      <c r="B2007" s="3">
        <v>26.278996482156753</v>
      </c>
      <c r="C2007" s="3">
        <v>35.9</v>
      </c>
      <c r="D2007" s="3">
        <v>38.300000000000004</v>
      </c>
      <c r="E2007" s="3">
        <v>36.25</v>
      </c>
      <c r="F2007" s="3">
        <v>34.75</v>
      </c>
      <c r="G2007" s="3">
        <v>32.35</v>
      </c>
      <c r="H2007" s="3">
        <v>33.5</v>
      </c>
      <c r="I2007" s="3"/>
      <c r="J2007" s="2">
        <v>40906</v>
      </c>
      <c r="K2007" s="3">
        <f t="shared" si="201"/>
        <v>-0.31196728821738606</v>
      </c>
      <c r="L2007" s="3">
        <f t="shared" si="202"/>
        <v>-0.37667988890975312</v>
      </c>
      <c r="M2007" s="3">
        <f t="shared" si="203"/>
        <v>-0.32166937402383677</v>
      </c>
      <c r="N2007" s="3">
        <f t="shared" si="204"/>
        <v>-0.27940956473395406</v>
      </c>
      <c r="O2007" s="3">
        <f t="shared" si="205"/>
        <v>-0.20784401367006256</v>
      </c>
      <c r="P2007" s="3">
        <f t="shared" si="206"/>
        <v>-0.24277543155417369</v>
      </c>
      <c r="Q2007">
        <v>0</v>
      </c>
    </row>
    <row r="2008" spans="1:17" x14ac:dyDescent="0.2">
      <c r="A2008" s="2">
        <v>40907</v>
      </c>
      <c r="B2008" s="3">
        <v>30.673912201670259</v>
      </c>
      <c r="C2008" s="3">
        <v>35.880000000000003</v>
      </c>
      <c r="D2008" s="3">
        <v>37.800000000000004</v>
      </c>
      <c r="E2008" s="3">
        <v>35.9</v>
      </c>
      <c r="F2008" s="3">
        <v>34.300000000000004</v>
      </c>
      <c r="G2008" s="3">
        <v>31.88</v>
      </c>
      <c r="H2008" s="3">
        <v>33.75</v>
      </c>
      <c r="I2008" s="3"/>
      <c r="J2008" s="2">
        <v>40907</v>
      </c>
      <c r="K2008" s="3">
        <f t="shared" si="201"/>
        <v>-0.15676750927065308</v>
      </c>
      <c r="L2008" s="3">
        <f t="shared" si="202"/>
        <v>-0.20889657470559975</v>
      </c>
      <c r="M2008" s="3">
        <f t="shared" si="203"/>
        <v>-0.15732476757429081</v>
      </c>
      <c r="N2008" s="3">
        <f t="shared" si="204"/>
        <v>-0.11173282625195213</v>
      </c>
      <c r="O2008" s="3">
        <f t="shared" si="205"/>
        <v>-3.8566326002071882E-2</v>
      </c>
      <c r="P2008" s="3">
        <f t="shared" si="206"/>
        <v>-9.5567889398596506E-2</v>
      </c>
      <c r="Q2008">
        <v>0</v>
      </c>
    </row>
    <row r="2009" spans="1:17" x14ac:dyDescent="0.2">
      <c r="A2009" s="2">
        <v>40910</v>
      </c>
      <c r="B2009" s="3">
        <v>33.504575787693774</v>
      </c>
      <c r="C2009" s="3">
        <v>35.5</v>
      </c>
      <c r="D2009" s="3">
        <v>33.630000000000003</v>
      </c>
      <c r="E2009" s="3">
        <v>32.299999999999997</v>
      </c>
      <c r="F2009" s="3">
        <v>29.75</v>
      </c>
      <c r="G2009" s="3">
        <v>32.5</v>
      </c>
      <c r="H2009" s="3">
        <v>30</v>
      </c>
      <c r="I2009" s="3"/>
      <c r="J2009" s="2">
        <v>40910</v>
      </c>
      <c r="K2009" s="3">
        <f t="shared" si="201"/>
        <v>-5.7850676300580606E-2</v>
      </c>
      <c r="L2009" s="3">
        <f t="shared" si="202"/>
        <v>-3.7365055713887152E-3</v>
      </c>
      <c r="M2009" s="3">
        <f t="shared" si="203"/>
        <v>3.6614789952178484E-2</v>
      </c>
      <c r="N2009" s="3">
        <f t="shared" si="204"/>
        <v>0.11885288818915063</v>
      </c>
      <c r="O2009" s="3">
        <f t="shared" si="205"/>
        <v>3.0441930845097609E-2</v>
      </c>
      <c r="P2009" s="3">
        <f t="shared" si="206"/>
        <v>0.11048463851863399</v>
      </c>
      <c r="Q2009">
        <v>0</v>
      </c>
    </row>
    <row r="2010" spans="1:17" x14ac:dyDescent="0.2">
      <c r="A2010" s="2">
        <v>40911</v>
      </c>
      <c r="B2010" s="3">
        <v>30.973050012956723</v>
      </c>
      <c r="C2010" s="3">
        <v>35.9</v>
      </c>
      <c r="D2010" s="3">
        <v>33.950000000000003</v>
      </c>
      <c r="E2010" s="3">
        <v>32.78</v>
      </c>
      <c r="F2010" s="3">
        <v>29.8</v>
      </c>
      <c r="G2010" s="3">
        <v>32.299999999999997</v>
      </c>
      <c r="H2010" s="3">
        <v>29.7</v>
      </c>
      <c r="I2010" s="3"/>
      <c r="J2010" s="2">
        <v>40911</v>
      </c>
      <c r="K2010" s="3">
        <f t="shared" si="201"/>
        <v>-0.14761982353754766</v>
      </c>
      <c r="L2010" s="3">
        <f t="shared" si="202"/>
        <v>-9.1771382048019934E-2</v>
      </c>
      <c r="M2010" s="3">
        <f t="shared" si="203"/>
        <v>-5.6701101358997974E-2</v>
      </c>
      <c r="N2010" s="3">
        <f t="shared" si="204"/>
        <v>3.8609078445326794E-2</v>
      </c>
      <c r="O2010" s="3">
        <f t="shared" si="205"/>
        <v>-4.1949758271925486E-2</v>
      </c>
      <c r="P2010" s="3">
        <f t="shared" si="206"/>
        <v>4.1970426148031592E-2</v>
      </c>
      <c r="Q2010">
        <v>0</v>
      </c>
    </row>
    <row r="2011" spans="1:17" x14ac:dyDescent="0.2">
      <c r="A2011" s="2">
        <v>40912</v>
      </c>
      <c r="B2011" s="3">
        <v>30.398261469292677</v>
      </c>
      <c r="C2011" s="3">
        <v>36.65</v>
      </c>
      <c r="D2011" s="3">
        <v>34.78</v>
      </c>
      <c r="E2011" s="3">
        <v>33.6</v>
      </c>
      <c r="F2011" s="3">
        <v>30.900000000000002</v>
      </c>
      <c r="G2011" s="3">
        <v>33</v>
      </c>
      <c r="H2011" s="3">
        <v>30</v>
      </c>
      <c r="I2011" s="3"/>
      <c r="J2011" s="2">
        <v>40912</v>
      </c>
      <c r="K2011" s="3">
        <f t="shared" si="201"/>
        <v>-0.18702801006591896</v>
      </c>
      <c r="L2011" s="3">
        <f t="shared" si="202"/>
        <v>-0.13465709065939535</v>
      </c>
      <c r="M2011" s="3">
        <f t="shared" si="203"/>
        <v>-0.10014064870241723</v>
      </c>
      <c r="N2011" s="3">
        <f t="shared" si="204"/>
        <v>-1.6370765636958495E-2</v>
      </c>
      <c r="O2011" s="3">
        <f t="shared" si="205"/>
        <v>-8.2122143199738762E-2</v>
      </c>
      <c r="P2011" s="3">
        <f t="shared" si="206"/>
        <v>1.3188036604586006E-2</v>
      </c>
      <c r="Q2011">
        <v>0</v>
      </c>
    </row>
    <row r="2012" spans="1:17" x14ac:dyDescent="0.2">
      <c r="A2012" s="2">
        <v>40913</v>
      </c>
      <c r="B2012" s="3">
        <v>32.283520869491731</v>
      </c>
      <c r="C2012" s="3">
        <v>37.25</v>
      </c>
      <c r="D2012" s="3">
        <v>35.6</v>
      </c>
      <c r="E2012" s="3">
        <v>34.1</v>
      </c>
      <c r="F2012" s="3">
        <v>31.45</v>
      </c>
      <c r="G2012" s="3">
        <v>33.5</v>
      </c>
      <c r="H2012" s="3">
        <v>30.5</v>
      </c>
      <c r="I2012" s="3"/>
      <c r="J2012" s="2">
        <v>40913</v>
      </c>
      <c r="K2012" s="3">
        <f t="shared" si="201"/>
        <v>-0.14309503458707384</v>
      </c>
      <c r="L2012" s="3">
        <f t="shared" si="202"/>
        <v>-9.7788727619490423E-2</v>
      </c>
      <c r="M2012" s="3">
        <f t="shared" si="203"/>
        <v>-5.4740474050976484E-2</v>
      </c>
      <c r="N2012" s="3">
        <f t="shared" si="204"/>
        <v>2.6157927092044897E-2</v>
      </c>
      <c r="O2012" s="3">
        <f t="shared" si="205"/>
        <v>-3.6988528592526215E-2</v>
      </c>
      <c r="P2012" s="3">
        <f t="shared" si="206"/>
        <v>5.6830226625128599E-2</v>
      </c>
      <c r="Q2012">
        <v>0</v>
      </c>
    </row>
    <row r="2013" spans="1:17" x14ac:dyDescent="0.2">
      <c r="A2013" s="2">
        <v>40914</v>
      </c>
      <c r="B2013" s="3">
        <v>32.617252521296386</v>
      </c>
      <c r="C2013" s="3">
        <v>36.550000000000004</v>
      </c>
      <c r="D2013" s="3">
        <v>34.9</v>
      </c>
      <c r="E2013" s="3">
        <v>33.549999999999997</v>
      </c>
      <c r="F2013" s="3">
        <v>30.75</v>
      </c>
      <c r="G2013" s="3">
        <v>32.85</v>
      </c>
      <c r="H2013" s="3">
        <v>30</v>
      </c>
      <c r="I2013" s="3"/>
      <c r="J2013" s="2">
        <v>40914</v>
      </c>
      <c r="K2013" s="3">
        <f t="shared" si="201"/>
        <v>-0.11383981936514553</v>
      </c>
      <c r="L2013" s="3">
        <f t="shared" si="202"/>
        <v>-6.7645462377739385E-2</v>
      </c>
      <c r="M2013" s="3">
        <f t="shared" si="203"/>
        <v>-2.8195496587048563E-2</v>
      </c>
      <c r="N2013" s="3">
        <f t="shared" si="204"/>
        <v>5.8951372578115446E-2</v>
      </c>
      <c r="O2013" s="3">
        <f t="shared" si="205"/>
        <v>-7.110378099977499E-3</v>
      </c>
      <c r="P2013" s="3">
        <f t="shared" si="206"/>
        <v>8.3643985168486701E-2</v>
      </c>
      <c r="Q2013">
        <v>0</v>
      </c>
    </row>
    <row r="2014" spans="1:17" x14ac:dyDescent="0.2">
      <c r="A2014" s="2">
        <v>40917</v>
      </c>
      <c r="B2014" s="3">
        <v>45.223341669332882</v>
      </c>
      <c r="C2014" s="3">
        <v>41.300000000000004</v>
      </c>
      <c r="D2014" s="3">
        <v>38.6</v>
      </c>
      <c r="E2014" s="3">
        <v>36.26</v>
      </c>
      <c r="F2014" s="3">
        <v>32.130000000000003</v>
      </c>
      <c r="G2014" s="3">
        <v>34.76</v>
      </c>
      <c r="H2014" s="3">
        <v>31.63</v>
      </c>
      <c r="I2014" s="3"/>
      <c r="J2014" s="2">
        <v>40917</v>
      </c>
      <c r="K2014" s="3">
        <f t="shared" si="201"/>
        <v>9.0750862191716575E-2</v>
      </c>
      <c r="L2014" s="3">
        <f t="shared" si="202"/>
        <v>0.15836108568791873</v>
      </c>
      <c r="M2014" s="3">
        <f t="shared" si="203"/>
        <v>0.22089815683199898</v>
      </c>
      <c r="N2014" s="3">
        <f t="shared" si="204"/>
        <v>0.34182318903093645</v>
      </c>
      <c r="O2014" s="3">
        <f t="shared" si="205"/>
        <v>0.26314606176151267</v>
      </c>
      <c r="P2014" s="3">
        <f t="shared" si="206"/>
        <v>0.35750732484114645</v>
      </c>
      <c r="Q2014">
        <v>0</v>
      </c>
    </row>
    <row r="2015" spans="1:17" x14ac:dyDescent="0.2">
      <c r="A2015" s="2">
        <v>40918</v>
      </c>
      <c r="B2015" s="3">
        <v>40.845613461852629</v>
      </c>
      <c r="C2015" s="3">
        <v>39.450000000000003</v>
      </c>
      <c r="D2015" s="3">
        <v>36.950000000000003</v>
      </c>
      <c r="E2015" s="3">
        <v>34.9</v>
      </c>
      <c r="F2015" s="3">
        <v>31.5</v>
      </c>
      <c r="G2015" s="3">
        <v>33.299999999999997</v>
      </c>
      <c r="H2015" s="3">
        <v>30.830000000000002</v>
      </c>
      <c r="I2015" s="3"/>
      <c r="J2015" s="2">
        <v>40918</v>
      </c>
      <c r="K2015" s="3">
        <f t="shared" si="201"/>
        <v>3.4765386653517361E-2</v>
      </c>
      <c r="L2015" s="3">
        <f t="shared" si="202"/>
        <v>0.10023378655118975</v>
      </c>
      <c r="M2015" s="3">
        <f t="shared" si="203"/>
        <v>0.15731260473701925</v>
      </c>
      <c r="N2015" s="3">
        <f t="shared" si="204"/>
        <v>0.25981188811381362</v>
      </c>
      <c r="O2015" s="3">
        <f t="shared" si="205"/>
        <v>0.20424203695900278</v>
      </c>
      <c r="P2015" s="3">
        <f t="shared" si="206"/>
        <v>0.28131119204734167</v>
      </c>
      <c r="Q2015">
        <v>0</v>
      </c>
    </row>
    <row r="2016" spans="1:17" x14ac:dyDescent="0.2">
      <c r="A2016" s="2">
        <v>40919</v>
      </c>
      <c r="B2016" s="3">
        <v>35.916476345840124</v>
      </c>
      <c r="C2016" s="3">
        <v>42.45</v>
      </c>
      <c r="D2016" s="3">
        <v>38.1</v>
      </c>
      <c r="E2016" s="3">
        <v>35.9</v>
      </c>
      <c r="F2016" s="3">
        <v>32.299999999999997</v>
      </c>
      <c r="G2016" s="3">
        <v>34.18</v>
      </c>
      <c r="H2016" s="3">
        <v>31.38</v>
      </c>
      <c r="I2016" s="3"/>
      <c r="J2016" s="2">
        <v>40919</v>
      </c>
      <c r="K2016" s="3">
        <f t="shared" si="201"/>
        <v>-0.16713077141137589</v>
      </c>
      <c r="L2016" s="3">
        <f t="shared" si="202"/>
        <v>-5.9018140786674778E-2</v>
      </c>
      <c r="M2016" s="3">
        <f t="shared" si="203"/>
        <v>4.5884585174738035E-4</v>
      </c>
      <c r="N2016" s="3">
        <f t="shared" si="204"/>
        <v>0.10612891111736955</v>
      </c>
      <c r="O2016" s="3">
        <f t="shared" si="205"/>
        <v>4.9555463658535803E-2</v>
      </c>
      <c r="P2016" s="3">
        <f t="shared" si="206"/>
        <v>0.13502539404109415</v>
      </c>
      <c r="Q2016">
        <v>0</v>
      </c>
    </row>
    <row r="2017" spans="1:17" x14ac:dyDescent="0.2">
      <c r="A2017" s="2">
        <v>40920</v>
      </c>
      <c r="B2017" s="3">
        <v>33.811048630636257</v>
      </c>
      <c r="C2017" s="3">
        <v>39.85</v>
      </c>
      <c r="D2017" s="3">
        <v>37.050000000000004</v>
      </c>
      <c r="E2017" s="3">
        <v>35</v>
      </c>
      <c r="F2017" s="3">
        <v>31.7</v>
      </c>
      <c r="G2017" s="3">
        <v>33.700000000000003</v>
      </c>
      <c r="H2017" s="3">
        <v>30.75</v>
      </c>
      <c r="I2017" s="3"/>
      <c r="J2017" s="2">
        <v>40920</v>
      </c>
      <c r="K2017" s="3">
        <f t="shared" si="201"/>
        <v>-0.16433477359851301</v>
      </c>
      <c r="L2017" s="3">
        <f t="shared" si="202"/>
        <v>-9.1480720104385238E-2</v>
      </c>
      <c r="M2017" s="3">
        <f t="shared" si="203"/>
        <v>-3.4560429851702601E-2</v>
      </c>
      <c r="N2017" s="3">
        <f t="shared" si="204"/>
        <v>6.4470950754476064E-2</v>
      </c>
      <c r="O2017" s="3">
        <f t="shared" si="205"/>
        <v>3.2897942793947976E-3</v>
      </c>
      <c r="P2017" s="3">
        <f t="shared" si="206"/>
        <v>9.4897637385184197E-2</v>
      </c>
      <c r="Q2017">
        <v>0</v>
      </c>
    </row>
    <row r="2018" spans="1:17" x14ac:dyDescent="0.2">
      <c r="A2018" s="2">
        <v>40921</v>
      </c>
      <c r="B2018" s="3">
        <v>32.290434533945117</v>
      </c>
      <c r="C2018" s="3">
        <v>40.85</v>
      </c>
      <c r="D2018" s="3">
        <v>37.550000000000004</v>
      </c>
      <c r="E2018" s="3">
        <v>35.450000000000003</v>
      </c>
      <c r="F2018" s="3">
        <v>32.299999999999997</v>
      </c>
      <c r="G2018" s="3">
        <v>34.049999999999997</v>
      </c>
      <c r="H2018" s="3">
        <v>31.150000000000002</v>
      </c>
      <c r="I2018" s="3"/>
      <c r="J2018" s="2">
        <v>40921</v>
      </c>
      <c r="K2018" s="3">
        <f t="shared" si="201"/>
        <v>-0.23513577939673436</v>
      </c>
      <c r="L2018" s="3">
        <f t="shared" si="202"/>
        <v>-0.15090233630086658</v>
      </c>
      <c r="M2018" s="3">
        <f t="shared" si="203"/>
        <v>-9.3352211068859159E-2</v>
      </c>
      <c r="N2018" s="3">
        <f t="shared" si="204"/>
        <v>-2.9618831933353462E-4</v>
      </c>
      <c r="O2018" s="3">
        <f t="shared" si="205"/>
        <v>-5.3058990686243757E-2</v>
      </c>
      <c r="P2018" s="3">
        <f t="shared" si="206"/>
        <v>3.5956796675815195E-2</v>
      </c>
      <c r="Q2018">
        <v>0</v>
      </c>
    </row>
    <row r="2019" spans="1:17" x14ac:dyDescent="0.2">
      <c r="A2019" s="2">
        <v>40924</v>
      </c>
      <c r="B2019" s="3">
        <v>41.440889508775818</v>
      </c>
      <c r="C2019" s="3">
        <v>41.85</v>
      </c>
      <c r="D2019" s="3">
        <v>37.800000000000004</v>
      </c>
      <c r="E2019" s="3">
        <v>35.5</v>
      </c>
      <c r="F2019" s="3">
        <v>32.230000000000004</v>
      </c>
      <c r="G2019" s="3">
        <v>34</v>
      </c>
      <c r="H2019" s="3">
        <v>31.25</v>
      </c>
      <c r="I2019" s="3"/>
      <c r="J2019" s="2">
        <v>40924</v>
      </c>
      <c r="K2019" s="3">
        <f t="shared" si="201"/>
        <v>-9.8237342345148804E-3</v>
      </c>
      <c r="L2019" s="3">
        <f t="shared" si="202"/>
        <v>9.1958960075427587E-2</v>
      </c>
      <c r="M2019" s="3">
        <f t="shared" si="203"/>
        <v>0.1547353662195996</v>
      </c>
      <c r="N2019" s="3">
        <f t="shared" si="204"/>
        <v>0.25137036687362313</v>
      </c>
      <c r="O2019" s="3">
        <f t="shared" si="205"/>
        <v>0.1979075380848081</v>
      </c>
      <c r="P2019" s="3">
        <f t="shared" si="206"/>
        <v>0.28224868651855894</v>
      </c>
      <c r="Q2019">
        <v>0</v>
      </c>
    </row>
    <row r="2020" spans="1:17" x14ac:dyDescent="0.2">
      <c r="A2020" s="2">
        <v>40925</v>
      </c>
      <c r="B2020" s="3">
        <v>45.754621761185668</v>
      </c>
      <c r="C2020" s="3">
        <v>39</v>
      </c>
      <c r="D2020" s="3">
        <v>35.800000000000004</v>
      </c>
      <c r="E2020" s="3">
        <v>33.700000000000003</v>
      </c>
      <c r="F2020" s="3">
        <v>30.75</v>
      </c>
      <c r="G2020" s="3">
        <v>32.75</v>
      </c>
      <c r="H2020" s="3">
        <v>30.18</v>
      </c>
      <c r="I2020" s="3"/>
      <c r="J2020" s="2">
        <v>40925</v>
      </c>
      <c r="K2020" s="3">
        <f t="shared" si="201"/>
        <v>0.159731162591914</v>
      </c>
      <c r="L2020" s="3">
        <f t="shared" si="202"/>
        <v>0.24534491531490543</v>
      </c>
      <c r="M2020" s="3">
        <f t="shared" si="203"/>
        <v>0.30579497136324418</v>
      </c>
      <c r="N2020" s="3">
        <f t="shared" si="204"/>
        <v>0.39740281446903358</v>
      </c>
      <c r="O2020" s="3">
        <f t="shared" si="205"/>
        <v>0.33438984664029947</v>
      </c>
      <c r="P2020" s="3">
        <f t="shared" si="206"/>
        <v>0.41611335538185745</v>
      </c>
      <c r="Q2020">
        <v>0</v>
      </c>
    </row>
    <row r="2021" spans="1:17" x14ac:dyDescent="0.2">
      <c r="A2021" s="2">
        <v>40926</v>
      </c>
      <c r="B2021" s="3">
        <v>37.918843744313605</v>
      </c>
      <c r="C2021" s="3">
        <v>39.1</v>
      </c>
      <c r="D2021" s="3">
        <v>36.1</v>
      </c>
      <c r="E2021" s="3">
        <v>34</v>
      </c>
      <c r="F2021" s="3">
        <v>31.35</v>
      </c>
      <c r="G2021" s="3">
        <v>33</v>
      </c>
      <c r="H2021" s="3">
        <v>30.580000000000002</v>
      </c>
      <c r="I2021" s="3"/>
      <c r="J2021" s="2">
        <v>40926</v>
      </c>
      <c r="K2021" s="3">
        <f t="shared" si="201"/>
        <v>-3.0674282044240719E-2</v>
      </c>
      <c r="L2021" s="3">
        <f t="shared" si="202"/>
        <v>4.9155319608244152E-2</v>
      </c>
      <c r="M2021" s="3">
        <f t="shared" si="203"/>
        <v>0.10908766033091766</v>
      </c>
      <c r="N2021" s="3">
        <f t="shared" si="204"/>
        <v>0.19023391786814958</v>
      </c>
      <c r="O2021" s="3">
        <f t="shared" si="205"/>
        <v>0.13894062348059899</v>
      </c>
      <c r="P2021" s="3">
        <f t="shared" si="206"/>
        <v>0.21510198444616302</v>
      </c>
      <c r="Q2021">
        <v>0</v>
      </c>
    </row>
    <row r="2022" spans="1:17" x14ac:dyDescent="0.2">
      <c r="A2022" s="2">
        <v>40927</v>
      </c>
      <c r="B2022" s="3">
        <v>36.684301044330077</v>
      </c>
      <c r="C2022" s="3">
        <v>40.4</v>
      </c>
      <c r="D2022" s="3">
        <v>36.9</v>
      </c>
      <c r="E2022" s="3">
        <v>34.550000000000004</v>
      </c>
      <c r="F2022" s="3">
        <v>31.88</v>
      </c>
      <c r="G2022" s="3">
        <v>33.630000000000003</v>
      </c>
      <c r="H2022" s="3">
        <v>31</v>
      </c>
      <c r="I2022" s="3"/>
      <c r="J2022" s="2">
        <v>40927</v>
      </c>
      <c r="K2022" s="3">
        <f t="shared" si="201"/>
        <v>-9.6480885883567069E-2</v>
      </c>
      <c r="L2022" s="3">
        <f t="shared" si="202"/>
        <v>-5.8626519629441098E-3</v>
      </c>
      <c r="M2022" s="3">
        <f t="shared" si="203"/>
        <v>5.9941348869858579E-2</v>
      </c>
      <c r="N2022" s="3">
        <f t="shared" si="204"/>
        <v>0.14037004516152329</v>
      </c>
      <c r="O2022" s="3">
        <f t="shared" si="205"/>
        <v>8.6930373331359334E-2</v>
      </c>
      <c r="P2022" s="3">
        <f t="shared" si="206"/>
        <v>0.16836169459839123</v>
      </c>
      <c r="Q2022">
        <v>0</v>
      </c>
    </row>
    <row r="2023" spans="1:17" x14ac:dyDescent="0.2">
      <c r="A2023" s="2">
        <v>40928</v>
      </c>
      <c r="B2023" s="3">
        <v>39.185372186017993</v>
      </c>
      <c r="C2023" s="3">
        <v>41.800000000000004</v>
      </c>
      <c r="D2023" s="3">
        <v>37.9</v>
      </c>
      <c r="E2023" s="3">
        <v>35.35</v>
      </c>
      <c r="F2023" s="3">
        <v>32.08</v>
      </c>
      <c r="G2023" s="3">
        <v>34.25</v>
      </c>
      <c r="H2023" s="3">
        <v>31.650000000000002</v>
      </c>
      <c r="I2023" s="3"/>
      <c r="J2023" s="2">
        <v>40928</v>
      </c>
      <c r="K2023" s="3">
        <f t="shared" si="201"/>
        <v>-6.4592820895208902E-2</v>
      </c>
      <c r="L2023" s="3">
        <f t="shared" si="202"/>
        <v>3.3352406547121127E-2</v>
      </c>
      <c r="M2023" s="3">
        <f t="shared" si="203"/>
        <v>0.10300512629292014</v>
      </c>
      <c r="N2023" s="3">
        <f t="shared" si="204"/>
        <v>0.20007073563718825</v>
      </c>
      <c r="O2023" s="3">
        <f t="shared" si="205"/>
        <v>0.13461695392726769</v>
      </c>
      <c r="P2023" s="3">
        <f t="shared" si="206"/>
        <v>0.21356537004531662</v>
      </c>
      <c r="Q2023">
        <v>0</v>
      </c>
    </row>
    <row r="2024" spans="1:17" x14ac:dyDescent="0.2">
      <c r="A2024" s="2">
        <v>40931</v>
      </c>
      <c r="B2024" s="3">
        <v>42.532936676583084</v>
      </c>
      <c r="C2024" s="3">
        <v>40.200000000000003</v>
      </c>
      <c r="D2024" s="3">
        <v>37</v>
      </c>
      <c r="E2024" s="3">
        <v>34.65</v>
      </c>
      <c r="F2024" s="3">
        <v>31.73</v>
      </c>
      <c r="G2024" s="3">
        <v>33.6</v>
      </c>
      <c r="H2024" s="3">
        <v>30.5</v>
      </c>
      <c r="I2024" s="3"/>
      <c r="J2024" s="2">
        <v>40931</v>
      </c>
      <c r="K2024" s="3">
        <f t="shared" si="201"/>
        <v>5.6411760788454668E-2</v>
      </c>
      <c r="L2024" s="3">
        <f t="shared" si="202"/>
        <v>0.13936084376920599</v>
      </c>
      <c r="M2024" s="3">
        <f t="shared" si="203"/>
        <v>0.20498103077751795</v>
      </c>
      <c r="N2024" s="3">
        <f t="shared" si="204"/>
        <v>0.29301615081832599</v>
      </c>
      <c r="O2024" s="3">
        <f t="shared" si="205"/>
        <v>0.23575268944427163</v>
      </c>
      <c r="P2024" s="3">
        <f t="shared" si="206"/>
        <v>0.33255207280006438</v>
      </c>
      <c r="Q2024">
        <v>0</v>
      </c>
    </row>
    <row r="2025" spans="1:17" x14ac:dyDescent="0.2">
      <c r="A2025" s="2">
        <v>40932</v>
      </c>
      <c r="B2025" s="3">
        <v>44.170135462749379</v>
      </c>
      <c r="C2025" s="3">
        <v>41.9</v>
      </c>
      <c r="D2025" s="3">
        <v>38.4</v>
      </c>
      <c r="E2025" s="3">
        <v>35.9</v>
      </c>
      <c r="F2025" s="3">
        <v>32.75</v>
      </c>
      <c r="G2025" s="3">
        <v>34.800000000000004</v>
      </c>
      <c r="H2025" s="3">
        <v>32.08</v>
      </c>
      <c r="I2025" s="3"/>
      <c r="J2025" s="2">
        <v>40932</v>
      </c>
      <c r="K2025" s="3">
        <f t="shared" si="201"/>
        <v>5.2763065525298192E-2</v>
      </c>
      <c r="L2025" s="3">
        <f t="shared" si="202"/>
        <v>0.13999143285970916</v>
      </c>
      <c r="M2025" s="3">
        <f t="shared" si="203"/>
        <v>0.20731159695915702</v>
      </c>
      <c r="N2025" s="3">
        <f t="shared" si="204"/>
        <v>0.29914593037212933</v>
      </c>
      <c r="O2025" s="3">
        <f t="shared" si="205"/>
        <v>0.23843150567296156</v>
      </c>
      <c r="P2025" s="3">
        <f t="shared" si="206"/>
        <v>0.31981610945507644</v>
      </c>
      <c r="Q2025">
        <v>0</v>
      </c>
    </row>
    <row r="2026" spans="1:17" x14ac:dyDescent="0.2">
      <c r="A2026" s="2">
        <v>40933</v>
      </c>
      <c r="B2026" s="3">
        <v>43.125557646844292</v>
      </c>
      <c r="C2026" s="3">
        <v>42.800000000000004</v>
      </c>
      <c r="D2026" s="3">
        <v>39.25</v>
      </c>
      <c r="E2026" s="3">
        <v>36.700000000000003</v>
      </c>
      <c r="F2026" s="3">
        <v>33.53</v>
      </c>
      <c r="G2026" s="3">
        <v>35.550000000000004</v>
      </c>
      <c r="H2026" s="3">
        <v>33</v>
      </c>
      <c r="I2026" s="3"/>
      <c r="J2026" s="2">
        <v>40933</v>
      </c>
      <c r="K2026" s="3">
        <f t="shared" si="201"/>
        <v>7.5777036214859095E-3</v>
      </c>
      <c r="L2026" s="3">
        <f t="shared" si="202"/>
        <v>9.4164361980819677E-2</v>
      </c>
      <c r="M2026" s="3">
        <f t="shared" si="203"/>
        <v>0.16133905114871228</v>
      </c>
      <c r="N2026" s="3">
        <f t="shared" si="204"/>
        <v>0.25167524573110001</v>
      </c>
      <c r="O2026" s="3">
        <f t="shared" si="205"/>
        <v>0.19317564995998682</v>
      </c>
      <c r="P2026" s="3">
        <f t="shared" si="206"/>
        <v>0.2676082447427568</v>
      </c>
      <c r="Q2026">
        <v>0</v>
      </c>
    </row>
    <row r="2027" spans="1:17" x14ac:dyDescent="0.2">
      <c r="A2027" s="2">
        <v>40934</v>
      </c>
      <c r="B2027" s="3">
        <v>39.192236055288696</v>
      </c>
      <c r="C2027" s="3">
        <v>42.65</v>
      </c>
      <c r="D2027" s="3">
        <v>39.15</v>
      </c>
      <c r="E2027" s="3">
        <v>36.800000000000004</v>
      </c>
      <c r="F2027" s="3">
        <v>33.700000000000003</v>
      </c>
      <c r="G2027" s="3">
        <v>35.5</v>
      </c>
      <c r="H2027" s="3">
        <v>32.25</v>
      </c>
      <c r="I2027" s="3"/>
      <c r="J2027" s="2">
        <v>40934</v>
      </c>
      <c r="K2027" s="3">
        <f t="shared" si="201"/>
        <v>-8.4548606571769991E-2</v>
      </c>
      <c r="L2027" s="3">
        <f t="shared" si="202"/>
        <v>1.0782449291060203E-3</v>
      </c>
      <c r="M2027" s="3">
        <f t="shared" si="203"/>
        <v>6.2980822191032626E-2</v>
      </c>
      <c r="N2027" s="3">
        <f t="shared" si="204"/>
        <v>0.15098083000760187</v>
      </c>
      <c r="O2027" s="3">
        <f t="shared" si="205"/>
        <v>9.8945970884547929E-2</v>
      </c>
      <c r="P2027" s="3">
        <f t="shared" si="206"/>
        <v>0.19496062412413639</v>
      </c>
      <c r="Q2027">
        <v>0</v>
      </c>
    </row>
    <row r="2028" spans="1:17" x14ac:dyDescent="0.2">
      <c r="A2028" s="2">
        <v>40935</v>
      </c>
      <c r="B2028" s="3">
        <v>42.881209841717599</v>
      </c>
      <c r="C2028" s="3">
        <v>44.35</v>
      </c>
      <c r="D2028" s="3">
        <v>40.450000000000003</v>
      </c>
      <c r="E2028" s="3">
        <v>37.9</v>
      </c>
      <c r="F2028" s="3">
        <v>35.08</v>
      </c>
      <c r="G2028" s="3">
        <v>36.75</v>
      </c>
      <c r="H2028" s="3">
        <v>34</v>
      </c>
      <c r="I2028" s="3"/>
      <c r="J2028" s="2">
        <v>40935</v>
      </c>
      <c r="K2028" s="3">
        <f t="shared" si="201"/>
        <v>-3.3678977798771381E-2</v>
      </c>
      <c r="L2028" s="3">
        <f t="shared" si="202"/>
        <v>5.8367087452316113E-2</v>
      </c>
      <c r="M2028" s="3">
        <f t="shared" si="203"/>
        <v>0.12348261886843614</v>
      </c>
      <c r="N2028" s="3">
        <f t="shared" si="204"/>
        <v>0.20080256345283454</v>
      </c>
      <c r="O2028" s="3">
        <f t="shared" si="205"/>
        <v>0.15429550529797131</v>
      </c>
      <c r="P2028" s="3">
        <f t="shared" si="206"/>
        <v>0.23207320634065542</v>
      </c>
      <c r="Q2028">
        <v>0</v>
      </c>
    </row>
    <row r="2029" spans="1:17" x14ac:dyDescent="0.2">
      <c r="A2029" s="2">
        <v>40938</v>
      </c>
      <c r="B2029" s="3">
        <v>42.750905074954581</v>
      </c>
      <c r="C2029" s="3">
        <v>47.15</v>
      </c>
      <c r="D2029" s="3">
        <v>41.9</v>
      </c>
      <c r="E2029" s="3">
        <v>39.15</v>
      </c>
      <c r="F2029" s="3">
        <v>36.35</v>
      </c>
      <c r="G2029" s="3">
        <v>38</v>
      </c>
      <c r="H2029" s="3">
        <v>35.53</v>
      </c>
      <c r="I2029" s="3"/>
      <c r="J2029" s="2">
        <v>40938</v>
      </c>
      <c r="K2029" s="3">
        <f t="shared" si="201"/>
        <v>-9.7943642576840073E-2</v>
      </c>
      <c r="L2029" s="3">
        <f t="shared" si="202"/>
        <v>2.0104539574534286E-2</v>
      </c>
      <c r="M2029" s="3">
        <f t="shared" si="203"/>
        <v>8.7989944065814285E-2</v>
      </c>
      <c r="N2029" s="3">
        <f t="shared" si="204"/>
        <v>0.16219616252309788</v>
      </c>
      <c r="O2029" s="3">
        <f t="shared" si="205"/>
        <v>0.11780420677624059</v>
      </c>
      <c r="P2029" s="3">
        <f t="shared" si="206"/>
        <v>0.18501295646969051</v>
      </c>
      <c r="Q2029">
        <v>0</v>
      </c>
    </row>
    <row r="2030" spans="1:17" x14ac:dyDescent="0.2">
      <c r="A2030" s="2">
        <v>40939</v>
      </c>
      <c r="B2030" s="3">
        <v>48.340299013503198</v>
      </c>
      <c r="C2030" s="3">
        <v>48.5</v>
      </c>
      <c r="D2030" s="3">
        <v>41.6</v>
      </c>
      <c r="E2030" s="3">
        <v>38.480000000000004</v>
      </c>
      <c r="F2030" s="3">
        <v>35.9</v>
      </c>
      <c r="G2030" s="3">
        <v>37.5</v>
      </c>
      <c r="H2030" s="3">
        <v>35.5</v>
      </c>
      <c r="I2030" s="3"/>
      <c r="J2030" s="2">
        <v>40939</v>
      </c>
      <c r="K2030" s="3">
        <f t="shared" si="201"/>
        <v>-3.2982370541492223E-3</v>
      </c>
      <c r="L2030" s="3">
        <f t="shared" si="202"/>
        <v>0.15016539362207038</v>
      </c>
      <c r="M2030" s="3">
        <f t="shared" si="203"/>
        <v>0.22812693509178228</v>
      </c>
      <c r="N2030" s="3">
        <f t="shared" si="204"/>
        <v>0.29752826539505506</v>
      </c>
      <c r="O2030" s="3">
        <f t="shared" si="205"/>
        <v>0.25392462791292303</v>
      </c>
      <c r="P2030" s="3">
        <f t="shared" si="206"/>
        <v>0.30873286440791814</v>
      </c>
      <c r="Q2030">
        <v>0</v>
      </c>
    </row>
    <row r="2031" spans="1:17" x14ac:dyDescent="0.2">
      <c r="A2031" s="2">
        <v>40940</v>
      </c>
      <c r="B2031" s="3">
        <v>70.895571235943279</v>
      </c>
      <c r="C2031" s="3">
        <v>40.6</v>
      </c>
      <c r="D2031" s="3">
        <v>38.1</v>
      </c>
      <c r="E2031" s="3">
        <v>35.35</v>
      </c>
      <c r="F2031" s="3">
        <v>36.630000000000003</v>
      </c>
      <c r="G2031" s="3">
        <v>34.380000000000003</v>
      </c>
      <c r="H2031" s="3">
        <v>37.880000000000003</v>
      </c>
      <c r="I2031" s="3"/>
      <c r="J2031" s="2">
        <v>40940</v>
      </c>
      <c r="K2031" s="3">
        <f t="shared" si="201"/>
        <v>0.55743990004204891</v>
      </c>
      <c r="L2031" s="3">
        <f t="shared" si="202"/>
        <v>0.6209936845170807</v>
      </c>
      <c r="M2031" s="3">
        <f t="shared" si="203"/>
        <v>0.69590957430715417</v>
      </c>
      <c r="N2031" s="3">
        <f t="shared" si="204"/>
        <v>0.66034038985901278</v>
      </c>
      <c r="O2031" s="3">
        <f t="shared" si="205"/>
        <v>0.72373296669503251</v>
      </c>
      <c r="P2031" s="3">
        <f t="shared" si="206"/>
        <v>0.62678469833185835</v>
      </c>
      <c r="Q2031">
        <v>0</v>
      </c>
    </row>
    <row r="2032" spans="1:17" x14ac:dyDescent="0.2">
      <c r="A2032" s="2">
        <v>40941</v>
      </c>
      <c r="B2032" s="3">
        <v>85.755264358823922</v>
      </c>
      <c r="C2032" s="3">
        <v>42</v>
      </c>
      <c r="D2032" s="3">
        <v>38.800000000000004</v>
      </c>
      <c r="E2032" s="3">
        <v>35.619999999999997</v>
      </c>
      <c r="F2032" s="3">
        <v>37.5</v>
      </c>
      <c r="G2032" s="3">
        <v>34.800000000000004</v>
      </c>
      <c r="H2032" s="3">
        <v>39</v>
      </c>
      <c r="I2032" s="3"/>
      <c r="J2032" s="2">
        <v>40941</v>
      </c>
      <c r="K2032" s="3">
        <f t="shared" si="201"/>
        <v>0.71382785781791069</v>
      </c>
      <c r="L2032" s="3">
        <f t="shared" si="202"/>
        <v>0.79307722947205139</v>
      </c>
      <c r="M2032" s="3">
        <f t="shared" si="203"/>
        <v>0.8785901982397637</v>
      </c>
      <c r="N2032" s="3">
        <f t="shared" si="204"/>
        <v>0.82715654312491393</v>
      </c>
      <c r="O2032" s="3">
        <f t="shared" si="205"/>
        <v>0.90188008932085051</v>
      </c>
      <c r="P2032" s="3">
        <f t="shared" si="206"/>
        <v>0.78793582997163281</v>
      </c>
      <c r="Q2032">
        <v>0</v>
      </c>
    </row>
    <row r="2033" spans="1:17" x14ac:dyDescent="0.2">
      <c r="A2033" s="2">
        <v>40942</v>
      </c>
      <c r="B2033" s="3">
        <v>84.488124488124484</v>
      </c>
      <c r="C2033" s="3">
        <v>43.6</v>
      </c>
      <c r="D2033" s="3">
        <v>39.9</v>
      </c>
      <c r="E2033" s="3">
        <v>36.550000000000004</v>
      </c>
      <c r="F2033" s="3">
        <v>38.65</v>
      </c>
      <c r="G2033" s="3">
        <v>35.630000000000003</v>
      </c>
      <c r="H2033" s="3">
        <v>39.5</v>
      </c>
      <c r="I2033" s="3"/>
      <c r="J2033" s="2">
        <v>40942</v>
      </c>
      <c r="K2033" s="3">
        <f t="shared" si="201"/>
        <v>0.6615538355295878</v>
      </c>
      <c r="L2033" s="3">
        <f t="shared" si="202"/>
        <v>0.75023466198875877</v>
      </c>
      <c r="M2033" s="3">
        <f t="shared" si="203"/>
        <v>0.83792979968878889</v>
      </c>
      <c r="N2033" s="3">
        <f t="shared" si="204"/>
        <v>0.78206421085114552</v>
      </c>
      <c r="O2033" s="3">
        <f t="shared" si="205"/>
        <v>0.86342300626683199</v>
      </c>
      <c r="P2033" s="3">
        <f t="shared" si="206"/>
        <v>0.76031031397750048</v>
      </c>
      <c r="Q2033">
        <v>0</v>
      </c>
    </row>
    <row r="2034" spans="1:17" x14ac:dyDescent="0.2">
      <c r="A2034" s="2">
        <v>40945</v>
      </c>
      <c r="B2034" s="3">
        <v>75.568289852411823</v>
      </c>
      <c r="C2034" s="3">
        <v>40.950000000000003</v>
      </c>
      <c r="D2034" s="3">
        <v>38</v>
      </c>
      <c r="E2034" s="3">
        <v>34.9</v>
      </c>
      <c r="F2034" s="3">
        <v>36.43</v>
      </c>
      <c r="G2034" s="3">
        <v>34.5</v>
      </c>
      <c r="H2034" s="3">
        <v>37.4</v>
      </c>
      <c r="I2034" s="3"/>
      <c r="J2034" s="2">
        <v>40945</v>
      </c>
      <c r="K2034" s="3">
        <f t="shared" si="201"/>
        <v>0.61268493849749373</v>
      </c>
      <c r="L2034" s="3">
        <f t="shared" si="202"/>
        <v>0.68745058907018652</v>
      </c>
      <c r="M2034" s="3">
        <f t="shared" si="203"/>
        <v>0.77254991958819064</v>
      </c>
      <c r="N2034" s="3">
        <f t="shared" si="204"/>
        <v>0.72964413777609982</v>
      </c>
      <c r="O2034" s="3">
        <f t="shared" si="205"/>
        <v>0.7840774247592579</v>
      </c>
      <c r="P2034" s="3">
        <f t="shared" si="206"/>
        <v>0.70336604437608585</v>
      </c>
      <c r="Q2034">
        <v>0</v>
      </c>
    </row>
    <row r="2035" spans="1:17" x14ac:dyDescent="0.2">
      <c r="A2035" s="2">
        <v>40946</v>
      </c>
      <c r="B2035" s="3">
        <v>71.121493492471686</v>
      </c>
      <c r="C2035" s="3">
        <v>44.75</v>
      </c>
      <c r="D2035" s="3">
        <v>40.5</v>
      </c>
      <c r="E2035" s="3">
        <v>37.08</v>
      </c>
      <c r="F2035" s="3">
        <v>38.36</v>
      </c>
      <c r="G2035" s="3">
        <v>35.730000000000004</v>
      </c>
      <c r="H2035" s="3">
        <v>38.200000000000003</v>
      </c>
      <c r="I2035" s="3"/>
      <c r="J2035" s="2">
        <v>40946</v>
      </c>
      <c r="K2035" s="3">
        <f t="shared" si="201"/>
        <v>0.46329814587722717</v>
      </c>
      <c r="L2035" s="3">
        <f t="shared" si="202"/>
        <v>0.56308761648559846</v>
      </c>
      <c r="M2035" s="3">
        <f t="shared" si="203"/>
        <v>0.65131184990043733</v>
      </c>
      <c r="N2035" s="3">
        <f t="shared" si="204"/>
        <v>0.61737434058285423</v>
      </c>
      <c r="O2035" s="3">
        <f t="shared" si="205"/>
        <v>0.68839891856277324</v>
      </c>
      <c r="P2035" s="3">
        <f t="shared" si="206"/>
        <v>0.62155407498556237</v>
      </c>
      <c r="Q2035">
        <v>0</v>
      </c>
    </row>
    <row r="2036" spans="1:17" x14ac:dyDescent="0.2">
      <c r="A2036" s="2">
        <v>40947</v>
      </c>
      <c r="B2036" s="3">
        <v>96.122566766357096</v>
      </c>
      <c r="C2036" s="3">
        <v>42.4</v>
      </c>
      <c r="D2036" s="3">
        <v>38.6</v>
      </c>
      <c r="E2036" s="3">
        <v>35.58</v>
      </c>
      <c r="F2036" s="3">
        <v>36.75</v>
      </c>
      <c r="G2036" s="3">
        <v>34</v>
      </c>
      <c r="H2036" s="3">
        <v>36.75</v>
      </c>
      <c r="I2036" s="3"/>
      <c r="J2036" s="2">
        <v>40947</v>
      </c>
      <c r="K2036" s="3">
        <f t="shared" si="201"/>
        <v>0.81847575204365741</v>
      </c>
      <c r="L2036" s="3">
        <f t="shared" si="202"/>
        <v>0.91237183781078457</v>
      </c>
      <c r="M2036" s="3">
        <f t="shared" si="203"/>
        <v>0.99384043204388073</v>
      </c>
      <c r="N2036" s="3">
        <f t="shared" si="204"/>
        <v>0.96148588862272399</v>
      </c>
      <c r="O2036" s="3">
        <f t="shared" si="205"/>
        <v>1.0392635896654081</v>
      </c>
      <c r="P2036" s="3">
        <f t="shared" si="206"/>
        <v>0.96148588862272399</v>
      </c>
      <c r="Q2036">
        <v>0</v>
      </c>
    </row>
    <row r="2037" spans="1:17" x14ac:dyDescent="0.2">
      <c r="A2037" s="2">
        <v>40948</v>
      </c>
      <c r="B2037" s="3">
        <v>64.701228562274835</v>
      </c>
      <c r="C2037" s="3">
        <v>42.2</v>
      </c>
      <c r="D2037" s="3">
        <v>38.5</v>
      </c>
      <c r="E2037" s="3">
        <v>35.54</v>
      </c>
      <c r="F2037" s="3">
        <v>36.93</v>
      </c>
      <c r="G2037" s="3">
        <v>34.6</v>
      </c>
      <c r="H2037" s="3">
        <v>37.230000000000004</v>
      </c>
      <c r="I2037" s="3"/>
      <c r="J2037" s="2">
        <v>40948</v>
      </c>
      <c r="K2037" s="3">
        <f t="shared" si="201"/>
        <v>0.42735996888236372</v>
      </c>
      <c r="L2037" s="3">
        <f t="shared" si="202"/>
        <v>0.51912194863059113</v>
      </c>
      <c r="M2037" s="3">
        <f t="shared" si="203"/>
        <v>0.59912136719782483</v>
      </c>
      <c r="N2037" s="3">
        <f t="shared" si="204"/>
        <v>0.56075596105985825</v>
      </c>
      <c r="O2037" s="3">
        <f t="shared" si="205"/>
        <v>0.62592650786065107</v>
      </c>
      <c r="P2037" s="3">
        <f t="shared" si="206"/>
        <v>0.5526653020397041</v>
      </c>
      <c r="Q2037">
        <v>0</v>
      </c>
    </row>
    <row r="2038" spans="1:17" x14ac:dyDescent="0.2">
      <c r="A2038" s="2">
        <v>40949</v>
      </c>
      <c r="B2038" s="3">
        <v>69.875457489665337</v>
      </c>
      <c r="C2038" s="3">
        <v>39.5</v>
      </c>
      <c r="D2038" s="3">
        <v>36.9</v>
      </c>
      <c r="E2038" s="3">
        <v>34.25</v>
      </c>
      <c r="F2038" s="3">
        <v>35.61</v>
      </c>
      <c r="G2038" s="3">
        <v>33.25</v>
      </c>
      <c r="H2038" s="3">
        <v>36.5</v>
      </c>
      <c r="I2038" s="3"/>
      <c r="J2038" s="2">
        <v>40949</v>
      </c>
      <c r="K2038" s="3">
        <f t="shared" si="201"/>
        <v>0.57041380680493425</v>
      </c>
      <c r="L2038" s="3">
        <f t="shared" si="202"/>
        <v>0.63850292766552874</v>
      </c>
      <c r="M2038" s="3">
        <f t="shared" si="203"/>
        <v>0.71302791400377608</v>
      </c>
      <c r="N2038" s="3">
        <f t="shared" si="204"/>
        <v>0.67408798142232396</v>
      </c>
      <c r="O2038" s="3">
        <f t="shared" si="205"/>
        <v>0.74265971161014699</v>
      </c>
      <c r="P2038" s="3">
        <f t="shared" si="206"/>
        <v>0.64940221812356436</v>
      </c>
      <c r="Q2038">
        <v>0</v>
      </c>
    </row>
    <row r="2039" spans="1:17" x14ac:dyDescent="0.2">
      <c r="A2039" s="2">
        <v>40952</v>
      </c>
      <c r="B2039" s="3">
        <v>50.42904814873669</v>
      </c>
      <c r="C2039" s="3">
        <v>36.9</v>
      </c>
      <c r="D2039" s="3">
        <v>34.950000000000003</v>
      </c>
      <c r="E2039" s="3">
        <v>32.9</v>
      </c>
      <c r="F2039" s="3">
        <v>34.300000000000004</v>
      </c>
      <c r="G2039" s="3">
        <v>31.95</v>
      </c>
      <c r="H2039" s="3">
        <v>34.950000000000003</v>
      </c>
      <c r="I2039" s="3"/>
      <c r="J2039" s="2">
        <v>40952</v>
      </c>
      <c r="K2039" s="3">
        <f t="shared" si="201"/>
        <v>0.31235581016120095</v>
      </c>
      <c r="L2039" s="3">
        <f t="shared" si="202"/>
        <v>0.36664889252786326</v>
      </c>
      <c r="M2039" s="3">
        <f t="shared" si="203"/>
        <v>0.42709470343635658</v>
      </c>
      <c r="N2039" s="3">
        <f t="shared" si="204"/>
        <v>0.38542200703578811</v>
      </c>
      <c r="O2039" s="3">
        <f t="shared" si="205"/>
        <v>0.45639518038413884</v>
      </c>
      <c r="P2039" s="3">
        <f t="shared" si="206"/>
        <v>0.36664889252786326</v>
      </c>
      <c r="Q2039">
        <v>0</v>
      </c>
    </row>
    <row r="2040" spans="1:17" x14ac:dyDescent="0.2">
      <c r="A2040" s="2">
        <v>40953</v>
      </c>
      <c r="B2040" s="3">
        <v>42.481108145078814</v>
      </c>
      <c r="C2040" s="3">
        <v>37.200000000000003</v>
      </c>
      <c r="D2040" s="3">
        <v>35.1</v>
      </c>
      <c r="E2040" s="3">
        <v>33</v>
      </c>
      <c r="F2040" s="3">
        <v>34.15</v>
      </c>
      <c r="G2040" s="3">
        <v>32</v>
      </c>
      <c r="H2040" s="3">
        <v>35.480000000000004</v>
      </c>
      <c r="I2040" s="3"/>
      <c r="J2040" s="2">
        <v>40953</v>
      </c>
      <c r="K2040" s="3">
        <f t="shared" si="201"/>
        <v>0.13275070159209124</v>
      </c>
      <c r="L2040" s="3">
        <f t="shared" si="202"/>
        <v>0.19085833239937244</v>
      </c>
      <c r="M2040" s="3">
        <f t="shared" si="203"/>
        <v>0.25255190140471218</v>
      </c>
      <c r="N2040" s="3">
        <f t="shared" si="204"/>
        <v>0.21829687685439358</v>
      </c>
      <c r="O2040" s="3">
        <f t="shared" si="205"/>
        <v>0.28332356007146586</v>
      </c>
      <c r="P2040" s="3">
        <f t="shared" si="206"/>
        <v>0.18009030542981375</v>
      </c>
      <c r="Q2040">
        <v>0</v>
      </c>
    </row>
    <row r="2041" spans="1:17" x14ac:dyDescent="0.2">
      <c r="A2041" s="2">
        <v>40954</v>
      </c>
      <c r="B2041" s="3">
        <v>37.747844399411925</v>
      </c>
      <c r="C2041" s="3">
        <v>38.300000000000004</v>
      </c>
      <c r="D2041" s="3">
        <v>35.6</v>
      </c>
      <c r="E2041" s="3">
        <v>33.4</v>
      </c>
      <c r="F2041" s="3">
        <v>34.800000000000004</v>
      </c>
      <c r="G2041" s="3">
        <v>32.75</v>
      </c>
      <c r="H2041" s="3">
        <v>35.300000000000004</v>
      </c>
      <c r="I2041" s="3"/>
      <c r="J2041" s="2">
        <v>40954</v>
      </c>
      <c r="K2041" s="3">
        <f t="shared" si="201"/>
        <v>-1.4521524124281093E-2</v>
      </c>
      <c r="L2041" s="3">
        <f t="shared" si="202"/>
        <v>5.858273420433413E-2</v>
      </c>
      <c r="M2041" s="3">
        <f t="shared" si="203"/>
        <v>0.12237247207966462</v>
      </c>
      <c r="N2041" s="3">
        <f t="shared" si="204"/>
        <v>8.1310985281890513E-2</v>
      </c>
      <c r="O2041" s="3">
        <f t="shared" si="205"/>
        <v>0.14202540998105828</v>
      </c>
      <c r="P2041" s="3">
        <f t="shared" si="206"/>
        <v>6.7045408123068029E-2</v>
      </c>
      <c r="Q2041">
        <v>0</v>
      </c>
    </row>
    <row r="2042" spans="1:17" x14ac:dyDescent="0.2">
      <c r="A2042" s="2">
        <v>40955</v>
      </c>
      <c r="B2042" s="3">
        <v>45.744215341775508</v>
      </c>
      <c r="C2042" s="3">
        <v>37.550000000000004</v>
      </c>
      <c r="D2042" s="3">
        <v>35.35</v>
      </c>
      <c r="E2042" s="3">
        <v>32.950000000000003</v>
      </c>
      <c r="F2042" s="3">
        <v>34.35</v>
      </c>
      <c r="G2042" s="3">
        <v>32.700000000000003</v>
      </c>
      <c r="H2042" s="3">
        <v>35.25</v>
      </c>
      <c r="I2042" s="3"/>
      <c r="J2042" s="2">
        <v>40955</v>
      </c>
      <c r="K2042" s="3">
        <f t="shared" si="201"/>
        <v>0.19739196490016875</v>
      </c>
      <c r="L2042" s="3">
        <f t="shared" si="202"/>
        <v>0.25776695076773093</v>
      </c>
      <c r="M2042" s="3">
        <f t="shared" si="203"/>
        <v>0.32807408216179645</v>
      </c>
      <c r="N2042" s="3">
        <f t="shared" si="204"/>
        <v>0.28646332444195455</v>
      </c>
      <c r="O2042" s="3">
        <f t="shared" si="205"/>
        <v>0.33569026520710477</v>
      </c>
      <c r="P2042" s="3">
        <f t="shared" si="206"/>
        <v>0.26059981385203512</v>
      </c>
      <c r="Q2042">
        <v>0</v>
      </c>
    </row>
    <row r="2043" spans="1:17" x14ac:dyDescent="0.2">
      <c r="A2043" s="2">
        <v>40956</v>
      </c>
      <c r="B2043" s="3">
        <v>39.307546515042311</v>
      </c>
      <c r="C2043" s="3">
        <v>35.800000000000004</v>
      </c>
      <c r="D2043" s="3">
        <v>33.82</v>
      </c>
      <c r="E2043" s="3">
        <v>31.95</v>
      </c>
      <c r="F2043" s="3">
        <v>33.200000000000003</v>
      </c>
      <c r="G2043" s="3">
        <v>31.75</v>
      </c>
      <c r="H2043" s="3">
        <v>35</v>
      </c>
      <c r="I2043" s="3"/>
      <c r="J2043" s="2">
        <v>40956</v>
      </c>
      <c r="K2043" s="3">
        <f t="shared" si="201"/>
        <v>9.3468630317969037E-2</v>
      </c>
      <c r="L2043" s="3">
        <f t="shared" si="202"/>
        <v>0.15036418025418952</v>
      </c>
      <c r="M2043" s="3">
        <f t="shared" si="203"/>
        <v>0.20724434290108018</v>
      </c>
      <c r="N2043" s="3">
        <f t="shared" si="204"/>
        <v>0.16886664780218075</v>
      </c>
      <c r="O2043" s="3">
        <f t="shared" si="205"/>
        <v>0.21352379838592306</v>
      </c>
      <c r="P2043" s="3">
        <f t="shared" si="206"/>
        <v>0.11606846223521039</v>
      </c>
      <c r="Q2043">
        <v>0</v>
      </c>
    </row>
    <row r="2044" spans="1:17" x14ac:dyDescent="0.2">
      <c r="A2044" s="2">
        <v>40959</v>
      </c>
      <c r="B2044" s="3">
        <v>39.418896515909104</v>
      </c>
      <c r="C2044" s="3">
        <v>35.85</v>
      </c>
      <c r="D2044" s="3">
        <v>33.65</v>
      </c>
      <c r="E2044" s="3">
        <v>31.85</v>
      </c>
      <c r="F2044" s="3">
        <v>33.200000000000003</v>
      </c>
      <c r="G2044" s="3">
        <v>31.25</v>
      </c>
      <c r="H2044" s="3">
        <v>34.730000000000004</v>
      </c>
      <c r="I2044" s="3"/>
      <c r="J2044" s="2">
        <v>40959</v>
      </c>
      <c r="K2044" s="3">
        <f t="shared" si="201"/>
        <v>9.4901741286349761E-2</v>
      </c>
      <c r="L2044" s="3">
        <f t="shared" si="202"/>
        <v>0.15823225224124249</v>
      </c>
      <c r="M2044" s="3">
        <f t="shared" si="203"/>
        <v>0.21320792631380669</v>
      </c>
      <c r="N2044" s="3">
        <f t="shared" si="204"/>
        <v>0.17169543240953589</v>
      </c>
      <c r="O2044" s="3">
        <f t="shared" si="205"/>
        <v>0.23222593214956833</v>
      </c>
      <c r="P2044" s="3">
        <f t="shared" si="206"/>
        <v>0.12664144157599644</v>
      </c>
      <c r="Q2044">
        <v>0</v>
      </c>
    </row>
    <row r="2045" spans="1:17" x14ac:dyDescent="0.2">
      <c r="A2045" s="2">
        <v>40960</v>
      </c>
      <c r="B2045" s="3">
        <v>36.320651343795028</v>
      </c>
      <c r="C2045" s="3">
        <v>35.1</v>
      </c>
      <c r="D2045" s="3">
        <v>33.200000000000003</v>
      </c>
      <c r="E2045" s="3">
        <v>31.5</v>
      </c>
      <c r="F2045" s="3">
        <v>32.6</v>
      </c>
      <c r="G2045" s="3">
        <v>31.21</v>
      </c>
      <c r="H2045" s="3">
        <v>34.25</v>
      </c>
      <c r="I2045" s="3"/>
      <c r="J2045" s="2">
        <v>40960</v>
      </c>
      <c r="K2045" s="3">
        <f t="shared" si="201"/>
        <v>3.4185356575002324E-2</v>
      </c>
      <c r="L2045" s="3">
        <f t="shared" si="202"/>
        <v>8.9836611124379129E-2</v>
      </c>
      <c r="M2045" s="3">
        <f t="shared" si="203"/>
        <v>0.14239894121523511</v>
      </c>
      <c r="N2045" s="3">
        <f t="shared" si="204"/>
        <v>0.10807419867416046</v>
      </c>
      <c r="O2045" s="3">
        <f t="shared" si="205"/>
        <v>0.1516479307641343</v>
      </c>
      <c r="P2045" s="3">
        <f t="shared" si="206"/>
        <v>5.8699922338588006E-2</v>
      </c>
      <c r="Q2045">
        <v>0</v>
      </c>
    </row>
    <row r="2046" spans="1:17" x14ac:dyDescent="0.2">
      <c r="A2046" s="2">
        <v>40961</v>
      </c>
      <c r="B2046" s="3">
        <v>34.555987132770056</v>
      </c>
      <c r="C2046" s="3">
        <v>34.6</v>
      </c>
      <c r="D2046" s="3">
        <v>33.5</v>
      </c>
      <c r="E2046" s="3">
        <v>31.68</v>
      </c>
      <c r="F2046" s="3">
        <v>33</v>
      </c>
      <c r="G2046" s="3">
        <v>31.63</v>
      </c>
      <c r="H2046" s="3">
        <v>34.75</v>
      </c>
      <c r="I2046" s="3"/>
      <c r="J2046" s="2">
        <v>40961</v>
      </c>
      <c r="K2046" s="3">
        <f t="shared" si="201"/>
        <v>-1.2728579258887152E-3</v>
      </c>
      <c r="L2046" s="3">
        <f t="shared" si="202"/>
        <v>3.1035385306769303E-2</v>
      </c>
      <c r="M2046" s="3">
        <f t="shared" si="203"/>
        <v>8.6895257191565101E-2</v>
      </c>
      <c r="N2046" s="3">
        <f t="shared" si="204"/>
        <v>4.6073262671309845E-2</v>
      </c>
      <c r="O2046" s="3">
        <f t="shared" si="205"/>
        <v>8.8474786820232687E-2</v>
      </c>
      <c r="P2046" s="3">
        <f t="shared" si="206"/>
        <v>-5.5987478730110674E-3</v>
      </c>
      <c r="Q2046">
        <v>0</v>
      </c>
    </row>
    <row r="2047" spans="1:17" x14ac:dyDescent="0.2">
      <c r="A2047" s="2">
        <v>40962</v>
      </c>
      <c r="B2047" s="3">
        <v>31.492613074724158</v>
      </c>
      <c r="C2047" s="3">
        <v>35.85</v>
      </c>
      <c r="D2047" s="3">
        <v>34.700000000000003</v>
      </c>
      <c r="E2047" s="3">
        <v>32.950000000000003</v>
      </c>
      <c r="F2047" s="3">
        <v>34.1</v>
      </c>
      <c r="G2047" s="3">
        <v>32.5</v>
      </c>
      <c r="H2047" s="3">
        <v>35.5</v>
      </c>
      <c r="I2047" s="3"/>
      <c r="J2047" s="2">
        <v>40962</v>
      </c>
      <c r="K2047" s="3">
        <f t="shared" si="201"/>
        <v>-0.12959055427908384</v>
      </c>
      <c r="L2047" s="3">
        <f t="shared" si="202"/>
        <v>-9.698667418626794E-2</v>
      </c>
      <c r="M2047" s="3">
        <f t="shared" si="203"/>
        <v>-4.5238248181970864E-2</v>
      </c>
      <c r="N2047" s="3">
        <f t="shared" si="204"/>
        <v>-7.9544371522925594E-2</v>
      </c>
      <c r="O2047" s="3">
        <f t="shared" si="205"/>
        <v>-3.1487076569146399E-2</v>
      </c>
      <c r="P2047" s="3">
        <f t="shared" si="206"/>
        <v>-0.11977968371482461</v>
      </c>
      <c r="Q2047">
        <v>0</v>
      </c>
    </row>
    <row r="2048" spans="1:17" x14ac:dyDescent="0.2">
      <c r="A2048" s="2">
        <v>40963</v>
      </c>
      <c r="B2048" s="3">
        <v>31.696071637972391</v>
      </c>
      <c r="C2048" s="3">
        <v>36.200000000000003</v>
      </c>
      <c r="D2048" s="3">
        <v>35.1</v>
      </c>
      <c r="E2048" s="3">
        <v>33.25</v>
      </c>
      <c r="F2048" s="3">
        <v>35</v>
      </c>
      <c r="G2048" s="3">
        <v>32.93</v>
      </c>
      <c r="H2048" s="3">
        <v>35.630000000000003</v>
      </c>
      <c r="I2048" s="3"/>
      <c r="J2048" s="2">
        <v>40963</v>
      </c>
      <c r="K2048" s="3">
        <f t="shared" si="201"/>
        <v>-0.13286636871994517</v>
      </c>
      <c r="L2048" s="3">
        <f t="shared" si="202"/>
        <v>-0.10200838036003956</v>
      </c>
      <c r="M2048" s="3">
        <f t="shared" si="203"/>
        <v>-4.7862016990082967E-2</v>
      </c>
      <c r="N2048" s="3">
        <f t="shared" si="204"/>
        <v>-9.9155311377633115E-2</v>
      </c>
      <c r="O2048" s="3">
        <f t="shared" si="205"/>
        <v>-3.8191346276492677E-2</v>
      </c>
      <c r="P2048" s="3">
        <f t="shared" si="206"/>
        <v>-0.11699522950596419</v>
      </c>
      <c r="Q2048">
        <v>0</v>
      </c>
    </row>
    <row r="2049" spans="1:17" x14ac:dyDescent="0.2">
      <c r="A2049" s="2">
        <v>40966</v>
      </c>
      <c r="B2049" s="3">
        <v>37.629426157918246</v>
      </c>
      <c r="C2049" s="3">
        <v>37.700000000000003</v>
      </c>
      <c r="D2049" s="3">
        <v>36.1</v>
      </c>
      <c r="E2049" s="3">
        <v>34.78</v>
      </c>
      <c r="F2049" s="3">
        <v>36.5</v>
      </c>
      <c r="G2049" s="3">
        <v>33.83</v>
      </c>
      <c r="H2049" s="3">
        <v>36</v>
      </c>
      <c r="I2049" s="3"/>
      <c r="J2049" s="2">
        <v>40966</v>
      </c>
      <c r="K2049" s="3">
        <f t="shared" si="201"/>
        <v>-1.8737395551622349E-3</v>
      </c>
      <c r="L2049" s="3">
        <f t="shared" si="202"/>
        <v>4.1493489559967678E-2</v>
      </c>
      <c r="M2049" s="3">
        <f t="shared" si="203"/>
        <v>7.8743845972665927E-2</v>
      </c>
      <c r="N2049" s="3">
        <f t="shared" si="204"/>
        <v>3.0474094310356747E-2</v>
      </c>
      <c r="O2049" s="3">
        <f t="shared" si="205"/>
        <v>0.10643837210618567</v>
      </c>
      <c r="P2049" s="3">
        <f t="shared" si="206"/>
        <v>4.4267416442692831E-2</v>
      </c>
      <c r="Q2049">
        <v>0</v>
      </c>
    </row>
    <row r="2050" spans="1:17" x14ac:dyDescent="0.2">
      <c r="A2050" s="2">
        <v>40967</v>
      </c>
      <c r="B2050" s="3">
        <v>33.878524974767892</v>
      </c>
      <c r="C2050" s="3">
        <v>35.75</v>
      </c>
      <c r="D2050" s="3">
        <v>34.35</v>
      </c>
      <c r="E2050" s="3">
        <v>33.35</v>
      </c>
      <c r="F2050" s="3">
        <v>34.75</v>
      </c>
      <c r="G2050" s="3">
        <v>32.9</v>
      </c>
      <c r="H2050" s="3">
        <v>35.450000000000003</v>
      </c>
      <c r="I2050" s="3"/>
      <c r="J2050" s="2">
        <v>40967</v>
      </c>
      <c r="K2050" s="3">
        <f t="shared" si="201"/>
        <v>-5.3768937058109589E-2</v>
      </c>
      <c r="L2050" s="3">
        <f t="shared" si="202"/>
        <v>-1.3820686586451192E-2</v>
      </c>
      <c r="M2050" s="3">
        <f t="shared" si="203"/>
        <v>1.5723559720274061E-2</v>
      </c>
      <c r="N2050" s="3">
        <f t="shared" si="204"/>
        <v>-2.5398239928894117E-2</v>
      </c>
      <c r="O2050" s="3">
        <f t="shared" si="205"/>
        <v>2.930867431058104E-2</v>
      </c>
      <c r="P2050" s="3">
        <f t="shared" si="206"/>
        <v>-4.5341920896229571E-2</v>
      </c>
      <c r="Q2050">
        <v>0</v>
      </c>
    </row>
    <row r="2051" spans="1:17" x14ac:dyDescent="0.2">
      <c r="A2051" s="2">
        <v>40968</v>
      </c>
      <c r="B2051" s="3">
        <v>34.47909451016524</v>
      </c>
      <c r="C2051" s="3">
        <v>35.5</v>
      </c>
      <c r="D2051" s="3">
        <v>34</v>
      </c>
      <c r="E2051" s="3">
        <v>33.18</v>
      </c>
      <c r="F2051" s="3">
        <v>34.75</v>
      </c>
      <c r="G2051" s="3">
        <v>32.75</v>
      </c>
      <c r="H2051" s="3">
        <v>35.630000000000003</v>
      </c>
      <c r="I2051" s="3"/>
      <c r="J2051" s="2">
        <v>40968</v>
      </c>
      <c r="K2051" s="3">
        <f t="shared" si="201"/>
        <v>-2.9179512336824587E-2</v>
      </c>
      <c r="L2051" s="3">
        <f t="shared" si="202"/>
        <v>1.3992659528383911E-2</v>
      </c>
      <c r="M2051" s="3">
        <f t="shared" si="203"/>
        <v>3.8405899382246922E-2</v>
      </c>
      <c r="N2051" s="3">
        <f t="shared" si="204"/>
        <v>-7.8263878662556685E-3</v>
      </c>
      <c r="O2051" s="3">
        <f t="shared" si="205"/>
        <v>5.1450222063284645E-2</v>
      </c>
      <c r="P2051" s="3">
        <f t="shared" si="206"/>
        <v>-3.2834795473199119E-2</v>
      </c>
      <c r="Q2051">
        <v>0</v>
      </c>
    </row>
    <row r="2052" spans="1:17" x14ac:dyDescent="0.2">
      <c r="A2052" s="2">
        <v>40969</v>
      </c>
      <c r="B2052" s="3">
        <v>33.253141589946907</v>
      </c>
      <c r="C2052" s="3">
        <v>33.5</v>
      </c>
      <c r="D2052" s="3">
        <v>32.700000000000003</v>
      </c>
      <c r="E2052" s="3">
        <v>34.660000000000004</v>
      </c>
      <c r="F2052" s="3">
        <v>32.83</v>
      </c>
      <c r="G2052" s="3">
        <v>35.5</v>
      </c>
      <c r="H2052" s="3">
        <v>38.25</v>
      </c>
      <c r="I2052" s="3"/>
      <c r="J2052" s="2">
        <v>40969</v>
      </c>
      <c r="K2052" s="3">
        <f t="shared" ref="K2052:K2115" si="207">LN($B2052)-LN(C2052)</f>
        <v>-7.3961922843031047E-3</v>
      </c>
      <c r="L2052" s="3">
        <f t="shared" ref="L2052:L2115" si="208">LN($B2052)-LN(D2052)</f>
        <v>1.6774168643509668E-2</v>
      </c>
      <c r="M2052" s="3">
        <f t="shared" ref="M2052:M2115" si="209">LN($B2052)-LN(E2052)</f>
        <v>-4.1437037740742255E-2</v>
      </c>
      <c r="N2052" s="3">
        <f t="shared" ref="N2052:N2115" si="210">LN($B2052)-LN(F2052)</f>
        <v>1.2806515033216392E-2</v>
      </c>
      <c r="O2052" s="3">
        <f t="shared" ref="O2052:O2115" si="211">LN($B2052)-LN(G2052)</f>
        <v>-6.5383449934652393E-2</v>
      </c>
      <c r="P2052" s="3">
        <f t="shared" ref="P2052:P2115" si="212">LN($B2052)-LN(H2052)</f>
        <v>-0.13999431372582727</v>
      </c>
      <c r="Q2052">
        <v>0</v>
      </c>
    </row>
    <row r="2053" spans="1:17" x14ac:dyDescent="0.2">
      <c r="A2053" s="2">
        <v>40970</v>
      </c>
      <c r="B2053" s="3">
        <v>32.964856617424168</v>
      </c>
      <c r="C2053" s="3">
        <v>32.35</v>
      </c>
      <c r="D2053" s="3">
        <v>31.8</v>
      </c>
      <c r="E2053" s="3">
        <v>33.799999999999997</v>
      </c>
      <c r="F2053" s="3">
        <v>31.900000000000002</v>
      </c>
      <c r="G2053" s="3">
        <v>34.75</v>
      </c>
      <c r="H2053" s="3">
        <v>37.700000000000003</v>
      </c>
      <c r="I2053" s="3"/>
      <c r="J2053" s="2">
        <v>40970</v>
      </c>
      <c r="K2053" s="3">
        <f t="shared" si="207"/>
        <v>1.8828022069205641E-2</v>
      </c>
      <c r="L2053" s="3">
        <f t="shared" si="208"/>
        <v>3.5975753229984253E-2</v>
      </c>
      <c r="M2053" s="3">
        <f t="shared" si="209"/>
        <v>-2.5018759472857699E-2</v>
      </c>
      <c r="N2053" s="3">
        <f t="shared" si="210"/>
        <v>3.2836033225316363E-2</v>
      </c>
      <c r="O2053" s="3">
        <f t="shared" si="211"/>
        <v>-5.2737528994685867E-2</v>
      </c>
      <c r="P2053" s="3">
        <f t="shared" si="212"/>
        <v>-0.13421805143784971</v>
      </c>
      <c r="Q2053">
        <v>0</v>
      </c>
    </row>
    <row r="2054" spans="1:17" x14ac:dyDescent="0.2">
      <c r="A2054" s="2">
        <v>40973</v>
      </c>
      <c r="B2054" s="3">
        <v>34.6352585636999</v>
      </c>
      <c r="C2054" s="3">
        <v>31.75</v>
      </c>
      <c r="D2054" s="3">
        <v>31.5</v>
      </c>
      <c r="E2054" s="3">
        <v>33.6</v>
      </c>
      <c r="F2054" s="3">
        <v>31.75</v>
      </c>
      <c r="G2054" s="3">
        <v>34.6</v>
      </c>
      <c r="H2054" s="3">
        <v>38</v>
      </c>
      <c r="I2054" s="3"/>
      <c r="J2054" s="2">
        <v>40973</v>
      </c>
      <c r="K2054" s="3">
        <f t="shared" si="207"/>
        <v>8.6979471495612248E-2</v>
      </c>
      <c r="L2054" s="3">
        <f t="shared" si="208"/>
        <v>9.4884651002725917E-2</v>
      </c>
      <c r="M2054" s="3">
        <f t="shared" si="209"/>
        <v>3.0346129865154392E-2</v>
      </c>
      <c r="N2054" s="3">
        <f t="shared" si="210"/>
        <v>8.6979471495612248E-2</v>
      </c>
      <c r="O2054" s="3">
        <f t="shared" si="211"/>
        <v>1.0185147706343045E-3</v>
      </c>
      <c r="P2054" s="3">
        <f t="shared" si="212"/>
        <v>-9.2713962892072566E-2</v>
      </c>
      <c r="Q2054">
        <v>0</v>
      </c>
    </row>
    <row r="2055" spans="1:17" x14ac:dyDescent="0.2">
      <c r="A2055" s="2">
        <v>40974</v>
      </c>
      <c r="B2055" s="3">
        <v>34.405927352484881</v>
      </c>
      <c r="C2055" s="3">
        <v>30.8</v>
      </c>
      <c r="D2055" s="3">
        <v>30.8</v>
      </c>
      <c r="E2055" s="3">
        <v>33</v>
      </c>
      <c r="F2055" s="3">
        <v>31.13</v>
      </c>
      <c r="G2055" s="3">
        <v>34.1</v>
      </c>
      <c r="H2055" s="3">
        <v>37.65</v>
      </c>
      <c r="I2055" s="3"/>
      <c r="J2055" s="2">
        <v>40974</v>
      </c>
      <c r="K2055" s="3">
        <f t="shared" si="207"/>
        <v>0.11071416631500064</v>
      </c>
      <c r="L2055" s="3">
        <f t="shared" si="208"/>
        <v>0.11071416631500064</v>
      </c>
      <c r="M2055" s="3">
        <f t="shared" si="209"/>
        <v>4.1721294828049427E-2</v>
      </c>
      <c r="N2055" s="3">
        <f t="shared" si="210"/>
        <v>0.10005687184101308</v>
      </c>
      <c r="O2055" s="3">
        <f t="shared" si="211"/>
        <v>8.931472005058616E-3</v>
      </c>
      <c r="P2055" s="3">
        <f t="shared" si="212"/>
        <v>-9.0104097951372975E-2</v>
      </c>
      <c r="Q2055">
        <v>0</v>
      </c>
    </row>
    <row r="2056" spans="1:17" x14ac:dyDescent="0.2">
      <c r="A2056" s="2">
        <v>40975</v>
      </c>
      <c r="B2056" s="3">
        <v>32.396769728974341</v>
      </c>
      <c r="C2056" s="3">
        <v>30.3</v>
      </c>
      <c r="D2056" s="3">
        <v>30.35</v>
      </c>
      <c r="E2056" s="3">
        <v>32.6</v>
      </c>
      <c r="F2056" s="3">
        <v>30.93</v>
      </c>
      <c r="G2056" s="3">
        <v>33.92</v>
      </c>
      <c r="H2056" s="3">
        <v>37.99</v>
      </c>
      <c r="I2056" s="3"/>
      <c r="J2056" s="2">
        <v>40975</v>
      </c>
      <c r="K2056" s="3">
        <f t="shared" si="207"/>
        <v>6.6911005589598282E-2</v>
      </c>
      <c r="L2056" s="3">
        <f t="shared" si="208"/>
        <v>6.5262200599414122E-2</v>
      </c>
      <c r="M2056" s="3">
        <f t="shared" si="209"/>
        <v>-6.253570267740205E-3</v>
      </c>
      <c r="N2056" s="3">
        <f t="shared" si="210"/>
        <v>4.6332131407943233E-2</v>
      </c>
      <c r="O2056" s="3">
        <f t="shared" si="211"/>
        <v>-4.5946092818780926E-2</v>
      </c>
      <c r="P2056" s="3">
        <f t="shared" si="212"/>
        <v>-0.15926424909461279</v>
      </c>
      <c r="Q2056">
        <v>0</v>
      </c>
    </row>
    <row r="2057" spans="1:17" x14ac:dyDescent="0.2">
      <c r="A2057" s="2">
        <v>40976</v>
      </c>
      <c r="B2057" s="3">
        <v>32.772190347620651</v>
      </c>
      <c r="C2057" s="3">
        <v>30.6</v>
      </c>
      <c r="D2057" s="3">
        <v>30.5</v>
      </c>
      <c r="E2057" s="3">
        <v>32.99</v>
      </c>
      <c r="F2057" s="3">
        <v>31.25</v>
      </c>
      <c r="G2057" s="3">
        <v>33.950000000000003</v>
      </c>
      <c r="H2057" s="3">
        <v>38.800000000000004</v>
      </c>
      <c r="I2057" s="3"/>
      <c r="J2057" s="2">
        <v>40976</v>
      </c>
      <c r="K2057" s="3">
        <f t="shared" si="207"/>
        <v>6.8580291543735683E-2</v>
      </c>
      <c r="L2057" s="3">
        <f t="shared" si="208"/>
        <v>7.1853616888704952E-2</v>
      </c>
      <c r="M2057" s="3">
        <f t="shared" si="209"/>
        <v>-6.6241847384191921E-3</v>
      </c>
      <c r="N2057" s="3">
        <f t="shared" si="210"/>
        <v>4.7560924319660192E-2</v>
      </c>
      <c r="O2057" s="3">
        <f t="shared" si="211"/>
        <v>-3.530855350263451E-2</v>
      </c>
      <c r="P2057" s="3">
        <f t="shared" si="212"/>
        <v>-0.1688399461271568</v>
      </c>
      <c r="Q2057">
        <v>0</v>
      </c>
    </row>
    <row r="2058" spans="1:17" x14ac:dyDescent="0.2">
      <c r="A2058" s="2">
        <v>40977</v>
      </c>
      <c r="B2058" s="3">
        <v>31.133275319633171</v>
      </c>
      <c r="C2058" s="3">
        <v>29.75</v>
      </c>
      <c r="D2058" s="3">
        <v>29.85</v>
      </c>
      <c r="E2058" s="3">
        <v>32.35</v>
      </c>
      <c r="F2058" s="3">
        <v>30.5</v>
      </c>
      <c r="G2058" s="3">
        <v>33.020000000000003</v>
      </c>
      <c r="H2058" s="3">
        <v>38.08</v>
      </c>
      <c r="I2058" s="3"/>
      <c r="J2058" s="2">
        <v>40977</v>
      </c>
      <c r="K2058" s="3">
        <f t="shared" si="207"/>
        <v>4.5448061178232191E-2</v>
      </c>
      <c r="L2058" s="3">
        <f t="shared" si="208"/>
        <v>4.2092353331260046E-2</v>
      </c>
      <c r="M2058" s="3">
        <f t="shared" si="209"/>
        <v>-3.8336827777038618E-2</v>
      </c>
      <c r="N2058" s="3">
        <f t="shared" si="210"/>
        <v>2.0550509556505059E-2</v>
      </c>
      <c r="O2058" s="3">
        <f t="shared" si="211"/>
        <v>-5.8836245322110958E-2</v>
      </c>
      <c r="P2058" s="3">
        <f t="shared" si="212"/>
        <v>-0.20141201675329334</v>
      </c>
      <c r="Q2058">
        <v>0</v>
      </c>
    </row>
    <row r="2059" spans="1:17" x14ac:dyDescent="0.2">
      <c r="A2059" s="2">
        <v>40980</v>
      </c>
      <c r="B2059" s="3">
        <v>30.511485042735043</v>
      </c>
      <c r="C2059" s="3">
        <v>28</v>
      </c>
      <c r="D2059" s="3">
        <v>28.05</v>
      </c>
      <c r="E2059" s="3">
        <v>31.05</v>
      </c>
      <c r="F2059" s="3">
        <v>29.53</v>
      </c>
      <c r="G2059" s="3">
        <v>31.88</v>
      </c>
      <c r="H2059" s="3">
        <v>37</v>
      </c>
      <c r="I2059" s="3"/>
      <c r="J2059" s="2">
        <v>40980</v>
      </c>
      <c r="K2059" s="3">
        <f t="shared" si="207"/>
        <v>8.5898661335896964E-2</v>
      </c>
      <c r="L2059" s="3">
        <f t="shared" si="208"/>
        <v>8.4114539542395228E-2</v>
      </c>
      <c r="M2059" s="3">
        <f t="shared" si="209"/>
        <v>-1.7495636868387177E-2</v>
      </c>
      <c r="N2059" s="3">
        <f t="shared" si="210"/>
        <v>3.2696475755269461E-2</v>
      </c>
      <c r="O2059" s="3">
        <f t="shared" si="211"/>
        <v>-4.3875682410913441E-2</v>
      </c>
      <c r="P2059" s="3">
        <f t="shared" si="212"/>
        <v>-0.19281474113312358</v>
      </c>
      <c r="Q2059">
        <v>0</v>
      </c>
    </row>
    <row r="2060" spans="1:17" x14ac:dyDescent="0.2">
      <c r="A2060" s="2">
        <v>40981</v>
      </c>
      <c r="B2060" s="3">
        <v>30.100410771337287</v>
      </c>
      <c r="C2060" s="3">
        <v>27.900000000000002</v>
      </c>
      <c r="D2060" s="3">
        <v>28.25</v>
      </c>
      <c r="E2060" s="3">
        <v>31.35</v>
      </c>
      <c r="F2060" s="3">
        <v>29.5</v>
      </c>
      <c r="G2060" s="3">
        <v>32.130000000000003</v>
      </c>
      <c r="H2060" s="3">
        <v>37.4</v>
      </c>
      <c r="I2060" s="3"/>
      <c r="J2060" s="2">
        <v>40981</v>
      </c>
      <c r="K2060" s="3">
        <f t="shared" si="207"/>
        <v>7.5912129722674138E-2</v>
      </c>
      <c r="L2060" s="3">
        <f t="shared" si="208"/>
        <v>6.344536095754405E-2</v>
      </c>
      <c r="M2060" s="3">
        <f t="shared" si="209"/>
        <v>-4.0675448528935565E-2</v>
      </c>
      <c r="N2060" s="3">
        <f t="shared" si="210"/>
        <v>2.0148555204219765E-2</v>
      </c>
      <c r="O2060" s="3">
        <f t="shared" si="211"/>
        <v>-6.5251354577773313E-2</v>
      </c>
      <c r="P2060" s="3">
        <f t="shared" si="212"/>
        <v>-0.21713188587049226</v>
      </c>
      <c r="Q2060">
        <v>0</v>
      </c>
    </row>
    <row r="2061" spans="1:17" x14ac:dyDescent="0.2">
      <c r="A2061" s="2">
        <v>40982</v>
      </c>
      <c r="B2061" s="3">
        <v>30.422657779711635</v>
      </c>
      <c r="C2061" s="3">
        <v>27.3</v>
      </c>
      <c r="D2061" s="3">
        <v>27.85</v>
      </c>
      <c r="E2061" s="3">
        <v>30.7</v>
      </c>
      <c r="F2061" s="3">
        <v>29.18</v>
      </c>
      <c r="G2061" s="3">
        <v>32.08</v>
      </c>
      <c r="H2061" s="3">
        <v>37.880000000000003</v>
      </c>
      <c r="I2061" s="3"/>
      <c r="J2061" s="2">
        <v>40982</v>
      </c>
      <c r="K2061" s="3">
        <f t="shared" si="207"/>
        <v>0.10830095030801612</v>
      </c>
      <c r="L2061" s="3">
        <f t="shared" si="208"/>
        <v>8.835468612563746E-2</v>
      </c>
      <c r="M2061" s="3">
        <f t="shared" si="209"/>
        <v>-9.075002094220963E-3</v>
      </c>
      <c r="N2061" s="3">
        <f t="shared" si="210"/>
        <v>4.1704109404290701E-2</v>
      </c>
      <c r="O2061" s="3">
        <f t="shared" si="211"/>
        <v>-5.3045130499383308E-2</v>
      </c>
      <c r="P2061" s="3">
        <f t="shared" si="212"/>
        <v>-0.21923561581894724</v>
      </c>
      <c r="Q2061">
        <v>0</v>
      </c>
    </row>
    <row r="2062" spans="1:17" x14ac:dyDescent="0.2">
      <c r="A2062" s="2">
        <v>40983</v>
      </c>
      <c r="B2062" s="3">
        <v>30.22913267766204</v>
      </c>
      <c r="C2062" s="3">
        <v>28.6</v>
      </c>
      <c r="D2062" s="3">
        <v>28.95</v>
      </c>
      <c r="E2062" s="3">
        <v>31.5</v>
      </c>
      <c r="F2062" s="3">
        <v>29.6</v>
      </c>
      <c r="G2062" s="3">
        <v>32.65</v>
      </c>
      <c r="H2062" s="3">
        <v>38.450000000000003</v>
      </c>
      <c r="I2062" s="3"/>
      <c r="J2062" s="2">
        <v>40983</v>
      </c>
      <c r="K2062" s="3">
        <f t="shared" si="207"/>
        <v>5.5399399772034119E-2</v>
      </c>
      <c r="L2062" s="3">
        <f t="shared" si="208"/>
        <v>4.3235913578836715E-2</v>
      </c>
      <c r="M2062" s="3">
        <f t="shared" si="209"/>
        <v>-4.1181428233746153E-2</v>
      </c>
      <c r="N2062" s="3">
        <f t="shared" si="210"/>
        <v>2.1031756267826385E-2</v>
      </c>
      <c r="O2062" s="3">
        <f t="shared" si="211"/>
        <v>-7.703873812459916E-2</v>
      </c>
      <c r="P2062" s="3">
        <f t="shared" si="212"/>
        <v>-0.24055257835381205</v>
      </c>
      <c r="Q2062">
        <v>0</v>
      </c>
    </row>
    <row r="2063" spans="1:17" x14ac:dyDescent="0.2">
      <c r="A2063" s="2">
        <v>40984</v>
      </c>
      <c r="B2063" s="3">
        <v>30.38016507080599</v>
      </c>
      <c r="C2063" s="3">
        <v>28.93</v>
      </c>
      <c r="D2063" s="3">
        <v>28.95</v>
      </c>
      <c r="E2063" s="3">
        <v>31.6</v>
      </c>
      <c r="F2063" s="3">
        <v>29.6</v>
      </c>
      <c r="G2063" s="3">
        <v>32.75</v>
      </c>
      <c r="H2063" s="3">
        <v>38.450000000000003</v>
      </c>
      <c r="I2063" s="3"/>
      <c r="J2063" s="2">
        <v>40984</v>
      </c>
      <c r="K2063" s="3">
        <f t="shared" si="207"/>
        <v>4.8910811700239254E-2</v>
      </c>
      <c r="L2063" s="3">
        <f t="shared" si="208"/>
        <v>4.821972666927854E-2</v>
      </c>
      <c r="M2063" s="3">
        <f t="shared" si="209"/>
        <v>-3.9367189904583544E-2</v>
      </c>
      <c r="N2063" s="3">
        <f t="shared" si="210"/>
        <v>2.6015569358268209E-2</v>
      </c>
      <c r="O2063" s="3">
        <f t="shared" si="211"/>
        <v>-7.511303139297798E-2</v>
      </c>
      <c r="P2063" s="3">
        <f t="shared" si="212"/>
        <v>-0.23556876526337023</v>
      </c>
      <c r="Q2063">
        <v>0</v>
      </c>
    </row>
    <row r="2064" spans="1:17" x14ac:dyDescent="0.2">
      <c r="A2064" s="2">
        <v>40987</v>
      </c>
      <c r="B2064" s="3">
        <v>29.277440997398205</v>
      </c>
      <c r="C2064" s="3">
        <v>27.650000000000002</v>
      </c>
      <c r="D2064" s="3">
        <v>27.7</v>
      </c>
      <c r="E2064" s="3">
        <v>30.75</v>
      </c>
      <c r="F2064" s="3">
        <v>28.88</v>
      </c>
      <c r="G2064" s="3">
        <v>32.15</v>
      </c>
      <c r="H2064" s="3">
        <v>37.75</v>
      </c>
      <c r="I2064" s="3"/>
      <c r="J2064" s="2">
        <v>40987</v>
      </c>
      <c r="K2064" s="3">
        <f t="shared" si="207"/>
        <v>5.719155967552858E-2</v>
      </c>
      <c r="L2064" s="3">
        <f t="shared" si="208"/>
        <v>5.5384874450580046E-2</v>
      </c>
      <c r="M2064" s="3">
        <f t="shared" si="209"/>
        <v>-4.9072706608654038E-2</v>
      </c>
      <c r="N2064" s="3">
        <f t="shared" si="210"/>
        <v>1.366797361924732E-2</v>
      </c>
      <c r="O2064" s="3">
        <f t="shared" si="211"/>
        <v>-9.3595163039755569E-2</v>
      </c>
      <c r="P2064" s="3">
        <f t="shared" si="212"/>
        <v>-0.25416818805116081</v>
      </c>
      <c r="Q2064">
        <v>0</v>
      </c>
    </row>
    <row r="2065" spans="1:17" x14ac:dyDescent="0.2">
      <c r="A2065" s="2">
        <v>40988</v>
      </c>
      <c r="B2065" s="3">
        <v>28.344770973567556</v>
      </c>
      <c r="C2065" s="3">
        <v>27</v>
      </c>
      <c r="D2065" s="3">
        <v>27.1</v>
      </c>
      <c r="E2065" s="3">
        <v>30.2</v>
      </c>
      <c r="F2065" s="3">
        <v>27.75</v>
      </c>
      <c r="G2065" s="3">
        <v>31.3</v>
      </c>
      <c r="H2065" s="3">
        <v>36.550000000000004</v>
      </c>
      <c r="I2065" s="3"/>
      <c r="J2065" s="2">
        <v>40988</v>
      </c>
      <c r="K2065" s="3">
        <f t="shared" si="207"/>
        <v>4.8605701780485955E-2</v>
      </c>
      <c r="L2065" s="3">
        <f t="shared" si="208"/>
        <v>4.4908839899159947E-2</v>
      </c>
      <c r="M2065" s="3">
        <f t="shared" si="209"/>
        <v>-6.3399356596008705E-2</v>
      </c>
      <c r="N2065" s="3">
        <f t="shared" si="210"/>
        <v>2.1206727592371521E-2</v>
      </c>
      <c r="O2065" s="3">
        <f t="shared" si="211"/>
        <v>-9.9175529761292402E-2</v>
      </c>
      <c r="P2065" s="3">
        <f t="shared" si="212"/>
        <v>-0.25423861841097262</v>
      </c>
      <c r="Q2065">
        <v>0</v>
      </c>
    </row>
    <row r="2066" spans="1:17" x14ac:dyDescent="0.2">
      <c r="A2066" s="2">
        <v>40989</v>
      </c>
      <c r="B2066" s="3">
        <v>28.852135599907932</v>
      </c>
      <c r="C2066" s="3">
        <v>27.400000000000002</v>
      </c>
      <c r="D2066" s="3">
        <v>27.43</v>
      </c>
      <c r="E2066" s="3">
        <v>30.6</v>
      </c>
      <c r="F2066" s="3">
        <v>27.8</v>
      </c>
      <c r="G2066" s="3">
        <v>30.98</v>
      </c>
      <c r="H2066" s="3">
        <v>36</v>
      </c>
      <c r="I2066" s="3"/>
      <c r="J2066" s="2">
        <v>40989</v>
      </c>
      <c r="K2066" s="3">
        <f t="shared" si="207"/>
        <v>5.1641001080664051E-2</v>
      </c>
      <c r="L2066" s="3">
        <f t="shared" si="208"/>
        <v>5.0546709525176592E-2</v>
      </c>
      <c r="M2066" s="3">
        <f t="shared" si="209"/>
        <v>-5.8815994483646605E-2</v>
      </c>
      <c r="N2066" s="3">
        <f t="shared" si="210"/>
        <v>3.7147993778097188E-2</v>
      </c>
      <c r="O2066" s="3">
        <f t="shared" si="211"/>
        <v>-7.1157820514033965E-2</v>
      </c>
      <c r="P2066" s="3">
        <f t="shared" si="212"/>
        <v>-0.22133492398142129</v>
      </c>
      <c r="Q2066">
        <v>0</v>
      </c>
    </row>
    <row r="2067" spans="1:17" x14ac:dyDescent="0.2">
      <c r="A2067" s="2">
        <v>40990</v>
      </c>
      <c r="B2067" s="3">
        <v>28.635053707099814</v>
      </c>
      <c r="C2067" s="3">
        <v>26.900000000000002</v>
      </c>
      <c r="D2067" s="3">
        <v>26.8</v>
      </c>
      <c r="E2067" s="3">
        <v>29.900000000000002</v>
      </c>
      <c r="F2067" s="3">
        <v>27.44</v>
      </c>
      <c r="G2067" s="3">
        <v>30.55</v>
      </c>
      <c r="H2067" s="3">
        <v>35.5</v>
      </c>
      <c r="I2067" s="3"/>
      <c r="J2067" s="2">
        <v>40990</v>
      </c>
      <c r="K2067" s="3">
        <f t="shared" si="207"/>
        <v>6.2505334811606694E-2</v>
      </c>
      <c r="L2067" s="3">
        <f t="shared" si="208"/>
        <v>6.6229733902589238E-2</v>
      </c>
      <c r="M2067" s="3">
        <f t="shared" si="209"/>
        <v>-4.3226858977240656E-2</v>
      </c>
      <c r="N2067" s="3">
        <f t="shared" si="210"/>
        <v>4.2629818561715993E-2</v>
      </c>
      <c r="O2067" s="3">
        <f t="shared" si="211"/>
        <v>-6.4733064198204016E-2</v>
      </c>
      <c r="P2067" s="3">
        <f t="shared" si="212"/>
        <v>-0.21490107506196976</v>
      </c>
      <c r="Q2067">
        <v>0</v>
      </c>
    </row>
    <row r="2068" spans="1:17" x14ac:dyDescent="0.2">
      <c r="A2068" s="2">
        <v>40991</v>
      </c>
      <c r="B2068" s="3">
        <v>28.136408622870665</v>
      </c>
      <c r="C2068" s="3">
        <v>26.25</v>
      </c>
      <c r="D2068" s="3">
        <v>26.5</v>
      </c>
      <c r="E2068" s="3">
        <v>29.45</v>
      </c>
      <c r="F2068" s="3">
        <v>27.11</v>
      </c>
      <c r="G2068" s="3">
        <v>29.7</v>
      </c>
      <c r="H2068" s="3">
        <v>34.700000000000003</v>
      </c>
      <c r="I2068" s="3"/>
      <c r="J2068" s="2">
        <v>40991</v>
      </c>
      <c r="K2068" s="3">
        <f t="shared" si="207"/>
        <v>6.9398429161609432E-2</v>
      </c>
      <c r="L2068" s="3">
        <f t="shared" si="208"/>
        <v>5.9919685207065587E-2</v>
      </c>
      <c r="M2068" s="3">
        <f t="shared" si="209"/>
        <v>-4.5629491898353525E-2</v>
      </c>
      <c r="N2068" s="3">
        <f t="shared" si="210"/>
        <v>3.7161754688668225E-2</v>
      </c>
      <c r="O2068" s="3">
        <f t="shared" si="211"/>
        <v>-5.4082627609411738E-2</v>
      </c>
      <c r="P2068" s="3">
        <f t="shared" si="212"/>
        <v>-0.20967526875357123</v>
      </c>
      <c r="Q2068">
        <v>0</v>
      </c>
    </row>
    <row r="2069" spans="1:17" x14ac:dyDescent="0.2">
      <c r="A2069" s="2">
        <v>40994</v>
      </c>
      <c r="B2069" s="3">
        <v>28.423619348886252</v>
      </c>
      <c r="C2069" s="3">
        <v>25.6</v>
      </c>
      <c r="D2069" s="3">
        <v>25.85</v>
      </c>
      <c r="E2069" s="3">
        <v>28.5</v>
      </c>
      <c r="F2069" s="3">
        <v>26.5</v>
      </c>
      <c r="G2069" s="3">
        <v>29.080000000000002</v>
      </c>
      <c r="H2069" s="3">
        <v>34</v>
      </c>
      <c r="I2069" s="3"/>
      <c r="J2069" s="2">
        <v>40994</v>
      </c>
      <c r="K2069" s="3">
        <f t="shared" si="207"/>
        <v>0.10462811525239735</v>
      </c>
      <c r="L2069" s="3">
        <f t="shared" si="208"/>
        <v>9.4909865783475933E-2</v>
      </c>
      <c r="M2069" s="3">
        <f t="shared" si="209"/>
        <v>-2.6836205366906896E-3</v>
      </c>
      <c r="N2069" s="3">
        <f t="shared" si="210"/>
        <v>7.0075733745737612E-2</v>
      </c>
      <c r="O2069" s="3">
        <f t="shared" si="211"/>
        <v>-2.2830185927404489E-2</v>
      </c>
      <c r="P2069" s="3">
        <f t="shared" si="212"/>
        <v>-0.17914005787824738</v>
      </c>
      <c r="Q2069">
        <v>0</v>
      </c>
    </row>
    <row r="2070" spans="1:17" x14ac:dyDescent="0.2">
      <c r="A2070" s="2">
        <v>40995</v>
      </c>
      <c r="B2070" s="3">
        <v>26.741240335581509</v>
      </c>
      <c r="C2070" s="3">
        <v>26.68</v>
      </c>
      <c r="D2070" s="3">
        <v>26.45</v>
      </c>
      <c r="E2070" s="3">
        <v>29</v>
      </c>
      <c r="F2070" s="3">
        <v>26.75</v>
      </c>
      <c r="G2070" s="3">
        <v>29.45</v>
      </c>
      <c r="H2070" s="3">
        <v>33.9</v>
      </c>
      <c r="I2070" s="3"/>
      <c r="J2070" s="2">
        <v>40995</v>
      </c>
      <c r="K2070" s="3">
        <f t="shared" si="207"/>
        <v>2.2927345761085682E-3</v>
      </c>
      <c r="L2070" s="3">
        <f t="shared" si="208"/>
        <v>1.0950797319222882E-2</v>
      </c>
      <c r="M2070" s="3">
        <f t="shared" si="209"/>
        <v>-8.1088874362942764E-2</v>
      </c>
      <c r="N2070" s="3">
        <f t="shared" si="210"/>
        <v>-3.2751771848404942E-4</v>
      </c>
      <c r="O2070" s="3">
        <f t="shared" si="211"/>
        <v>-9.6486954474064301E-2</v>
      </c>
      <c r="P2070" s="3">
        <f t="shared" si="212"/>
        <v>-0.2372080587628731</v>
      </c>
      <c r="Q2070">
        <v>0</v>
      </c>
    </row>
    <row r="2071" spans="1:17" x14ac:dyDescent="0.2">
      <c r="A2071" s="2">
        <v>40996</v>
      </c>
      <c r="B2071" s="3">
        <v>25.220252071710281</v>
      </c>
      <c r="C2071" s="3">
        <v>27</v>
      </c>
      <c r="D2071" s="3">
        <v>26.61</v>
      </c>
      <c r="E2071" s="3">
        <v>28.900000000000002</v>
      </c>
      <c r="F2071" s="3">
        <v>27.1</v>
      </c>
      <c r="G2071" s="3">
        <v>29.63</v>
      </c>
      <c r="H2071" s="3">
        <v>34.08</v>
      </c>
      <c r="I2071" s="3"/>
      <c r="J2071" s="2">
        <v>40996</v>
      </c>
      <c r="K2071" s="3">
        <f t="shared" si="207"/>
        <v>-6.8189540604329135E-2</v>
      </c>
      <c r="L2071" s="3">
        <f t="shared" si="208"/>
        <v>-5.363975958959788E-2</v>
      </c>
      <c r="M2071" s="3">
        <f t="shared" si="209"/>
        <v>-0.13619426971838644</v>
      </c>
      <c r="N2071" s="3">
        <f t="shared" si="210"/>
        <v>-7.1886402485655143E-2</v>
      </c>
      <c r="O2071" s="3">
        <f t="shared" si="211"/>
        <v>-0.16114003618547379</v>
      </c>
      <c r="P2071" s="3">
        <f t="shared" si="212"/>
        <v>-0.30106337656111481</v>
      </c>
      <c r="Q2071">
        <v>0</v>
      </c>
    </row>
    <row r="2072" spans="1:17" x14ac:dyDescent="0.2">
      <c r="A2072" s="2">
        <v>40997</v>
      </c>
      <c r="B2072" s="3">
        <v>23.762752013820268</v>
      </c>
      <c r="C2072" s="3">
        <v>27.400000000000002</v>
      </c>
      <c r="D2072" s="3">
        <v>26.900000000000002</v>
      </c>
      <c r="E2072" s="3">
        <v>29.3</v>
      </c>
      <c r="F2072" s="3">
        <v>27.5</v>
      </c>
      <c r="G2072" s="3">
        <v>29.85</v>
      </c>
      <c r="H2072" s="3">
        <v>35.300000000000004</v>
      </c>
      <c r="I2072" s="3"/>
      <c r="J2072" s="2">
        <v>40997</v>
      </c>
      <c r="K2072" s="3">
        <f t="shared" si="207"/>
        <v>-0.14242370010934957</v>
      </c>
      <c r="L2072" s="3">
        <f t="shared" si="208"/>
        <v>-0.12400697332311861</v>
      </c>
      <c r="M2072" s="3">
        <f t="shared" si="209"/>
        <v>-0.20946820273834676</v>
      </c>
      <c r="N2072" s="3">
        <f t="shared" si="210"/>
        <v>-0.14606669138785078</v>
      </c>
      <c r="O2072" s="3">
        <f t="shared" si="211"/>
        <v>-0.22806552655393597</v>
      </c>
      <c r="P2072" s="3">
        <f t="shared" si="212"/>
        <v>-0.39576365065457608</v>
      </c>
      <c r="Q2072">
        <v>0</v>
      </c>
    </row>
    <row r="2073" spans="1:17" x14ac:dyDescent="0.2">
      <c r="A2073" s="2">
        <v>40998</v>
      </c>
      <c r="B2073" s="3">
        <v>24.881189031213385</v>
      </c>
      <c r="C2073" s="3">
        <v>26.8</v>
      </c>
      <c r="D2073" s="3">
        <v>26.400000000000002</v>
      </c>
      <c r="E2073" s="3">
        <v>28.95</v>
      </c>
      <c r="F2073" s="3">
        <v>27.3</v>
      </c>
      <c r="G2073" s="3">
        <v>30.1</v>
      </c>
      <c r="H2073" s="3">
        <v>34.9</v>
      </c>
      <c r="I2073" s="3"/>
      <c r="J2073" s="2">
        <v>40998</v>
      </c>
      <c r="K2073" s="3">
        <f t="shared" si="207"/>
        <v>-7.428983014414392E-2</v>
      </c>
      <c r="L2073" s="3">
        <f t="shared" si="208"/>
        <v>-5.9251952779603378E-2</v>
      </c>
      <c r="M2073" s="3">
        <f t="shared" si="209"/>
        <v>-0.15145814664633717</v>
      </c>
      <c r="N2073" s="3">
        <f t="shared" si="210"/>
        <v>-9.2774644818247154E-2</v>
      </c>
      <c r="O2073" s="3">
        <f t="shared" si="211"/>
        <v>-0.1904131143821628</v>
      </c>
      <c r="P2073" s="3">
        <f t="shared" si="212"/>
        <v>-0.33837477183571441</v>
      </c>
      <c r="Q2073">
        <v>0</v>
      </c>
    </row>
    <row r="2074" spans="1:17" x14ac:dyDescent="0.2">
      <c r="A2074" s="2">
        <v>41001</v>
      </c>
      <c r="B2074" s="3">
        <v>27.921983471074377</v>
      </c>
      <c r="C2074" s="3">
        <v>26.3</v>
      </c>
      <c r="D2074" s="3">
        <v>28.75</v>
      </c>
      <c r="E2074" s="3">
        <v>27.25</v>
      </c>
      <c r="F2074" s="3">
        <v>29.88</v>
      </c>
      <c r="G2074" s="3">
        <v>34.9</v>
      </c>
      <c r="H2074" s="3">
        <v>37.03</v>
      </c>
      <c r="I2074" s="3"/>
      <c r="J2074" s="2">
        <v>41001</v>
      </c>
      <c r="K2074" s="3">
        <f t="shared" si="207"/>
        <v>5.98453774147365E-2</v>
      </c>
      <c r="L2074" s="3">
        <f t="shared" si="208"/>
        <v>-2.9223450644904059E-2</v>
      </c>
      <c r="M2074" s="3">
        <f t="shared" si="209"/>
        <v>2.4360795489202225E-2</v>
      </c>
      <c r="N2074" s="3">
        <f t="shared" si="210"/>
        <v>-6.777504366616105E-2</v>
      </c>
      <c r="O2074" s="3">
        <f t="shared" si="211"/>
        <v>-0.22307251260992622</v>
      </c>
      <c r="P2074" s="3">
        <f t="shared" si="212"/>
        <v>-0.28231407832706612</v>
      </c>
      <c r="Q2074">
        <v>0</v>
      </c>
    </row>
    <row r="2075" spans="1:17" x14ac:dyDescent="0.2">
      <c r="A2075" s="2">
        <v>41002</v>
      </c>
      <c r="B2075" s="3">
        <v>31.893336853569185</v>
      </c>
      <c r="C2075" s="3">
        <v>27.7</v>
      </c>
      <c r="D2075" s="3">
        <v>30</v>
      </c>
      <c r="E2075" s="3">
        <v>28.2</v>
      </c>
      <c r="F2075" s="3">
        <v>31.18</v>
      </c>
      <c r="G2075" s="3">
        <v>36.4</v>
      </c>
      <c r="H2075" s="3">
        <v>38.15</v>
      </c>
      <c r="I2075" s="3"/>
      <c r="J2075" s="2">
        <v>41002</v>
      </c>
      <c r="K2075" s="3">
        <f t="shared" si="207"/>
        <v>0.14096469871620121</v>
      </c>
      <c r="L2075" s="3">
        <f t="shared" si="208"/>
        <v>6.119973024733838E-2</v>
      </c>
      <c r="M2075" s="3">
        <f t="shared" si="209"/>
        <v>0.12307513396542591</v>
      </c>
      <c r="N2075" s="3">
        <f t="shared" si="210"/>
        <v>2.2620248279863198E-2</v>
      </c>
      <c r="O2075" s="3">
        <f t="shared" si="211"/>
        <v>-0.13217166273320125</v>
      </c>
      <c r="P2075" s="3">
        <f t="shared" si="212"/>
        <v>-0.17912864582097221</v>
      </c>
      <c r="Q2075">
        <v>0</v>
      </c>
    </row>
    <row r="2076" spans="1:17" x14ac:dyDescent="0.2">
      <c r="A2076" s="2">
        <v>41003</v>
      </c>
      <c r="B2076" s="3">
        <v>30.942654056586964</v>
      </c>
      <c r="C2076" s="3">
        <v>28.75</v>
      </c>
      <c r="D2076" s="3">
        <v>30.8</v>
      </c>
      <c r="E2076" s="3">
        <v>28.6</v>
      </c>
      <c r="F2076" s="3">
        <v>32.25</v>
      </c>
      <c r="G2076" s="3">
        <v>36.800000000000004</v>
      </c>
      <c r="H2076" s="3">
        <v>38.25</v>
      </c>
      <c r="I2076" s="3"/>
      <c r="J2076" s="2">
        <v>41003</v>
      </c>
      <c r="K2076" s="3">
        <f t="shared" si="207"/>
        <v>7.3497854978483268E-2</v>
      </c>
      <c r="L2076" s="3">
        <f t="shared" si="208"/>
        <v>4.6209322423136356E-3</v>
      </c>
      <c r="M2076" s="3">
        <f t="shared" si="209"/>
        <v>7.8728904396035748E-2</v>
      </c>
      <c r="N2076" s="3">
        <f t="shared" si="210"/>
        <v>-4.1382421019938942E-2</v>
      </c>
      <c r="O2076" s="3">
        <f t="shared" si="211"/>
        <v>-0.17336222295304271</v>
      </c>
      <c r="P2076" s="3">
        <f t="shared" si="212"/>
        <v>-0.21200793805070228</v>
      </c>
      <c r="Q2076">
        <v>0</v>
      </c>
    </row>
    <row r="2077" spans="1:17" x14ac:dyDescent="0.2">
      <c r="A2077" s="2">
        <v>41009</v>
      </c>
      <c r="B2077" s="3">
        <v>28.879387019626702</v>
      </c>
      <c r="C2077" s="3">
        <v>27.5</v>
      </c>
      <c r="D2077" s="3">
        <v>29.6</v>
      </c>
      <c r="E2077" s="3">
        <v>27.580000000000002</v>
      </c>
      <c r="F2077" s="3">
        <v>31.1</v>
      </c>
      <c r="G2077" s="3">
        <v>36</v>
      </c>
      <c r="H2077" s="3">
        <v>37.200000000000003</v>
      </c>
      <c r="I2077" s="3"/>
      <c r="J2077" s="2">
        <v>41009</v>
      </c>
      <c r="K2077" s="3">
        <f t="shared" si="207"/>
        <v>4.8942084044666601E-2</v>
      </c>
      <c r="L2077" s="3">
        <f t="shared" si="208"/>
        <v>-2.4646272612822262E-2</v>
      </c>
      <c r="M2077" s="3">
        <f t="shared" si="209"/>
        <v>4.6037216352036392E-2</v>
      </c>
      <c r="N2077" s="3">
        <f t="shared" si="210"/>
        <v>-7.4079730467996097E-2</v>
      </c>
      <c r="O2077" s="3">
        <f t="shared" si="211"/>
        <v>-0.22039084973891754</v>
      </c>
      <c r="P2077" s="3">
        <f t="shared" si="212"/>
        <v>-0.25318067256190879</v>
      </c>
      <c r="Q2077">
        <v>0</v>
      </c>
    </row>
    <row r="2078" spans="1:17" x14ac:dyDescent="0.2">
      <c r="A2078" s="2">
        <v>41010</v>
      </c>
      <c r="B2078" s="3">
        <v>31.631701325486382</v>
      </c>
      <c r="C2078" s="3">
        <v>26.55</v>
      </c>
      <c r="D2078" s="3">
        <v>28.900000000000002</v>
      </c>
      <c r="E2078" s="3">
        <v>26.85</v>
      </c>
      <c r="F2078" s="3">
        <v>30.8</v>
      </c>
      <c r="G2078" s="3">
        <v>35.5</v>
      </c>
      <c r="H2078" s="3">
        <v>36.980000000000004</v>
      </c>
      <c r="I2078" s="3"/>
      <c r="J2078" s="2">
        <v>41010</v>
      </c>
      <c r="K2078" s="3">
        <f t="shared" si="207"/>
        <v>0.17513007653230561</v>
      </c>
      <c r="L2078" s="3">
        <f t="shared" si="208"/>
        <v>9.0318229101867153E-2</v>
      </c>
      <c r="M2078" s="3">
        <f t="shared" si="209"/>
        <v>0.16389400326537995</v>
      </c>
      <c r="N2078" s="3">
        <f t="shared" si="210"/>
        <v>2.6645134240724566E-2</v>
      </c>
      <c r="O2078" s="3">
        <f t="shared" si="211"/>
        <v>-0.11537287226111648</v>
      </c>
      <c r="P2078" s="3">
        <f t="shared" si="212"/>
        <v>-0.15621740173872523</v>
      </c>
      <c r="Q2078">
        <v>0</v>
      </c>
    </row>
    <row r="2079" spans="1:17" x14ac:dyDescent="0.2">
      <c r="A2079" s="2">
        <v>41011</v>
      </c>
      <c r="B2079" s="3">
        <v>32.668043732814084</v>
      </c>
      <c r="C2079" s="3">
        <v>26.75</v>
      </c>
      <c r="D2079" s="3">
        <v>28.98</v>
      </c>
      <c r="E2079" s="3">
        <v>27</v>
      </c>
      <c r="F2079" s="3">
        <v>31.1</v>
      </c>
      <c r="G2079" s="3">
        <v>35.700000000000003</v>
      </c>
      <c r="H2079" s="3">
        <v>37</v>
      </c>
      <c r="I2079" s="3"/>
      <c r="J2079" s="2">
        <v>41011</v>
      </c>
      <c r="K2079" s="3">
        <f t="shared" si="207"/>
        <v>0.1998628708580914</v>
      </c>
      <c r="L2079" s="3">
        <f t="shared" si="208"/>
        <v>0.11979140730757054</v>
      </c>
      <c r="M2079" s="3">
        <f t="shared" si="209"/>
        <v>0.1905604781957777</v>
      </c>
      <c r="N2079" s="3">
        <f t="shared" si="210"/>
        <v>4.9189525014918356E-2</v>
      </c>
      <c r="O2079" s="3">
        <f t="shared" si="211"/>
        <v>-8.8753344585486449E-2</v>
      </c>
      <c r="P2079" s="3">
        <f t="shared" si="212"/>
        <v>-0.12452056844411752</v>
      </c>
      <c r="Q2079">
        <v>0</v>
      </c>
    </row>
    <row r="2080" spans="1:17" x14ac:dyDescent="0.2">
      <c r="A2080" s="2">
        <v>41012</v>
      </c>
      <c r="B2080" s="3">
        <v>33.729517122135036</v>
      </c>
      <c r="C2080" s="3">
        <v>27.7</v>
      </c>
      <c r="D2080" s="3">
        <v>29.400000000000002</v>
      </c>
      <c r="E2080" s="3">
        <v>27.400000000000002</v>
      </c>
      <c r="F2080" s="3">
        <v>31.5</v>
      </c>
      <c r="G2080" s="3">
        <v>36</v>
      </c>
      <c r="H2080" s="3">
        <v>37.35</v>
      </c>
      <c r="I2080" s="3"/>
      <c r="J2080" s="2">
        <v>41012</v>
      </c>
      <c r="K2080" s="3">
        <f t="shared" si="207"/>
        <v>0.19694091980195516</v>
      </c>
      <c r="L2080" s="3">
        <f t="shared" si="208"/>
        <v>0.13737865865061183</v>
      </c>
      <c r="M2080" s="3">
        <f t="shared" si="209"/>
        <v>0.20783031960122322</v>
      </c>
      <c r="N2080" s="3">
        <f t="shared" si="210"/>
        <v>6.8385787163660616E-2</v>
      </c>
      <c r="O2080" s="3">
        <f t="shared" si="211"/>
        <v>-6.5145605460862122E-2</v>
      </c>
      <c r="P2080" s="3">
        <f t="shared" si="212"/>
        <v>-0.10195957858357874</v>
      </c>
      <c r="Q2080">
        <v>0</v>
      </c>
    </row>
    <row r="2081" spans="1:17" x14ac:dyDescent="0.2">
      <c r="A2081" s="2">
        <v>41015</v>
      </c>
      <c r="B2081" s="3">
        <v>36.489488298294326</v>
      </c>
      <c r="C2081" s="3">
        <v>27.650000000000002</v>
      </c>
      <c r="D2081" s="3">
        <v>29.3</v>
      </c>
      <c r="E2081" s="3">
        <v>27.400000000000002</v>
      </c>
      <c r="F2081" s="3">
        <v>31.45</v>
      </c>
      <c r="G2081" s="3">
        <v>35.75</v>
      </c>
      <c r="H2081" s="3">
        <v>37</v>
      </c>
      <c r="I2081" s="3"/>
      <c r="J2081" s="2">
        <v>41015</v>
      </c>
      <c r="K2081" s="3">
        <f t="shared" si="207"/>
        <v>0.27739849931493898</v>
      </c>
      <c r="L2081" s="3">
        <f t="shared" si="208"/>
        <v>0.21943671126026132</v>
      </c>
      <c r="M2081" s="3">
        <f t="shared" si="209"/>
        <v>0.28648121388925851</v>
      </c>
      <c r="N2081" s="3">
        <f t="shared" si="210"/>
        <v>0.14862524413683342</v>
      </c>
      <c r="O2081" s="3">
        <f t="shared" si="211"/>
        <v>2.0473958143266469E-2</v>
      </c>
      <c r="P2081" s="3">
        <f t="shared" si="212"/>
        <v>-1.3893685360941266E-2</v>
      </c>
      <c r="Q2081">
        <v>0</v>
      </c>
    </row>
    <row r="2082" spans="1:17" x14ac:dyDescent="0.2">
      <c r="A2082" s="2">
        <v>41016</v>
      </c>
      <c r="B2082" s="3">
        <v>42.215138280457822</v>
      </c>
      <c r="C2082" s="3">
        <v>28</v>
      </c>
      <c r="D2082" s="3">
        <v>29.6</v>
      </c>
      <c r="E2082" s="3">
        <v>27.830000000000002</v>
      </c>
      <c r="F2082" s="3">
        <v>31.78</v>
      </c>
      <c r="G2082" s="3">
        <v>35.78</v>
      </c>
      <c r="H2082" s="3">
        <v>37.200000000000003</v>
      </c>
      <c r="I2082" s="3"/>
      <c r="J2082" s="2">
        <v>41016</v>
      </c>
      <c r="K2082" s="3">
        <f t="shared" si="207"/>
        <v>0.41057437356467341</v>
      </c>
      <c r="L2082" s="3">
        <f t="shared" si="208"/>
        <v>0.35500452240986258</v>
      </c>
      <c r="M2082" s="3">
        <f t="shared" si="209"/>
        <v>0.41666430820207756</v>
      </c>
      <c r="N2082" s="3">
        <f t="shared" si="210"/>
        <v>0.28394172263130724</v>
      </c>
      <c r="O2082" s="3">
        <f t="shared" si="211"/>
        <v>0.16538980565930395</v>
      </c>
      <c r="P2082" s="3">
        <f t="shared" si="212"/>
        <v>0.12647012246077605</v>
      </c>
      <c r="Q2082">
        <v>0</v>
      </c>
    </row>
    <row r="2083" spans="1:17" x14ac:dyDescent="0.2">
      <c r="A2083" s="2">
        <v>41017</v>
      </c>
      <c r="B2083" s="3">
        <v>42.300993954162884</v>
      </c>
      <c r="C2083" s="3">
        <v>27.23</v>
      </c>
      <c r="D2083" s="3">
        <v>28.900000000000002</v>
      </c>
      <c r="E2083" s="3">
        <v>27.2</v>
      </c>
      <c r="F2083" s="3">
        <v>31.150000000000002</v>
      </c>
      <c r="G2083" s="3">
        <v>35.15</v>
      </c>
      <c r="H2083" s="3">
        <v>36.78</v>
      </c>
      <c r="I2083" s="3"/>
      <c r="J2083" s="2">
        <v>41017</v>
      </c>
      <c r="K2083" s="3">
        <f t="shared" si="207"/>
        <v>0.44049127682484368</v>
      </c>
      <c r="L2083" s="3">
        <f t="shared" si="208"/>
        <v>0.38096898839212567</v>
      </c>
      <c r="M2083" s="3">
        <f t="shared" si="209"/>
        <v>0.44159361020856069</v>
      </c>
      <c r="N2083" s="3">
        <f t="shared" si="210"/>
        <v>0.30599633827704986</v>
      </c>
      <c r="O2083" s="3">
        <f t="shared" si="211"/>
        <v>0.18518596525383835</v>
      </c>
      <c r="P2083" s="3">
        <f t="shared" si="212"/>
        <v>0.1398563643343369</v>
      </c>
      <c r="Q2083">
        <v>0</v>
      </c>
    </row>
    <row r="2084" spans="1:17" x14ac:dyDescent="0.2">
      <c r="A2084" s="2">
        <v>41018</v>
      </c>
      <c r="B2084" s="3">
        <v>35.485900892247969</v>
      </c>
      <c r="C2084" s="3">
        <v>26.6</v>
      </c>
      <c r="D2084" s="3">
        <v>28.35</v>
      </c>
      <c r="E2084" s="3">
        <v>26.7</v>
      </c>
      <c r="F2084" s="3">
        <v>30.55</v>
      </c>
      <c r="G2084" s="3">
        <v>34.5</v>
      </c>
      <c r="H2084" s="3">
        <v>36.4</v>
      </c>
      <c r="I2084" s="3"/>
      <c r="J2084" s="2">
        <v>41018</v>
      </c>
      <c r="K2084" s="3">
        <f t="shared" si="207"/>
        <v>0.28822424384075784</v>
      </c>
      <c r="L2084" s="3">
        <f t="shared" si="208"/>
        <v>0.22450842945465022</v>
      </c>
      <c r="M2084" s="3">
        <f t="shared" si="209"/>
        <v>0.28447189422220776</v>
      </c>
      <c r="N2084" s="3">
        <f t="shared" si="210"/>
        <v>0.14977077401080718</v>
      </c>
      <c r="O2084" s="3">
        <f t="shared" si="211"/>
        <v>2.8176135591097218E-2</v>
      </c>
      <c r="P2084" s="3">
        <f t="shared" si="212"/>
        <v>-2.5433315014283586E-2</v>
      </c>
      <c r="Q2084">
        <v>0</v>
      </c>
    </row>
    <row r="2085" spans="1:17" x14ac:dyDescent="0.2">
      <c r="A2085" s="2">
        <v>41019</v>
      </c>
      <c r="B2085" s="3">
        <v>35.558348769515739</v>
      </c>
      <c r="C2085" s="3">
        <v>25.8</v>
      </c>
      <c r="D2085" s="3">
        <v>28.3</v>
      </c>
      <c r="E2085" s="3">
        <v>26.8</v>
      </c>
      <c r="F2085" s="3">
        <v>30.8</v>
      </c>
      <c r="G2085" s="3">
        <v>34.75</v>
      </c>
      <c r="H2085" s="3">
        <v>36.6</v>
      </c>
      <c r="I2085" s="3"/>
      <c r="J2085" s="2">
        <v>41019</v>
      </c>
      <c r="K2085" s="3">
        <f t="shared" si="207"/>
        <v>0.32080048258700344</v>
      </c>
      <c r="L2085" s="3">
        <f t="shared" si="208"/>
        <v>0.22831316986538353</v>
      </c>
      <c r="M2085" s="3">
        <f t="shared" si="209"/>
        <v>0.28277308699776427</v>
      </c>
      <c r="N2085" s="3">
        <f t="shared" si="210"/>
        <v>0.14366028453504631</v>
      </c>
      <c r="O2085" s="3">
        <f t="shared" si="211"/>
        <v>2.2995402503774187E-2</v>
      </c>
      <c r="P2085" s="3">
        <f t="shared" si="212"/>
        <v>-2.8873265892745081E-2</v>
      </c>
      <c r="Q2085">
        <v>0</v>
      </c>
    </row>
    <row r="2086" spans="1:17" x14ac:dyDescent="0.2">
      <c r="A2086" s="2">
        <v>41022</v>
      </c>
      <c r="B2086" s="3">
        <v>35.380084058642481</v>
      </c>
      <c r="C2086" s="3">
        <v>26.900000000000002</v>
      </c>
      <c r="D2086" s="3">
        <v>28.2</v>
      </c>
      <c r="E2086" s="3">
        <v>26.85</v>
      </c>
      <c r="F2086" s="3">
        <v>30.85</v>
      </c>
      <c r="G2086" s="3">
        <v>34.75</v>
      </c>
      <c r="H2086" s="3">
        <v>36.550000000000004</v>
      </c>
      <c r="I2086" s="3"/>
      <c r="J2086" s="2">
        <v>41022</v>
      </c>
      <c r="K2086" s="3">
        <f t="shared" si="207"/>
        <v>0.27402277800125141</v>
      </c>
      <c r="L2086" s="3">
        <f t="shared" si="208"/>
        <v>0.22682708666497708</v>
      </c>
      <c r="M2086" s="3">
        <f t="shared" si="209"/>
        <v>0.27588324365417138</v>
      </c>
      <c r="N2086" s="3">
        <f t="shared" si="210"/>
        <v>0.13701231425764826</v>
      </c>
      <c r="O2086" s="3">
        <f t="shared" si="211"/>
        <v>1.7969492598243875E-2</v>
      </c>
      <c r="P2086" s="3">
        <f t="shared" si="212"/>
        <v>-3.2532121586742679E-2</v>
      </c>
      <c r="Q2086">
        <v>0</v>
      </c>
    </row>
    <row r="2087" spans="1:17" x14ac:dyDescent="0.2">
      <c r="A2087" s="2">
        <v>41023</v>
      </c>
      <c r="B2087" s="3">
        <v>33.558528781829239</v>
      </c>
      <c r="C2087" s="3">
        <v>27.8</v>
      </c>
      <c r="D2087" s="3">
        <v>29.1</v>
      </c>
      <c r="E2087" s="3">
        <v>27.8</v>
      </c>
      <c r="F2087" s="3">
        <v>31.5</v>
      </c>
      <c r="G2087" s="3">
        <v>35.550000000000004</v>
      </c>
      <c r="H2087" s="3">
        <v>37.25</v>
      </c>
      <c r="I2087" s="3"/>
      <c r="J2087" s="2">
        <v>41023</v>
      </c>
      <c r="K2087" s="3">
        <f t="shared" si="207"/>
        <v>0.18825502149777584</v>
      </c>
      <c r="L2087" s="3">
        <f t="shared" si="208"/>
        <v>0.14255286801692035</v>
      </c>
      <c r="M2087" s="3">
        <f t="shared" si="209"/>
        <v>0.18825502149777584</v>
      </c>
      <c r="N2087" s="3">
        <f t="shared" si="210"/>
        <v>6.3303496362780098E-2</v>
      </c>
      <c r="O2087" s="3">
        <f t="shared" si="211"/>
        <v>-5.7649114054882933E-2</v>
      </c>
      <c r="P2087" s="3">
        <f t="shared" si="212"/>
        <v>-0.10436090263120112</v>
      </c>
      <c r="Q2087">
        <v>0</v>
      </c>
    </row>
    <row r="2088" spans="1:17" x14ac:dyDescent="0.2">
      <c r="A2088" s="2">
        <v>41024</v>
      </c>
      <c r="B2088" s="3">
        <v>35.05901198774086</v>
      </c>
      <c r="C2088" s="3">
        <v>27.05</v>
      </c>
      <c r="D2088" s="3">
        <v>28.7</v>
      </c>
      <c r="E2088" s="3">
        <v>27.75</v>
      </c>
      <c r="F2088" s="3">
        <v>32.1</v>
      </c>
      <c r="G2088" s="3">
        <v>35.800000000000004</v>
      </c>
      <c r="H2088" s="3">
        <v>37.25</v>
      </c>
      <c r="I2088" s="3"/>
      <c r="J2088" s="2">
        <v>41024</v>
      </c>
      <c r="K2088" s="3">
        <f t="shared" si="207"/>
        <v>0.25934569319144796</v>
      </c>
      <c r="L2088" s="3">
        <f t="shared" si="208"/>
        <v>0.20013557571836316</v>
      </c>
      <c r="M2088" s="3">
        <f t="shared" si="209"/>
        <v>0.2337968582914951</v>
      </c>
      <c r="N2088" s="3">
        <f t="shared" si="210"/>
        <v>8.8176668347968334E-2</v>
      </c>
      <c r="O2088" s="3">
        <f t="shared" si="211"/>
        <v>-2.0915194922716207E-2</v>
      </c>
      <c r="P2088" s="3">
        <f t="shared" si="212"/>
        <v>-6.061924634162974E-2</v>
      </c>
      <c r="Q2088">
        <v>0</v>
      </c>
    </row>
    <row r="2089" spans="1:17" x14ac:dyDescent="0.2">
      <c r="A2089" s="2">
        <v>41025</v>
      </c>
      <c r="B2089" s="3">
        <v>33.571494483185909</v>
      </c>
      <c r="C2089" s="3">
        <v>26.8</v>
      </c>
      <c r="D2089" s="3">
        <v>28.66</v>
      </c>
      <c r="E2089" s="3">
        <v>27.78</v>
      </c>
      <c r="F2089" s="3">
        <v>32</v>
      </c>
      <c r="G2089" s="3">
        <v>35.630000000000003</v>
      </c>
      <c r="H2089" s="3">
        <v>37.450000000000003</v>
      </c>
      <c r="I2089" s="3"/>
      <c r="J2089" s="2">
        <v>41025</v>
      </c>
      <c r="K2089" s="3">
        <f t="shared" si="207"/>
        <v>0.22527544089904916</v>
      </c>
      <c r="L2089" s="3">
        <f t="shared" si="208"/>
        <v>0.15817490601583462</v>
      </c>
      <c r="M2089" s="3">
        <f t="shared" si="209"/>
        <v>0.18936099108966253</v>
      </c>
      <c r="N2089" s="3">
        <f t="shared" si="210"/>
        <v>4.7941425616133682E-2</v>
      </c>
      <c r="O2089" s="3">
        <f t="shared" si="211"/>
        <v>-5.9510651201884368E-2</v>
      </c>
      <c r="P2089" s="3">
        <f t="shared" si="212"/>
        <v>-0.10932938154736815</v>
      </c>
      <c r="Q2089">
        <v>0</v>
      </c>
    </row>
    <row r="2090" spans="1:17" x14ac:dyDescent="0.2">
      <c r="A2090" s="2">
        <v>41026</v>
      </c>
      <c r="B2090" s="3">
        <v>30.991145198986143</v>
      </c>
      <c r="C2090" s="3">
        <v>28.05</v>
      </c>
      <c r="D2090" s="3">
        <v>29</v>
      </c>
      <c r="E2090" s="3">
        <v>28.05</v>
      </c>
      <c r="F2090" s="3">
        <v>32.35</v>
      </c>
      <c r="G2090" s="3">
        <v>35.75</v>
      </c>
      <c r="H2090" s="3">
        <v>37.550000000000004</v>
      </c>
      <c r="I2090" s="3"/>
      <c r="J2090" s="2">
        <v>41026</v>
      </c>
      <c r="K2090" s="3">
        <f t="shared" si="207"/>
        <v>9.9712892971542733E-2</v>
      </c>
      <c r="L2090" s="3">
        <f t="shared" si="208"/>
        <v>6.640569495377413E-2</v>
      </c>
      <c r="M2090" s="3">
        <f t="shared" si="209"/>
        <v>9.9712892971542733E-2</v>
      </c>
      <c r="N2090" s="3">
        <f t="shared" si="210"/>
        <v>-4.291249600666136E-2</v>
      </c>
      <c r="O2090" s="3">
        <f t="shared" si="211"/>
        <v>-0.14284874419976834</v>
      </c>
      <c r="P2090" s="3">
        <f t="shared" si="212"/>
        <v>-0.19197185326989574</v>
      </c>
      <c r="Q2090">
        <v>0</v>
      </c>
    </row>
    <row r="2091" spans="1:17" x14ac:dyDescent="0.2">
      <c r="A2091" s="2">
        <v>41029</v>
      </c>
      <c r="B2091" s="3">
        <v>29.473212165976417</v>
      </c>
      <c r="C2091" s="3">
        <v>27.650000000000002</v>
      </c>
      <c r="D2091" s="3">
        <v>27.7</v>
      </c>
      <c r="E2091" s="3">
        <v>27.05</v>
      </c>
      <c r="F2091" s="3">
        <v>31.35</v>
      </c>
      <c r="G2091" s="3">
        <v>34.78</v>
      </c>
      <c r="H2091" s="3">
        <v>37.25</v>
      </c>
      <c r="I2091" s="3"/>
      <c r="J2091" s="2">
        <v>41029</v>
      </c>
      <c r="K2091" s="3">
        <f t="shared" si="207"/>
        <v>6.3856060668927572E-2</v>
      </c>
      <c r="L2091" s="3">
        <f t="shared" si="208"/>
        <v>6.2049375443979038E-2</v>
      </c>
      <c r="M2091" s="3">
        <f t="shared" si="209"/>
        <v>8.5794783344780967E-2</v>
      </c>
      <c r="N2091" s="3">
        <f t="shared" si="210"/>
        <v>-6.1732478441657967E-2</v>
      </c>
      <c r="O2091" s="3">
        <f t="shared" si="211"/>
        <v>-0.16556072028886515</v>
      </c>
      <c r="P2091" s="3">
        <f t="shared" si="212"/>
        <v>-0.23417015618829673</v>
      </c>
      <c r="Q2091">
        <v>0</v>
      </c>
    </row>
    <row r="2092" spans="1:17" x14ac:dyDescent="0.2">
      <c r="A2092" s="2">
        <v>41031</v>
      </c>
      <c r="B2092" s="3">
        <v>29.94133171064032</v>
      </c>
      <c r="C2092" s="3">
        <v>26.75</v>
      </c>
      <c r="D2092" s="3">
        <v>25.95</v>
      </c>
      <c r="E2092" s="3">
        <v>30.5</v>
      </c>
      <c r="F2092" s="3">
        <v>34.25</v>
      </c>
      <c r="G2092" s="3">
        <v>36.75</v>
      </c>
      <c r="H2092" s="3">
        <v>39.6</v>
      </c>
      <c r="I2092" s="3"/>
      <c r="J2092" s="2">
        <v>41031</v>
      </c>
      <c r="K2092" s="3">
        <f t="shared" si="207"/>
        <v>0.11270538397359564</v>
      </c>
      <c r="L2092" s="3">
        <f t="shared" si="208"/>
        <v>0.14306824770371351</v>
      </c>
      <c r="M2092" s="3">
        <f t="shared" si="209"/>
        <v>-1.8486826297754888E-2</v>
      </c>
      <c r="N2092" s="3">
        <f t="shared" si="210"/>
        <v>-0.13444670739262321</v>
      </c>
      <c r="O2092" s="3">
        <f t="shared" si="211"/>
        <v>-0.2048983683432346</v>
      </c>
      <c r="P2092" s="3">
        <f t="shared" si="212"/>
        <v>-0.27958926094482361</v>
      </c>
      <c r="Q2092">
        <v>0</v>
      </c>
    </row>
    <row r="2093" spans="1:17" x14ac:dyDescent="0.2">
      <c r="A2093" s="2">
        <v>41032</v>
      </c>
      <c r="B2093" s="3">
        <v>31.690854534976914</v>
      </c>
      <c r="C2093" s="3">
        <v>26.45</v>
      </c>
      <c r="D2093" s="3">
        <v>25.650000000000002</v>
      </c>
      <c r="E2093" s="3">
        <v>30.1</v>
      </c>
      <c r="F2093" s="3">
        <v>34.049999999999997</v>
      </c>
      <c r="G2093" s="3">
        <v>36.550000000000004</v>
      </c>
      <c r="H2093" s="3">
        <v>39.550000000000004</v>
      </c>
      <c r="I2093" s="3"/>
      <c r="J2093" s="2">
        <v>41032</v>
      </c>
      <c r="K2093" s="3">
        <f t="shared" si="207"/>
        <v>0.18077198048074461</v>
      </c>
      <c r="L2093" s="3">
        <f t="shared" si="208"/>
        <v>0.21148456716827457</v>
      </c>
      <c r="M2093" s="3">
        <f t="shared" si="209"/>
        <v>5.1502967030223168E-2</v>
      </c>
      <c r="N2093" s="3">
        <f t="shared" si="210"/>
        <v>-7.1801893810468087E-2</v>
      </c>
      <c r="O2093" s="3">
        <f t="shared" si="211"/>
        <v>-0.14265304741073459</v>
      </c>
      <c r="P2093" s="3">
        <f t="shared" si="212"/>
        <v>-0.22153755542860987</v>
      </c>
      <c r="Q2093">
        <v>0</v>
      </c>
    </row>
    <row r="2094" spans="1:17" x14ac:dyDescent="0.2">
      <c r="A2094" s="2">
        <v>41033</v>
      </c>
      <c r="B2094" s="3">
        <v>31.844227434276029</v>
      </c>
      <c r="C2094" s="3">
        <v>26.330000000000002</v>
      </c>
      <c r="D2094" s="3">
        <v>25.400000000000002</v>
      </c>
      <c r="E2094" s="3">
        <v>29.900000000000002</v>
      </c>
      <c r="F2094" s="3">
        <v>33.700000000000003</v>
      </c>
      <c r="G2094" s="3">
        <v>36</v>
      </c>
      <c r="H2094" s="3">
        <v>39.4</v>
      </c>
      <c r="I2094" s="3"/>
      <c r="J2094" s="2">
        <v>41033</v>
      </c>
      <c r="K2094" s="3">
        <f t="shared" si="207"/>
        <v>0.1901471498316627</v>
      </c>
      <c r="L2094" s="3">
        <f t="shared" si="208"/>
        <v>0.22610694931538955</v>
      </c>
      <c r="M2094" s="3">
        <f t="shared" si="209"/>
        <v>6.2997642943239729E-2</v>
      </c>
      <c r="N2094" s="3">
        <f t="shared" si="210"/>
        <v>-5.664171401843543E-2</v>
      </c>
      <c r="O2094" s="3">
        <f t="shared" si="211"/>
        <v>-0.12266281511622923</v>
      </c>
      <c r="P2094" s="3">
        <f t="shared" si="212"/>
        <v>-0.2129096929640073</v>
      </c>
      <c r="Q2094">
        <v>0</v>
      </c>
    </row>
    <row r="2095" spans="1:17" x14ac:dyDescent="0.2">
      <c r="A2095" s="2">
        <v>41036</v>
      </c>
      <c r="B2095" s="3">
        <v>35.079512946042193</v>
      </c>
      <c r="C2095" s="3">
        <v>26.2</v>
      </c>
      <c r="D2095" s="3">
        <v>25.25</v>
      </c>
      <c r="E2095" s="3">
        <v>29.7</v>
      </c>
      <c r="F2095" s="3">
        <v>33.700000000000003</v>
      </c>
      <c r="G2095" s="3">
        <v>35.68</v>
      </c>
      <c r="H2095" s="3">
        <v>39.25</v>
      </c>
      <c r="I2095" s="3"/>
      <c r="J2095" s="2">
        <v>41036</v>
      </c>
      <c r="K2095" s="3">
        <f t="shared" si="207"/>
        <v>0.29185787254824858</v>
      </c>
      <c r="L2095" s="3">
        <f t="shared" si="208"/>
        <v>0.32879112759393081</v>
      </c>
      <c r="M2095" s="3">
        <f t="shared" si="209"/>
        <v>0.1664702375066458</v>
      </c>
      <c r="N2095" s="3">
        <f t="shared" si="210"/>
        <v>4.0119445956983579E-2</v>
      </c>
      <c r="O2095" s="3">
        <f t="shared" si="211"/>
        <v>-1.697302439650894E-2</v>
      </c>
      <c r="P2095" s="3">
        <f t="shared" si="212"/>
        <v>-0.11233416091311765</v>
      </c>
      <c r="Q2095">
        <v>0</v>
      </c>
    </row>
    <row r="2096" spans="1:17" x14ac:dyDescent="0.2">
      <c r="A2096" s="2">
        <v>41037</v>
      </c>
      <c r="B2096" s="3">
        <v>34.861429739208397</v>
      </c>
      <c r="C2096" s="3">
        <v>25.150000000000002</v>
      </c>
      <c r="D2096" s="3">
        <v>24.35</v>
      </c>
      <c r="E2096" s="3">
        <v>28.75</v>
      </c>
      <c r="F2096" s="3">
        <v>32.93</v>
      </c>
      <c r="G2096" s="3">
        <v>35</v>
      </c>
      <c r="H2096" s="3">
        <v>38.450000000000003</v>
      </c>
      <c r="I2096" s="3"/>
      <c r="J2096" s="2">
        <v>41037</v>
      </c>
      <c r="K2096" s="3">
        <f t="shared" si="207"/>
        <v>0.32652315645174079</v>
      </c>
      <c r="L2096" s="3">
        <f t="shared" si="208"/>
        <v>0.35884920346889038</v>
      </c>
      <c r="M2096" s="3">
        <f t="shared" si="209"/>
        <v>0.1927432857541298</v>
      </c>
      <c r="N2096" s="3">
        <f t="shared" si="210"/>
        <v>5.699695660921611E-2</v>
      </c>
      <c r="O2096" s="3">
        <f t="shared" si="211"/>
        <v>-3.9670084919243287E-3</v>
      </c>
      <c r="P2096" s="3">
        <f t="shared" si="212"/>
        <v>-9.797764295416389E-2</v>
      </c>
      <c r="Q2096">
        <v>0</v>
      </c>
    </row>
    <row r="2097" spans="1:17" x14ac:dyDescent="0.2">
      <c r="A2097" s="2">
        <v>41038</v>
      </c>
      <c r="B2097" s="3">
        <v>34.113973458235748</v>
      </c>
      <c r="C2097" s="3">
        <v>25</v>
      </c>
      <c r="D2097" s="3">
        <v>24.35</v>
      </c>
      <c r="E2097" s="3">
        <v>28.75</v>
      </c>
      <c r="F2097" s="3">
        <v>33</v>
      </c>
      <c r="G2097" s="3">
        <v>34.800000000000004</v>
      </c>
      <c r="H2097" s="3">
        <v>38.450000000000003</v>
      </c>
      <c r="I2097" s="3"/>
      <c r="J2097" s="2">
        <v>41038</v>
      </c>
      <c r="K2097" s="3">
        <f t="shared" si="207"/>
        <v>0.31083125431874636</v>
      </c>
      <c r="L2097" s="3">
        <f t="shared" si="208"/>
        <v>0.33717522965834812</v>
      </c>
      <c r="M2097" s="3">
        <f t="shared" si="209"/>
        <v>0.17106931194358754</v>
      </c>
      <c r="N2097" s="3">
        <f t="shared" si="210"/>
        <v>3.3199517720466698E-2</v>
      </c>
      <c r="O2097" s="3">
        <f t="shared" si="211"/>
        <v>-1.9910307593481669E-2</v>
      </c>
      <c r="P2097" s="3">
        <f t="shared" si="212"/>
        <v>-0.11965161676470615</v>
      </c>
      <c r="Q2097">
        <v>0</v>
      </c>
    </row>
    <row r="2098" spans="1:17" x14ac:dyDescent="0.2">
      <c r="A2098" s="2">
        <v>41039</v>
      </c>
      <c r="B2098" s="3">
        <v>33.018488613518763</v>
      </c>
      <c r="C2098" s="3">
        <v>25.150000000000002</v>
      </c>
      <c r="D2098" s="3">
        <v>24.45</v>
      </c>
      <c r="E2098" s="3">
        <v>28.650000000000002</v>
      </c>
      <c r="F2098" s="3">
        <v>33</v>
      </c>
      <c r="G2098" s="3">
        <v>34.75</v>
      </c>
      <c r="H2098" s="3">
        <v>38.4</v>
      </c>
      <c r="I2098" s="3"/>
      <c r="J2098" s="2">
        <v>41039</v>
      </c>
      <c r="K2098" s="3">
        <f t="shared" si="207"/>
        <v>0.2722097690488452</v>
      </c>
      <c r="L2098" s="3">
        <f t="shared" si="208"/>
        <v>0.30043744967371255</v>
      </c>
      <c r="M2098" s="3">
        <f t="shared" si="209"/>
        <v>0.14191422243384499</v>
      </c>
      <c r="N2098" s="3">
        <f t="shared" si="210"/>
        <v>5.6010412811335897E-4</v>
      </c>
      <c r="O2098" s="3">
        <f t="shared" si="211"/>
        <v>-5.1111906416207553E-2</v>
      </c>
      <c r="P2098" s="3">
        <f t="shared" si="212"/>
        <v>-0.15098979399908741</v>
      </c>
      <c r="Q2098">
        <v>0</v>
      </c>
    </row>
    <row r="2099" spans="1:17" x14ac:dyDescent="0.2">
      <c r="A2099" s="2">
        <v>41040</v>
      </c>
      <c r="B2099" s="3">
        <v>29.370047543581613</v>
      </c>
      <c r="C2099" s="3">
        <v>24.55</v>
      </c>
      <c r="D2099" s="3">
        <v>24</v>
      </c>
      <c r="E2099" s="3">
        <v>28.25</v>
      </c>
      <c r="F2099" s="3">
        <v>32.6</v>
      </c>
      <c r="G2099" s="3">
        <v>34.18</v>
      </c>
      <c r="H2099" s="3">
        <v>37.75</v>
      </c>
      <c r="I2099" s="3"/>
      <c r="J2099" s="2">
        <v>41040</v>
      </c>
      <c r="K2099" s="3">
        <f t="shared" si="207"/>
        <v>0.17926350974913197</v>
      </c>
      <c r="L2099" s="3">
        <f t="shared" si="208"/>
        <v>0.20192153364171572</v>
      </c>
      <c r="M2099" s="3">
        <f t="shared" si="209"/>
        <v>3.8881906397211452E-2</v>
      </c>
      <c r="N2099" s="3">
        <f t="shared" si="210"/>
        <v>-0.10433692438300035</v>
      </c>
      <c r="O2099" s="3">
        <f t="shared" si="211"/>
        <v>-0.15166531369778324</v>
      </c>
      <c r="P2099" s="3">
        <f t="shared" si="212"/>
        <v>-0.25101011170537202</v>
      </c>
      <c r="Q2099">
        <v>0</v>
      </c>
    </row>
    <row r="2100" spans="1:17" x14ac:dyDescent="0.2">
      <c r="A2100" s="2">
        <v>41043</v>
      </c>
      <c r="B2100" s="3">
        <v>30.306653352953543</v>
      </c>
      <c r="C2100" s="3">
        <v>25.3</v>
      </c>
      <c r="D2100" s="3">
        <v>24.25</v>
      </c>
      <c r="E2100" s="3">
        <v>28.3</v>
      </c>
      <c r="F2100" s="3">
        <v>32.35</v>
      </c>
      <c r="G2100" s="3">
        <v>34.049999999999997</v>
      </c>
      <c r="H2100" s="3">
        <v>37.75</v>
      </c>
      <c r="I2100" s="3"/>
      <c r="J2100" s="2">
        <v>41043</v>
      </c>
      <c r="K2100" s="3">
        <f t="shared" si="207"/>
        <v>0.18056287528284454</v>
      </c>
      <c r="L2100" s="3">
        <f t="shared" si="208"/>
        <v>0.22295065363282696</v>
      </c>
      <c r="M2100" s="3">
        <f t="shared" si="209"/>
        <v>6.8505466367127177E-2</v>
      </c>
      <c r="N2100" s="3">
        <f t="shared" si="210"/>
        <v>-6.5246749930590653E-2</v>
      </c>
      <c r="O2100" s="3">
        <f t="shared" si="211"/>
        <v>-0.11646276157920221</v>
      </c>
      <c r="P2100" s="3">
        <f t="shared" si="212"/>
        <v>-0.21961820467871451</v>
      </c>
      <c r="Q2100">
        <v>0</v>
      </c>
    </row>
    <row r="2101" spans="1:17" x14ac:dyDescent="0.2">
      <c r="A2101" s="2">
        <v>41044</v>
      </c>
      <c r="B2101" s="3">
        <v>34.002200450568452</v>
      </c>
      <c r="C2101" s="3">
        <v>25.8</v>
      </c>
      <c r="D2101" s="3">
        <v>25.150000000000002</v>
      </c>
      <c r="E2101" s="3">
        <v>29.150000000000002</v>
      </c>
      <c r="F2101" s="3">
        <v>33.1</v>
      </c>
      <c r="G2101" s="3">
        <v>34.480000000000004</v>
      </c>
      <c r="H2101" s="3">
        <v>38.25</v>
      </c>
      <c r="I2101" s="3"/>
      <c r="J2101" s="2">
        <v>41044</v>
      </c>
      <c r="K2101" s="3">
        <f t="shared" si="207"/>
        <v>0.27605074972876276</v>
      </c>
      <c r="L2101" s="3">
        <f t="shared" si="208"/>
        <v>0.30156734511058625</v>
      </c>
      <c r="M2101" s="3">
        <f t="shared" si="209"/>
        <v>0.15397032885983331</v>
      </c>
      <c r="N2101" s="3">
        <f t="shared" si="210"/>
        <v>2.6891959273317223E-2</v>
      </c>
      <c r="O2101" s="3">
        <f t="shared" si="211"/>
        <v>-1.3954204139158044E-2</v>
      </c>
      <c r="P2101" s="3">
        <f t="shared" si="212"/>
        <v>-0.11771831861621029</v>
      </c>
      <c r="Q2101">
        <v>0</v>
      </c>
    </row>
    <row r="2102" spans="1:17" x14ac:dyDescent="0.2">
      <c r="A2102" s="2">
        <v>41045</v>
      </c>
      <c r="B2102" s="3">
        <v>32.383738937324132</v>
      </c>
      <c r="C2102" s="3">
        <v>25.8</v>
      </c>
      <c r="D2102" s="3">
        <v>25.25</v>
      </c>
      <c r="E2102" s="3">
        <v>29.1</v>
      </c>
      <c r="F2102" s="3">
        <v>33.049999999999997</v>
      </c>
      <c r="G2102" s="3">
        <v>34.380000000000003</v>
      </c>
      <c r="H2102" s="3">
        <v>38.380000000000003</v>
      </c>
      <c r="I2102" s="3"/>
      <c r="J2102" s="2">
        <v>41045</v>
      </c>
      <c r="K2102" s="3">
        <f t="shared" si="207"/>
        <v>0.22728192023396554</v>
      </c>
      <c r="L2102" s="3">
        <f t="shared" si="208"/>
        <v>0.24883025644016854</v>
      </c>
      <c r="M2102" s="3">
        <f t="shared" si="209"/>
        <v>0.1069182379840905</v>
      </c>
      <c r="N2102" s="3">
        <f t="shared" si="210"/>
        <v>-2.0365154136157582E-2</v>
      </c>
      <c r="O2102" s="3">
        <f t="shared" si="211"/>
        <v>-5.9818587793166067E-2</v>
      </c>
      <c r="P2102" s="3">
        <f t="shared" si="212"/>
        <v>-0.16988007841801656</v>
      </c>
      <c r="Q2102">
        <v>0</v>
      </c>
    </row>
    <row r="2103" spans="1:17" x14ac:dyDescent="0.2">
      <c r="A2103" s="2">
        <v>41047</v>
      </c>
      <c r="B2103" s="3">
        <v>29.684927283342404</v>
      </c>
      <c r="C2103" s="3">
        <v>26.62</v>
      </c>
      <c r="D2103" s="3">
        <v>25.75</v>
      </c>
      <c r="E2103" s="3">
        <v>29.650000000000002</v>
      </c>
      <c r="F2103" s="3">
        <v>33.799999999999997</v>
      </c>
      <c r="G2103" s="3">
        <v>35</v>
      </c>
      <c r="H2103" s="3">
        <v>38.700000000000003</v>
      </c>
      <c r="I2103" s="3"/>
      <c r="J2103" s="2">
        <v>41047</v>
      </c>
      <c r="K2103" s="3">
        <f t="shared" si="207"/>
        <v>0.10897660514318686</v>
      </c>
      <c r="L2103" s="3">
        <f t="shared" si="208"/>
        <v>0.14220479100040739</v>
      </c>
      <c r="M2103" s="3">
        <f t="shared" si="209"/>
        <v>1.1772926664179728E-3</v>
      </c>
      <c r="N2103" s="3">
        <f t="shared" si="210"/>
        <v>-0.12982138437882051</v>
      </c>
      <c r="O2103" s="3">
        <f t="shared" si="211"/>
        <v>-0.16470864337926105</v>
      </c>
      <c r="P2103" s="3">
        <f t="shared" si="212"/>
        <v>-0.26520018192558359</v>
      </c>
      <c r="Q2103">
        <v>0</v>
      </c>
    </row>
    <row r="2104" spans="1:17" x14ac:dyDescent="0.2">
      <c r="A2104" s="2">
        <v>41050</v>
      </c>
      <c r="B2104" s="3">
        <v>29.362709634988491</v>
      </c>
      <c r="C2104" s="3">
        <v>26.7</v>
      </c>
      <c r="D2104" s="3">
        <v>26.2</v>
      </c>
      <c r="E2104" s="3">
        <v>30.650000000000002</v>
      </c>
      <c r="F2104" s="3">
        <v>34.700000000000003</v>
      </c>
      <c r="G2104" s="3">
        <v>35.75</v>
      </c>
      <c r="H2104" s="3">
        <v>39</v>
      </c>
      <c r="I2104" s="3"/>
      <c r="J2104" s="2">
        <v>41050</v>
      </c>
      <c r="K2104" s="3">
        <f t="shared" si="207"/>
        <v>9.5061924101693229E-2</v>
      </c>
      <c r="L2104" s="3">
        <f t="shared" si="208"/>
        <v>0.11396607874084586</v>
      </c>
      <c r="M2104" s="3">
        <f t="shared" si="209"/>
        <v>-4.2907172874323329E-2</v>
      </c>
      <c r="N2104" s="3">
        <f t="shared" si="210"/>
        <v>-0.16701419744491641</v>
      </c>
      <c r="O2104" s="3">
        <f t="shared" si="211"/>
        <v>-0.19682477963211964</v>
      </c>
      <c r="P2104" s="3">
        <f t="shared" si="212"/>
        <v>-0.28383615662174932</v>
      </c>
      <c r="Q2104">
        <v>0</v>
      </c>
    </row>
    <row r="2105" spans="1:17" x14ac:dyDescent="0.2">
      <c r="A2105" s="2">
        <v>41051</v>
      </c>
      <c r="B2105" s="3">
        <v>28.695795766042469</v>
      </c>
      <c r="C2105" s="3">
        <v>25.900000000000002</v>
      </c>
      <c r="D2105" s="3">
        <v>25.7</v>
      </c>
      <c r="E2105" s="3">
        <v>29.88</v>
      </c>
      <c r="F2105" s="3">
        <v>34.130000000000003</v>
      </c>
      <c r="G2105" s="3">
        <v>35.65</v>
      </c>
      <c r="H2105" s="3">
        <v>39.25</v>
      </c>
      <c r="I2105" s="3"/>
      <c r="J2105" s="2">
        <v>41051</v>
      </c>
      <c r="K2105" s="3">
        <f t="shared" si="207"/>
        <v>0.10250765434145581</v>
      </c>
      <c r="L2105" s="3">
        <f t="shared" si="208"/>
        <v>0.11025963114577397</v>
      </c>
      <c r="M2105" s="3">
        <f t="shared" si="209"/>
        <v>-4.0438737217668219E-2</v>
      </c>
      <c r="N2105" s="3">
        <f t="shared" si="210"/>
        <v>-0.17342613987166766</v>
      </c>
      <c r="O2105" s="3">
        <f t="shared" si="211"/>
        <v>-0.21699852381335694</v>
      </c>
      <c r="P2105" s="3">
        <f t="shared" si="212"/>
        <v>-0.31320082118146919</v>
      </c>
      <c r="Q2105">
        <v>0</v>
      </c>
    </row>
    <row r="2106" spans="1:17" x14ac:dyDescent="0.2">
      <c r="A2106" s="2">
        <v>41052</v>
      </c>
      <c r="B2106" s="3">
        <v>27.346337142819372</v>
      </c>
      <c r="C2106" s="3">
        <v>25.2</v>
      </c>
      <c r="D2106" s="3">
        <v>25.5</v>
      </c>
      <c r="E2106" s="3">
        <v>29.900000000000002</v>
      </c>
      <c r="F2106" s="3">
        <v>33.85</v>
      </c>
      <c r="G2106" s="3">
        <v>35.35</v>
      </c>
      <c r="H2106" s="3">
        <v>39.25</v>
      </c>
      <c r="I2106" s="3"/>
      <c r="J2106" s="2">
        <v>41052</v>
      </c>
      <c r="K2106" s="3">
        <f t="shared" si="207"/>
        <v>8.1738600073568257E-2</v>
      </c>
      <c r="L2106" s="3">
        <f t="shared" si="208"/>
        <v>6.9904142426565397E-2</v>
      </c>
      <c r="M2106" s="3">
        <f t="shared" si="209"/>
        <v>-8.9275885805695232E-2</v>
      </c>
      <c r="N2106" s="3">
        <f t="shared" si="210"/>
        <v>-0.21335640476733841</v>
      </c>
      <c r="O2106" s="3">
        <f t="shared" si="211"/>
        <v>-0.25671579775163611</v>
      </c>
      <c r="P2106" s="3">
        <f t="shared" si="212"/>
        <v>-0.36136884963747162</v>
      </c>
      <c r="Q2106">
        <v>0</v>
      </c>
    </row>
    <row r="2107" spans="1:17" x14ac:dyDescent="0.2">
      <c r="A2107" s="2">
        <v>41053</v>
      </c>
      <c r="B2107" s="3">
        <v>26.288059306327774</v>
      </c>
      <c r="C2107" s="3">
        <v>25.1</v>
      </c>
      <c r="D2107" s="3">
        <v>25.2</v>
      </c>
      <c r="E2107" s="3">
        <v>29.5</v>
      </c>
      <c r="F2107" s="3">
        <v>33.75</v>
      </c>
      <c r="G2107" s="3">
        <v>35.300000000000004</v>
      </c>
      <c r="H2107" s="3">
        <v>39.28</v>
      </c>
      <c r="I2107" s="3"/>
      <c r="J2107" s="2">
        <v>41053</v>
      </c>
      <c r="K2107" s="3">
        <f t="shared" si="207"/>
        <v>4.6246971177444696E-2</v>
      </c>
      <c r="L2107" s="3">
        <f t="shared" si="208"/>
        <v>4.2270822797805696E-2</v>
      </c>
      <c r="M2107" s="3">
        <f t="shared" si="209"/>
        <v>-0.11527544603059114</v>
      </c>
      <c r="N2107" s="3">
        <f t="shared" si="210"/>
        <v>-0.24986560000335567</v>
      </c>
      <c r="O2107" s="3">
        <f t="shared" si="211"/>
        <v>-0.29476814662406792</v>
      </c>
      <c r="P2107" s="3">
        <f t="shared" si="212"/>
        <v>-0.40160066617108203</v>
      </c>
      <c r="Q2107">
        <v>0</v>
      </c>
    </row>
    <row r="2108" spans="1:17" x14ac:dyDescent="0.2">
      <c r="A2108" s="2">
        <v>41054</v>
      </c>
      <c r="B2108" s="3">
        <v>24.291229420114885</v>
      </c>
      <c r="C2108" s="3">
        <v>25.75</v>
      </c>
      <c r="D2108" s="3">
        <v>25.6</v>
      </c>
      <c r="E2108" s="3">
        <v>30.2</v>
      </c>
      <c r="F2108" s="3">
        <v>34.5</v>
      </c>
      <c r="G2108" s="3">
        <v>35.76</v>
      </c>
      <c r="H2108" s="3">
        <v>39.950000000000003</v>
      </c>
      <c r="I2108" s="3"/>
      <c r="J2108" s="2">
        <v>41054</v>
      </c>
      <c r="K2108" s="3">
        <f t="shared" si="207"/>
        <v>-5.8319271127246886E-2</v>
      </c>
      <c r="L2108" s="3">
        <f t="shared" si="208"/>
        <v>-5.2476995503018653E-2</v>
      </c>
      <c r="M2108" s="3">
        <f t="shared" si="209"/>
        <v>-0.2177265683983256</v>
      </c>
      <c r="N2108" s="3">
        <f t="shared" si="210"/>
        <v>-0.3508439680548161</v>
      </c>
      <c r="O2108" s="3">
        <f t="shared" si="211"/>
        <v>-0.38671459432281496</v>
      </c>
      <c r="P2108" s="3">
        <f t="shared" si="212"/>
        <v>-0.49751331622978556</v>
      </c>
      <c r="Q2108">
        <v>0</v>
      </c>
    </row>
    <row r="2109" spans="1:17" x14ac:dyDescent="0.2">
      <c r="A2109" s="2">
        <v>41058</v>
      </c>
      <c r="B2109" s="3">
        <v>27.474935263262729</v>
      </c>
      <c r="C2109" s="3">
        <v>26.650000000000002</v>
      </c>
      <c r="D2109" s="3">
        <v>25.400000000000002</v>
      </c>
      <c r="E2109" s="3">
        <v>29.900000000000002</v>
      </c>
      <c r="F2109" s="3">
        <v>33.9</v>
      </c>
      <c r="G2109" s="3">
        <v>35.5</v>
      </c>
      <c r="H2109" s="3">
        <v>39.65</v>
      </c>
      <c r="I2109" s="3"/>
      <c r="J2109" s="2">
        <v>41058</v>
      </c>
      <c r="K2109" s="3">
        <f t="shared" si="207"/>
        <v>3.0484993469876986E-2</v>
      </c>
      <c r="L2109" s="3">
        <f t="shared" si="208"/>
        <v>7.8524970057239685E-2</v>
      </c>
      <c r="M2109" s="3">
        <f t="shared" si="209"/>
        <v>-8.4584336314910136E-2</v>
      </c>
      <c r="N2109" s="3">
        <f t="shared" si="210"/>
        <v>-0.21014087030467365</v>
      </c>
      <c r="O2109" s="3">
        <f t="shared" si="211"/>
        <v>-0.25625855239963924</v>
      </c>
      <c r="P2109" s="3">
        <f t="shared" si="212"/>
        <v>-0.36681680399912597</v>
      </c>
      <c r="Q2109">
        <v>0</v>
      </c>
    </row>
    <row r="2110" spans="1:17" x14ac:dyDescent="0.2">
      <c r="A2110" s="2">
        <v>41059</v>
      </c>
      <c r="B2110" s="3">
        <v>28.292468944615401</v>
      </c>
      <c r="C2110" s="3">
        <v>26.45</v>
      </c>
      <c r="D2110" s="3">
        <v>24.6</v>
      </c>
      <c r="E2110" s="3">
        <v>29.25</v>
      </c>
      <c r="F2110" s="3">
        <v>33.15</v>
      </c>
      <c r="G2110" s="3">
        <v>34.880000000000003</v>
      </c>
      <c r="H2110" s="3">
        <v>39.550000000000004</v>
      </c>
      <c r="I2110" s="3"/>
      <c r="J2110" s="2">
        <v>41059</v>
      </c>
      <c r="K2110" s="3">
        <f t="shared" si="207"/>
        <v>6.7339495898737667E-2</v>
      </c>
      <c r="L2110" s="3">
        <f t="shared" si="208"/>
        <v>0.13984921126472916</v>
      </c>
      <c r="M2110" s="3">
        <f t="shared" si="209"/>
        <v>-3.3283919474819346E-2</v>
      </c>
      <c r="N2110" s="3">
        <f t="shared" si="210"/>
        <v>-0.15844706242882545</v>
      </c>
      <c r="O2110" s="3">
        <f t="shared" si="211"/>
        <v>-0.20931794483773292</v>
      </c>
      <c r="P2110" s="3">
        <f t="shared" si="212"/>
        <v>-0.33497004001061681</v>
      </c>
      <c r="Q2110">
        <v>0</v>
      </c>
    </row>
    <row r="2111" spans="1:17" x14ac:dyDescent="0.2">
      <c r="A2111" s="2">
        <v>41060</v>
      </c>
      <c r="B2111" s="3">
        <v>30.76800931561954</v>
      </c>
      <c r="C2111" s="3">
        <v>25.7</v>
      </c>
      <c r="D2111" s="3">
        <v>24.2</v>
      </c>
      <c r="E2111" s="3">
        <v>28.6</v>
      </c>
      <c r="F2111" s="3">
        <v>32.65</v>
      </c>
      <c r="G2111" s="3">
        <v>34.25</v>
      </c>
      <c r="H2111" s="3">
        <v>39.1</v>
      </c>
      <c r="I2111" s="3"/>
      <c r="J2111" s="2">
        <v>41060</v>
      </c>
      <c r="K2111" s="3">
        <f t="shared" si="207"/>
        <v>0.17998449971494956</v>
      </c>
      <c r="L2111" s="3">
        <f t="shared" si="208"/>
        <v>0.24012285845348291</v>
      </c>
      <c r="M2111" s="3">
        <f t="shared" si="209"/>
        <v>7.3068773790316843E-2</v>
      </c>
      <c r="N2111" s="3">
        <f t="shared" si="210"/>
        <v>-5.9369364106316436E-2</v>
      </c>
      <c r="O2111" s="3">
        <f t="shared" si="211"/>
        <v>-0.10721107309211053</v>
      </c>
      <c r="P2111" s="3">
        <f t="shared" si="212"/>
        <v>-0.23964697537519619</v>
      </c>
      <c r="Q2111">
        <v>0</v>
      </c>
    </row>
    <row r="2112" spans="1:17" x14ac:dyDescent="0.2">
      <c r="A2112" s="2">
        <v>41061</v>
      </c>
      <c r="B2112" s="3">
        <v>27.357969489742239</v>
      </c>
      <c r="C2112" s="3">
        <v>24</v>
      </c>
      <c r="D2112" s="3">
        <v>28.25</v>
      </c>
      <c r="E2112" s="3">
        <v>32.15</v>
      </c>
      <c r="F2112" s="3">
        <v>33.58</v>
      </c>
      <c r="G2112" s="3">
        <v>38.75</v>
      </c>
      <c r="H2112" s="3">
        <v>40.15</v>
      </c>
      <c r="I2112" s="3"/>
      <c r="J2112" s="2">
        <v>41061</v>
      </c>
      <c r="K2112" s="3">
        <f t="shared" si="207"/>
        <v>0.13095404509616282</v>
      </c>
      <c r="L2112" s="3">
        <f t="shared" si="208"/>
        <v>-3.2085582148341452E-2</v>
      </c>
      <c r="M2112" s="3">
        <f t="shared" si="209"/>
        <v>-0.16140457523951968</v>
      </c>
      <c r="N2112" s="3">
        <f t="shared" si="210"/>
        <v>-0.20492277620528609</v>
      </c>
      <c r="O2112" s="3">
        <f t="shared" si="211"/>
        <v>-0.34812288035524741</v>
      </c>
      <c r="P2112" s="3">
        <f t="shared" si="212"/>
        <v>-0.3836145649486622</v>
      </c>
      <c r="Q2112">
        <v>0</v>
      </c>
    </row>
    <row r="2113" spans="1:17" x14ac:dyDescent="0.2">
      <c r="A2113" s="2">
        <v>41064</v>
      </c>
      <c r="B2113" s="3">
        <v>31.356349618110055</v>
      </c>
      <c r="C2113" s="3">
        <v>25.25</v>
      </c>
      <c r="D2113" s="3">
        <v>28.6</v>
      </c>
      <c r="E2113" s="3">
        <v>32.6</v>
      </c>
      <c r="F2113" s="3">
        <v>33.880000000000003</v>
      </c>
      <c r="G2113" s="3">
        <v>39.380000000000003</v>
      </c>
      <c r="H2113" s="3">
        <v>40.5</v>
      </c>
      <c r="I2113" s="3"/>
      <c r="J2113" s="2">
        <v>41064</v>
      </c>
      <c r="K2113" s="3">
        <f t="shared" si="207"/>
        <v>0.21659063050180771</v>
      </c>
      <c r="L2113" s="3">
        <f t="shared" si="208"/>
        <v>9.2010068397369693E-2</v>
      </c>
      <c r="M2113" s="3">
        <f t="shared" si="209"/>
        <v>-3.8895502149485228E-2</v>
      </c>
      <c r="N2113" s="3">
        <f t="shared" si="210"/>
        <v>-7.7408083560677188E-2</v>
      </c>
      <c r="O2113" s="3">
        <f t="shared" si="211"/>
        <v>-0.22784128698780304</v>
      </c>
      <c r="P2113" s="3">
        <f t="shared" si="212"/>
        <v>-0.25588518788931669</v>
      </c>
      <c r="Q2113">
        <v>0</v>
      </c>
    </row>
    <row r="2114" spans="1:17" x14ac:dyDescent="0.2">
      <c r="A2114" s="2">
        <v>41065</v>
      </c>
      <c r="B2114" s="3">
        <v>28.605062575218501</v>
      </c>
      <c r="C2114" s="3">
        <v>25.650000000000002</v>
      </c>
      <c r="D2114" s="3">
        <v>28.900000000000002</v>
      </c>
      <c r="E2114" s="3">
        <v>32.85</v>
      </c>
      <c r="F2114" s="3">
        <v>34</v>
      </c>
      <c r="G2114" s="3">
        <v>39.550000000000004</v>
      </c>
      <c r="H2114" s="3">
        <v>40.550000000000004</v>
      </c>
      <c r="I2114" s="3"/>
      <c r="J2114" s="2">
        <v>41065</v>
      </c>
      <c r="K2114" s="3">
        <f t="shared" si="207"/>
        <v>0.10904014366358261</v>
      </c>
      <c r="L2114" s="3">
        <f t="shared" si="208"/>
        <v>-1.0257879838025286E-2</v>
      </c>
      <c r="M2114" s="3">
        <f t="shared" si="209"/>
        <v>-0.13836802965025852</v>
      </c>
      <c r="N2114" s="3">
        <f t="shared" si="210"/>
        <v>-0.17277680933580042</v>
      </c>
      <c r="O2114" s="3">
        <f t="shared" si="211"/>
        <v>-0.32398197893330183</v>
      </c>
      <c r="P2114" s="3">
        <f t="shared" si="212"/>
        <v>-0.34895206528106071</v>
      </c>
      <c r="Q2114">
        <v>0</v>
      </c>
    </row>
    <row r="2115" spans="1:17" x14ac:dyDescent="0.2">
      <c r="A2115" s="2">
        <v>41066</v>
      </c>
      <c r="B2115" s="3">
        <v>28.51122489168964</v>
      </c>
      <c r="C2115" s="3">
        <v>25.1</v>
      </c>
      <c r="D2115" s="3">
        <v>28.6</v>
      </c>
      <c r="E2115" s="3">
        <v>32.4</v>
      </c>
      <c r="F2115" s="3">
        <v>33.799999999999997</v>
      </c>
      <c r="G2115" s="3">
        <v>39.5</v>
      </c>
      <c r="H2115" s="3">
        <v>40.4</v>
      </c>
      <c r="I2115" s="3"/>
      <c r="J2115" s="2">
        <v>41066</v>
      </c>
      <c r="K2115" s="3">
        <f t="shared" si="207"/>
        <v>0.12743001944477017</v>
      </c>
      <c r="L2115" s="3">
        <f t="shared" si="208"/>
        <v>-3.1088522432982657E-3</v>
      </c>
      <c r="M2115" s="3">
        <f t="shared" si="209"/>
        <v>-0.12786055721577494</v>
      </c>
      <c r="N2115" s="3">
        <f t="shared" si="210"/>
        <v>-0.17016293690646433</v>
      </c>
      <c r="O2115" s="3">
        <f t="shared" si="211"/>
        <v>-0.32600280632456746</v>
      </c>
      <c r="P2115" s="3">
        <f t="shared" si="212"/>
        <v>-0.34853191938459593</v>
      </c>
      <c r="Q2115">
        <v>0</v>
      </c>
    </row>
    <row r="2116" spans="1:17" x14ac:dyDescent="0.2">
      <c r="A2116" s="2">
        <v>41067</v>
      </c>
      <c r="B2116" s="3">
        <v>28.248803323698471</v>
      </c>
      <c r="C2116" s="3">
        <v>24.45</v>
      </c>
      <c r="D2116" s="3">
        <v>27.8</v>
      </c>
      <c r="E2116" s="3">
        <v>31.93</v>
      </c>
      <c r="F2116" s="3">
        <v>33.65</v>
      </c>
      <c r="G2116" s="3">
        <v>39.300000000000004</v>
      </c>
      <c r="H2116" s="3">
        <v>40.1</v>
      </c>
      <c r="I2116" s="3"/>
      <c r="J2116" s="2">
        <v>41067</v>
      </c>
      <c r="K2116" s="3">
        <f t="shared" ref="K2116:K2179" si="213">LN($B2116)-LN(C2116)</f>
        <v>0.14442088055128632</v>
      </c>
      <c r="L2116" s="3">
        <f t="shared" ref="L2116:L2179" si="214">LN($B2116)-LN(D2116)</f>
        <v>1.6015075775575927E-2</v>
      </c>
      <c r="M2116" s="3">
        <f t="shared" ref="M2116:M2179" si="215">LN($B2116)-LN(E2116)</f>
        <v>-0.12249491025452341</v>
      </c>
      <c r="N2116" s="3">
        <f t="shared" ref="N2116:N2179" si="216">LN($B2116)-LN(F2116)</f>
        <v>-0.1749619596185692</v>
      </c>
      <c r="O2116" s="3">
        <f t="shared" ref="O2116:O2179" si="217">LN($B2116)-LN(G2116)</f>
        <v>-0.33017342240304837</v>
      </c>
      <c r="P2116" s="3">
        <f t="shared" ref="P2116:P2179" si="218">LN($B2116)-LN(H2116)</f>
        <v>-0.35032523784035607</v>
      </c>
      <c r="Q2116">
        <v>0</v>
      </c>
    </row>
    <row r="2117" spans="1:17" x14ac:dyDescent="0.2">
      <c r="A2117" s="2">
        <v>41068</v>
      </c>
      <c r="B2117" s="3">
        <v>26.72876205575373</v>
      </c>
      <c r="C2117" s="3">
        <v>24.25</v>
      </c>
      <c r="D2117" s="3">
        <v>27.5</v>
      </c>
      <c r="E2117" s="3">
        <v>31.7</v>
      </c>
      <c r="F2117" s="3">
        <v>33.33</v>
      </c>
      <c r="G2117" s="3">
        <v>39.300000000000004</v>
      </c>
      <c r="H2117" s="3">
        <v>40.050000000000004</v>
      </c>
      <c r="I2117" s="3"/>
      <c r="J2117" s="2">
        <v>41068</v>
      </c>
      <c r="K2117" s="3">
        <f t="shared" si="213"/>
        <v>9.7323598778799703E-2</v>
      </c>
      <c r="L2117" s="3">
        <f t="shared" si="214"/>
        <v>-2.8445788510234049E-2</v>
      </c>
      <c r="M2117" s="3">
        <f t="shared" si="215"/>
        <v>-0.17057646472094312</v>
      </c>
      <c r="N2117" s="3">
        <f t="shared" si="216"/>
        <v>-0.22071767615735638</v>
      </c>
      <c r="O2117" s="3">
        <f t="shared" si="217"/>
        <v>-0.385484302712924</v>
      </c>
      <c r="P2117" s="3">
        <f t="shared" si="218"/>
        <v>-0.40438845735207662</v>
      </c>
      <c r="Q2117">
        <v>0</v>
      </c>
    </row>
    <row r="2118" spans="1:17" x14ac:dyDescent="0.2">
      <c r="A2118" s="2">
        <v>41071</v>
      </c>
      <c r="B2118" s="3">
        <v>27.217082794522362</v>
      </c>
      <c r="C2118" s="3">
        <v>23.6</v>
      </c>
      <c r="D2118" s="3">
        <v>27.2</v>
      </c>
      <c r="E2118" s="3">
        <v>31.7</v>
      </c>
      <c r="F2118" s="3">
        <v>33.4</v>
      </c>
      <c r="G2118" s="3">
        <v>39.300000000000004</v>
      </c>
      <c r="H2118" s="3">
        <v>40.050000000000004</v>
      </c>
      <c r="I2118" s="3"/>
      <c r="J2118" s="2">
        <v>41071</v>
      </c>
      <c r="K2118" s="3">
        <f t="shared" si="213"/>
        <v>0.14259810804960615</v>
      </c>
      <c r="L2118" s="3">
        <f t="shared" si="214"/>
        <v>6.2784677921934318E-4</v>
      </c>
      <c r="M2118" s="3">
        <f t="shared" si="215"/>
        <v>-0.1524718608020641</v>
      </c>
      <c r="N2118" s="3">
        <f t="shared" si="216"/>
        <v>-0.20471107990148374</v>
      </c>
      <c r="O2118" s="3">
        <f t="shared" si="217"/>
        <v>-0.36737969879404497</v>
      </c>
      <c r="P2118" s="3">
        <f t="shared" si="218"/>
        <v>-0.3862838534331976</v>
      </c>
      <c r="Q2118">
        <v>0</v>
      </c>
    </row>
    <row r="2119" spans="1:17" x14ac:dyDescent="0.2">
      <c r="A2119" s="2">
        <v>41072</v>
      </c>
      <c r="B2119" s="3">
        <v>26.899250514027987</v>
      </c>
      <c r="C2119" s="3">
        <v>23.75</v>
      </c>
      <c r="D2119" s="3">
        <v>26.95</v>
      </c>
      <c r="E2119" s="3">
        <v>31.45</v>
      </c>
      <c r="F2119" s="3">
        <v>33.33</v>
      </c>
      <c r="G2119" s="3">
        <v>38.93</v>
      </c>
      <c r="H2119" s="3">
        <v>40.050000000000004</v>
      </c>
      <c r="I2119" s="3"/>
      <c r="J2119" s="2">
        <v>41072</v>
      </c>
      <c r="K2119" s="3">
        <f t="shared" si="213"/>
        <v>0.12451589380694728</v>
      </c>
      <c r="L2119" s="3">
        <f t="shared" si="214"/>
        <v>-1.8848730674085878E-3</v>
      </c>
      <c r="M2119" s="3">
        <f t="shared" si="215"/>
        <v>-0.15630055885885197</v>
      </c>
      <c r="N2119" s="3">
        <f t="shared" si="216"/>
        <v>-0.21435946803205042</v>
      </c>
      <c r="O2119" s="3">
        <f t="shared" si="217"/>
        <v>-0.36966673733476663</v>
      </c>
      <c r="P2119" s="3">
        <f t="shared" si="218"/>
        <v>-0.39803024922677066</v>
      </c>
      <c r="Q2119">
        <v>0</v>
      </c>
    </row>
    <row r="2120" spans="1:17" x14ac:dyDescent="0.2">
      <c r="A2120" s="2">
        <v>41073</v>
      </c>
      <c r="B2120" s="3">
        <v>27.122948857743143</v>
      </c>
      <c r="C2120" s="3">
        <v>23.75</v>
      </c>
      <c r="D2120" s="3">
        <v>27.28</v>
      </c>
      <c r="E2120" s="3">
        <v>31.68</v>
      </c>
      <c r="F2120" s="3">
        <v>33.69</v>
      </c>
      <c r="G2120" s="3">
        <v>39.050000000000004</v>
      </c>
      <c r="H2120" s="3">
        <v>40.300000000000004</v>
      </c>
      <c r="I2120" s="3"/>
      <c r="J2120" s="2">
        <v>41073</v>
      </c>
      <c r="K2120" s="3">
        <f t="shared" si="213"/>
        <v>0.13279766037305851</v>
      </c>
      <c r="L2120" s="3">
        <f t="shared" si="214"/>
        <v>-5.7736421215524025E-3</v>
      </c>
      <c r="M2120" s="3">
        <f t="shared" si="215"/>
        <v>-0.15530537609251605</v>
      </c>
      <c r="N2120" s="3">
        <f t="shared" si="216"/>
        <v>-0.21682086656475263</v>
      </c>
      <c r="O2120" s="3">
        <f t="shared" si="217"/>
        <v>-0.36446268543198634</v>
      </c>
      <c r="P2120" s="3">
        <f t="shared" si="218"/>
        <v>-0.39597127809892863</v>
      </c>
      <c r="Q2120">
        <v>0</v>
      </c>
    </row>
    <row r="2121" spans="1:17" x14ac:dyDescent="0.2">
      <c r="A2121" s="2">
        <v>41074</v>
      </c>
      <c r="B2121" s="3">
        <v>26.484073037451683</v>
      </c>
      <c r="C2121" s="3">
        <v>23.7</v>
      </c>
      <c r="D2121" s="3">
        <v>27.400000000000002</v>
      </c>
      <c r="E2121" s="3">
        <v>31.7</v>
      </c>
      <c r="F2121" s="3">
        <v>33.799999999999997</v>
      </c>
      <c r="G2121" s="3">
        <v>39.300000000000004</v>
      </c>
      <c r="H2121" s="3">
        <v>40.800000000000004</v>
      </c>
      <c r="I2121" s="3"/>
      <c r="J2121" s="2">
        <v>41074</v>
      </c>
      <c r="K2121" s="3">
        <f t="shared" si="213"/>
        <v>0.11106848671304759</v>
      </c>
      <c r="L2121" s="3">
        <f t="shared" si="214"/>
        <v>-3.3999478539891381E-2</v>
      </c>
      <c r="M2121" s="3">
        <f t="shared" si="215"/>
        <v>-0.17977314602910166</v>
      </c>
      <c r="N2121" s="3">
        <f t="shared" si="216"/>
        <v>-0.24391726763483979</v>
      </c>
      <c r="O2121" s="3">
        <f t="shared" si="217"/>
        <v>-0.39468098402108254</v>
      </c>
      <c r="P2121" s="3">
        <f t="shared" si="218"/>
        <v>-0.43213854655598283</v>
      </c>
      <c r="Q2121">
        <v>0</v>
      </c>
    </row>
    <row r="2122" spans="1:17" x14ac:dyDescent="0.2">
      <c r="A2122" s="2">
        <v>41075</v>
      </c>
      <c r="B2122" s="3">
        <v>26.178310046573522</v>
      </c>
      <c r="C2122" s="3">
        <v>23.45</v>
      </c>
      <c r="D2122" s="3">
        <v>27.23</v>
      </c>
      <c r="E2122" s="3">
        <v>31.8</v>
      </c>
      <c r="F2122" s="3">
        <v>34.200000000000003</v>
      </c>
      <c r="G2122" s="3">
        <v>39.4</v>
      </c>
      <c r="H2122" s="3">
        <v>41.1</v>
      </c>
      <c r="I2122" s="3"/>
      <c r="J2122" s="2">
        <v>41075</v>
      </c>
      <c r="K2122" s="3">
        <f t="shared" si="213"/>
        <v>0.11006071219094826</v>
      </c>
      <c r="L2122" s="3">
        <f t="shared" si="214"/>
        <v>-3.9388099602431836E-2</v>
      </c>
      <c r="M2122" s="3">
        <f t="shared" si="215"/>
        <v>-0.19453508270289444</v>
      </c>
      <c r="N2122" s="3">
        <f t="shared" si="216"/>
        <v>-0.26729443698532318</v>
      </c>
      <c r="O2122" s="3">
        <f t="shared" si="217"/>
        <v>-0.4088346092206514</v>
      </c>
      <c r="P2122" s="3">
        <f t="shared" si="218"/>
        <v>-0.45107691441895259</v>
      </c>
      <c r="Q2122">
        <v>0</v>
      </c>
    </row>
    <row r="2123" spans="1:17" x14ac:dyDescent="0.2">
      <c r="A2123" s="2">
        <v>41078</v>
      </c>
      <c r="B2123" s="3">
        <v>25.337138306344571</v>
      </c>
      <c r="C2123" s="3">
        <v>22</v>
      </c>
      <c r="D2123" s="3">
        <v>26</v>
      </c>
      <c r="E2123" s="3">
        <v>30.8</v>
      </c>
      <c r="F2123" s="3">
        <v>33.5</v>
      </c>
      <c r="G2123" s="3">
        <v>39</v>
      </c>
      <c r="H2123" s="3">
        <v>40.5</v>
      </c>
      <c r="I2123" s="3"/>
      <c r="J2123" s="2">
        <v>41078</v>
      </c>
      <c r="K2123" s="3">
        <f t="shared" si="213"/>
        <v>0.14122878328464505</v>
      </c>
      <c r="L2123" s="3">
        <f t="shared" si="214"/>
        <v>-2.5825301378521015E-2</v>
      </c>
      <c r="M2123" s="3">
        <f t="shared" si="215"/>
        <v>-0.1952434533365679</v>
      </c>
      <c r="N2123" s="3">
        <f t="shared" si="216"/>
        <v>-0.27927420218805965</v>
      </c>
      <c r="O2123" s="3">
        <f t="shared" si="217"/>
        <v>-0.43129040948668518</v>
      </c>
      <c r="P2123" s="3">
        <f t="shared" si="218"/>
        <v>-0.46903073746953217</v>
      </c>
      <c r="Q2123">
        <v>0</v>
      </c>
    </row>
    <row r="2124" spans="1:17" x14ac:dyDescent="0.2">
      <c r="A2124" s="2">
        <v>41079</v>
      </c>
      <c r="B2124" s="3">
        <v>26.090138034259102</v>
      </c>
      <c r="C2124" s="3">
        <v>22.45</v>
      </c>
      <c r="D2124" s="3">
        <v>26.2</v>
      </c>
      <c r="E2124" s="3">
        <v>31</v>
      </c>
      <c r="F2124" s="3">
        <v>33.83</v>
      </c>
      <c r="G2124" s="3">
        <v>39.35</v>
      </c>
      <c r="H2124" s="3">
        <v>40.9</v>
      </c>
      <c r="I2124" s="3"/>
      <c r="J2124" s="2">
        <v>41079</v>
      </c>
      <c r="K2124" s="3">
        <f t="shared" si="213"/>
        <v>0.15026677564239588</v>
      </c>
      <c r="L2124" s="3">
        <f t="shared" si="214"/>
        <v>-4.2020209363919925E-3</v>
      </c>
      <c r="M2124" s="3">
        <f t="shared" si="215"/>
        <v>-0.17242981465448715</v>
      </c>
      <c r="N2124" s="3">
        <f t="shared" si="216"/>
        <v>-0.25979059296195794</v>
      </c>
      <c r="O2124" s="3">
        <f t="shared" si="217"/>
        <v>-0.41093858503275316</v>
      </c>
      <c r="P2124" s="3">
        <f t="shared" si="218"/>
        <v>-0.44957267321809669</v>
      </c>
      <c r="Q2124">
        <v>0</v>
      </c>
    </row>
    <row r="2125" spans="1:17" x14ac:dyDescent="0.2">
      <c r="A2125" s="2">
        <v>41080</v>
      </c>
      <c r="B2125" s="3">
        <v>26.161367562412039</v>
      </c>
      <c r="C2125" s="3">
        <v>21.7</v>
      </c>
      <c r="D2125" s="3">
        <v>25.580000000000002</v>
      </c>
      <c r="E2125" s="3">
        <v>30.48</v>
      </c>
      <c r="F2125" s="3">
        <v>33.33</v>
      </c>
      <c r="G2125" s="3">
        <v>38.630000000000003</v>
      </c>
      <c r="H2125" s="3">
        <v>40.4</v>
      </c>
      <c r="I2125" s="3"/>
      <c r="J2125" s="2">
        <v>41080</v>
      </c>
      <c r="K2125" s="3">
        <f t="shared" si="213"/>
        <v>0.18697154152681028</v>
      </c>
      <c r="L2125" s="3">
        <f t="shared" si="214"/>
        <v>2.2473005922527545E-2</v>
      </c>
      <c r="M2125" s="3">
        <f t="shared" si="215"/>
        <v>-0.15278692874522148</v>
      </c>
      <c r="N2125" s="3">
        <f t="shared" si="216"/>
        <v>-0.242174090246424</v>
      </c>
      <c r="O2125" s="3">
        <f t="shared" si="217"/>
        <v>-0.38974537460496572</v>
      </c>
      <c r="P2125" s="3">
        <f t="shared" si="218"/>
        <v>-0.43454598289388047</v>
      </c>
      <c r="Q2125">
        <v>0</v>
      </c>
    </row>
    <row r="2126" spans="1:17" x14ac:dyDescent="0.2">
      <c r="A2126" s="2">
        <v>41081</v>
      </c>
      <c r="B2126" s="3">
        <v>24.503691440930268</v>
      </c>
      <c r="C2126" s="3">
        <v>22.35</v>
      </c>
      <c r="D2126" s="3">
        <v>25.7</v>
      </c>
      <c r="E2126" s="3">
        <v>30.8</v>
      </c>
      <c r="F2126" s="3">
        <v>33.450000000000003</v>
      </c>
      <c r="G2126" s="3">
        <v>38.68</v>
      </c>
      <c r="H2126" s="3">
        <v>40.550000000000004</v>
      </c>
      <c r="I2126" s="3"/>
      <c r="J2126" s="2">
        <v>41081</v>
      </c>
      <c r="K2126" s="3">
        <f t="shared" si="213"/>
        <v>9.1997456199737648E-2</v>
      </c>
      <c r="L2126" s="3">
        <f t="shared" si="214"/>
        <v>-4.7667214641858635E-2</v>
      </c>
      <c r="M2126" s="3">
        <f t="shared" si="215"/>
        <v>-0.22869091272021347</v>
      </c>
      <c r="N2126" s="3">
        <f t="shared" si="216"/>
        <v>-0.31122800931492201</v>
      </c>
      <c r="O2126" s="3">
        <f t="shared" si="217"/>
        <v>-0.45649889332577809</v>
      </c>
      <c r="P2126" s="3">
        <f t="shared" si="218"/>
        <v>-0.5037120033021063</v>
      </c>
      <c r="Q2126">
        <v>0</v>
      </c>
    </row>
    <row r="2127" spans="1:17" x14ac:dyDescent="0.2">
      <c r="A2127" s="2">
        <v>41082</v>
      </c>
      <c r="B2127" s="3">
        <v>22.343546393130406</v>
      </c>
      <c r="C2127" s="3">
        <v>23</v>
      </c>
      <c r="D2127" s="3">
        <v>25.85</v>
      </c>
      <c r="E2127" s="3">
        <v>31.38</v>
      </c>
      <c r="F2127" s="3">
        <v>33.5</v>
      </c>
      <c r="G2127" s="3">
        <v>39</v>
      </c>
      <c r="H2127" s="3">
        <v>40.68</v>
      </c>
      <c r="I2127" s="3"/>
      <c r="J2127" s="2">
        <v>41082</v>
      </c>
      <c r="K2127" s="3">
        <f t="shared" si="213"/>
        <v>-2.8956688551669885E-2</v>
      </c>
      <c r="L2127" s="3">
        <f t="shared" si="214"/>
        <v>-0.14577307357695846</v>
      </c>
      <c r="M2127" s="3">
        <f t="shared" si="215"/>
        <v>-0.33963321992740658</v>
      </c>
      <c r="N2127" s="3">
        <f t="shared" si="216"/>
        <v>-0.40500791145354098</v>
      </c>
      <c r="O2127" s="3">
        <f t="shared" si="217"/>
        <v>-0.55702411875216651</v>
      </c>
      <c r="P2127" s="3">
        <f t="shared" si="218"/>
        <v>-0.59919904380287958</v>
      </c>
      <c r="Q2127">
        <v>0</v>
      </c>
    </row>
    <row r="2128" spans="1:17" x14ac:dyDescent="0.2">
      <c r="A2128" s="2">
        <v>41085</v>
      </c>
      <c r="B2128" s="3">
        <v>22.701644844135874</v>
      </c>
      <c r="C2128" s="3">
        <v>22.400000000000002</v>
      </c>
      <c r="D2128" s="3">
        <v>25.400000000000002</v>
      </c>
      <c r="E2128" s="3">
        <v>31.25</v>
      </c>
      <c r="F2128" s="3">
        <v>33.380000000000003</v>
      </c>
      <c r="G2128" s="3">
        <v>38.75</v>
      </c>
      <c r="H2128" s="3">
        <v>40.85</v>
      </c>
      <c r="I2128" s="3"/>
      <c r="J2128" s="2">
        <v>41085</v>
      </c>
      <c r="K2128" s="3">
        <f t="shared" si="213"/>
        <v>1.3376423095348589E-2</v>
      </c>
      <c r="L2128" s="3">
        <f t="shared" si="214"/>
        <v>-0.11231179206814845</v>
      </c>
      <c r="M2128" s="3">
        <f t="shared" si="215"/>
        <v>-0.31958199422606803</v>
      </c>
      <c r="N2128" s="3">
        <f t="shared" si="216"/>
        <v>-0.38551953627734648</v>
      </c>
      <c r="O2128" s="3">
        <f t="shared" si="217"/>
        <v>-0.5346933738430133</v>
      </c>
      <c r="P2128" s="3">
        <f t="shared" si="218"/>
        <v>-0.58746943934966911</v>
      </c>
      <c r="Q2128">
        <v>0</v>
      </c>
    </row>
    <row r="2129" spans="1:17" x14ac:dyDescent="0.2">
      <c r="A2129" s="2">
        <v>41086</v>
      </c>
      <c r="B2129" s="3">
        <v>24.637681159420286</v>
      </c>
      <c r="C2129" s="3">
        <v>23.400000000000002</v>
      </c>
      <c r="D2129" s="3">
        <v>26.25</v>
      </c>
      <c r="E2129" s="3">
        <v>32.1</v>
      </c>
      <c r="F2129" s="3">
        <v>34.15</v>
      </c>
      <c r="G2129" s="3">
        <v>39.43</v>
      </c>
      <c r="H2129" s="3">
        <v>41.5</v>
      </c>
      <c r="I2129" s="3"/>
      <c r="J2129" s="2">
        <v>41086</v>
      </c>
      <c r="K2129" s="3">
        <f t="shared" si="213"/>
        <v>5.1541003083392045E-2</v>
      </c>
      <c r="L2129" s="3">
        <f t="shared" si="214"/>
        <v>-6.3388963590584879E-2</v>
      </c>
      <c r="M2129" s="3">
        <f t="shared" si="215"/>
        <v>-0.26457900468892248</v>
      </c>
      <c r="N2129" s="3">
        <f t="shared" si="216"/>
        <v>-0.32648556056975098</v>
      </c>
      <c r="O2129" s="3">
        <f t="shared" si="217"/>
        <v>-0.47024992244248809</v>
      </c>
      <c r="P2129" s="3">
        <f t="shared" si="218"/>
        <v>-0.52141640178960458</v>
      </c>
      <c r="Q2129">
        <v>0</v>
      </c>
    </row>
    <row r="2130" spans="1:17" x14ac:dyDescent="0.2">
      <c r="A2130" s="2">
        <v>41087</v>
      </c>
      <c r="B2130" s="3">
        <v>25.765705937043432</v>
      </c>
      <c r="C2130" s="3">
        <v>23.45</v>
      </c>
      <c r="D2130" s="3">
        <v>26.400000000000002</v>
      </c>
      <c r="E2130" s="3">
        <v>32.049999999999997</v>
      </c>
      <c r="F2130" s="3">
        <v>33.799999999999997</v>
      </c>
      <c r="G2130" s="3">
        <v>39.300000000000004</v>
      </c>
      <c r="H2130" s="3">
        <v>41.35</v>
      </c>
      <c r="I2130" s="3"/>
      <c r="J2130" s="2">
        <v>41087</v>
      </c>
      <c r="K2130" s="3">
        <f t="shared" si="213"/>
        <v>9.4173885582740979E-2</v>
      </c>
      <c r="L2130" s="3">
        <f t="shared" si="214"/>
        <v>-2.4319629677241217E-2</v>
      </c>
      <c r="M2130" s="3">
        <f t="shared" si="215"/>
        <v>-0.21825280289164972</v>
      </c>
      <c r="N2130" s="3">
        <f t="shared" si="216"/>
        <v>-0.27141642201394367</v>
      </c>
      <c r="O2130" s="3">
        <f t="shared" si="217"/>
        <v>-0.42218013840018642</v>
      </c>
      <c r="P2130" s="3">
        <f t="shared" si="218"/>
        <v>-0.473028040994671</v>
      </c>
      <c r="Q2130">
        <v>0</v>
      </c>
    </row>
    <row r="2131" spans="1:17" x14ac:dyDescent="0.2">
      <c r="A2131" s="2">
        <v>41088</v>
      </c>
      <c r="B2131" s="3">
        <v>25.598410859129284</v>
      </c>
      <c r="C2131" s="3">
        <v>24.1</v>
      </c>
      <c r="D2131" s="3">
        <v>27.150000000000002</v>
      </c>
      <c r="E2131" s="3">
        <v>32.47</v>
      </c>
      <c r="F2131" s="3">
        <v>34.550000000000004</v>
      </c>
      <c r="G2131" s="3">
        <v>40</v>
      </c>
      <c r="H2131" s="3">
        <v>41.6</v>
      </c>
      <c r="I2131" s="3"/>
      <c r="J2131" s="2">
        <v>41088</v>
      </c>
      <c r="K2131" s="3">
        <f t="shared" si="213"/>
        <v>6.0318433246862035E-2</v>
      </c>
      <c r="L2131" s="3">
        <f t="shared" si="214"/>
        <v>-5.8846772636472977E-2</v>
      </c>
      <c r="M2131" s="3">
        <f t="shared" si="215"/>
        <v>-0.23778631237128334</v>
      </c>
      <c r="N2131" s="3">
        <f t="shared" si="216"/>
        <v>-0.29987727647020757</v>
      </c>
      <c r="O2131" s="3">
        <f t="shared" si="217"/>
        <v>-0.44634918037046489</v>
      </c>
      <c r="P2131" s="3">
        <f t="shared" si="218"/>
        <v>-0.48556989352374647</v>
      </c>
      <c r="Q2131">
        <v>0</v>
      </c>
    </row>
    <row r="2132" spans="1:17" x14ac:dyDescent="0.2">
      <c r="A2132" s="2">
        <v>41089</v>
      </c>
      <c r="B2132" s="3">
        <v>24.539356822821386</v>
      </c>
      <c r="C2132" s="3">
        <v>23.64</v>
      </c>
      <c r="D2132" s="3">
        <v>27.400000000000002</v>
      </c>
      <c r="E2132" s="3">
        <v>32.549999999999997</v>
      </c>
      <c r="F2132" s="3">
        <v>34.9</v>
      </c>
      <c r="G2132" s="3">
        <v>40.75</v>
      </c>
      <c r="H2132" s="3">
        <v>42.1</v>
      </c>
      <c r="I2132" s="3"/>
      <c r="J2132" s="2">
        <v>41089</v>
      </c>
      <c r="K2132" s="3">
        <f t="shared" si="213"/>
        <v>3.7338037062415452E-2</v>
      </c>
      <c r="L2132" s="3">
        <f t="shared" si="214"/>
        <v>-0.11026478379371163</v>
      </c>
      <c r="M2132" s="3">
        <f t="shared" si="215"/>
        <v>-0.28249913905426505</v>
      </c>
      <c r="N2132" s="3">
        <f t="shared" si="216"/>
        <v>-0.35220859960806861</v>
      </c>
      <c r="O2132" s="3">
        <f t="shared" si="217"/>
        <v>-0.50717761008655859</v>
      </c>
      <c r="P2132" s="3">
        <f t="shared" si="218"/>
        <v>-0.53976951108802274</v>
      </c>
      <c r="Q2132">
        <v>0</v>
      </c>
    </row>
    <row r="2133" spans="1:17" x14ac:dyDescent="0.2">
      <c r="A2133" s="2">
        <v>41092</v>
      </c>
      <c r="B2133" s="3">
        <v>24.825493575368803</v>
      </c>
      <c r="C2133" s="3">
        <v>27</v>
      </c>
      <c r="D2133" s="3">
        <v>32.19</v>
      </c>
      <c r="E2133" s="3">
        <v>34.58</v>
      </c>
      <c r="F2133" s="3">
        <v>40.200000000000003</v>
      </c>
      <c r="G2133" s="3">
        <v>41.38</v>
      </c>
      <c r="H2133" s="3">
        <v>43</v>
      </c>
      <c r="I2133" s="3"/>
      <c r="J2133" s="2">
        <v>41092</v>
      </c>
      <c r="K2133" s="3">
        <f t="shared" si="213"/>
        <v>-8.3965774080658306E-2</v>
      </c>
      <c r="L2133" s="3">
        <f t="shared" si="214"/>
        <v>-0.25978475338704587</v>
      </c>
      <c r="M2133" s="3">
        <f t="shared" si="215"/>
        <v>-0.33140438833147368</v>
      </c>
      <c r="N2133" s="3">
        <f t="shared" si="216"/>
        <v>-0.48199590370130485</v>
      </c>
      <c r="O2133" s="3">
        <f t="shared" si="217"/>
        <v>-0.5109265803937264</v>
      </c>
      <c r="P2133" s="3">
        <f t="shared" si="218"/>
        <v>-0.54932902376989157</v>
      </c>
      <c r="Q2133">
        <v>0</v>
      </c>
    </row>
    <row r="2134" spans="1:17" x14ac:dyDescent="0.2">
      <c r="A2134" s="2">
        <v>41093</v>
      </c>
      <c r="B2134" s="3">
        <v>25.188869972334537</v>
      </c>
      <c r="C2134" s="3">
        <v>26.400000000000002</v>
      </c>
      <c r="D2134" s="3">
        <v>31.900000000000002</v>
      </c>
      <c r="E2134" s="3">
        <v>34.480000000000004</v>
      </c>
      <c r="F2134" s="3">
        <v>40.25</v>
      </c>
      <c r="G2134" s="3">
        <v>41.38</v>
      </c>
      <c r="H2134" s="3">
        <v>43.25</v>
      </c>
      <c r="I2134" s="3"/>
      <c r="J2134" s="2">
        <v>41093</v>
      </c>
      <c r="K2134" s="3">
        <f t="shared" si="213"/>
        <v>-4.6961780963330924E-2</v>
      </c>
      <c r="L2134" s="3">
        <f t="shared" si="214"/>
        <v>-0.23620378060185931</v>
      </c>
      <c r="M2134" s="3">
        <f t="shared" si="215"/>
        <v>-0.31397721660655309</v>
      </c>
      <c r="N2134" s="3">
        <f t="shared" si="216"/>
        <v>-0.46870777467563274</v>
      </c>
      <c r="O2134" s="3">
        <f t="shared" si="217"/>
        <v>-0.49639544312845763</v>
      </c>
      <c r="P2134" s="3">
        <f t="shared" si="218"/>
        <v>-0.5405950041889489</v>
      </c>
      <c r="Q2134">
        <v>0</v>
      </c>
    </row>
    <row r="2135" spans="1:17" x14ac:dyDescent="0.2">
      <c r="A2135" s="2">
        <v>41094</v>
      </c>
      <c r="B2135" s="3">
        <v>25.136546585503776</v>
      </c>
      <c r="C2135" s="3">
        <v>25.2</v>
      </c>
      <c r="D2135" s="3">
        <v>31.1</v>
      </c>
      <c r="E2135" s="3">
        <v>33.6</v>
      </c>
      <c r="F2135" s="3">
        <v>39.4</v>
      </c>
      <c r="G2135" s="3">
        <v>41</v>
      </c>
      <c r="H2135" s="3">
        <v>42.85</v>
      </c>
      <c r="I2135" s="3"/>
      <c r="J2135" s="2">
        <v>41094</v>
      </c>
      <c r="K2135" s="3">
        <f t="shared" si="213"/>
        <v>-2.52116811387193E-3</v>
      </c>
      <c r="L2135" s="3">
        <f t="shared" si="214"/>
        <v>-0.21288499278168294</v>
      </c>
      <c r="M2135" s="3">
        <f t="shared" si="215"/>
        <v>-0.29020324056565316</v>
      </c>
      <c r="N2135" s="3">
        <f t="shared" si="216"/>
        <v>-0.44944298990038245</v>
      </c>
      <c r="O2135" s="3">
        <f t="shared" si="217"/>
        <v>-0.48924924030080241</v>
      </c>
      <c r="P2135" s="3">
        <f t="shared" si="218"/>
        <v>-0.53338281864028314</v>
      </c>
      <c r="Q2135">
        <v>0</v>
      </c>
    </row>
    <row r="2136" spans="1:17" x14ac:dyDescent="0.2">
      <c r="A2136" s="2">
        <v>41095</v>
      </c>
      <c r="B2136" s="3">
        <v>23.814335713473106</v>
      </c>
      <c r="C2136" s="3">
        <v>23.650000000000002</v>
      </c>
      <c r="D2136" s="3">
        <v>30.14</v>
      </c>
      <c r="E2136" s="3">
        <v>32.94</v>
      </c>
      <c r="F2136" s="3">
        <v>38.75</v>
      </c>
      <c r="G2136" s="3">
        <v>40.9</v>
      </c>
      <c r="H2136" s="3">
        <v>42.65</v>
      </c>
      <c r="I2136" s="3"/>
      <c r="J2136" s="2">
        <v>41095</v>
      </c>
      <c r="K2136" s="3">
        <f t="shared" si="213"/>
        <v>6.9246253072501318E-3</v>
      </c>
      <c r="L2136" s="3">
        <f t="shared" si="214"/>
        <v>-0.23556545295315701</v>
      </c>
      <c r="M2136" s="3">
        <f t="shared" si="215"/>
        <v>-0.32439998450430174</v>
      </c>
      <c r="N2136" s="3">
        <f t="shared" si="216"/>
        <v>-0.48684301555416365</v>
      </c>
      <c r="O2136" s="3">
        <f t="shared" si="217"/>
        <v>-0.54084232280356348</v>
      </c>
      <c r="P2136" s="3">
        <f t="shared" si="218"/>
        <v>-0.58273953369249565</v>
      </c>
      <c r="Q2136">
        <v>0</v>
      </c>
    </row>
    <row r="2137" spans="1:17" x14ac:dyDescent="0.2">
      <c r="A2137" s="2">
        <v>41096</v>
      </c>
      <c r="B2137" s="3">
        <v>22.303784675124337</v>
      </c>
      <c r="C2137" s="3">
        <v>23</v>
      </c>
      <c r="D2137" s="3">
        <v>29.75</v>
      </c>
      <c r="E2137" s="3">
        <v>32.549999999999997</v>
      </c>
      <c r="F2137" s="3">
        <v>38.4</v>
      </c>
      <c r="G2137" s="3">
        <v>40.4</v>
      </c>
      <c r="H2137" s="3">
        <v>42.75</v>
      </c>
      <c r="I2137" s="3"/>
      <c r="J2137" s="2">
        <v>41096</v>
      </c>
      <c r="K2137" s="3">
        <f t="shared" si="213"/>
        <v>-3.0737835489982324E-2</v>
      </c>
      <c r="L2137" s="3">
        <f t="shared" si="214"/>
        <v>-0.28807275155247147</v>
      </c>
      <c r="M2137" s="3">
        <f t="shared" si="215"/>
        <v>-0.37802098821541064</v>
      </c>
      <c r="N2137" s="3">
        <f t="shared" si="216"/>
        <v>-0.54330107915451364</v>
      </c>
      <c r="O2137" s="3">
        <f t="shared" si="217"/>
        <v>-0.59407340452793722</v>
      </c>
      <c r="P2137" s="3">
        <f t="shared" si="218"/>
        <v>-0.65061281494360168</v>
      </c>
      <c r="Q2137">
        <v>0</v>
      </c>
    </row>
    <row r="2138" spans="1:17" x14ac:dyDescent="0.2">
      <c r="A2138" s="2">
        <v>41099</v>
      </c>
      <c r="B2138" s="3">
        <v>20.755737475043571</v>
      </c>
      <c r="C2138" s="3">
        <v>21.2</v>
      </c>
      <c r="D2138" s="3">
        <v>28.1</v>
      </c>
      <c r="E2138" s="3">
        <v>31</v>
      </c>
      <c r="F2138" s="3">
        <v>37.300000000000004</v>
      </c>
      <c r="G2138" s="3">
        <v>39.450000000000003</v>
      </c>
      <c r="H2138" s="3">
        <v>41.800000000000004</v>
      </c>
      <c r="I2138" s="3"/>
      <c r="J2138" s="2">
        <v>41099</v>
      </c>
      <c r="K2138" s="3">
        <f t="shared" si="213"/>
        <v>-2.1178468400295358E-2</v>
      </c>
      <c r="L2138" s="3">
        <f t="shared" si="214"/>
        <v>-0.30294686306202845</v>
      </c>
      <c r="M2138" s="3">
        <f t="shared" si="215"/>
        <v>-0.40116449120747477</v>
      </c>
      <c r="N2138" s="3">
        <f t="shared" si="216"/>
        <v>-0.58617061337209853</v>
      </c>
      <c r="O2138" s="3">
        <f t="shared" si="217"/>
        <v>-0.64221133401421193</v>
      </c>
      <c r="P2138" s="3">
        <f t="shared" si="218"/>
        <v>-0.70007362625303937</v>
      </c>
      <c r="Q2138">
        <v>0</v>
      </c>
    </row>
    <row r="2139" spans="1:17" x14ac:dyDescent="0.2">
      <c r="A2139" s="2">
        <v>41100</v>
      </c>
      <c r="B2139" s="3">
        <v>17.798766924726298</v>
      </c>
      <c r="C2139" s="3">
        <v>21.43</v>
      </c>
      <c r="D2139" s="3">
        <v>28.18</v>
      </c>
      <c r="E2139" s="3">
        <v>31.25</v>
      </c>
      <c r="F2139" s="3">
        <v>37.35</v>
      </c>
      <c r="G2139" s="3">
        <v>39.58</v>
      </c>
      <c r="H2139" s="3">
        <v>42.300000000000004</v>
      </c>
      <c r="I2139" s="3"/>
      <c r="J2139" s="2">
        <v>41100</v>
      </c>
      <c r="K2139" s="3">
        <f t="shared" si="213"/>
        <v>-0.18566262847877413</v>
      </c>
      <c r="L2139" s="3">
        <f t="shared" si="214"/>
        <v>-0.45948332546382264</v>
      </c>
      <c r="M2139" s="3">
        <f t="shared" si="215"/>
        <v>-0.56289019517569905</v>
      </c>
      <c r="N2139" s="3">
        <f t="shared" si="216"/>
        <v>-0.74120373057211486</v>
      </c>
      <c r="O2139" s="3">
        <f t="shared" si="217"/>
        <v>-0.79919475916770777</v>
      </c>
      <c r="P2139" s="3">
        <f t="shared" si="218"/>
        <v>-0.86565790504552087</v>
      </c>
      <c r="Q2139">
        <v>0</v>
      </c>
    </row>
    <row r="2140" spans="1:17" x14ac:dyDescent="0.2">
      <c r="A2140" s="2">
        <v>41101</v>
      </c>
      <c r="B2140" s="3">
        <v>18.308626552385277</v>
      </c>
      <c r="C2140" s="3">
        <v>20.53</v>
      </c>
      <c r="D2140" s="3">
        <v>27.400000000000002</v>
      </c>
      <c r="E2140" s="3">
        <v>30.75</v>
      </c>
      <c r="F2140" s="3">
        <v>37</v>
      </c>
      <c r="G2140" s="3">
        <v>39.300000000000004</v>
      </c>
      <c r="H2140" s="3">
        <v>42</v>
      </c>
      <c r="I2140" s="3"/>
      <c r="J2140" s="2">
        <v>41101</v>
      </c>
      <c r="K2140" s="3">
        <f t="shared" si="213"/>
        <v>-0.11451488595059445</v>
      </c>
      <c r="L2140" s="3">
        <f t="shared" si="214"/>
        <v>-0.40317066831377657</v>
      </c>
      <c r="M2140" s="3">
        <f t="shared" si="215"/>
        <v>-0.51851764917227872</v>
      </c>
      <c r="N2140" s="3">
        <f t="shared" si="216"/>
        <v>-0.70354556756397635</v>
      </c>
      <c r="O2140" s="3">
        <f t="shared" si="217"/>
        <v>-0.76385217379496773</v>
      </c>
      <c r="P2140" s="3">
        <f t="shared" si="218"/>
        <v>-0.83029727320312041</v>
      </c>
      <c r="Q2140">
        <v>0</v>
      </c>
    </row>
    <row r="2141" spans="1:17" x14ac:dyDescent="0.2">
      <c r="A2141" s="2">
        <v>41102</v>
      </c>
      <c r="B2141" s="3">
        <v>15.19202575963476</v>
      </c>
      <c r="C2141" s="3">
        <v>20.45</v>
      </c>
      <c r="D2141" s="3">
        <v>27.35</v>
      </c>
      <c r="E2141" s="3">
        <v>30.48</v>
      </c>
      <c r="F2141" s="3">
        <v>37</v>
      </c>
      <c r="G2141" s="3">
        <v>39.300000000000004</v>
      </c>
      <c r="H2141" s="3">
        <v>41.800000000000004</v>
      </c>
      <c r="I2141" s="3"/>
      <c r="J2141" s="2">
        <v>41102</v>
      </c>
      <c r="K2141" s="3">
        <f t="shared" si="213"/>
        <v>-0.29721221337502657</v>
      </c>
      <c r="L2141" s="3">
        <f t="shared" si="214"/>
        <v>-0.58794585975420599</v>
      </c>
      <c r="M2141" s="3">
        <f t="shared" si="215"/>
        <v>-0.6963000617046613</v>
      </c>
      <c r="N2141" s="3">
        <f t="shared" si="216"/>
        <v>-0.89014724353044006</v>
      </c>
      <c r="O2141" s="3">
        <f t="shared" si="217"/>
        <v>-0.95045384976143144</v>
      </c>
      <c r="P2141" s="3">
        <f t="shared" si="218"/>
        <v>-1.0121256704169266</v>
      </c>
      <c r="Q2141">
        <v>0</v>
      </c>
    </row>
    <row r="2142" spans="1:17" x14ac:dyDescent="0.2">
      <c r="A2142" s="2">
        <v>41103</v>
      </c>
      <c r="B2142" s="3">
        <v>12.946518262546709</v>
      </c>
      <c r="C2142" s="3">
        <v>20.100000000000001</v>
      </c>
      <c r="D2142" s="3">
        <v>27.3</v>
      </c>
      <c r="E2142" s="3">
        <v>31.25</v>
      </c>
      <c r="F2142" s="3">
        <v>37.65</v>
      </c>
      <c r="G2142" s="3">
        <v>39.730000000000004</v>
      </c>
      <c r="H2142" s="3">
        <v>41.75</v>
      </c>
      <c r="I2142" s="3"/>
      <c r="J2142" s="2">
        <v>41103</v>
      </c>
      <c r="K2142" s="3">
        <f t="shared" si="213"/>
        <v>-0.43989292310382533</v>
      </c>
      <c r="L2142" s="3">
        <f t="shared" si="214"/>
        <v>-0.74605981022970935</v>
      </c>
      <c r="M2142" s="3">
        <f t="shared" si="215"/>
        <v>-0.88119248422120577</v>
      </c>
      <c r="N2142" s="3">
        <f t="shared" si="216"/>
        <v>-1.0675060622846977</v>
      </c>
      <c r="O2142" s="3">
        <f t="shared" si="217"/>
        <v>-1.1212796778653029</v>
      </c>
      <c r="P2142" s="3">
        <f t="shared" si="218"/>
        <v>-1.1708725593356597</v>
      </c>
      <c r="Q2142">
        <v>0</v>
      </c>
    </row>
    <row r="2143" spans="1:17" x14ac:dyDescent="0.2">
      <c r="A2143" s="2">
        <v>41106</v>
      </c>
      <c r="B2143" s="3">
        <v>8.9054226154567999</v>
      </c>
      <c r="C2143" s="3">
        <v>19.580000000000002</v>
      </c>
      <c r="D2143" s="3">
        <v>26.8</v>
      </c>
      <c r="E2143" s="3">
        <v>31.3</v>
      </c>
      <c r="F2143" s="3">
        <v>38.03</v>
      </c>
      <c r="G2143" s="3">
        <v>40.200000000000003</v>
      </c>
      <c r="H2143" s="3">
        <v>41.5</v>
      </c>
      <c r="I2143" s="3"/>
      <c r="J2143" s="2">
        <v>41106</v>
      </c>
      <c r="K2143" s="3">
        <f t="shared" si="213"/>
        <v>-0.78784826326598045</v>
      </c>
      <c r="L2143" s="3">
        <f t="shared" si="214"/>
        <v>-1.1017415136804272</v>
      </c>
      <c r="M2143" s="3">
        <f t="shared" si="215"/>
        <v>-1.2569577237097236</v>
      </c>
      <c r="N2143" s="3">
        <f t="shared" si="216"/>
        <v>-1.4517149481037843</v>
      </c>
      <c r="O2143" s="3">
        <f t="shared" si="217"/>
        <v>-1.5072066217885918</v>
      </c>
      <c r="P2143" s="3">
        <f t="shared" si="218"/>
        <v>-1.5390330534002685</v>
      </c>
      <c r="Q2143">
        <v>0</v>
      </c>
    </row>
    <row r="2144" spans="1:17" x14ac:dyDescent="0.2">
      <c r="A2144" s="2">
        <v>41107</v>
      </c>
      <c r="B2144" s="3">
        <v>8.0066968022769132</v>
      </c>
      <c r="C2144" s="3">
        <v>20.2</v>
      </c>
      <c r="D2144" s="3">
        <v>27.45</v>
      </c>
      <c r="E2144" s="3">
        <v>31.95</v>
      </c>
      <c r="F2144" s="3">
        <v>39.050000000000004</v>
      </c>
      <c r="G2144" s="3">
        <v>40.950000000000003</v>
      </c>
      <c r="H2144" s="3">
        <v>42.230000000000004</v>
      </c>
      <c r="I2144" s="3"/>
      <c r="J2144" s="2">
        <v>41107</v>
      </c>
      <c r="K2144" s="3">
        <f t="shared" si="213"/>
        <v>-0.92540431261574607</v>
      </c>
      <c r="L2144" s="3">
        <f t="shared" si="214"/>
        <v>-1.2320878761641265</v>
      </c>
      <c r="M2144" s="3">
        <f t="shared" si="215"/>
        <v>-1.3838938890321306</v>
      </c>
      <c r="N2144" s="3">
        <f t="shared" si="216"/>
        <v>-1.5845645844942822</v>
      </c>
      <c r="O2144" s="3">
        <f t="shared" si="217"/>
        <v>-1.6320735185076654</v>
      </c>
      <c r="P2144" s="3">
        <f t="shared" si="218"/>
        <v>-1.6628525771544393</v>
      </c>
      <c r="Q2144">
        <v>0</v>
      </c>
    </row>
    <row r="2145" spans="1:17" x14ac:dyDescent="0.2">
      <c r="A2145" s="2">
        <v>41108</v>
      </c>
      <c r="B2145" s="3">
        <v>8.3039022599058647</v>
      </c>
      <c r="C2145" s="3">
        <v>20.5</v>
      </c>
      <c r="D2145" s="3">
        <v>27.150000000000002</v>
      </c>
      <c r="E2145" s="3">
        <v>32</v>
      </c>
      <c r="F2145" s="3">
        <v>38.9</v>
      </c>
      <c r="G2145" s="3">
        <v>40.700000000000003</v>
      </c>
      <c r="H2145" s="3">
        <v>42</v>
      </c>
      <c r="I2145" s="3"/>
      <c r="J2145" s="2">
        <v>41108</v>
      </c>
      <c r="K2145" s="3">
        <f t="shared" si="213"/>
        <v>-0.90369933003264968</v>
      </c>
      <c r="L2145" s="3">
        <f t="shared" si="214"/>
        <v>-1.1846514902682315</v>
      </c>
      <c r="M2145" s="3">
        <f t="shared" si="215"/>
        <v>-1.3490103466880137</v>
      </c>
      <c r="N2145" s="3">
        <f t="shared" si="216"/>
        <v>-1.5442686945126876</v>
      </c>
      <c r="O2145" s="3">
        <f t="shared" si="217"/>
        <v>-1.5895025363368367</v>
      </c>
      <c r="P2145" s="3">
        <f t="shared" si="218"/>
        <v>-1.6209440621716555</v>
      </c>
      <c r="Q2145">
        <v>0</v>
      </c>
    </row>
    <row r="2146" spans="1:17" x14ac:dyDescent="0.2">
      <c r="A2146" s="2">
        <v>41109</v>
      </c>
      <c r="B2146" s="3">
        <v>8.239242800563872</v>
      </c>
      <c r="C2146" s="3">
        <v>22.400000000000002</v>
      </c>
      <c r="D2146" s="3">
        <v>28.2</v>
      </c>
      <c r="E2146" s="3">
        <v>32.25</v>
      </c>
      <c r="F2146" s="3">
        <v>39.35</v>
      </c>
      <c r="G2146" s="3">
        <v>41.1</v>
      </c>
      <c r="H2146" s="3">
        <v>42.75</v>
      </c>
      <c r="I2146" s="3"/>
      <c r="J2146" s="2">
        <v>41109</v>
      </c>
      <c r="K2146" s="3">
        <f t="shared" si="213"/>
        <v>-1.000152512297499</v>
      </c>
      <c r="L2146" s="3">
        <f t="shared" si="214"/>
        <v>-1.2304135313805729</v>
      </c>
      <c r="M2146" s="3">
        <f t="shared" si="215"/>
        <v>-1.3646095966782865</v>
      </c>
      <c r="N2146" s="3">
        <f t="shared" si="216"/>
        <v>-1.5635875282999172</v>
      </c>
      <c r="O2146" s="3">
        <f t="shared" si="217"/>
        <v>-1.6070996749386941</v>
      </c>
      <c r="P2146" s="3">
        <f t="shared" si="218"/>
        <v>-1.646460748819274</v>
      </c>
      <c r="Q2146">
        <v>0</v>
      </c>
    </row>
    <row r="2147" spans="1:17" x14ac:dyDescent="0.2">
      <c r="A2147" s="2">
        <v>41110</v>
      </c>
      <c r="B2147" s="3">
        <v>9.2478837871771677</v>
      </c>
      <c r="C2147" s="3">
        <v>23.400000000000002</v>
      </c>
      <c r="D2147" s="3">
        <v>28.75</v>
      </c>
      <c r="E2147" s="3">
        <v>33</v>
      </c>
      <c r="F2147" s="3">
        <v>40.9</v>
      </c>
      <c r="G2147" s="3">
        <v>41.75</v>
      </c>
      <c r="H2147" s="3">
        <v>43</v>
      </c>
      <c r="I2147" s="3"/>
      <c r="J2147" s="2">
        <v>41110</v>
      </c>
      <c r="K2147" s="3">
        <f t="shared" si="213"/>
        <v>-0.9283412767780348</v>
      </c>
      <c r="L2147" s="3">
        <f t="shared" si="214"/>
        <v>-1.1342430216577384</v>
      </c>
      <c r="M2147" s="3">
        <f t="shared" si="215"/>
        <v>-1.2721128158808592</v>
      </c>
      <c r="N2147" s="3">
        <f t="shared" si="216"/>
        <v>-1.4867353174631348</v>
      </c>
      <c r="O2147" s="3">
        <f t="shared" si="217"/>
        <v>-1.5073047057112436</v>
      </c>
      <c r="P2147" s="3">
        <f t="shared" si="218"/>
        <v>-1.5368053701079414</v>
      </c>
      <c r="Q2147">
        <v>0</v>
      </c>
    </row>
    <row r="2148" spans="1:17" x14ac:dyDescent="0.2">
      <c r="A2148" s="2">
        <v>41113</v>
      </c>
      <c r="B2148" s="3">
        <v>8.0848701492133124</v>
      </c>
      <c r="C2148" s="3">
        <v>19.8</v>
      </c>
      <c r="D2148" s="3">
        <v>26.5</v>
      </c>
      <c r="E2148" s="3">
        <v>30.98</v>
      </c>
      <c r="F2148" s="3">
        <v>39</v>
      </c>
      <c r="G2148" s="3">
        <v>40.300000000000004</v>
      </c>
      <c r="H2148" s="3">
        <v>42</v>
      </c>
      <c r="I2148" s="3"/>
      <c r="J2148" s="2">
        <v>41113</v>
      </c>
      <c r="K2148" s="3">
        <f t="shared" si="213"/>
        <v>-0.89568750550375675</v>
      </c>
      <c r="L2148" s="3">
        <f t="shared" si="214"/>
        <v>-1.1871503007954436</v>
      </c>
      <c r="M2148" s="3">
        <f t="shared" si="215"/>
        <v>-1.3433474027919896</v>
      </c>
      <c r="N2148" s="3">
        <f t="shared" si="216"/>
        <v>-1.5735672139329133</v>
      </c>
      <c r="O2148" s="3">
        <f t="shared" si="217"/>
        <v>-1.6063570367559046</v>
      </c>
      <c r="P2148" s="3">
        <f t="shared" si="218"/>
        <v>-1.6476751860866354</v>
      </c>
      <c r="Q2148">
        <v>0</v>
      </c>
    </row>
    <row r="2149" spans="1:17" x14ac:dyDescent="0.2">
      <c r="A2149" s="2">
        <v>41114</v>
      </c>
      <c r="B2149" s="3">
        <v>9.1081181938460496</v>
      </c>
      <c r="C2149" s="3">
        <v>17.95</v>
      </c>
      <c r="D2149" s="3">
        <v>25.85</v>
      </c>
      <c r="E2149" s="3">
        <v>30.3</v>
      </c>
      <c r="F2149" s="3">
        <v>38.25</v>
      </c>
      <c r="G2149" s="3">
        <v>40.050000000000004</v>
      </c>
      <c r="H2149" s="3">
        <v>42.75</v>
      </c>
      <c r="I2149" s="3"/>
      <c r="J2149" s="2">
        <v>41114</v>
      </c>
      <c r="K2149" s="3">
        <f t="shared" si="213"/>
        <v>-0.67842398989055042</v>
      </c>
      <c r="L2149" s="3">
        <f t="shared" si="214"/>
        <v>-1.0431444759107009</v>
      </c>
      <c r="M2149" s="3">
        <f t="shared" si="215"/>
        <v>-1.201981587471586</v>
      </c>
      <c r="N2149" s="3">
        <f t="shared" si="216"/>
        <v>-1.4349774352288076</v>
      </c>
      <c r="O2149" s="3">
        <f t="shared" si="217"/>
        <v>-1.480962548470631</v>
      </c>
      <c r="P2149" s="3">
        <f t="shared" si="218"/>
        <v>-1.5462030703390317</v>
      </c>
      <c r="Q2149">
        <v>0</v>
      </c>
    </row>
    <row r="2150" spans="1:17" x14ac:dyDescent="0.2">
      <c r="A2150" s="2">
        <v>41115</v>
      </c>
      <c r="B2150" s="3">
        <v>7.9423751303194008</v>
      </c>
      <c r="C2150" s="3">
        <v>17.75</v>
      </c>
      <c r="D2150" s="3">
        <v>25.8</v>
      </c>
      <c r="E2150" s="3">
        <v>30.400000000000002</v>
      </c>
      <c r="F2150" s="3">
        <v>38.65</v>
      </c>
      <c r="G2150" s="3">
        <v>40.65</v>
      </c>
      <c r="H2150" s="3">
        <v>42.7</v>
      </c>
      <c r="I2150" s="3"/>
      <c r="J2150" s="2">
        <v>41115</v>
      </c>
      <c r="K2150" s="3">
        <f t="shared" si="213"/>
        <v>-0.80417315059334227</v>
      </c>
      <c r="L2150" s="3">
        <f t="shared" si="214"/>
        <v>-1.1781621265994895</v>
      </c>
      <c r="M2150" s="3">
        <f t="shared" si="215"/>
        <v>-1.3422302430840936</v>
      </c>
      <c r="N2150" s="3">
        <f t="shared" si="216"/>
        <v>-1.5823344097053487</v>
      </c>
      <c r="O2150" s="3">
        <f t="shared" si="217"/>
        <v>-1.6327864706657373</v>
      </c>
      <c r="P2150" s="3">
        <f t="shared" si="218"/>
        <v>-1.6819865549064965</v>
      </c>
      <c r="Q2150">
        <v>0</v>
      </c>
    </row>
    <row r="2151" spans="1:17" x14ac:dyDescent="0.2">
      <c r="A2151" s="2">
        <v>41116</v>
      </c>
      <c r="B2151" s="3">
        <v>8.0857538971359002</v>
      </c>
      <c r="C2151" s="3">
        <v>16.25</v>
      </c>
      <c r="D2151" s="3">
        <v>25.25</v>
      </c>
      <c r="E2151" s="3">
        <v>30.400000000000002</v>
      </c>
      <c r="F2151" s="3">
        <v>39</v>
      </c>
      <c r="G2151" s="3">
        <v>40.9</v>
      </c>
      <c r="H2151" s="3">
        <v>42.9</v>
      </c>
      <c r="I2151" s="3"/>
      <c r="J2151" s="2">
        <v>41116</v>
      </c>
      <c r="K2151" s="3">
        <f t="shared" si="213"/>
        <v>-0.69798917369485336</v>
      </c>
      <c r="L2151" s="3">
        <f t="shared" si="214"/>
        <v>-1.1387224206404758</v>
      </c>
      <c r="M2151" s="3">
        <f t="shared" si="215"/>
        <v>-1.3243388733312829</v>
      </c>
      <c r="N2151" s="3">
        <f t="shared" si="216"/>
        <v>-1.5734579110487532</v>
      </c>
      <c r="O2151" s="3">
        <f t="shared" si="217"/>
        <v>-1.6210263279678627</v>
      </c>
      <c r="P2151" s="3">
        <f t="shared" si="218"/>
        <v>-1.668768090853078</v>
      </c>
      <c r="Q2151">
        <v>0</v>
      </c>
    </row>
    <row r="2152" spans="1:17" x14ac:dyDescent="0.2">
      <c r="A2152" s="2">
        <v>41117</v>
      </c>
      <c r="B2152" s="3">
        <v>8.0863904296103986</v>
      </c>
      <c r="C2152" s="3">
        <v>16.75</v>
      </c>
      <c r="D2152" s="3">
        <v>24.53</v>
      </c>
      <c r="E2152" s="3">
        <v>30.1</v>
      </c>
      <c r="F2152" s="3">
        <v>39.200000000000003</v>
      </c>
      <c r="G2152" s="3">
        <v>41.1</v>
      </c>
      <c r="H2152" s="3">
        <v>43</v>
      </c>
      <c r="I2152" s="3"/>
      <c r="J2152" s="2">
        <v>41117</v>
      </c>
      <c r="K2152" s="3">
        <f t="shared" si="213"/>
        <v>-0.72821580357675719</v>
      </c>
      <c r="L2152" s="3">
        <f t="shared" si="214"/>
        <v>-1.10971440357608</v>
      </c>
      <c r="M2152" s="3">
        <f t="shared" si="215"/>
        <v>-1.3143427170605118</v>
      </c>
      <c r="N2152" s="3">
        <f t="shared" si="216"/>
        <v>-1.5784942921020986</v>
      </c>
      <c r="O2152" s="3">
        <f t="shared" si="217"/>
        <v>-1.625825666807871</v>
      </c>
      <c r="P2152" s="3">
        <f t="shared" si="218"/>
        <v>-1.6710176609992442</v>
      </c>
      <c r="Q2152">
        <v>0</v>
      </c>
    </row>
    <row r="2153" spans="1:17" x14ac:dyDescent="0.2">
      <c r="A2153" s="2">
        <v>41120</v>
      </c>
      <c r="B2153" s="3">
        <v>10.494222713874256</v>
      </c>
      <c r="C2153" s="3">
        <v>17.100000000000001</v>
      </c>
      <c r="D2153" s="3">
        <v>24.35</v>
      </c>
      <c r="E2153" s="3">
        <v>30</v>
      </c>
      <c r="F2153" s="3">
        <v>39</v>
      </c>
      <c r="G2153" s="3">
        <v>40.380000000000003</v>
      </c>
      <c r="H2153" s="3">
        <v>42.800000000000004</v>
      </c>
      <c r="I2153" s="3"/>
      <c r="J2153" s="2">
        <v>41120</v>
      </c>
      <c r="K2153" s="3">
        <f t="shared" si="213"/>
        <v>-0.48825357549671811</v>
      </c>
      <c r="L2153" s="3">
        <f t="shared" si="214"/>
        <v>-0.84170696151670255</v>
      </c>
      <c r="M2153" s="3">
        <f t="shared" si="215"/>
        <v>-1.0503724936502592</v>
      </c>
      <c r="N2153" s="3">
        <f t="shared" si="216"/>
        <v>-1.31273675811775</v>
      </c>
      <c r="O2153" s="3">
        <f t="shared" si="217"/>
        <v>-1.3475097248727952</v>
      </c>
      <c r="P2153" s="3">
        <f t="shared" si="218"/>
        <v>-1.4057132145758549</v>
      </c>
      <c r="Q2153">
        <v>0</v>
      </c>
    </row>
    <row r="2154" spans="1:17" x14ac:dyDescent="0.2">
      <c r="A2154" s="2">
        <v>41121</v>
      </c>
      <c r="B2154" s="3">
        <v>10.39153881978145</v>
      </c>
      <c r="C2154" s="3">
        <v>16.899999999999999</v>
      </c>
      <c r="D2154" s="3">
        <v>24.3</v>
      </c>
      <c r="E2154" s="3">
        <v>30.650000000000002</v>
      </c>
      <c r="F2154" s="3">
        <v>39.65</v>
      </c>
      <c r="G2154" s="3">
        <v>41.2</v>
      </c>
      <c r="H2154" s="3">
        <v>42.9</v>
      </c>
      <c r="I2154" s="3"/>
      <c r="J2154" s="2">
        <v>41121</v>
      </c>
      <c r="K2154" s="3">
        <f t="shared" si="213"/>
        <v>-0.48632172193448486</v>
      </c>
      <c r="L2154" s="3">
        <f t="shared" si="214"/>
        <v>-0.84948445035196007</v>
      </c>
      <c r="M2154" s="3">
        <f t="shared" si="215"/>
        <v>-1.0816407623876776</v>
      </c>
      <c r="N2154" s="3">
        <f t="shared" si="216"/>
        <v>-1.3390990480863141</v>
      </c>
      <c r="O2154" s="3">
        <f t="shared" si="217"/>
        <v>-1.377446356360938</v>
      </c>
      <c r="P2154" s="3">
        <f t="shared" si="218"/>
        <v>-1.4178799259394284</v>
      </c>
      <c r="Q2154">
        <v>0</v>
      </c>
    </row>
    <row r="2155" spans="1:17" x14ac:dyDescent="0.2">
      <c r="A2155" s="2">
        <v>41122</v>
      </c>
      <c r="B2155" s="3">
        <v>10.815411217983355</v>
      </c>
      <c r="C2155" s="3">
        <v>25.55</v>
      </c>
      <c r="D2155" s="3">
        <v>31.45</v>
      </c>
      <c r="E2155" s="3">
        <v>40</v>
      </c>
      <c r="F2155" s="3">
        <v>41.85</v>
      </c>
      <c r="G2155" s="3">
        <v>43.6</v>
      </c>
      <c r="H2155" s="3">
        <v>43.980000000000004</v>
      </c>
      <c r="I2155" s="3"/>
      <c r="J2155" s="2">
        <v>41122</v>
      </c>
      <c r="K2155" s="3">
        <f t="shared" si="213"/>
        <v>-0.85966523503796965</v>
      </c>
      <c r="L2155" s="3">
        <f t="shared" si="214"/>
        <v>-1.0674269015347058</v>
      </c>
      <c r="M2155" s="3">
        <f t="shared" si="215"/>
        <v>-1.3079073725021924</v>
      </c>
      <c r="N2155" s="3">
        <f t="shared" si="216"/>
        <v>-1.3531197153237406</v>
      </c>
      <c r="O2155" s="3">
        <f t="shared" si="217"/>
        <v>-1.3940850687432449</v>
      </c>
      <c r="P2155" s="3">
        <f t="shared" si="218"/>
        <v>-1.4027629035148714</v>
      </c>
      <c r="Q2155">
        <v>0</v>
      </c>
    </row>
    <row r="2156" spans="1:17" x14ac:dyDescent="0.2">
      <c r="A2156" s="2">
        <v>41123</v>
      </c>
      <c r="B2156" s="3">
        <v>10.501254832802006</v>
      </c>
      <c r="C2156" s="3">
        <v>25.01</v>
      </c>
      <c r="D2156" s="3">
        <v>31.13</v>
      </c>
      <c r="E2156" s="3">
        <v>39.65</v>
      </c>
      <c r="F2156" s="3">
        <v>41.6</v>
      </c>
      <c r="G2156" s="3">
        <v>43.45</v>
      </c>
      <c r="H2156" s="3">
        <v>43.75</v>
      </c>
      <c r="I2156" s="3"/>
      <c r="J2156" s="2">
        <v>41123</v>
      </c>
      <c r="K2156" s="3">
        <f t="shared" si="213"/>
        <v>-0.86778098698064321</v>
      </c>
      <c r="L2156" s="3">
        <f t="shared" si="214"/>
        <v>-1.0866772265446318</v>
      </c>
      <c r="M2156" s="3">
        <f t="shared" si="215"/>
        <v>-1.3285961901719721</v>
      </c>
      <c r="N2156" s="3">
        <f t="shared" si="216"/>
        <v>-1.3766054093583331</v>
      </c>
      <c r="O2156" s="3">
        <f t="shared" si="217"/>
        <v>-1.4201160938025166</v>
      </c>
      <c r="P2156" s="3">
        <f t="shared" si="218"/>
        <v>-1.4269968548947385</v>
      </c>
      <c r="Q2156">
        <v>0</v>
      </c>
    </row>
    <row r="2157" spans="1:17" x14ac:dyDescent="0.2">
      <c r="A2157" s="2">
        <v>41124</v>
      </c>
      <c r="B2157" s="3">
        <v>10.591980493091302</v>
      </c>
      <c r="C2157" s="3">
        <v>26.8</v>
      </c>
      <c r="D2157" s="3">
        <v>32.5</v>
      </c>
      <c r="E2157" s="3">
        <v>40.230000000000004</v>
      </c>
      <c r="F2157" s="3">
        <v>42.2</v>
      </c>
      <c r="G2157" s="3">
        <v>44.35</v>
      </c>
      <c r="H2157" s="3">
        <v>44.4</v>
      </c>
      <c r="I2157" s="3"/>
      <c r="J2157" s="2">
        <v>41124</v>
      </c>
      <c r="K2157" s="3">
        <f t="shared" si="213"/>
        <v>-0.92830472998819547</v>
      </c>
      <c r="L2157" s="3">
        <f t="shared" si="214"/>
        <v>-1.1211429318070762</v>
      </c>
      <c r="M2157" s="3">
        <f t="shared" si="215"/>
        <v>-1.3345158284330814</v>
      </c>
      <c r="N2157" s="3">
        <f t="shared" si="216"/>
        <v>-1.3823230635133505</v>
      </c>
      <c r="O2157" s="3">
        <f t="shared" si="217"/>
        <v>-1.4320155512269728</v>
      </c>
      <c r="P2157" s="3">
        <f t="shared" si="218"/>
        <v>-1.4331423119095636</v>
      </c>
      <c r="Q2157">
        <v>0</v>
      </c>
    </row>
    <row r="2158" spans="1:17" x14ac:dyDescent="0.2">
      <c r="A2158" s="2">
        <v>41127</v>
      </c>
      <c r="B2158" s="3">
        <v>12.178293576366555</v>
      </c>
      <c r="C2158" s="3">
        <v>26.92</v>
      </c>
      <c r="D2158" s="3">
        <v>32.68</v>
      </c>
      <c r="E2158" s="3">
        <v>40.300000000000004</v>
      </c>
      <c r="F2158" s="3">
        <v>42.13</v>
      </c>
      <c r="G2158" s="3">
        <v>44.13</v>
      </c>
      <c r="H2158" s="3">
        <v>44.75</v>
      </c>
      <c r="I2158" s="3"/>
      <c r="J2158" s="2">
        <v>41127</v>
      </c>
      <c r="K2158" s="3">
        <f t="shared" si="213"/>
        <v>-0.79321435277227881</v>
      </c>
      <c r="L2158" s="3">
        <f t="shared" si="214"/>
        <v>-0.9871081179875536</v>
      </c>
      <c r="M2158" s="3">
        <f t="shared" si="215"/>
        <v>-1.1966963169483891</v>
      </c>
      <c r="N2158" s="3">
        <f t="shared" si="216"/>
        <v>-1.2411049239866769</v>
      </c>
      <c r="O2158" s="3">
        <f t="shared" si="217"/>
        <v>-1.2874846712772072</v>
      </c>
      <c r="P2158" s="3">
        <f t="shared" si="218"/>
        <v>-1.3014362927166161</v>
      </c>
      <c r="Q2158">
        <v>0</v>
      </c>
    </row>
    <row r="2159" spans="1:17" x14ac:dyDescent="0.2">
      <c r="A2159" s="2">
        <v>41128</v>
      </c>
      <c r="B2159" s="3">
        <v>10.755119134360676</v>
      </c>
      <c r="C2159" s="3">
        <v>28.75</v>
      </c>
      <c r="D2159" s="3">
        <v>34.300000000000004</v>
      </c>
      <c r="E2159" s="3">
        <v>41.4</v>
      </c>
      <c r="F2159" s="3">
        <v>42.88</v>
      </c>
      <c r="G2159" s="3">
        <v>44.6</v>
      </c>
      <c r="H2159" s="3">
        <v>45.4</v>
      </c>
      <c r="I2159" s="3"/>
      <c r="J2159" s="2">
        <v>41128</v>
      </c>
      <c r="K2159" s="3">
        <f t="shared" si="213"/>
        <v>-0.9832559274710535</v>
      </c>
      <c r="L2159" s="3">
        <f t="shared" si="214"/>
        <v>-1.1597635143995886</v>
      </c>
      <c r="M2159" s="3">
        <f t="shared" si="215"/>
        <v>-1.3478990410589629</v>
      </c>
      <c r="N2159" s="3">
        <f t="shared" si="216"/>
        <v>-1.3830236769902409</v>
      </c>
      <c r="O2159" s="3">
        <f t="shared" si="217"/>
        <v>-1.4223520192537125</v>
      </c>
      <c r="P2159" s="3">
        <f t="shared" si="218"/>
        <v>-1.4401302652749965</v>
      </c>
      <c r="Q2159">
        <v>0</v>
      </c>
    </row>
    <row r="2160" spans="1:17" x14ac:dyDescent="0.2">
      <c r="A2160" s="2">
        <v>41129</v>
      </c>
      <c r="B2160" s="3">
        <v>12.332918708294104</v>
      </c>
      <c r="C2160" s="3">
        <v>30.1</v>
      </c>
      <c r="D2160" s="3">
        <v>34.9</v>
      </c>
      <c r="E2160" s="3">
        <v>41.85</v>
      </c>
      <c r="F2160" s="3">
        <v>43.58</v>
      </c>
      <c r="G2160" s="3">
        <v>45</v>
      </c>
      <c r="H2160" s="3">
        <v>46</v>
      </c>
      <c r="I2160" s="3"/>
      <c r="J2160" s="2">
        <v>41129</v>
      </c>
      <c r="K2160" s="3">
        <f t="shared" si="213"/>
        <v>-0.89225316659024534</v>
      </c>
      <c r="L2160" s="3">
        <f t="shared" si="214"/>
        <v>-1.0402148240437969</v>
      </c>
      <c r="M2160" s="3">
        <f t="shared" si="215"/>
        <v>-1.2218197917708999</v>
      </c>
      <c r="N2160" s="3">
        <f t="shared" si="216"/>
        <v>-1.2623263243518892</v>
      </c>
      <c r="O2160" s="3">
        <f t="shared" si="217"/>
        <v>-1.294390484605735</v>
      </c>
      <c r="P2160" s="3">
        <f t="shared" si="218"/>
        <v>-1.3163693913245105</v>
      </c>
      <c r="Q2160">
        <v>0</v>
      </c>
    </row>
    <row r="2161" spans="1:17" x14ac:dyDescent="0.2">
      <c r="A2161" s="2">
        <v>41130</v>
      </c>
      <c r="B2161" s="3">
        <v>16.907437132156232</v>
      </c>
      <c r="C2161" s="3">
        <v>29.7</v>
      </c>
      <c r="D2161" s="3">
        <v>34.1</v>
      </c>
      <c r="E2161" s="3">
        <v>41.15</v>
      </c>
      <c r="F2161" s="3">
        <v>42.6</v>
      </c>
      <c r="G2161" s="3">
        <v>44.38</v>
      </c>
      <c r="H2161" s="3">
        <v>45.4</v>
      </c>
      <c r="I2161" s="3"/>
      <c r="J2161" s="2">
        <v>41130</v>
      </c>
      <c r="K2161" s="3">
        <f t="shared" si="213"/>
        <v>-0.56339345368921334</v>
      </c>
      <c r="L2161" s="3">
        <f t="shared" si="214"/>
        <v>-0.70154379217003049</v>
      </c>
      <c r="M2161" s="3">
        <f t="shared" si="215"/>
        <v>-0.88947033500363837</v>
      </c>
      <c r="N2161" s="3">
        <f t="shared" si="216"/>
        <v>-0.92410066115588441</v>
      </c>
      <c r="O2161" s="3">
        <f t="shared" si="217"/>
        <v>-0.96503532538500725</v>
      </c>
      <c r="P2161" s="3">
        <f t="shared" si="218"/>
        <v>-0.98775851292786188</v>
      </c>
      <c r="Q2161">
        <v>0</v>
      </c>
    </row>
    <row r="2162" spans="1:17" x14ac:dyDescent="0.2">
      <c r="A2162" s="2">
        <v>41131</v>
      </c>
      <c r="B2162" s="3">
        <v>19.286695986805938</v>
      </c>
      <c r="C2162" s="3">
        <v>29.3</v>
      </c>
      <c r="D2162" s="3">
        <v>33.75</v>
      </c>
      <c r="E2162" s="3">
        <v>41</v>
      </c>
      <c r="F2162" s="3">
        <v>42.7</v>
      </c>
      <c r="G2162" s="3">
        <v>44.58</v>
      </c>
      <c r="H2162" s="3">
        <v>45</v>
      </c>
      <c r="I2162" s="3"/>
      <c r="J2162" s="2">
        <v>41131</v>
      </c>
      <c r="K2162" s="3">
        <f t="shared" si="213"/>
        <v>-0.41817198491585339</v>
      </c>
      <c r="L2162" s="3">
        <f t="shared" si="214"/>
        <v>-0.55956488621137046</v>
      </c>
      <c r="M2162" s="3">
        <f t="shared" si="215"/>
        <v>-0.75415653559713958</v>
      </c>
      <c r="N2162" s="3">
        <f t="shared" si="216"/>
        <v>-0.79478338912741053</v>
      </c>
      <c r="O2162" s="3">
        <f t="shared" si="217"/>
        <v>-0.8378697968505544</v>
      </c>
      <c r="P2162" s="3">
        <f t="shared" si="218"/>
        <v>-0.84724695866315125</v>
      </c>
      <c r="Q2162">
        <v>0</v>
      </c>
    </row>
    <row r="2163" spans="1:17" x14ac:dyDescent="0.2">
      <c r="A2163" s="2">
        <v>41134</v>
      </c>
      <c r="B2163" s="3">
        <v>25.567743037758412</v>
      </c>
      <c r="C2163" s="3">
        <v>31.63</v>
      </c>
      <c r="D2163" s="3">
        <v>35.18</v>
      </c>
      <c r="E2163" s="3">
        <v>42.5</v>
      </c>
      <c r="F2163" s="3">
        <v>44.300000000000004</v>
      </c>
      <c r="G2163" s="3">
        <v>45.63</v>
      </c>
      <c r="H2163" s="3">
        <v>46.1</v>
      </c>
      <c r="I2163" s="3"/>
      <c r="J2163" s="2">
        <v>41134</v>
      </c>
      <c r="K2163" s="3">
        <f t="shared" si="213"/>
        <v>-0.21277451793444602</v>
      </c>
      <c r="L2163" s="3">
        <f t="shared" si="214"/>
        <v>-0.31914621992630066</v>
      </c>
      <c r="M2163" s="3">
        <f t="shared" si="215"/>
        <v>-0.5081725565472599</v>
      </c>
      <c r="N2163" s="3">
        <f t="shared" si="216"/>
        <v>-0.54965315766797884</v>
      </c>
      <c r="O2163" s="3">
        <f t="shared" si="217"/>
        <v>-0.57923387555619987</v>
      </c>
      <c r="P2163" s="3">
        <f t="shared" si="218"/>
        <v>-0.58948143061949132</v>
      </c>
      <c r="Q2163">
        <v>0</v>
      </c>
    </row>
    <row r="2164" spans="1:17" x14ac:dyDescent="0.2">
      <c r="A2164" s="2">
        <v>41135</v>
      </c>
      <c r="B2164" s="3">
        <v>26.909105834547578</v>
      </c>
      <c r="C2164" s="3">
        <v>31.080000000000002</v>
      </c>
      <c r="D2164" s="3">
        <v>34.700000000000003</v>
      </c>
      <c r="E2164" s="3">
        <v>42.050000000000004</v>
      </c>
      <c r="F2164" s="3">
        <v>43.75</v>
      </c>
      <c r="G2164" s="3">
        <v>45.25</v>
      </c>
      <c r="H2164" s="3">
        <v>46</v>
      </c>
      <c r="I2164" s="3"/>
      <c r="J2164" s="2">
        <v>41135</v>
      </c>
      <c r="K2164" s="3">
        <f t="shared" si="213"/>
        <v>-0.14409978931166956</v>
      </c>
      <c r="L2164" s="3">
        <f t="shared" si="214"/>
        <v>-0.25427495076503615</v>
      </c>
      <c r="M2164" s="3">
        <f t="shared" si="215"/>
        <v>-0.44639465023117975</v>
      </c>
      <c r="N2164" s="3">
        <f t="shared" si="216"/>
        <v>-0.48602687661584598</v>
      </c>
      <c r="O2164" s="3">
        <f t="shared" si="217"/>
        <v>-0.51973793395815804</v>
      </c>
      <c r="P2164" s="3">
        <f t="shared" si="218"/>
        <v>-0.53617666030131783</v>
      </c>
      <c r="Q2164">
        <v>0</v>
      </c>
    </row>
    <row r="2165" spans="1:17" x14ac:dyDescent="0.2">
      <c r="A2165" s="2">
        <v>41136</v>
      </c>
      <c r="B2165" s="3">
        <v>27.361082632766042</v>
      </c>
      <c r="C2165" s="3">
        <v>31.68</v>
      </c>
      <c r="D2165" s="3">
        <v>35.050000000000004</v>
      </c>
      <c r="E2165" s="3">
        <v>41.65</v>
      </c>
      <c r="F2165" s="3">
        <v>43.550000000000004</v>
      </c>
      <c r="G2165" s="3">
        <v>45</v>
      </c>
      <c r="H2165" s="3">
        <v>45.5</v>
      </c>
      <c r="I2165" s="3"/>
      <c r="J2165" s="2">
        <v>41136</v>
      </c>
      <c r="K2165" s="3">
        <f t="shared" si="213"/>
        <v>-0.14656390506370398</v>
      </c>
      <c r="L2165" s="3">
        <f t="shared" si="214"/>
        <v>-0.24765395159807824</v>
      </c>
      <c r="M2165" s="3">
        <f t="shared" si="215"/>
        <v>-0.42017970673033078</v>
      </c>
      <c r="N2165" s="3">
        <f t="shared" si="216"/>
        <v>-0.46478804141599106</v>
      </c>
      <c r="O2165" s="3">
        <f t="shared" si="217"/>
        <v>-0.49754082788779863</v>
      </c>
      <c r="P2165" s="3">
        <f t="shared" si="218"/>
        <v>-0.5085906640743838</v>
      </c>
      <c r="Q2165">
        <v>0</v>
      </c>
    </row>
    <row r="2166" spans="1:17" x14ac:dyDescent="0.2">
      <c r="A2166" s="2">
        <v>41137</v>
      </c>
      <c r="B2166" s="3">
        <v>30.537400638630341</v>
      </c>
      <c r="C2166" s="3">
        <v>30.2</v>
      </c>
      <c r="D2166" s="3">
        <v>33.950000000000003</v>
      </c>
      <c r="E2166" s="3">
        <v>40.85</v>
      </c>
      <c r="F2166" s="3">
        <v>42.85</v>
      </c>
      <c r="G2166" s="3">
        <v>44.4</v>
      </c>
      <c r="H2166" s="3">
        <v>45.050000000000004</v>
      </c>
      <c r="I2166" s="3"/>
      <c r="J2166" s="2">
        <v>41137</v>
      </c>
      <c r="K2166" s="3">
        <f t="shared" si="213"/>
        <v>1.1110258448428389E-2</v>
      </c>
      <c r="L2166" s="3">
        <f t="shared" si="214"/>
        <v>-0.10593667117545325</v>
      </c>
      <c r="M2166" s="3">
        <f t="shared" si="215"/>
        <v>-0.29095463847675962</v>
      </c>
      <c r="N2166" s="3">
        <f t="shared" si="216"/>
        <v>-0.3387534622145365</v>
      </c>
      <c r="O2166" s="3">
        <f t="shared" si="217"/>
        <v>-0.37428728660892707</v>
      </c>
      <c r="P2166" s="3">
        <f t="shared" si="218"/>
        <v>-0.38882080122509466</v>
      </c>
      <c r="Q2166">
        <v>0</v>
      </c>
    </row>
    <row r="2167" spans="1:17" x14ac:dyDescent="0.2">
      <c r="A2167" s="2">
        <v>41138</v>
      </c>
      <c r="B2167" s="3">
        <v>30.557169913234919</v>
      </c>
      <c r="C2167" s="3">
        <v>30</v>
      </c>
      <c r="D2167" s="3">
        <v>34.15</v>
      </c>
      <c r="E2167" s="3">
        <v>41.35</v>
      </c>
      <c r="F2167" s="3">
        <v>43.15</v>
      </c>
      <c r="G2167" s="3">
        <v>45</v>
      </c>
      <c r="H2167" s="3">
        <v>45.25</v>
      </c>
      <c r="I2167" s="3"/>
      <c r="J2167" s="2">
        <v>41138</v>
      </c>
      <c r="K2167" s="3">
        <f t="shared" si="213"/>
        <v>1.8401970796606992E-2</v>
      </c>
      <c r="L2167" s="3">
        <f t="shared" si="214"/>
        <v>-0.11116323355803637</v>
      </c>
      <c r="M2167" s="3">
        <f t="shared" si="215"/>
        <v>-0.30247306901093785</v>
      </c>
      <c r="N2167" s="3">
        <f t="shared" si="216"/>
        <v>-0.34508306507067443</v>
      </c>
      <c r="O2167" s="3">
        <f t="shared" si="217"/>
        <v>-0.38706313731155717</v>
      </c>
      <c r="P2167" s="3">
        <f t="shared" si="218"/>
        <v>-0.39260331768717283</v>
      </c>
      <c r="Q2167">
        <v>0</v>
      </c>
    </row>
    <row r="2168" spans="1:17" x14ac:dyDescent="0.2">
      <c r="A2168" s="2">
        <v>41141</v>
      </c>
      <c r="B2168" s="3">
        <v>31.371931386311498</v>
      </c>
      <c r="C2168" s="3">
        <v>29.6</v>
      </c>
      <c r="D2168" s="3">
        <v>33.65</v>
      </c>
      <c r="E2168" s="3">
        <v>40.880000000000003</v>
      </c>
      <c r="F2168" s="3">
        <v>42.800000000000004</v>
      </c>
      <c r="G2168" s="3">
        <v>44.5</v>
      </c>
      <c r="H2168" s="3">
        <v>45.25</v>
      </c>
      <c r="I2168" s="3"/>
      <c r="J2168" s="2">
        <v>41141</v>
      </c>
      <c r="K2168" s="3">
        <f t="shared" si="213"/>
        <v>5.8139226918418441E-2</v>
      </c>
      <c r="L2168" s="3">
        <f t="shared" si="214"/>
        <v>-7.0099467842303476E-2</v>
      </c>
      <c r="M2168" s="3">
        <f t="shared" si="215"/>
        <v>-0.26472735764701616</v>
      </c>
      <c r="N2168" s="3">
        <f t="shared" si="216"/>
        <v>-0.31062451433931804</v>
      </c>
      <c r="O2168" s="3">
        <f t="shared" si="217"/>
        <v>-0.34957560092376161</v>
      </c>
      <c r="P2168" s="3">
        <f t="shared" si="218"/>
        <v>-0.3662890818975022</v>
      </c>
      <c r="Q2168">
        <v>0</v>
      </c>
    </row>
    <row r="2169" spans="1:17" x14ac:dyDescent="0.2">
      <c r="A2169" s="2">
        <v>41142</v>
      </c>
      <c r="B2169" s="3">
        <v>30.533809770600911</v>
      </c>
      <c r="C2169" s="3">
        <v>28.6</v>
      </c>
      <c r="D2169" s="3">
        <v>33.15</v>
      </c>
      <c r="E2169" s="3">
        <v>40.700000000000003</v>
      </c>
      <c r="F2169" s="3">
        <v>42.65</v>
      </c>
      <c r="G2169" s="3">
        <v>44.300000000000004</v>
      </c>
      <c r="H2169" s="3">
        <v>45</v>
      </c>
      <c r="I2169" s="3"/>
      <c r="J2169" s="2">
        <v>41142</v>
      </c>
      <c r="K2169" s="3">
        <f t="shared" si="213"/>
        <v>6.5427868905070685E-2</v>
      </c>
      <c r="L2169" s="3">
        <f t="shared" si="214"/>
        <v>-8.220812990099402E-2</v>
      </c>
      <c r="M2169" s="3">
        <f t="shared" si="215"/>
        <v>-0.28739350571767197</v>
      </c>
      <c r="N2169" s="3">
        <f t="shared" si="216"/>
        <v>-0.33419268720681039</v>
      </c>
      <c r="O2169" s="3">
        <f t="shared" si="217"/>
        <v>-0.37215009032021262</v>
      </c>
      <c r="P2169" s="3">
        <f t="shared" si="218"/>
        <v>-0.38782790303944203</v>
      </c>
      <c r="Q2169">
        <v>0</v>
      </c>
    </row>
    <row r="2170" spans="1:17" x14ac:dyDescent="0.2">
      <c r="A2170" s="2">
        <v>41143</v>
      </c>
      <c r="B2170" s="3">
        <v>29.36297912972309</v>
      </c>
      <c r="C2170" s="3">
        <v>31.400000000000002</v>
      </c>
      <c r="D2170" s="3">
        <v>35.15</v>
      </c>
      <c r="E2170" s="3">
        <v>41.89</v>
      </c>
      <c r="F2170" s="3">
        <v>43.62</v>
      </c>
      <c r="G2170" s="3">
        <v>45.01</v>
      </c>
      <c r="H2170" s="3">
        <v>45.5</v>
      </c>
      <c r="I2170" s="3"/>
      <c r="J2170" s="2">
        <v>41143</v>
      </c>
      <c r="K2170" s="3">
        <f t="shared" si="213"/>
        <v>-6.7073225319504992E-2</v>
      </c>
      <c r="L2170" s="3">
        <f t="shared" si="214"/>
        <v>-0.17988995066197111</v>
      </c>
      <c r="M2170" s="3">
        <f t="shared" si="215"/>
        <v>-0.35531246736424071</v>
      </c>
      <c r="N2170" s="3">
        <f t="shared" si="216"/>
        <v>-0.39578109317878019</v>
      </c>
      <c r="O2170" s="3">
        <f t="shared" si="217"/>
        <v>-0.42715001971013855</v>
      </c>
      <c r="P2170" s="3">
        <f t="shared" si="218"/>
        <v>-0.43797765836220215</v>
      </c>
      <c r="Q2170">
        <v>0</v>
      </c>
    </row>
    <row r="2171" spans="1:17" x14ac:dyDescent="0.2">
      <c r="A2171" s="2">
        <v>41144</v>
      </c>
      <c r="B2171" s="3">
        <v>30.459060878576928</v>
      </c>
      <c r="C2171" s="3">
        <v>32.4</v>
      </c>
      <c r="D2171" s="3">
        <v>35.630000000000003</v>
      </c>
      <c r="E2171" s="3">
        <v>41.9</v>
      </c>
      <c r="F2171" s="3">
        <v>43.7</v>
      </c>
      <c r="G2171" s="3">
        <v>45.480000000000004</v>
      </c>
      <c r="H2171" s="3">
        <v>45.9</v>
      </c>
      <c r="I2171" s="3"/>
      <c r="J2171" s="2">
        <v>41144</v>
      </c>
      <c r="K2171" s="3">
        <f t="shared" si="213"/>
        <v>-6.1774907107385424E-2</v>
      </c>
      <c r="L2171" s="3">
        <f t="shared" si="214"/>
        <v>-0.15680446392684644</v>
      </c>
      <c r="M2171" s="3">
        <f t="shared" si="215"/>
        <v>-0.31890231123719381</v>
      </c>
      <c r="N2171" s="3">
        <f t="shared" si="216"/>
        <v>-0.36096458641064633</v>
      </c>
      <c r="O2171" s="3">
        <f t="shared" si="217"/>
        <v>-0.40088915319143714</v>
      </c>
      <c r="P2171" s="3">
        <f t="shared" si="218"/>
        <v>-0.41008160137560123</v>
      </c>
      <c r="Q2171">
        <v>0</v>
      </c>
    </row>
    <row r="2172" spans="1:17" x14ac:dyDescent="0.2">
      <c r="A2172" s="2">
        <v>41145</v>
      </c>
      <c r="B2172" s="3">
        <v>32.411061777119983</v>
      </c>
      <c r="C2172" s="3">
        <v>31</v>
      </c>
      <c r="D2172" s="3">
        <v>34.85</v>
      </c>
      <c r="E2172" s="3">
        <v>41.58</v>
      </c>
      <c r="F2172" s="3">
        <v>43.300000000000004</v>
      </c>
      <c r="G2172" s="3">
        <v>45.2</v>
      </c>
      <c r="H2172" s="3">
        <v>45.6</v>
      </c>
      <c r="I2172" s="3"/>
      <c r="J2172" s="2">
        <v>41145</v>
      </c>
      <c r="K2172" s="3">
        <f t="shared" si="213"/>
        <v>4.4512572919097604E-2</v>
      </c>
      <c r="L2172" s="3">
        <f t="shared" si="214"/>
        <v>-7.2553359802288941E-2</v>
      </c>
      <c r="M2172" s="3">
        <f t="shared" si="215"/>
        <v>-0.24911950502562297</v>
      </c>
      <c r="N2172" s="3">
        <f t="shared" si="216"/>
        <v>-0.28965285760420034</v>
      </c>
      <c r="O2172" s="3">
        <f t="shared" si="217"/>
        <v>-0.33259730943394183</v>
      </c>
      <c r="P2172" s="3">
        <f t="shared" si="218"/>
        <v>-0.34140793911609668</v>
      </c>
      <c r="Q2172">
        <v>0</v>
      </c>
    </row>
    <row r="2173" spans="1:17" x14ac:dyDescent="0.2">
      <c r="A2173" s="2">
        <v>41148</v>
      </c>
      <c r="B2173" s="3">
        <v>32.205839046138458</v>
      </c>
      <c r="C2173" s="3">
        <v>28.5</v>
      </c>
      <c r="D2173" s="3">
        <v>33.36</v>
      </c>
      <c r="E2173" s="3">
        <v>40.700000000000003</v>
      </c>
      <c r="F2173" s="3">
        <v>42.9</v>
      </c>
      <c r="G2173" s="3">
        <v>44.75</v>
      </c>
      <c r="H2173" s="3">
        <v>45.03</v>
      </c>
      <c r="I2173" s="3"/>
      <c r="J2173" s="2">
        <v>41148</v>
      </c>
      <c r="K2173" s="3">
        <f t="shared" si="213"/>
        <v>0.12224368567281907</v>
      </c>
      <c r="L2173" s="3">
        <f t="shared" si="214"/>
        <v>-3.5209804543121948E-2</v>
      </c>
      <c r="M2173" s="3">
        <f t="shared" si="215"/>
        <v>-0.23408031950112562</v>
      </c>
      <c r="N2173" s="3">
        <f t="shared" si="216"/>
        <v>-0.28672405298654713</v>
      </c>
      <c r="O2173" s="3">
        <f t="shared" si="217"/>
        <v>-0.32894367177344064</v>
      </c>
      <c r="P2173" s="3">
        <f t="shared" si="218"/>
        <v>-0.33518116136605647</v>
      </c>
      <c r="Q2173">
        <v>0</v>
      </c>
    </row>
    <row r="2174" spans="1:17" x14ac:dyDescent="0.2">
      <c r="A2174" s="2">
        <v>41149</v>
      </c>
      <c r="B2174" s="3">
        <v>32.649092776446423</v>
      </c>
      <c r="C2174" s="3">
        <v>28.1</v>
      </c>
      <c r="D2174" s="3">
        <v>32.980000000000004</v>
      </c>
      <c r="E2174" s="3">
        <v>40.630000000000003</v>
      </c>
      <c r="F2174" s="3">
        <v>42.730000000000004</v>
      </c>
      <c r="G2174" s="3">
        <v>44.5</v>
      </c>
      <c r="H2174" s="3">
        <v>44.75</v>
      </c>
      <c r="I2174" s="3"/>
      <c r="J2174" s="2">
        <v>41149</v>
      </c>
      <c r="K2174" s="3">
        <f t="shared" si="213"/>
        <v>0.15004749267039674</v>
      </c>
      <c r="L2174" s="3">
        <f t="shared" si="214"/>
        <v>-1.0084248121356332E-2</v>
      </c>
      <c r="M2174" s="3">
        <f t="shared" si="215"/>
        <v>-0.21868964098953869</v>
      </c>
      <c r="N2174" s="3">
        <f t="shared" si="216"/>
        <v>-0.26908418064583683</v>
      </c>
      <c r="O2174" s="3">
        <f t="shared" si="217"/>
        <v>-0.309672120162098</v>
      </c>
      <c r="P2174" s="3">
        <f t="shared" si="218"/>
        <v>-0.31527437571076788</v>
      </c>
      <c r="Q2174">
        <v>0</v>
      </c>
    </row>
    <row r="2175" spans="1:17" x14ac:dyDescent="0.2">
      <c r="A2175" s="2">
        <v>41150</v>
      </c>
      <c r="B2175" s="3">
        <v>32.261330596887291</v>
      </c>
      <c r="C2175" s="3">
        <v>27.2</v>
      </c>
      <c r="D2175" s="3">
        <v>32.1</v>
      </c>
      <c r="E2175" s="3">
        <v>40</v>
      </c>
      <c r="F2175" s="3">
        <v>42.25</v>
      </c>
      <c r="G2175" s="3">
        <v>44</v>
      </c>
      <c r="H2175" s="3">
        <v>44.53</v>
      </c>
      <c r="I2175" s="3"/>
      <c r="J2175" s="2">
        <v>41150</v>
      </c>
      <c r="K2175" s="3">
        <f t="shared" si="213"/>
        <v>0.17065234457326151</v>
      </c>
      <c r="L2175" s="3">
        <f t="shared" si="214"/>
        <v>5.013287739242589E-3</v>
      </c>
      <c r="M2175" s="3">
        <f t="shared" si="215"/>
        <v>-0.21501013623872334</v>
      </c>
      <c r="N2175" s="3">
        <f t="shared" si="216"/>
        <v>-0.26973503592796977</v>
      </c>
      <c r="O2175" s="3">
        <f t="shared" si="217"/>
        <v>-0.31032031604304811</v>
      </c>
      <c r="P2175" s="3">
        <f t="shared" si="218"/>
        <v>-0.32229380145839803</v>
      </c>
      <c r="Q2175">
        <v>0</v>
      </c>
    </row>
    <row r="2176" spans="1:17" x14ac:dyDescent="0.2">
      <c r="A2176" s="2">
        <v>41151</v>
      </c>
      <c r="B2176" s="3">
        <v>33.235017085026364</v>
      </c>
      <c r="C2176" s="3">
        <v>27.25</v>
      </c>
      <c r="D2176" s="3">
        <v>32.26</v>
      </c>
      <c r="E2176" s="3">
        <v>40.03</v>
      </c>
      <c r="F2176" s="3">
        <v>42.050000000000004</v>
      </c>
      <c r="G2176" s="3">
        <v>43.78</v>
      </c>
      <c r="H2176" s="3">
        <v>44.33</v>
      </c>
      <c r="I2176" s="3"/>
      <c r="J2176" s="2">
        <v>41151</v>
      </c>
      <c r="K2176" s="3">
        <f t="shared" si="213"/>
        <v>0.19855053045144944</v>
      </c>
      <c r="L2176" s="3">
        <f t="shared" si="214"/>
        <v>2.9775978863639807E-2</v>
      </c>
      <c r="M2176" s="3">
        <f t="shared" si="215"/>
        <v>-0.18602512144377981</v>
      </c>
      <c r="N2176" s="3">
        <f t="shared" si="216"/>
        <v>-0.23525533485825445</v>
      </c>
      <c r="O2176" s="3">
        <f t="shared" si="217"/>
        <v>-0.27557304053401444</v>
      </c>
      <c r="P2176" s="3">
        <f t="shared" si="218"/>
        <v>-0.28805759719625978</v>
      </c>
      <c r="Q2176">
        <v>0</v>
      </c>
    </row>
    <row r="2177" spans="1:17" x14ac:dyDescent="0.2">
      <c r="A2177" s="2">
        <v>41152</v>
      </c>
      <c r="B2177" s="3">
        <v>31.336026843799218</v>
      </c>
      <c r="C2177" s="3">
        <v>26.900000000000002</v>
      </c>
      <c r="D2177" s="3">
        <v>32.1</v>
      </c>
      <c r="E2177" s="3">
        <v>39.800000000000004</v>
      </c>
      <c r="F2177" s="3">
        <v>41.9</v>
      </c>
      <c r="G2177" s="3">
        <v>43.6</v>
      </c>
      <c r="H2177" s="3">
        <v>44</v>
      </c>
      <c r="I2177" s="3"/>
      <c r="J2177" s="2">
        <v>41152</v>
      </c>
      <c r="K2177" s="3">
        <f t="shared" si="213"/>
        <v>0.15264216639946016</v>
      </c>
      <c r="L2177" s="3">
        <f t="shared" si="214"/>
        <v>-2.4087577128716564E-2</v>
      </c>
      <c r="M2177" s="3">
        <f t="shared" si="215"/>
        <v>-0.23909845928313844</v>
      </c>
      <c r="N2177" s="3">
        <f t="shared" si="216"/>
        <v>-0.29051737392083821</v>
      </c>
      <c r="O2177" s="3">
        <f t="shared" si="217"/>
        <v>-0.33028869734773503</v>
      </c>
      <c r="P2177" s="3">
        <f t="shared" si="218"/>
        <v>-0.33942118091100726</v>
      </c>
      <c r="Q2177">
        <v>0</v>
      </c>
    </row>
    <row r="2178" spans="1:17" x14ac:dyDescent="0.2">
      <c r="A2178" s="2">
        <v>41155</v>
      </c>
      <c r="B2178" s="3">
        <v>30.634339842013471</v>
      </c>
      <c r="C2178" s="3">
        <v>29.8</v>
      </c>
      <c r="D2178" s="3">
        <v>39.1</v>
      </c>
      <c r="E2178" s="3">
        <v>41.6</v>
      </c>
      <c r="F2178" s="3">
        <v>43.45</v>
      </c>
      <c r="G2178" s="3">
        <v>43.9</v>
      </c>
      <c r="H2178" s="3">
        <v>38.25</v>
      </c>
      <c r="I2178" s="3"/>
      <c r="J2178" s="2">
        <v>41155</v>
      </c>
      <c r="K2178" s="3">
        <f t="shared" si="213"/>
        <v>2.7613203291375843E-2</v>
      </c>
      <c r="L2178" s="3">
        <f t="shared" si="214"/>
        <v>-0.24400087018858541</v>
      </c>
      <c r="M2178" s="3">
        <f t="shared" si="215"/>
        <v>-0.30597857046448329</v>
      </c>
      <c r="N2178" s="3">
        <f t="shared" si="216"/>
        <v>-0.34948925490866678</v>
      </c>
      <c r="O2178" s="3">
        <f t="shared" si="217"/>
        <v>-0.35979272327839107</v>
      </c>
      <c r="P2178" s="3">
        <f t="shared" si="218"/>
        <v>-0.2220219634698104</v>
      </c>
      <c r="Q2178">
        <v>0</v>
      </c>
    </row>
    <row r="2179" spans="1:17" x14ac:dyDescent="0.2">
      <c r="A2179" s="2">
        <v>41156</v>
      </c>
      <c r="B2179" s="3">
        <v>28.166981618278644</v>
      </c>
      <c r="C2179" s="3">
        <v>30.25</v>
      </c>
      <c r="D2179" s="3">
        <v>39.35</v>
      </c>
      <c r="E2179" s="3">
        <v>42</v>
      </c>
      <c r="F2179" s="3">
        <v>43.75</v>
      </c>
      <c r="G2179" s="3">
        <v>44.4</v>
      </c>
      <c r="H2179" s="3">
        <v>38.200000000000003</v>
      </c>
      <c r="I2179" s="3"/>
      <c r="J2179" s="2">
        <v>41156</v>
      </c>
      <c r="K2179" s="3">
        <f t="shared" si="213"/>
        <v>-7.1345757130312215E-2</v>
      </c>
      <c r="L2179" s="3">
        <f t="shared" si="214"/>
        <v>-0.33434554751687395</v>
      </c>
      <c r="M2179" s="3">
        <f t="shared" si="215"/>
        <v>-0.39951919093683008</v>
      </c>
      <c r="N2179" s="3">
        <f t="shared" si="216"/>
        <v>-0.44034118545708489</v>
      </c>
      <c r="O2179" s="3">
        <f t="shared" si="217"/>
        <v>-0.45508904209164092</v>
      </c>
      <c r="P2179" s="3">
        <f t="shared" si="218"/>
        <v>-0.30468508826599106</v>
      </c>
      <c r="Q2179">
        <v>0</v>
      </c>
    </row>
    <row r="2180" spans="1:17" x14ac:dyDescent="0.2">
      <c r="A2180" s="2">
        <v>41157</v>
      </c>
      <c r="B2180" s="3">
        <v>25.896963493688158</v>
      </c>
      <c r="C2180" s="3">
        <v>29.45</v>
      </c>
      <c r="D2180" s="3">
        <v>39.1</v>
      </c>
      <c r="E2180" s="3">
        <v>41.75</v>
      </c>
      <c r="F2180" s="3">
        <v>43.65</v>
      </c>
      <c r="G2180" s="3">
        <v>44.25</v>
      </c>
      <c r="H2180" s="3">
        <v>38</v>
      </c>
      <c r="I2180" s="3"/>
      <c r="J2180" s="2">
        <v>41157</v>
      </c>
      <c r="K2180" s="3">
        <f t="shared" ref="K2180:K2243" si="219">LN($B2180)-LN(C2180)</f>
        <v>-0.12856818789114577</v>
      </c>
      <c r="L2180" s="3">
        <f t="shared" ref="L2180:L2243" si="220">LN($B2180)-LN(D2180)</f>
        <v>-0.41199674478487003</v>
      </c>
      <c r="M2180" s="3">
        <f t="shared" ref="M2180:M2243" si="221">LN($B2180)-LN(E2180)</f>
        <v>-0.47757372909041473</v>
      </c>
      <c r="N2180" s="3">
        <f t="shared" ref="N2180:N2243" si="222">LN($B2180)-LN(F2180)</f>
        <v>-0.52207756007916117</v>
      </c>
      <c r="O2180" s="3">
        <f t="shared" ref="O2180:O2243" si="223">LN($B2180)-LN(G2180)</f>
        <v>-0.53572964924748856</v>
      </c>
      <c r="P2180" s="3">
        <f t="shared" ref="P2180:P2243" si="224">LN($B2180)-LN(H2180)</f>
        <v>-0.38346043751993575</v>
      </c>
      <c r="Q2180">
        <v>0</v>
      </c>
    </row>
    <row r="2181" spans="1:17" x14ac:dyDescent="0.2">
      <c r="A2181" s="2">
        <v>41158</v>
      </c>
      <c r="B2181" s="3">
        <v>24.243450232602228</v>
      </c>
      <c r="C2181" s="3">
        <v>29.55</v>
      </c>
      <c r="D2181" s="3">
        <v>39.450000000000003</v>
      </c>
      <c r="E2181" s="3">
        <v>42.050000000000004</v>
      </c>
      <c r="F2181" s="3">
        <v>44</v>
      </c>
      <c r="G2181" s="3">
        <v>44.4</v>
      </c>
      <c r="H2181" s="3">
        <v>38.15</v>
      </c>
      <c r="I2181" s="3"/>
      <c r="J2181" s="2">
        <v>41158</v>
      </c>
      <c r="K2181" s="3">
        <f t="shared" si="219"/>
        <v>-0.19793725645137261</v>
      </c>
      <c r="L2181" s="3">
        <f t="shared" si="220"/>
        <v>-0.48688755989114885</v>
      </c>
      <c r="M2181" s="3">
        <f t="shared" si="221"/>
        <v>-0.5507128990182224</v>
      </c>
      <c r="N2181" s="3">
        <f t="shared" si="222"/>
        <v>-0.59604314651752643</v>
      </c>
      <c r="O2181" s="3">
        <f t="shared" si="223"/>
        <v>-0.60509298203744466</v>
      </c>
      <c r="P2181" s="3">
        <f t="shared" si="224"/>
        <v>-0.45337927032973147</v>
      </c>
      <c r="Q2181">
        <v>0</v>
      </c>
    </row>
    <row r="2182" spans="1:17" x14ac:dyDescent="0.2">
      <c r="A2182" s="2">
        <v>41159</v>
      </c>
      <c r="B2182" s="3">
        <v>21.2542607656477</v>
      </c>
      <c r="C2182" s="3">
        <v>30.150000000000002</v>
      </c>
      <c r="D2182" s="3">
        <v>39.619999999999997</v>
      </c>
      <c r="E2182" s="3">
        <v>42.25</v>
      </c>
      <c r="F2182" s="3">
        <v>44.12</v>
      </c>
      <c r="G2182" s="3">
        <v>44.85</v>
      </c>
      <c r="H2182" s="3">
        <v>38.75</v>
      </c>
      <c r="I2182" s="3"/>
      <c r="J2182" s="2">
        <v>41159</v>
      </c>
      <c r="K2182" s="3">
        <f t="shared" si="219"/>
        <v>-0.34962754128281892</v>
      </c>
      <c r="L2182" s="3">
        <f t="shared" si="220"/>
        <v>-0.62277665938002924</v>
      </c>
      <c r="M2182" s="3">
        <f t="shared" si="221"/>
        <v>-0.68704697191280717</v>
      </c>
      <c r="N2182" s="3">
        <f t="shared" si="222"/>
        <v>-0.73035581249492632</v>
      </c>
      <c r="O2182" s="3">
        <f t="shared" si="223"/>
        <v>-0.74676620661442961</v>
      </c>
      <c r="P2182" s="3">
        <f t="shared" si="224"/>
        <v>-0.60057337390898047</v>
      </c>
      <c r="Q2182">
        <v>0</v>
      </c>
    </row>
    <row r="2183" spans="1:17" x14ac:dyDescent="0.2">
      <c r="A2183" s="2">
        <v>41162</v>
      </c>
      <c r="B2183" s="3">
        <v>22.841278568567954</v>
      </c>
      <c r="C2183" s="3">
        <v>30.7</v>
      </c>
      <c r="D2183" s="3">
        <v>39.35</v>
      </c>
      <c r="E2183" s="3">
        <v>42.050000000000004</v>
      </c>
      <c r="F2183" s="3">
        <v>44</v>
      </c>
      <c r="G2183" s="3">
        <v>44.7</v>
      </c>
      <c r="H2183" s="3">
        <v>38.800000000000004</v>
      </c>
      <c r="I2183" s="3"/>
      <c r="J2183" s="2">
        <v>41162</v>
      </c>
      <c r="K2183" s="3">
        <f t="shared" si="219"/>
        <v>-0.29569329201276018</v>
      </c>
      <c r="L2183" s="3">
        <f t="shared" si="220"/>
        <v>-0.54392661228302108</v>
      </c>
      <c r="M2183" s="3">
        <f t="shared" si="221"/>
        <v>-0.61029002383856579</v>
      </c>
      <c r="N2183" s="3">
        <f t="shared" si="222"/>
        <v>-0.65562027133786982</v>
      </c>
      <c r="O2183" s="3">
        <f t="shared" si="223"/>
        <v>-0.6714041390391321</v>
      </c>
      <c r="P2183" s="3">
        <f t="shared" si="224"/>
        <v>-0.52985088404883651</v>
      </c>
      <c r="Q2183">
        <v>0</v>
      </c>
    </row>
    <row r="2184" spans="1:17" x14ac:dyDescent="0.2">
      <c r="A2184" s="2">
        <v>41163</v>
      </c>
      <c r="B2184" s="3">
        <v>23.81989735012241</v>
      </c>
      <c r="C2184" s="3">
        <v>29.900000000000002</v>
      </c>
      <c r="D2184" s="3">
        <v>38.75</v>
      </c>
      <c r="E2184" s="3">
        <v>41.63</v>
      </c>
      <c r="F2184" s="3">
        <v>43.550000000000004</v>
      </c>
      <c r="G2184" s="3">
        <v>44.15</v>
      </c>
      <c r="H2184" s="3">
        <v>38.65</v>
      </c>
      <c r="I2184" s="3"/>
      <c r="J2184" s="2">
        <v>41163</v>
      </c>
      <c r="K2184" s="3">
        <f t="shared" si="219"/>
        <v>-0.22733722587749572</v>
      </c>
      <c r="L2184" s="3">
        <f t="shared" si="220"/>
        <v>-0.48660950128021074</v>
      </c>
      <c r="M2184" s="3">
        <f t="shared" si="221"/>
        <v>-0.55829980668773871</v>
      </c>
      <c r="N2184" s="3">
        <f t="shared" si="222"/>
        <v>-0.60338844877936681</v>
      </c>
      <c r="O2184" s="3">
        <f t="shared" si="223"/>
        <v>-0.61707167253082362</v>
      </c>
      <c r="P2184" s="3">
        <f t="shared" si="224"/>
        <v>-0.48402552051428582</v>
      </c>
      <c r="Q2184">
        <v>0</v>
      </c>
    </row>
    <row r="2185" spans="1:17" x14ac:dyDescent="0.2">
      <c r="A2185" s="2">
        <v>41164</v>
      </c>
      <c r="B2185" s="3">
        <v>25.08720204562168</v>
      </c>
      <c r="C2185" s="3">
        <v>29.1</v>
      </c>
      <c r="D2185" s="3">
        <v>38.4</v>
      </c>
      <c r="E2185" s="3">
        <v>41.35</v>
      </c>
      <c r="F2185" s="3">
        <v>43.300000000000004</v>
      </c>
      <c r="G2185" s="3">
        <v>43.95</v>
      </c>
      <c r="H2185" s="3">
        <v>38</v>
      </c>
      <c r="I2185" s="3"/>
      <c r="J2185" s="2">
        <v>41164</v>
      </c>
      <c r="K2185" s="3">
        <f t="shared" si="219"/>
        <v>-0.14838033673252626</v>
      </c>
      <c r="L2185" s="3">
        <f t="shared" si="220"/>
        <v>-0.42569962214876034</v>
      </c>
      <c r="M2185" s="3">
        <f t="shared" si="221"/>
        <v>-0.49971458402477964</v>
      </c>
      <c r="N2185" s="3">
        <f t="shared" si="222"/>
        <v>-0.54579479756352356</v>
      </c>
      <c r="O2185" s="3">
        <f t="shared" si="223"/>
        <v>-0.56069478668626527</v>
      </c>
      <c r="P2185" s="3">
        <f t="shared" si="224"/>
        <v>-0.415228322281465</v>
      </c>
      <c r="Q2185">
        <v>0</v>
      </c>
    </row>
    <row r="2186" spans="1:17" x14ac:dyDescent="0.2">
      <c r="A2186" s="2">
        <v>41165</v>
      </c>
      <c r="B2186" s="3">
        <v>25.020990764063811</v>
      </c>
      <c r="C2186" s="3">
        <v>29.6</v>
      </c>
      <c r="D2186" s="3">
        <v>38.700000000000003</v>
      </c>
      <c r="E2186" s="3">
        <v>41.6</v>
      </c>
      <c r="F2186" s="3">
        <v>43.35</v>
      </c>
      <c r="G2186" s="3">
        <v>43.980000000000004</v>
      </c>
      <c r="H2186" s="3">
        <v>37.82</v>
      </c>
      <c r="I2186" s="3"/>
      <c r="J2186" s="2">
        <v>41165</v>
      </c>
      <c r="K2186" s="3">
        <f t="shared" si="219"/>
        <v>-0.16805925819181899</v>
      </c>
      <c r="L2186" s="3">
        <f t="shared" si="220"/>
        <v>-0.4361244968975404</v>
      </c>
      <c r="M2186" s="3">
        <f t="shared" si="221"/>
        <v>-0.50838506412902218</v>
      </c>
      <c r="N2186" s="3">
        <f t="shared" si="222"/>
        <v>-0.54959160008835539</v>
      </c>
      <c r="O2186" s="3">
        <f t="shared" si="223"/>
        <v>-0.56401988198841968</v>
      </c>
      <c r="P2186" s="3">
        <f t="shared" si="224"/>
        <v>-0.41312296009211602</v>
      </c>
      <c r="Q2186">
        <v>0</v>
      </c>
    </row>
    <row r="2187" spans="1:17" x14ac:dyDescent="0.2">
      <c r="A2187" s="2">
        <v>41166</v>
      </c>
      <c r="B2187" s="3">
        <v>20.520558785854643</v>
      </c>
      <c r="C2187" s="3">
        <v>29.35</v>
      </c>
      <c r="D2187" s="3">
        <v>38.32</v>
      </c>
      <c r="E2187" s="3">
        <v>41.300000000000004</v>
      </c>
      <c r="F2187" s="3">
        <v>43.1</v>
      </c>
      <c r="G2187" s="3">
        <v>43.6</v>
      </c>
      <c r="H2187" s="3">
        <v>37.65</v>
      </c>
      <c r="I2187" s="3"/>
      <c r="J2187" s="2">
        <v>41166</v>
      </c>
      <c r="K2187" s="3">
        <f t="shared" si="219"/>
        <v>-0.35786529506283538</v>
      </c>
      <c r="L2187" s="3">
        <f t="shared" si="220"/>
        <v>-0.62454470189138966</v>
      </c>
      <c r="M2187" s="3">
        <f t="shared" si="221"/>
        <v>-0.69943524875571716</v>
      </c>
      <c r="N2187" s="3">
        <f t="shared" si="222"/>
        <v>-0.74209574589843186</v>
      </c>
      <c r="O2187" s="3">
        <f t="shared" si="223"/>
        <v>-0.7536298991437187</v>
      </c>
      <c r="P2187" s="3">
        <f t="shared" si="224"/>
        <v>-0.60690570303463254</v>
      </c>
      <c r="Q2187">
        <v>0</v>
      </c>
    </row>
    <row r="2188" spans="1:17" x14ac:dyDescent="0.2">
      <c r="A2188" s="2">
        <v>41169</v>
      </c>
      <c r="B2188" s="3">
        <v>24.923918846769883</v>
      </c>
      <c r="C2188" s="3">
        <v>30.45</v>
      </c>
      <c r="D2188" s="3">
        <v>38.550000000000004</v>
      </c>
      <c r="E2188" s="3">
        <v>41.4</v>
      </c>
      <c r="F2188" s="3">
        <v>42.9</v>
      </c>
      <c r="G2188" s="3">
        <v>43.5</v>
      </c>
      <c r="H2188" s="3">
        <v>37.5</v>
      </c>
      <c r="I2188" s="3"/>
      <c r="J2188" s="2">
        <v>41169</v>
      </c>
      <c r="K2188" s="3">
        <f t="shared" si="219"/>
        <v>-0.20025805550675946</v>
      </c>
      <c r="L2188" s="3">
        <f t="shared" si="220"/>
        <v>-0.43612816136019239</v>
      </c>
      <c r="M2188" s="3">
        <f t="shared" si="221"/>
        <v>-0.50745294218212234</v>
      </c>
      <c r="N2188" s="3">
        <f t="shared" si="222"/>
        <v>-0.54304388728482467</v>
      </c>
      <c r="O2188" s="3">
        <f t="shared" si="223"/>
        <v>-0.55693299944549191</v>
      </c>
      <c r="P2188" s="3">
        <f t="shared" si="224"/>
        <v>-0.40851299432721877</v>
      </c>
      <c r="Q2188">
        <v>0</v>
      </c>
    </row>
    <row r="2189" spans="1:17" x14ac:dyDescent="0.2">
      <c r="A2189" s="2">
        <v>41170</v>
      </c>
      <c r="B2189" s="3">
        <v>24.897127615371208</v>
      </c>
      <c r="C2189" s="3">
        <v>31.3</v>
      </c>
      <c r="D2189" s="3">
        <v>38.4</v>
      </c>
      <c r="E2189" s="3">
        <v>41.35</v>
      </c>
      <c r="F2189" s="3">
        <v>42.85</v>
      </c>
      <c r="G2189" s="3">
        <v>43.45</v>
      </c>
      <c r="H2189" s="3">
        <v>37.5</v>
      </c>
      <c r="I2189" s="3"/>
      <c r="J2189" s="2">
        <v>41170</v>
      </c>
      <c r="K2189" s="3">
        <f t="shared" si="219"/>
        <v>-0.22886565754195587</v>
      </c>
      <c r="L2189" s="3">
        <f t="shared" si="220"/>
        <v>-0.43330501958952938</v>
      </c>
      <c r="M2189" s="3">
        <f t="shared" si="221"/>
        <v>-0.50731998146554869</v>
      </c>
      <c r="N2189" s="3">
        <f t="shared" si="222"/>
        <v>-0.54295320503963707</v>
      </c>
      <c r="O2189" s="3">
        <f t="shared" si="223"/>
        <v>-0.5568584117072497</v>
      </c>
      <c r="P2189" s="3">
        <f t="shared" si="224"/>
        <v>-0.40958849297221356</v>
      </c>
      <c r="Q2189">
        <v>0</v>
      </c>
    </row>
    <row r="2190" spans="1:17" x14ac:dyDescent="0.2">
      <c r="A2190" s="2">
        <v>41171</v>
      </c>
      <c r="B2190" s="3">
        <v>24.219416653788524</v>
      </c>
      <c r="C2190" s="3">
        <v>31.25</v>
      </c>
      <c r="D2190" s="3">
        <v>37.950000000000003</v>
      </c>
      <c r="E2190" s="3">
        <v>40.700000000000003</v>
      </c>
      <c r="F2190" s="3">
        <v>42.2</v>
      </c>
      <c r="G2190" s="3">
        <v>42.88</v>
      </c>
      <c r="H2190" s="3">
        <v>36.89</v>
      </c>
      <c r="I2190" s="3"/>
      <c r="J2190" s="2">
        <v>41171</v>
      </c>
      <c r="K2190" s="3">
        <f t="shared" si="219"/>
        <v>-0.25486472365765556</v>
      </c>
      <c r="L2190" s="3">
        <f t="shared" si="220"/>
        <v>-0.44911485131688389</v>
      </c>
      <c r="M2190" s="3">
        <f t="shared" si="221"/>
        <v>-0.5190734399237944</v>
      </c>
      <c r="N2190" s="3">
        <f t="shared" si="222"/>
        <v>-0.55526556851721098</v>
      </c>
      <c r="O2190" s="3">
        <f t="shared" si="223"/>
        <v>-0.57125086423779159</v>
      </c>
      <c r="P2190" s="3">
        <f t="shared" si="224"/>
        <v>-0.42078585908382893</v>
      </c>
      <c r="Q2190">
        <v>0</v>
      </c>
    </row>
    <row r="2191" spans="1:17" x14ac:dyDescent="0.2">
      <c r="A2191" s="2">
        <v>41172</v>
      </c>
      <c r="B2191" s="3">
        <v>27.178900625714864</v>
      </c>
      <c r="C2191" s="3">
        <v>31.85</v>
      </c>
      <c r="D2191" s="3">
        <v>38.1</v>
      </c>
      <c r="E2191" s="3">
        <v>40.72</v>
      </c>
      <c r="F2191" s="3">
        <v>42.4</v>
      </c>
      <c r="G2191" s="3">
        <v>42.95</v>
      </c>
      <c r="H2191" s="3">
        <v>37.1</v>
      </c>
      <c r="I2191" s="3"/>
      <c r="J2191" s="2">
        <v>41172</v>
      </c>
      <c r="K2191" s="3">
        <f t="shared" si="219"/>
        <v>-0.15859642202657387</v>
      </c>
      <c r="L2191" s="3">
        <f t="shared" si="220"/>
        <v>-0.33777332214105682</v>
      </c>
      <c r="M2191" s="3">
        <f t="shared" si="221"/>
        <v>-0.40427841225066885</v>
      </c>
      <c r="N2191" s="3">
        <f t="shared" si="222"/>
        <v>-0.44470740224631378</v>
      </c>
      <c r="O2191" s="3">
        <f t="shared" si="223"/>
        <v>-0.45759568843866605</v>
      </c>
      <c r="P2191" s="3">
        <f t="shared" si="224"/>
        <v>-0.31117600962179104</v>
      </c>
      <c r="Q2191">
        <v>0</v>
      </c>
    </row>
    <row r="2192" spans="1:17" x14ac:dyDescent="0.2">
      <c r="A2192" s="2">
        <v>41173</v>
      </c>
      <c r="B2192" s="3">
        <v>27.811715424996308</v>
      </c>
      <c r="C2192" s="3">
        <v>32.25</v>
      </c>
      <c r="D2192" s="3">
        <v>37.450000000000003</v>
      </c>
      <c r="E2192" s="3">
        <v>40.300000000000004</v>
      </c>
      <c r="F2192" s="3">
        <v>41.78</v>
      </c>
      <c r="G2192" s="3">
        <v>42.6</v>
      </c>
      <c r="H2192" s="3">
        <v>36.550000000000004</v>
      </c>
      <c r="I2192" s="3"/>
      <c r="J2192" s="2">
        <v>41173</v>
      </c>
      <c r="K2192" s="3">
        <f t="shared" si="219"/>
        <v>-0.14806069315155135</v>
      </c>
      <c r="L2192" s="3">
        <f t="shared" si="220"/>
        <v>-0.29754935987299813</v>
      </c>
      <c r="M2192" s="3">
        <f t="shared" si="221"/>
        <v>-0.37089411886240731</v>
      </c>
      <c r="N2192" s="3">
        <f t="shared" si="222"/>
        <v>-0.4069604060381895</v>
      </c>
      <c r="O2192" s="3">
        <f t="shared" si="223"/>
        <v>-0.42639690318509471</v>
      </c>
      <c r="P2192" s="3">
        <f t="shared" si="224"/>
        <v>-0.27322383610555745</v>
      </c>
      <c r="Q2192">
        <v>0</v>
      </c>
    </row>
    <row r="2193" spans="1:17" x14ac:dyDescent="0.2">
      <c r="A2193" s="2">
        <v>41176</v>
      </c>
      <c r="B2193" s="3">
        <v>26.683273302588617</v>
      </c>
      <c r="C2193" s="3">
        <v>31.55</v>
      </c>
      <c r="D2193" s="3">
        <v>36.950000000000003</v>
      </c>
      <c r="E2193" s="3">
        <v>39.800000000000004</v>
      </c>
      <c r="F2193" s="3">
        <v>41.300000000000004</v>
      </c>
      <c r="G2193" s="3">
        <v>41.800000000000004</v>
      </c>
      <c r="H2193" s="3">
        <v>36</v>
      </c>
      <c r="I2193" s="3"/>
      <c r="J2193" s="2">
        <v>41176</v>
      </c>
      <c r="K2193" s="3">
        <f t="shared" si="219"/>
        <v>-0.16753668796197418</v>
      </c>
      <c r="L2193" s="3">
        <f t="shared" si="220"/>
        <v>-0.3255287463689629</v>
      </c>
      <c r="M2193" s="3">
        <f t="shared" si="221"/>
        <v>-0.39983001126514406</v>
      </c>
      <c r="N2193" s="3">
        <f t="shared" si="222"/>
        <v>-0.43682559894173911</v>
      </c>
      <c r="O2193" s="3">
        <f t="shared" si="223"/>
        <v>-0.44885943850546273</v>
      </c>
      <c r="P2193" s="3">
        <f t="shared" si="224"/>
        <v>-0.29948203743086177</v>
      </c>
      <c r="Q2193">
        <v>0</v>
      </c>
    </row>
    <row r="2194" spans="1:17" x14ac:dyDescent="0.2">
      <c r="A2194" s="2">
        <v>41177</v>
      </c>
      <c r="B2194" s="3">
        <v>28.137375484882476</v>
      </c>
      <c r="C2194" s="3">
        <v>32</v>
      </c>
      <c r="D2194" s="3">
        <v>37.520000000000003</v>
      </c>
      <c r="E2194" s="3">
        <v>40.450000000000003</v>
      </c>
      <c r="F2194" s="3">
        <v>41.65</v>
      </c>
      <c r="G2194" s="3">
        <v>42.1</v>
      </c>
      <c r="H2194" s="3">
        <v>36.4</v>
      </c>
      <c r="I2194" s="3"/>
      <c r="J2194" s="2">
        <v>41177</v>
      </c>
      <c r="K2194" s="3">
        <f t="shared" si="219"/>
        <v>-0.12863712181407383</v>
      </c>
      <c r="L2194" s="3">
        <f t="shared" si="220"/>
        <v>-0.2877753431523713</v>
      </c>
      <c r="M2194" s="3">
        <f t="shared" si="221"/>
        <v>-0.36296786251884816</v>
      </c>
      <c r="N2194" s="3">
        <f t="shared" si="222"/>
        <v>-0.39220258762719906</v>
      </c>
      <c r="O2194" s="3">
        <f t="shared" si="223"/>
        <v>-0.40294895970268296</v>
      </c>
      <c r="P2194" s="3">
        <f t="shared" si="224"/>
        <v>-0.25746999365704237</v>
      </c>
      <c r="Q2194">
        <v>0</v>
      </c>
    </row>
    <row r="2195" spans="1:17" x14ac:dyDescent="0.2">
      <c r="A2195" s="2">
        <v>41178</v>
      </c>
      <c r="B2195" s="3">
        <v>31.04819683181665</v>
      </c>
      <c r="C2195" s="3">
        <v>33.200000000000003</v>
      </c>
      <c r="D2195" s="3">
        <v>37.840000000000003</v>
      </c>
      <c r="E2195" s="3">
        <v>40.35</v>
      </c>
      <c r="F2195" s="3">
        <v>41.480000000000004</v>
      </c>
      <c r="G2195" s="3">
        <v>42.2</v>
      </c>
      <c r="H2195" s="3">
        <v>36.6</v>
      </c>
      <c r="I2195" s="3"/>
      <c r="J2195" s="2">
        <v>41178</v>
      </c>
      <c r="K2195" s="3">
        <f t="shared" si="219"/>
        <v>-6.700914227864363E-2</v>
      </c>
      <c r="L2195" s="3">
        <f t="shared" si="220"/>
        <v>-0.19782601053987792</v>
      </c>
      <c r="M2195" s="3">
        <f t="shared" si="221"/>
        <v>-0.26205066107215824</v>
      </c>
      <c r="N2195" s="3">
        <f t="shared" si="222"/>
        <v>-0.28967064971752698</v>
      </c>
      <c r="O2195" s="3">
        <f t="shared" si="223"/>
        <v>-0.30687948739816662</v>
      </c>
      <c r="P2195" s="3">
        <f t="shared" si="224"/>
        <v>-0.16450750676352088</v>
      </c>
      <c r="Q2195">
        <v>0</v>
      </c>
    </row>
    <row r="2196" spans="1:17" x14ac:dyDescent="0.2">
      <c r="A2196" s="2">
        <v>41179</v>
      </c>
      <c r="B2196" s="3">
        <v>33.670481948171044</v>
      </c>
      <c r="C2196" s="3">
        <v>32.46</v>
      </c>
      <c r="D2196" s="3">
        <v>37.700000000000003</v>
      </c>
      <c r="E2196" s="3">
        <v>40.29</v>
      </c>
      <c r="F2196" s="3">
        <v>41.78</v>
      </c>
      <c r="G2196" s="3">
        <v>42.300000000000004</v>
      </c>
      <c r="H2196" s="3">
        <v>36.83</v>
      </c>
      <c r="I2196" s="3"/>
      <c r="J2196" s="2">
        <v>41179</v>
      </c>
      <c r="K2196" s="3">
        <f t="shared" si="219"/>
        <v>3.6612984859089259E-2</v>
      </c>
      <c r="L2196" s="3">
        <f t="shared" si="220"/>
        <v>-0.11303854750843056</v>
      </c>
      <c r="M2196" s="3">
        <f t="shared" si="221"/>
        <v>-0.17948175225772145</v>
      </c>
      <c r="N2196" s="3">
        <f t="shared" si="222"/>
        <v>-0.21579620918288533</v>
      </c>
      <c r="O2196" s="3">
        <f t="shared" si="223"/>
        <v>-0.22816553910669812</v>
      </c>
      <c r="P2196" s="3">
        <f t="shared" si="224"/>
        <v>-8.9691183511439565E-2</v>
      </c>
      <c r="Q2196">
        <v>0</v>
      </c>
    </row>
    <row r="2197" spans="1:17" x14ac:dyDescent="0.2">
      <c r="A2197" s="2">
        <v>41180</v>
      </c>
      <c r="B2197" s="3">
        <v>31.7856876149872</v>
      </c>
      <c r="C2197" s="3">
        <v>32.35</v>
      </c>
      <c r="D2197" s="3">
        <v>38.200000000000003</v>
      </c>
      <c r="E2197" s="3">
        <v>40.6</v>
      </c>
      <c r="F2197" s="3">
        <v>42.4</v>
      </c>
      <c r="G2197" s="3">
        <v>42.85</v>
      </c>
      <c r="H2197" s="3">
        <v>37.53</v>
      </c>
      <c r="I2197" s="3"/>
      <c r="J2197" s="2">
        <v>41180</v>
      </c>
      <c r="K2197" s="3">
        <f t="shared" si="219"/>
        <v>-1.7597907475334296E-2</v>
      </c>
      <c r="L2197" s="3">
        <f t="shared" si="220"/>
        <v>-0.18381940214095405</v>
      </c>
      <c r="M2197" s="3">
        <f t="shared" si="221"/>
        <v>-0.24475195313611176</v>
      </c>
      <c r="N2197" s="3">
        <f t="shared" si="222"/>
        <v>-0.28813224876633692</v>
      </c>
      <c r="O2197" s="3">
        <f t="shared" si="223"/>
        <v>-0.29868953157221334</v>
      </c>
      <c r="P2197" s="3">
        <f t="shared" si="224"/>
        <v>-0.16612449967535436</v>
      </c>
      <c r="Q2197">
        <v>0</v>
      </c>
    </row>
    <row r="2198" spans="1:17" x14ac:dyDescent="0.2">
      <c r="A2198" s="2">
        <v>41183</v>
      </c>
      <c r="B2198" s="3">
        <v>30.935358951444741</v>
      </c>
      <c r="C2198" s="3">
        <v>38.800000000000004</v>
      </c>
      <c r="D2198" s="3">
        <v>40.800000000000004</v>
      </c>
      <c r="E2198" s="3">
        <v>42.4</v>
      </c>
      <c r="F2198" s="3">
        <v>42.93</v>
      </c>
      <c r="G2198" s="3">
        <v>37.85</v>
      </c>
      <c r="H2198" s="3">
        <v>36.130000000000003</v>
      </c>
      <c r="I2198" s="3"/>
      <c r="J2198" s="2">
        <v>41183</v>
      </c>
      <c r="K2198" s="3">
        <f t="shared" si="219"/>
        <v>-0.22652041430500436</v>
      </c>
      <c r="L2198" s="3">
        <f t="shared" si="220"/>
        <v>-0.27678224908589266</v>
      </c>
      <c r="M2198" s="3">
        <f t="shared" si="221"/>
        <v>-0.3152485299136889</v>
      </c>
      <c r="N2198" s="3">
        <f t="shared" si="222"/>
        <v>-0.32767104991224594</v>
      </c>
      <c r="O2198" s="3">
        <f t="shared" si="223"/>
        <v>-0.20173114755923427</v>
      </c>
      <c r="P2198" s="3">
        <f t="shared" si="224"/>
        <v>-0.15522371283532577</v>
      </c>
      <c r="Q2198">
        <v>0</v>
      </c>
    </row>
    <row r="2199" spans="1:17" x14ac:dyDescent="0.2">
      <c r="A2199" s="2">
        <v>41184</v>
      </c>
      <c r="B2199" s="3">
        <v>31.781830031636545</v>
      </c>
      <c r="C2199" s="3">
        <v>38.5</v>
      </c>
      <c r="D2199" s="3">
        <v>40.39</v>
      </c>
      <c r="E2199" s="3">
        <v>42.4</v>
      </c>
      <c r="F2199" s="3">
        <v>43</v>
      </c>
      <c r="G2199" s="3">
        <v>38.15</v>
      </c>
      <c r="H2199" s="3">
        <v>36.300000000000004</v>
      </c>
      <c r="I2199" s="3"/>
      <c r="J2199" s="2">
        <v>41184</v>
      </c>
      <c r="K2199" s="3">
        <f t="shared" si="219"/>
        <v>-0.19176349746182231</v>
      </c>
      <c r="L2199" s="3">
        <f t="shared" si="220"/>
        <v>-0.23968748574340504</v>
      </c>
      <c r="M2199" s="3">
        <f t="shared" si="221"/>
        <v>-0.28825361840599584</v>
      </c>
      <c r="N2199" s="3">
        <f t="shared" si="222"/>
        <v>-0.30230537186164597</v>
      </c>
      <c r="O2199" s="3">
        <f t="shared" si="223"/>
        <v>-0.18263101389854963</v>
      </c>
      <c r="P2199" s="3">
        <f t="shared" si="224"/>
        <v>-0.13292299743888858</v>
      </c>
      <c r="Q2199">
        <v>0</v>
      </c>
    </row>
    <row r="2200" spans="1:17" x14ac:dyDescent="0.2">
      <c r="A2200" s="2">
        <v>41185</v>
      </c>
      <c r="B2200" s="3">
        <v>28.904830482240673</v>
      </c>
      <c r="C2200" s="3">
        <v>38.950000000000003</v>
      </c>
      <c r="D2200" s="3">
        <v>40.5</v>
      </c>
      <c r="E2200" s="3">
        <v>42.7</v>
      </c>
      <c r="F2200" s="3">
        <v>43.480000000000004</v>
      </c>
      <c r="G2200" s="3">
        <v>38.300000000000004</v>
      </c>
      <c r="H2200" s="3">
        <v>36.4</v>
      </c>
      <c r="I2200" s="3"/>
      <c r="J2200" s="2">
        <v>41185</v>
      </c>
      <c r="K2200" s="3">
        <f t="shared" si="219"/>
        <v>-0.29827004645128197</v>
      </c>
      <c r="L2200" s="3">
        <f t="shared" si="220"/>
        <v>-0.3372932482470179</v>
      </c>
      <c r="M2200" s="3">
        <f t="shared" si="221"/>
        <v>-0.39019019436910352</v>
      </c>
      <c r="N2200" s="3">
        <f t="shared" si="222"/>
        <v>-0.40829233638753326</v>
      </c>
      <c r="O2200" s="3">
        <f t="shared" si="223"/>
        <v>-0.28144117032112481</v>
      </c>
      <c r="P2200" s="3">
        <f t="shared" si="224"/>
        <v>-0.23056004877721969</v>
      </c>
      <c r="Q2200">
        <v>0</v>
      </c>
    </row>
    <row r="2201" spans="1:17" x14ac:dyDescent="0.2">
      <c r="A2201" s="2">
        <v>41186</v>
      </c>
      <c r="B2201" s="3">
        <v>32.525802366002857</v>
      </c>
      <c r="C2201" s="3">
        <v>38.85</v>
      </c>
      <c r="D2201" s="3">
        <v>40.4</v>
      </c>
      <c r="E2201" s="3">
        <v>43.18</v>
      </c>
      <c r="F2201" s="3">
        <v>43.93</v>
      </c>
      <c r="G2201" s="3">
        <v>38.18</v>
      </c>
      <c r="H2201" s="3">
        <v>37</v>
      </c>
      <c r="I2201" s="3"/>
      <c r="J2201" s="2">
        <v>41186</v>
      </c>
      <c r="K2201" s="3">
        <f t="shared" si="219"/>
        <v>-0.1776743835109782</v>
      </c>
      <c r="L2201" s="3">
        <f t="shared" si="220"/>
        <v>-0.21679609166442626</v>
      </c>
      <c r="M2201" s="3">
        <f t="shared" si="221"/>
        <v>-0.28334373178398309</v>
      </c>
      <c r="N2201" s="3">
        <f t="shared" si="222"/>
        <v>-0.30056376468500989</v>
      </c>
      <c r="O2201" s="3">
        <f t="shared" si="223"/>
        <v>-0.16027812499492322</v>
      </c>
      <c r="P2201" s="3">
        <f t="shared" si="224"/>
        <v>-0.12888421934154604</v>
      </c>
      <c r="Q2201">
        <v>0</v>
      </c>
    </row>
    <row r="2202" spans="1:17" x14ac:dyDescent="0.2">
      <c r="A2202" s="2">
        <v>41187</v>
      </c>
      <c r="B2202" s="3">
        <v>32.355286453757884</v>
      </c>
      <c r="C2202" s="3">
        <v>39.5</v>
      </c>
      <c r="D2202" s="3">
        <v>41.15</v>
      </c>
      <c r="E2202" s="3">
        <v>43.43</v>
      </c>
      <c r="F2202" s="3">
        <v>44.25</v>
      </c>
      <c r="G2202" s="3">
        <v>38.700000000000003</v>
      </c>
      <c r="H2202" s="3">
        <v>37.25</v>
      </c>
      <c r="I2202" s="3"/>
      <c r="J2202" s="2">
        <v>41187</v>
      </c>
      <c r="K2202" s="3">
        <f t="shared" si="219"/>
        <v>-0.19952324997519666</v>
      </c>
      <c r="L2202" s="3">
        <f t="shared" si="220"/>
        <v>-0.24044650519119948</v>
      </c>
      <c r="M2202" s="3">
        <f t="shared" si="221"/>
        <v>-0.29437302461485126</v>
      </c>
      <c r="N2202" s="3">
        <f t="shared" si="222"/>
        <v>-0.31307794952205903</v>
      </c>
      <c r="O2202" s="3">
        <f t="shared" si="223"/>
        <v>-0.17906217810385661</v>
      </c>
      <c r="P2202" s="3">
        <f t="shared" si="224"/>
        <v>-0.14087452289368896</v>
      </c>
      <c r="Q2202">
        <v>0</v>
      </c>
    </row>
    <row r="2203" spans="1:17" x14ac:dyDescent="0.2">
      <c r="A2203" s="2">
        <v>41190</v>
      </c>
      <c r="B2203" s="3">
        <v>31.169954650824867</v>
      </c>
      <c r="C2203" s="3">
        <v>40.35</v>
      </c>
      <c r="D2203" s="3">
        <v>41.85</v>
      </c>
      <c r="E2203" s="3">
        <v>44</v>
      </c>
      <c r="F2203" s="3">
        <v>44.75</v>
      </c>
      <c r="G2203" s="3">
        <v>39.4</v>
      </c>
      <c r="H2203" s="3">
        <v>37.800000000000004</v>
      </c>
      <c r="I2203" s="3"/>
      <c r="J2203" s="2">
        <v>41190</v>
      </c>
      <c r="K2203" s="3">
        <f t="shared" si="219"/>
        <v>-0.25813675583591378</v>
      </c>
      <c r="L2203" s="3">
        <f t="shared" si="220"/>
        <v>-0.29463715805544055</v>
      </c>
      <c r="M2203" s="3">
        <f t="shared" si="221"/>
        <v>-0.34473499503821703</v>
      </c>
      <c r="N2203" s="3">
        <f t="shared" si="222"/>
        <v>-0.36163680584082059</v>
      </c>
      <c r="O2203" s="3">
        <f t="shared" si="223"/>
        <v>-0.234311177423844</v>
      </c>
      <c r="P2203" s="3">
        <f t="shared" si="224"/>
        <v>-0.19285446374549808</v>
      </c>
      <c r="Q2203">
        <v>0</v>
      </c>
    </row>
    <row r="2204" spans="1:17" x14ac:dyDescent="0.2">
      <c r="A2204" s="2">
        <v>41191</v>
      </c>
      <c r="B2204" s="3">
        <v>33.568622137921693</v>
      </c>
      <c r="C2204" s="3">
        <v>40.700000000000003</v>
      </c>
      <c r="D2204" s="3">
        <v>42.15</v>
      </c>
      <c r="E2204" s="3">
        <v>44.230000000000004</v>
      </c>
      <c r="F2204" s="3">
        <v>44.9</v>
      </c>
      <c r="G2204" s="3">
        <v>39.6</v>
      </c>
      <c r="H2204" s="3">
        <v>37.980000000000004</v>
      </c>
      <c r="I2204" s="3"/>
      <c r="J2204" s="2">
        <v>41191</v>
      </c>
      <c r="K2204" s="3">
        <f t="shared" si="219"/>
        <v>-0.19263632674572939</v>
      </c>
      <c r="L2204" s="3">
        <f t="shared" si="220"/>
        <v>-0.22764291874504439</v>
      </c>
      <c r="M2204" s="3">
        <f t="shared" si="221"/>
        <v>-0.27581152617741544</v>
      </c>
      <c r="N2204" s="3">
        <f t="shared" si="222"/>
        <v>-0.29084602904538848</v>
      </c>
      <c r="O2204" s="3">
        <f t="shared" si="223"/>
        <v>-0.16523735255761451</v>
      </c>
      <c r="P2204" s="3">
        <f t="shared" si="224"/>
        <v>-0.12346793968131964</v>
      </c>
      <c r="Q2204">
        <v>0</v>
      </c>
    </row>
    <row r="2205" spans="1:17" x14ac:dyDescent="0.2">
      <c r="A2205" s="2">
        <v>41192</v>
      </c>
      <c r="B2205" s="3">
        <v>38.484299843268658</v>
      </c>
      <c r="C2205" s="3">
        <v>40.08</v>
      </c>
      <c r="D2205" s="3">
        <v>41.7</v>
      </c>
      <c r="E2205" s="3">
        <v>43.9</v>
      </c>
      <c r="F2205" s="3">
        <v>44.6</v>
      </c>
      <c r="G2205" s="3">
        <v>39</v>
      </c>
      <c r="H2205" s="3">
        <v>37.75</v>
      </c>
      <c r="I2205" s="3"/>
      <c r="J2205" s="2">
        <v>41192</v>
      </c>
      <c r="K2205" s="3">
        <f t="shared" si="219"/>
        <v>-4.0627094933121555E-2</v>
      </c>
      <c r="L2205" s="3">
        <f t="shared" si="220"/>
        <v>-8.0250766961268205E-2</v>
      </c>
      <c r="M2205" s="3">
        <f t="shared" si="221"/>
        <v>-0.13166395823763777</v>
      </c>
      <c r="N2205" s="3">
        <f t="shared" si="222"/>
        <v>-0.14748349718253051</v>
      </c>
      <c r="O2205" s="3">
        <f t="shared" si="223"/>
        <v>-1.3311284286158465E-2</v>
      </c>
      <c r="P2205" s="3">
        <f t="shared" si="224"/>
        <v>1.9264886148454341E-2</v>
      </c>
      <c r="Q2205">
        <v>0</v>
      </c>
    </row>
    <row r="2206" spans="1:17" x14ac:dyDescent="0.2">
      <c r="A2206" s="2">
        <v>41193</v>
      </c>
      <c r="B2206" s="3">
        <v>39.059407282882781</v>
      </c>
      <c r="C2206" s="3">
        <v>38.75</v>
      </c>
      <c r="D2206" s="3">
        <v>41.050000000000004</v>
      </c>
      <c r="E2206" s="3">
        <v>42.9</v>
      </c>
      <c r="F2206" s="3">
        <v>43.4</v>
      </c>
      <c r="G2206" s="3">
        <v>38</v>
      </c>
      <c r="H2206" s="3">
        <v>37.050000000000004</v>
      </c>
      <c r="I2206" s="3"/>
      <c r="J2206" s="2">
        <v>41193</v>
      </c>
      <c r="K2206" s="3">
        <f t="shared" si="219"/>
        <v>7.9529950046719478E-3</v>
      </c>
      <c r="L2206" s="3">
        <f t="shared" si="220"/>
        <v>-4.9707085094409464E-2</v>
      </c>
      <c r="M2206" s="3">
        <f t="shared" si="221"/>
        <v>-9.3788075129943138E-2</v>
      </c>
      <c r="N2206" s="3">
        <f t="shared" si="222"/>
        <v>-0.10537569030233129</v>
      </c>
      <c r="O2206" s="3">
        <f t="shared" si="223"/>
        <v>2.7497591077642269E-2</v>
      </c>
      <c r="P2206" s="3">
        <f t="shared" si="224"/>
        <v>5.2815399061931778E-2</v>
      </c>
      <c r="Q2206">
        <v>0</v>
      </c>
    </row>
    <row r="2207" spans="1:17" x14ac:dyDescent="0.2">
      <c r="A2207" s="2">
        <v>41194</v>
      </c>
      <c r="B2207" s="3">
        <v>36.497130069703132</v>
      </c>
      <c r="C2207" s="3">
        <v>38.800000000000004</v>
      </c>
      <c r="D2207" s="3">
        <v>41.25</v>
      </c>
      <c r="E2207" s="3">
        <v>42.980000000000004</v>
      </c>
      <c r="F2207" s="3">
        <v>43.6</v>
      </c>
      <c r="G2207" s="3">
        <v>38.15</v>
      </c>
      <c r="H2207" s="3">
        <v>37.18</v>
      </c>
      <c r="I2207" s="3"/>
      <c r="J2207" s="2">
        <v>41194</v>
      </c>
      <c r="K2207" s="3">
        <f t="shared" si="219"/>
        <v>-6.1186617359454409E-2</v>
      </c>
      <c r="L2207" s="3">
        <f t="shared" si="220"/>
        <v>-0.12241748351091664</v>
      </c>
      <c r="M2207" s="3">
        <f t="shared" si="221"/>
        <v>-0.16350126194459103</v>
      </c>
      <c r="N2207" s="3">
        <f t="shared" si="222"/>
        <v>-0.17782352108521549</v>
      </c>
      <c r="O2207" s="3">
        <f t="shared" si="223"/>
        <v>-4.4292128460692748E-2</v>
      </c>
      <c r="P2207" s="3">
        <f t="shared" si="224"/>
        <v>-1.8537353023524439E-2</v>
      </c>
      <c r="Q2207">
        <v>0</v>
      </c>
    </row>
    <row r="2208" spans="1:17" x14ac:dyDescent="0.2">
      <c r="A2208" s="2">
        <v>41197</v>
      </c>
      <c r="B2208" s="3">
        <v>36.929901075792301</v>
      </c>
      <c r="C2208" s="3">
        <v>38.450000000000003</v>
      </c>
      <c r="D2208" s="3">
        <v>40.700000000000003</v>
      </c>
      <c r="E2208" s="3">
        <v>42.4</v>
      </c>
      <c r="F2208" s="3">
        <v>42.85</v>
      </c>
      <c r="G2208" s="3">
        <v>37.5</v>
      </c>
      <c r="H2208" s="3">
        <v>36.550000000000004</v>
      </c>
      <c r="I2208" s="3"/>
      <c r="J2208" s="2">
        <v>41197</v>
      </c>
      <c r="K2208" s="3">
        <f t="shared" si="219"/>
        <v>-4.0337145785805273E-2</v>
      </c>
      <c r="L2208" s="3">
        <f t="shared" si="220"/>
        <v>-9.7206542282701758E-2</v>
      </c>
      <c r="M2208" s="3">
        <f t="shared" si="221"/>
        <v>-0.13812681207206445</v>
      </c>
      <c r="N2208" s="3">
        <f t="shared" si="222"/>
        <v>-0.14868409487794088</v>
      </c>
      <c r="O2208" s="3">
        <f t="shared" si="223"/>
        <v>-1.5319382810517368E-2</v>
      </c>
      <c r="P2208" s="3">
        <f t="shared" si="224"/>
        <v>1.0340363970060107E-2</v>
      </c>
      <c r="Q2208">
        <v>0</v>
      </c>
    </row>
    <row r="2209" spans="1:17" x14ac:dyDescent="0.2">
      <c r="A2209" s="2">
        <v>41198</v>
      </c>
      <c r="B2209" s="3">
        <v>35.537665324899365</v>
      </c>
      <c r="C2209" s="3">
        <v>39.050000000000004</v>
      </c>
      <c r="D2209" s="3">
        <v>41</v>
      </c>
      <c r="E2209" s="3">
        <v>42.75</v>
      </c>
      <c r="F2209" s="3">
        <v>43.1</v>
      </c>
      <c r="G2209" s="3">
        <v>37.75</v>
      </c>
      <c r="H2209" s="3">
        <v>36.75</v>
      </c>
      <c r="I2209" s="3"/>
      <c r="J2209" s="2">
        <v>41198</v>
      </c>
      <c r="K2209" s="3">
        <f t="shared" si="219"/>
        <v>-9.4249747194196321E-2</v>
      </c>
      <c r="L2209" s="3">
        <f t="shared" si="220"/>
        <v>-0.142978937612809</v>
      </c>
      <c r="M2209" s="3">
        <f t="shared" si="221"/>
        <v>-0.18477606629127008</v>
      </c>
      <c r="N2209" s="3">
        <f t="shared" si="222"/>
        <v>-0.192929868018203</v>
      </c>
      <c r="O2209" s="3">
        <f t="shared" si="223"/>
        <v>-6.0392346603534541E-2</v>
      </c>
      <c r="P2209" s="3">
        <f t="shared" si="224"/>
        <v>-3.3545096567346722E-2</v>
      </c>
      <c r="Q2209">
        <v>0</v>
      </c>
    </row>
    <row r="2210" spans="1:17" x14ac:dyDescent="0.2">
      <c r="A2210" s="2">
        <v>41199</v>
      </c>
      <c r="B2210" s="3">
        <v>34.803192208846205</v>
      </c>
      <c r="C2210" s="3">
        <v>39.700000000000003</v>
      </c>
      <c r="D2210" s="3">
        <v>41.5</v>
      </c>
      <c r="E2210" s="3">
        <v>43.2</v>
      </c>
      <c r="F2210" s="3">
        <v>43.6</v>
      </c>
      <c r="G2210" s="3">
        <v>38.200000000000003</v>
      </c>
      <c r="H2210" s="3">
        <v>37.15</v>
      </c>
      <c r="I2210" s="3"/>
      <c r="J2210" s="2">
        <v>41199</v>
      </c>
      <c r="K2210" s="3">
        <f t="shared" si="219"/>
        <v>-0.13164207498040925</v>
      </c>
      <c r="L2210" s="3">
        <f t="shared" si="220"/>
        <v>-0.17598431452391683</v>
      </c>
      <c r="M2210" s="3">
        <f t="shared" si="221"/>
        <v>-0.21613138253732922</v>
      </c>
      <c r="N2210" s="3">
        <f t="shared" si="222"/>
        <v>-0.2253480376422532</v>
      </c>
      <c r="O2210" s="3">
        <f t="shared" si="223"/>
        <v>-9.3126402899793792E-2</v>
      </c>
      <c r="P2210" s="3">
        <f t="shared" si="224"/>
        <v>-6.5254658451032732E-2</v>
      </c>
      <c r="Q2210">
        <v>0</v>
      </c>
    </row>
    <row r="2211" spans="1:17" x14ac:dyDescent="0.2">
      <c r="A2211" s="2">
        <v>41200</v>
      </c>
      <c r="B2211" s="3">
        <v>34.701231719317292</v>
      </c>
      <c r="C2211" s="3">
        <v>39.6</v>
      </c>
      <c r="D2211" s="3">
        <v>41.4</v>
      </c>
      <c r="E2211" s="3">
        <v>43.25</v>
      </c>
      <c r="F2211" s="3">
        <v>43.6</v>
      </c>
      <c r="G2211" s="3">
        <v>38.33</v>
      </c>
      <c r="H2211" s="3">
        <v>37.1</v>
      </c>
      <c r="I2211" s="3"/>
      <c r="J2211" s="2">
        <v>41200</v>
      </c>
      <c r="K2211" s="3">
        <f t="shared" si="219"/>
        <v>-0.13205393570367008</v>
      </c>
      <c r="L2211" s="3">
        <f t="shared" si="220"/>
        <v>-0.17650569827450413</v>
      </c>
      <c r="M2211" s="3">
        <f t="shared" si="221"/>
        <v>-0.22022205082112389</v>
      </c>
      <c r="N2211" s="3">
        <f t="shared" si="222"/>
        <v>-0.22828196779822418</v>
      </c>
      <c r="O2211" s="3">
        <f t="shared" si="223"/>
        <v>-9.945769683569905E-2</v>
      </c>
      <c r="P2211" s="3">
        <f t="shared" si="224"/>
        <v>-6.6841787056624913E-2</v>
      </c>
      <c r="Q2211">
        <v>0</v>
      </c>
    </row>
    <row r="2212" spans="1:17" x14ac:dyDescent="0.2">
      <c r="A2212" s="2">
        <v>41201</v>
      </c>
      <c r="B2212" s="3">
        <v>34.488418625156847</v>
      </c>
      <c r="C2212" s="3">
        <v>40.65</v>
      </c>
      <c r="D2212" s="3">
        <v>42.15</v>
      </c>
      <c r="E2212" s="3">
        <v>44</v>
      </c>
      <c r="F2212" s="3">
        <v>45</v>
      </c>
      <c r="G2212" s="3">
        <v>39</v>
      </c>
      <c r="H2212" s="3">
        <v>37.93</v>
      </c>
      <c r="I2212" s="3"/>
      <c r="J2212" s="2">
        <v>41201</v>
      </c>
      <c r="K2212" s="3">
        <f t="shared" si="219"/>
        <v>-0.16437526033812544</v>
      </c>
      <c r="L2212" s="3">
        <f t="shared" si="220"/>
        <v>-0.20061110879217026</v>
      </c>
      <c r="M2212" s="3">
        <f t="shared" si="221"/>
        <v>-0.24356605826256672</v>
      </c>
      <c r="N2212" s="3">
        <f t="shared" si="222"/>
        <v>-0.26603891411462532</v>
      </c>
      <c r="O2212" s="3">
        <f t="shared" si="223"/>
        <v>-0.122938070473952</v>
      </c>
      <c r="P2212" s="3">
        <f t="shared" si="224"/>
        <v>-9.5118780045113205E-2</v>
      </c>
      <c r="Q2212">
        <v>0</v>
      </c>
    </row>
    <row r="2213" spans="1:17" x14ac:dyDescent="0.2">
      <c r="A2213" s="2">
        <v>41204</v>
      </c>
      <c r="B2213" s="3">
        <v>37.361480421666421</v>
      </c>
      <c r="C2213" s="3">
        <v>40.65</v>
      </c>
      <c r="D2213" s="3">
        <v>42</v>
      </c>
      <c r="E2213" s="3">
        <v>43.800000000000004</v>
      </c>
      <c r="F2213" s="3">
        <v>44.5</v>
      </c>
      <c r="G2213" s="3">
        <v>38.85</v>
      </c>
      <c r="H2213" s="3">
        <v>38</v>
      </c>
      <c r="I2213" s="3"/>
      <c r="J2213" s="2">
        <v>41204</v>
      </c>
      <c r="K2213" s="3">
        <f t="shared" si="219"/>
        <v>-8.4358597570658667E-2</v>
      </c>
      <c r="L2213" s="3">
        <f t="shared" si="220"/>
        <v>-0.11702937986020734</v>
      </c>
      <c r="M2213" s="3">
        <f t="shared" si="221"/>
        <v>-0.15899357895923938</v>
      </c>
      <c r="N2213" s="3">
        <f t="shared" si="222"/>
        <v>-0.17484895074903362</v>
      </c>
      <c r="O2213" s="3">
        <f t="shared" si="223"/>
        <v>-3.9067838390495435E-2</v>
      </c>
      <c r="P2213" s="3">
        <f t="shared" si="224"/>
        <v>-1.6945921303224587E-2</v>
      </c>
      <c r="Q2213">
        <v>0</v>
      </c>
    </row>
    <row r="2214" spans="1:17" x14ac:dyDescent="0.2">
      <c r="A2214" s="2">
        <v>41205</v>
      </c>
      <c r="B2214" s="3">
        <v>38.565378151260497</v>
      </c>
      <c r="C2214" s="3">
        <v>40.15</v>
      </c>
      <c r="D2214" s="3">
        <v>41.5</v>
      </c>
      <c r="E2214" s="3">
        <v>43.15</v>
      </c>
      <c r="F2214" s="3">
        <v>43.88</v>
      </c>
      <c r="G2214" s="3">
        <v>38.380000000000003</v>
      </c>
      <c r="H2214" s="3">
        <v>37.5</v>
      </c>
      <c r="I2214" s="3"/>
      <c r="J2214" s="2">
        <v>41205</v>
      </c>
      <c r="K2214" s="3">
        <f t="shared" si="219"/>
        <v>-4.0267505499054668E-2</v>
      </c>
      <c r="L2214" s="3">
        <f t="shared" si="220"/>
        <v>-7.3338492342936323E-2</v>
      </c>
      <c r="M2214" s="3">
        <f t="shared" si="221"/>
        <v>-0.11232748263572079</v>
      </c>
      <c r="N2214" s="3">
        <f t="shared" si="222"/>
        <v>-0.12910370051331332</v>
      </c>
      <c r="O2214" s="3">
        <f t="shared" si="223"/>
        <v>4.818444314162118E-3</v>
      </c>
      <c r="P2214" s="3">
        <f t="shared" si="224"/>
        <v>2.8014001917350928E-2</v>
      </c>
      <c r="Q2214">
        <v>0</v>
      </c>
    </row>
    <row r="2215" spans="1:17" x14ac:dyDescent="0.2">
      <c r="A2215" s="2">
        <v>41206</v>
      </c>
      <c r="B2215" s="3">
        <v>37.765718387142208</v>
      </c>
      <c r="C2215" s="3">
        <v>39</v>
      </c>
      <c r="D2215" s="3">
        <v>40.75</v>
      </c>
      <c r="E2215" s="3">
        <v>42.35</v>
      </c>
      <c r="F2215" s="3">
        <v>43.050000000000004</v>
      </c>
      <c r="G2215" s="3">
        <v>37.800000000000004</v>
      </c>
      <c r="H2215" s="3">
        <v>36.9</v>
      </c>
      <c r="I2215" s="3"/>
      <c r="J2215" s="2">
        <v>41206</v>
      </c>
      <c r="K2215" s="3">
        <f t="shared" si="219"/>
        <v>-3.2159875980823927E-2</v>
      </c>
      <c r="L2215" s="3">
        <f t="shared" si="220"/>
        <v>-7.6054069538049163E-2</v>
      </c>
      <c r="M2215" s="3">
        <f t="shared" si="221"/>
        <v>-0.11456665094924112</v>
      </c>
      <c r="N2215" s="3">
        <f t="shared" si="222"/>
        <v>-0.13096046072491774</v>
      </c>
      <c r="O2215" s="3">
        <f t="shared" si="223"/>
        <v>-9.0733247671970219E-4</v>
      </c>
      <c r="P2215" s="3">
        <f t="shared" si="224"/>
        <v>2.3190219102340759E-2</v>
      </c>
      <c r="Q2215">
        <v>0</v>
      </c>
    </row>
    <row r="2216" spans="1:17" x14ac:dyDescent="0.2">
      <c r="A2216" s="2">
        <v>41207</v>
      </c>
      <c r="B2216" s="3">
        <v>37.497241079490351</v>
      </c>
      <c r="C2216" s="3">
        <v>38.700000000000003</v>
      </c>
      <c r="D2216" s="3">
        <v>40.72</v>
      </c>
      <c r="E2216" s="3">
        <v>42.35</v>
      </c>
      <c r="F2216" s="3">
        <v>43.15</v>
      </c>
      <c r="G2216" s="3">
        <v>38.130000000000003</v>
      </c>
      <c r="H2216" s="3">
        <v>37.130000000000003</v>
      </c>
      <c r="I2216" s="3"/>
      <c r="J2216" s="2">
        <v>41207</v>
      </c>
      <c r="K2216" s="3">
        <f t="shared" si="219"/>
        <v>-3.1572240979456101E-2</v>
      </c>
      <c r="L2216" s="3">
        <f t="shared" si="220"/>
        <v>-8.2452013185987383E-2</v>
      </c>
      <c r="M2216" s="3">
        <f t="shared" si="221"/>
        <v>-0.12170106204178355</v>
      </c>
      <c r="N2216" s="3">
        <f t="shared" si="222"/>
        <v>-0.14041505847315694</v>
      </c>
      <c r="O2216" s="3">
        <f t="shared" si="223"/>
        <v>-1.6734014813192477E-2</v>
      </c>
      <c r="P2216" s="3">
        <f t="shared" si="224"/>
        <v>9.8420908672913754E-3</v>
      </c>
      <c r="Q2216">
        <v>0</v>
      </c>
    </row>
    <row r="2217" spans="1:17" x14ac:dyDescent="0.2">
      <c r="A2217" s="2">
        <v>41208</v>
      </c>
      <c r="B2217" s="3">
        <v>37.090787269681741</v>
      </c>
      <c r="C2217" s="3">
        <v>39.25</v>
      </c>
      <c r="D2217" s="3">
        <v>41</v>
      </c>
      <c r="E2217" s="3">
        <v>42.65</v>
      </c>
      <c r="F2217" s="3">
        <v>43.45</v>
      </c>
      <c r="G2217" s="3">
        <v>38.5</v>
      </c>
      <c r="H2217" s="3">
        <v>37.300000000000004</v>
      </c>
      <c r="I2217" s="3"/>
      <c r="J2217" s="2">
        <v>41208</v>
      </c>
      <c r="K2217" s="3">
        <f t="shared" si="219"/>
        <v>-5.6582827023855309E-2</v>
      </c>
      <c r="L2217" s="3">
        <f t="shared" si="220"/>
        <v>-0.10020344949974591</v>
      </c>
      <c r="M2217" s="3">
        <f t="shared" si="221"/>
        <v>-0.13965865673312594</v>
      </c>
      <c r="N2217" s="3">
        <f t="shared" si="222"/>
        <v>-0.15824223450683927</v>
      </c>
      <c r="O2217" s="3">
        <f t="shared" si="223"/>
        <v>-3.7289624089176687E-2</v>
      </c>
      <c r="P2217" s="3">
        <f t="shared" si="224"/>
        <v>-5.6247094452079871E-3</v>
      </c>
      <c r="Q2217">
        <v>0</v>
      </c>
    </row>
    <row r="2218" spans="1:17" x14ac:dyDescent="0.2">
      <c r="A2218" s="2">
        <v>41211</v>
      </c>
      <c r="B2218" s="3">
        <v>36.436642453591602</v>
      </c>
      <c r="C2218" s="3">
        <v>37.9</v>
      </c>
      <c r="D2218" s="3">
        <v>40</v>
      </c>
      <c r="E2218" s="3">
        <v>41.65</v>
      </c>
      <c r="F2218" s="3">
        <v>42.4</v>
      </c>
      <c r="G2218" s="3">
        <v>37.4</v>
      </c>
      <c r="H2218" s="3">
        <v>36.6</v>
      </c>
      <c r="I2218" s="3"/>
      <c r="J2218" s="2">
        <v>41211</v>
      </c>
      <c r="K2218" s="3">
        <f t="shared" si="219"/>
        <v>-3.937618297594403E-2</v>
      </c>
      <c r="L2218" s="3">
        <f t="shared" si="220"/>
        <v>-9.3304525001499439E-2</v>
      </c>
      <c r="M2218" s="3">
        <f t="shared" si="221"/>
        <v>-0.13372643950041496</v>
      </c>
      <c r="N2218" s="3">
        <f t="shared" si="222"/>
        <v>-0.15157343312547544</v>
      </c>
      <c r="O2218" s="3">
        <f t="shared" si="223"/>
        <v>-2.6095775308049518E-2</v>
      </c>
      <c r="P2218" s="3">
        <f t="shared" si="224"/>
        <v>-4.4733112948835974E-3</v>
      </c>
      <c r="Q2218">
        <v>0</v>
      </c>
    </row>
    <row r="2219" spans="1:17" x14ac:dyDescent="0.2">
      <c r="A2219" s="2">
        <v>41212</v>
      </c>
      <c r="B2219" s="3">
        <v>38.884628321560704</v>
      </c>
      <c r="C2219" s="3">
        <v>38.700000000000003</v>
      </c>
      <c r="D2219" s="3">
        <v>40.550000000000004</v>
      </c>
      <c r="E2219" s="3">
        <v>42</v>
      </c>
      <c r="F2219" s="3">
        <v>43.09</v>
      </c>
      <c r="G2219" s="3">
        <v>38.090000000000003</v>
      </c>
      <c r="H2219" s="3">
        <v>36.800000000000004</v>
      </c>
      <c r="I2219" s="3"/>
      <c r="J2219" s="2">
        <v>41212</v>
      </c>
      <c r="K2219" s="3">
        <f t="shared" si="219"/>
        <v>4.7594136640669582E-3</v>
      </c>
      <c r="L2219" s="3">
        <f t="shared" si="220"/>
        <v>-4.1936766861618846E-2</v>
      </c>
      <c r="M2219" s="3">
        <f t="shared" si="221"/>
        <v>-7.7070604583565405E-2</v>
      </c>
      <c r="N2219" s="3">
        <f t="shared" si="222"/>
        <v>-0.10269193792794384</v>
      </c>
      <c r="O2219" s="3">
        <f t="shared" si="223"/>
        <v>2.0647233209290405E-2</v>
      </c>
      <c r="P2219" s="3">
        <f t="shared" si="224"/>
        <v>5.5101168524917643E-2</v>
      </c>
      <c r="Q2219">
        <v>0</v>
      </c>
    </row>
    <row r="2220" spans="1:17" x14ac:dyDescent="0.2">
      <c r="A2220" s="2">
        <v>41213</v>
      </c>
      <c r="B2220" s="3">
        <v>37.706469141142435</v>
      </c>
      <c r="C2220" s="3">
        <v>37.9</v>
      </c>
      <c r="D2220" s="3">
        <v>40</v>
      </c>
      <c r="E2220" s="3">
        <v>41.56</v>
      </c>
      <c r="F2220" s="3">
        <v>42.5</v>
      </c>
      <c r="G2220" s="3">
        <v>37.86</v>
      </c>
      <c r="H2220" s="3">
        <v>36.58</v>
      </c>
      <c r="I2220" s="3"/>
      <c r="J2220" s="2">
        <v>41213</v>
      </c>
      <c r="K2220" s="3">
        <f t="shared" si="219"/>
        <v>-5.1194370994300797E-3</v>
      </c>
      <c r="L2220" s="3">
        <f t="shared" si="220"/>
        <v>-5.9047779124985489E-2</v>
      </c>
      <c r="M2220" s="3">
        <f t="shared" si="221"/>
        <v>-9.7306491242076021E-2</v>
      </c>
      <c r="N2220" s="3">
        <f t="shared" si="222"/>
        <v>-0.11967240094142051</v>
      </c>
      <c r="O2220" s="3">
        <f t="shared" si="223"/>
        <v>-4.0634707922260205E-3</v>
      </c>
      <c r="P2220" s="3">
        <f t="shared" si="224"/>
        <v>3.0330032026231191E-2</v>
      </c>
      <c r="Q2220">
        <v>0</v>
      </c>
    </row>
    <row r="2221" spans="1:17" x14ac:dyDescent="0.2">
      <c r="A2221" s="2">
        <v>41214</v>
      </c>
      <c r="B2221" s="3">
        <v>34.455038833498818</v>
      </c>
      <c r="C2221" s="3">
        <v>39.4</v>
      </c>
      <c r="D2221" s="3">
        <v>41.300000000000004</v>
      </c>
      <c r="E2221" s="3">
        <v>42.300000000000004</v>
      </c>
      <c r="F2221" s="3">
        <v>37.730000000000004</v>
      </c>
      <c r="G2221" s="3">
        <v>36.35</v>
      </c>
      <c r="H2221" s="3">
        <v>32.950000000000003</v>
      </c>
      <c r="I2221" s="3"/>
      <c r="J2221" s="2">
        <v>41214</v>
      </c>
      <c r="K2221" s="3">
        <f t="shared" si="219"/>
        <v>-0.13411056441658786</v>
      </c>
      <c r="L2221" s="3">
        <f t="shared" si="220"/>
        <v>-0.18120724807968713</v>
      </c>
      <c r="M2221" s="3">
        <f t="shared" si="221"/>
        <v>-0.20513183416493241</v>
      </c>
      <c r="N2221" s="3">
        <f t="shared" si="222"/>
        <v>-9.0800282088919104E-2</v>
      </c>
      <c r="O2221" s="3">
        <f t="shared" si="223"/>
        <v>-5.3538952092228254E-2</v>
      </c>
      <c r="P2221" s="3">
        <f t="shared" si="224"/>
        <v>4.4663990938783815E-2</v>
      </c>
      <c r="Q2221">
        <v>0</v>
      </c>
    </row>
    <row r="2222" spans="1:17" x14ac:dyDescent="0.2">
      <c r="A2222" s="2">
        <v>41215</v>
      </c>
      <c r="B2222" s="3">
        <v>33.781411991999889</v>
      </c>
      <c r="C2222" s="3">
        <v>39.300000000000004</v>
      </c>
      <c r="D2222" s="3">
        <v>41.25</v>
      </c>
      <c r="E2222" s="3">
        <v>42.300000000000004</v>
      </c>
      <c r="F2222" s="3">
        <v>38.050000000000004</v>
      </c>
      <c r="G2222" s="3">
        <v>36.550000000000004</v>
      </c>
      <c r="H2222" s="3">
        <v>32.85</v>
      </c>
      <c r="I2222" s="3"/>
      <c r="J2222" s="2">
        <v>41215</v>
      </c>
      <c r="K2222" s="3">
        <f t="shared" si="219"/>
        <v>-0.15131380872438571</v>
      </c>
      <c r="L2222" s="3">
        <f t="shared" si="220"/>
        <v>-0.19974040262985993</v>
      </c>
      <c r="M2222" s="3">
        <f t="shared" si="221"/>
        <v>-0.22487637590140253</v>
      </c>
      <c r="N2222" s="3">
        <f t="shared" si="222"/>
        <v>-0.11899037415686475</v>
      </c>
      <c r="O2222" s="3">
        <f t="shared" si="223"/>
        <v>-7.8770476044957682E-2</v>
      </c>
      <c r="P2222" s="3">
        <f t="shared" si="224"/>
        <v>2.7958965220210352E-2</v>
      </c>
      <c r="Q2222">
        <v>0</v>
      </c>
    </row>
    <row r="2223" spans="1:17" x14ac:dyDescent="0.2">
      <c r="A2223" s="2">
        <v>41218</v>
      </c>
      <c r="B2223" s="3">
        <v>36.763412489006157</v>
      </c>
      <c r="C2223" s="3">
        <v>38.75</v>
      </c>
      <c r="D2223" s="3">
        <v>40.800000000000004</v>
      </c>
      <c r="E2223" s="3">
        <v>41.69</v>
      </c>
      <c r="F2223" s="3">
        <v>37.700000000000003</v>
      </c>
      <c r="G2223" s="3">
        <v>36.25</v>
      </c>
      <c r="H2223" s="3">
        <v>32.6</v>
      </c>
      <c r="I2223" s="3"/>
      <c r="J2223" s="2">
        <v>41218</v>
      </c>
      <c r="K2223" s="3">
        <f t="shared" si="219"/>
        <v>-5.2627631037044154E-2</v>
      </c>
      <c r="L2223" s="3">
        <f t="shared" si="220"/>
        <v>-0.10417895664780419</v>
      </c>
      <c r="M2223" s="3">
        <f t="shared" si="221"/>
        <v>-0.12575816713039378</v>
      </c>
      <c r="N2223" s="3">
        <f t="shared" si="222"/>
        <v>-2.5156969691653153E-2</v>
      </c>
      <c r="O2223" s="3">
        <f t="shared" si="223"/>
        <v>1.4063743461627976E-2</v>
      </c>
      <c r="P2223" s="3">
        <f t="shared" si="224"/>
        <v>0.12019083638965</v>
      </c>
      <c r="Q2223">
        <v>0</v>
      </c>
    </row>
    <row r="2224" spans="1:17" x14ac:dyDescent="0.2">
      <c r="A2224" s="2">
        <v>41219</v>
      </c>
      <c r="B2224" s="3">
        <v>35.587703435804698</v>
      </c>
      <c r="C2224" s="3">
        <v>38.75</v>
      </c>
      <c r="D2224" s="3">
        <v>40.950000000000003</v>
      </c>
      <c r="E2224" s="3">
        <v>41.95</v>
      </c>
      <c r="F2224" s="3">
        <v>38.020000000000003</v>
      </c>
      <c r="G2224" s="3">
        <v>36.4</v>
      </c>
      <c r="H2224" s="3">
        <v>32.85</v>
      </c>
      <c r="I2224" s="3"/>
      <c r="J2224" s="2">
        <v>41219</v>
      </c>
      <c r="K2224" s="3">
        <f t="shared" si="219"/>
        <v>-8.5130586715446377E-2</v>
      </c>
      <c r="L2224" s="3">
        <f t="shared" si="220"/>
        <v>-0.14035164121516885</v>
      </c>
      <c r="M2224" s="3">
        <f t="shared" si="221"/>
        <v>-0.16447826382930586</v>
      </c>
      <c r="N2224" s="3">
        <f t="shared" si="222"/>
        <v>-6.6112167976373648E-2</v>
      </c>
      <c r="O2224" s="3">
        <f t="shared" si="223"/>
        <v>-2.2568605558785482E-2</v>
      </c>
      <c r="P2224" s="3">
        <f t="shared" si="224"/>
        <v>8.0048424153289943E-2</v>
      </c>
      <c r="Q2224">
        <v>0</v>
      </c>
    </row>
    <row r="2225" spans="1:17" x14ac:dyDescent="0.2">
      <c r="A2225" s="2">
        <v>41220</v>
      </c>
      <c r="B2225" s="3">
        <v>33.790521139536629</v>
      </c>
      <c r="C2225" s="3">
        <v>38.660000000000004</v>
      </c>
      <c r="D2225" s="3">
        <v>40.800000000000004</v>
      </c>
      <c r="E2225" s="3">
        <v>41.75</v>
      </c>
      <c r="F2225" s="3">
        <v>38</v>
      </c>
      <c r="G2225" s="3">
        <v>36.450000000000003</v>
      </c>
      <c r="H2225" s="3">
        <v>32.299999999999997</v>
      </c>
      <c r="I2225" s="3"/>
      <c r="J2225" s="2">
        <v>41220</v>
      </c>
      <c r="K2225" s="3">
        <f t="shared" si="219"/>
        <v>-0.13462515028044608</v>
      </c>
      <c r="L2225" s="3">
        <f t="shared" si="220"/>
        <v>-0.18850175791037715</v>
      </c>
      <c r="M2225" s="3">
        <f t="shared" si="221"/>
        <v>-0.21151912779712578</v>
      </c>
      <c r="N2225" s="3">
        <f t="shared" si="222"/>
        <v>-0.1174058362266468</v>
      </c>
      <c r="O2225" s="3">
        <f t="shared" si="223"/>
        <v>-7.5761134954928533E-2</v>
      </c>
      <c r="P2225" s="3">
        <f t="shared" si="224"/>
        <v>4.5113093271127891E-2</v>
      </c>
      <c r="Q2225">
        <v>0</v>
      </c>
    </row>
    <row r="2226" spans="1:17" x14ac:dyDescent="0.2">
      <c r="A2226" s="2">
        <v>41221</v>
      </c>
      <c r="B2226" s="3">
        <v>34.22079255355554</v>
      </c>
      <c r="C2226" s="3">
        <v>38.75</v>
      </c>
      <c r="D2226" s="3">
        <v>40.9</v>
      </c>
      <c r="E2226" s="3">
        <v>41.9</v>
      </c>
      <c r="F2226" s="3">
        <v>38.06</v>
      </c>
      <c r="G2226" s="3">
        <v>36.550000000000004</v>
      </c>
      <c r="H2226" s="3">
        <v>32.6</v>
      </c>
      <c r="I2226" s="3"/>
      <c r="J2226" s="2">
        <v>41221</v>
      </c>
      <c r="K2226" s="3">
        <f t="shared" si="219"/>
        <v>-0.1242973270671115</v>
      </c>
      <c r="L2226" s="3">
        <f t="shared" si="220"/>
        <v>-0.17829663431651133</v>
      </c>
      <c r="M2226" s="3">
        <f t="shared" si="221"/>
        <v>-0.20245239819584748</v>
      </c>
      <c r="N2226" s="3">
        <f t="shared" si="222"/>
        <v>-0.10633043313575907</v>
      </c>
      <c r="O2226" s="3">
        <f t="shared" si="223"/>
        <v>-6.5847757463543211E-2</v>
      </c>
      <c r="P2226" s="3">
        <f t="shared" si="224"/>
        <v>4.852114035958266E-2</v>
      </c>
      <c r="Q2226">
        <v>0</v>
      </c>
    </row>
    <row r="2227" spans="1:17" x14ac:dyDescent="0.2">
      <c r="A2227" s="2">
        <v>41222</v>
      </c>
      <c r="B2227" s="3">
        <v>35.564687350181494</v>
      </c>
      <c r="C2227" s="3">
        <v>38.5</v>
      </c>
      <c r="D2227" s="3">
        <v>40.9</v>
      </c>
      <c r="E2227" s="3">
        <v>41.800000000000004</v>
      </c>
      <c r="F2227" s="3">
        <v>38.200000000000003</v>
      </c>
      <c r="G2227" s="3">
        <v>36.53</v>
      </c>
      <c r="H2227" s="3">
        <v>32.65</v>
      </c>
      <c r="I2227" s="3"/>
      <c r="J2227" s="2">
        <v>41222</v>
      </c>
      <c r="K2227" s="3">
        <f t="shared" si="219"/>
        <v>-7.9305024087952702E-2</v>
      </c>
      <c r="L2227" s="3">
        <f t="shared" si="220"/>
        <v>-0.13977684584296979</v>
      </c>
      <c r="M2227" s="3">
        <f t="shared" si="221"/>
        <v>-0.16154312232492485</v>
      </c>
      <c r="N2227" s="3">
        <f t="shared" si="222"/>
        <v>-7.1482298406743361E-2</v>
      </c>
      <c r="O2227" s="3">
        <f t="shared" si="223"/>
        <v>-2.6780623601405207E-2</v>
      </c>
      <c r="P2227" s="3">
        <f t="shared" si="224"/>
        <v>8.5508361483345841E-2</v>
      </c>
      <c r="Q2227">
        <v>0</v>
      </c>
    </row>
    <row r="2228" spans="1:17" x14ac:dyDescent="0.2">
      <c r="A2228" s="2">
        <v>41225</v>
      </c>
      <c r="B2228" s="3">
        <v>34.530560806553247</v>
      </c>
      <c r="C2228" s="3">
        <v>39</v>
      </c>
      <c r="D2228" s="3">
        <v>41.6</v>
      </c>
      <c r="E2228" s="3">
        <v>42.6</v>
      </c>
      <c r="F2228" s="3">
        <v>39.04</v>
      </c>
      <c r="G2228" s="3">
        <v>37.1</v>
      </c>
      <c r="H2228" s="3">
        <v>33.25</v>
      </c>
      <c r="I2228" s="3"/>
      <c r="J2228" s="2">
        <v>41225</v>
      </c>
      <c r="K2228" s="3">
        <f t="shared" si="219"/>
        <v>-0.12171689371994843</v>
      </c>
      <c r="L2228" s="3">
        <f t="shared" si="220"/>
        <v>-0.18625541485751995</v>
      </c>
      <c r="M2228" s="3">
        <f t="shared" si="221"/>
        <v>-0.21000950086562709</v>
      </c>
      <c r="N2228" s="3">
        <f t="shared" si="222"/>
        <v>-0.12274200913519406</v>
      </c>
      <c r="O2228" s="3">
        <f t="shared" si="223"/>
        <v>-7.1772217203691646E-2</v>
      </c>
      <c r="P2228" s="3">
        <f t="shared" si="224"/>
        <v>3.7789985307834506E-2</v>
      </c>
      <c r="Q2228">
        <v>0</v>
      </c>
    </row>
    <row r="2229" spans="1:17" x14ac:dyDescent="0.2">
      <c r="A2229" s="2">
        <v>41226</v>
      </c>
      <c r="B2229" s="3">
        <v>35.808336685918455</v>
      </c>
      <c r="C2229" s="3">
        <v>39.1</v>
      </c>
      <c r="D2229" s="3">
        <v>41.65</v>
      </c>
      <c r="E2229" s="3">
        <v>42.6</v>
      </c>
      <c r="F2229" s="3">
        <v>38.980000000000004</v>
      </c>
      <c r="G2229" s="3">
        <v>37</v>
      </c>
      <c r="H2229" s="3">
        <v>33.6</v>
      </c>
      <c r="I2229" s="3"/>
      <c r="J2229" s="2">
        <v>41226</v>
      </c>
      <c r="K2229" s="3">
        <f t="shared" si="219"/>
        <v>-8.7941732372539771E-2</v>
      </c>
      <c r="L2229" s="3">
        <f t="shared" si="220"/>
        <v>-0.15112063399407161</v>
      </c>
      <c r="M2229" s="3">
        <f t="shared" si="221"/>
        <v>-0.17367351865654479</v>
      </c>
      <c r="N2229" s="3">
        <f t="shared" si="222"/>
        <v>-8.4867959460634523E-2</v>
      </c>
      <c r="O2229" s="3">
        <f t="shared" si="223"/>
        <v>-3.273717802544418E-2</v>
      </c>
      <c r="P2229" s="3">
        <f t="shared" si="224"/>
        <v>6.3654667649621466E-2</v>
      </c>
      <c r="Q2229">
        <v>0</v>
      </c>
    </row>
    <row r="2230" spans="1:17" x14ac:dyDescent="0.2">
      <c r="A2230" s="2">
        <v>41227</v>
      </c>
      <c r="B2230" s="3">
        <v>34.834773350804632</v>
      </c>
      <c r="C2230" s="3">
        <v>39</v>
      </c>
      <c r="D2230" s="3">
        <v>41.300000000000004</v>
      </c>
      <c r="E2230" s="3">
        <v>42.32</v>
      </c>
      <c r="F2230" s="3">
        <v>38.700000000000003</v>
      </c>
      <c r="G2230" s="3">
        <v>36.700000000000003</v>
      </c>
      <c r="H2230" s="3">
        <v>33.130000000000003</v>
      </c>
      <c r="I2230" s="3"/>
      <c r="J2230" s="2">
        <v>41227</v>
      </c>
      <c r="K2230" s="3">
        <f t="shared" si="219"/>
        <v>-0.11294552403288627</v>
      </c>
      <c r="L2230" s="3">
        <f t="shared" si="220"/>
        <v>-0.17024637787022723</v>
      </c>
      <c r="M2230" s="3">
        <f t="shared" si="221"/>
        <v>-0.19464366545328371</v>
      </c>
      <c r="N2230" s="3">
        <f t="shared" si="222"/>
        <v>-0.10522347793897602</v>
      </c>
      <c r="O2230" s="3">
        <f t="shared" si="223"/>
        <v>-5.2160632963764719E-2</v>
      </c>
      <c r="P2230" s="3">
        <f t="shared" si="224"/>
        <v>5.0176905784955483E-2</v>
      </c>
      <c r="Q2230">
        <v>0</v>
      </c>
    </row>
    <row r="2231" spans="1:17" x14ac:dyDescent="0.2">
      <c r="A2231" s="2">
        <v>41228</v>
      </c>
      <c r="B2231" s="3">
        <v>34.24064189304049</v>
      </c>
      <c r="C2231" s="3">
        <v>38.65</v>
      </c>
      <c r="D2231" s="3">
        <v>41.1</v>
      </c>
      <c r="E2231" s="3">
        <v>42.1</v>
      </c>
      <c r="F2231" s="3">
        <v>38.6</v>
      </c>
      <c r="G2231" s="3">
        <v>36.5</v>
      </c>
      <c r="H2231" s="3">
        <v>32.9</v>
      </c>
      <c r="I2231" s="3"/>
      <c r="J2231" s="2">
        <v>41228</v>
      </c>
      <c r="K2231" s="3">
        <f t="shared" si="219"/>
        <v>-0.12113347705942745</v>
      </c>
      <c r="L2231" s="3">
        <f t="shared" si="220"/>
        <v>-0.18259482352818557</v>
      </c>
      <c r="M2231" s="3">
        <f t="shared" si="221"/>
        <v>-0.20663444271433207</v>
      </c>
      <c r="N2231" s="3">
        <f t="shared" si="222"/>
        <v>-0.11983897849678149</v>
      </c>
      <c r="O2231" s="3">
        <f t="shared" si="223"/>
        <v>-6.3898962614442389E-2</v>
      </c>
      <c r="P2231" s="3">
        <f t="shared" si="224"/>
        <v>3.9940640202677624E-2</v>
      </c>
      <c r="Q2231">
        <v>0</v>
      </c>
    </row>
    <row r="2232" spans="1:17" x14ac:dyDescent="0.2">
      <c r="A2232" s="2">
        <v>41229</v>
      </c>
      <c r="B2232" s="3">
        <v>34.427664845420296</v>
      </c>
      <c r="C2232" s="3">
        <v>38.85</v>
      </c>
      <c r="D2232" s="3">
        <v>41.15</v>
      </c>
      <c r="E2232" s="3">
        <v>42.15</v>
      </c>
      <c r="F2232" s="3">
        <v>38.550000000000004</v>
      </c>
      <c r="G2232" s="3">
        <v>36.450000000000003</v>
      </c>
      <c r="H2232" s="3">
        <v>32.33</v>
      </c>
      <c r="I2232" s="3"/>
      <c r="J2232" s="2">
        <v>41229</v>
      </c>
      <c r="K2232" s="3">
        <f t="shared" si="219"/>
        <v>-0.12084762501571245</v>
      </c>
      <c r="L2232" s="3">
        <f t="shared" si="220"/>
        <v>-0.17836347532513486</v>
      </c>
      <c r="M2232" s="3">
        <f t="shared" si="221"/>
        <v>-0.20237423264992049</v>
      </c>
      <c r="N2232" s="3">
        <f t="shared" si="222"/>
        <v>-0.11309564821139473</v>
      </c>
      <c r="O2232" s="3">
        <f t="shared" si="223"/>
        <v>-5.7081006656723332E-2</v>
      </c>
      <c r="P2232" s="3">
        <f t="shared" si="224"/>
        <v>6.2864860060602545E-2</v>
      </c>
      <c r="Q2232">
        <v>0</v>
      </c>
    </row>
    <row r="2233" spans="1:17" x14ac:dyDescent="0.2">
      <c r="A2233" s="2">
        <v>41232</v>
      </c>
      <c r="B2233" s="3">
        <v>35.013028008517523</v>
      </c>
      <c r="C2233" s="3">
        <v>39.25</v>
      </c>
      <c r="D2233" s="3">
        <v>41.45</v>
      </c>
      <c r="E2233" s="3">
        <v>42.49</v>
      </c>
      <c r="F2233" s="3">
        <v>38.83</v>
      </c>
      <c r="G2233" s="3">
        <v>36.53</v>
      </c>
      <c r="H2233" s="3">
        <v>32.480000000000004</v>
      </c>
      <c r="I2233" s="3"/>
      <c r="J2233" s="2">
        <v>41232</v>
      </c>
      <c r="K2233" s="3">
        <f t="shared" si="219"/>
        <v>-0.11423122318417622</v>
      </c>
      <c r="L2233" s="3">
        <f t="shared" si="220"/>
        <v>-0.16876766053706271</v>
      </c>
      <c r="M2233" s="3">
        <f t="shared" si="221"/>
        <v>-0.19354853308247932</v>
      </c>
      <c r="N2233" s="3">
        <f t="shared" si="222"/>
        <v>-0.10347292269933472</v>
      </c>
      <c r="O2233" s="3">
        <f t="shared" si="223"/>
        <v>-4.2413619762950105E-2</v>
      </c>
      <c r="P2233" s="3">
        <f t="shared" si="224"/>
        <v>7.5095705750763742E-2</v>
      </c>
      <c r="Q2233">
        <v>0</v>
      </c>
    </row>
    <row r="2234" spans="1:17" x14ac:dyDescent="0.2">
      <c r="A2234" s="2">
        <v>41233</v>
      </c>
      <c r="B2234" s="3">
        <v>34.907703834888629</v>
      </c>
      <c r="C2234" s="3">
        <v>38.550000000000004</v>
      </c>
      <c r="D2234" s="3">
        <v>40.65</v>
      </c>
      <c r="E2234" s="3">
        <v>41.69</v>
      </c>
      <c r="F2234" s="3">
        <v>38</v>
      </c>
      <c r="G2234" s="3">
        <v>36.1</v>
      </c>
      <c r="H2234" s="3">
        <v>32.43</v>
      </c>
      <c r="I2234" s="3"/>
      <c r="J2234" s="2">
        <v>41233</v>
      </c>
      <c r="K2234" s="3">
        <f t="shared" si="219"/>
        <v>-9.9248554905813968E-2</v>
      </c>
      <c r="L2234" s="3">
        <f t="shared" si="220"/>
        <v>-0.15229129089029492</v>
      </c>
      <c r="M2234" s="3">
        <f t="shared" si="221"/>
        <v>-0.17755374678918079</v>
      </c>
      <c r="N2234" s="3">
        <f t="shared" si="222"/>
        <v>-8.4878614622860837E-2</v>
      </c>
      <c r="O2234" s="3">
        <f t="shared" si="223"/>
        <v>-3.3585320235310245E-2</v>
      </c>
      <c r="P2234" s="3">
        <f t="shared" si="224"/>
        <v>7.362362478429807E-2</v>
      </c>
      <c r="Q2234">
        <v>0</v>
      </c>
    </row>
    <row r="2235" spans="1:17" x14ac:dyDescent="0.2">
      <c r="A2235" s="2">
        <v>41234</v>
      </c>
      <c r="B2235" s="3">
        <v>34.059662775616083</v>
      </c>
      <c r="C2235" s="3">
        <v>39.300000000000004</v>
      </c>
      <c r="D2235" s="3">
        <v>40.85</v>
      </c>
      <c r="E2235" s="3">
        <v>41.85</v>
      </c>
      <c r="F2235" s="3">
        <v>38.1</v>
      </c>
      <c r="G2235" s="3">
        <v>36.300000000000004</v>
      </c>
      <c r="H2235" s="3">
        <v>32.700000000000003</v>
      </c>
      <c r="I2235" s="3"/>
      <c r="J2235" s="2">
        <v>41234</v>
      </c>
      <c r="K2235" s="3">
        <f t="shared" si="219"/>
        <v>-0.1431107445817581</v>
      </c>
      <c r="L2235" s="3">
        <f t="shared" si="220"/>
        <v>-0.18179304701255417</v>
      </c>
      <c r="M2235" s="3">
        <f t="shared" si="221"/>
        <v>-0.20597802264202691</v>
      </c>
      <c r="N2235" s="3">
        <f t="shared" si="222"/>
        <v>-0.11210050783919767</v>
      </c>
      <c r="O2235" s="3">
        <f t="shared" si="223"/>
        <v>-6.370396697734737E-2</v>
      </c>
      <c r="P2235" s="3">
        <f t="shared" si="224"/>
        <v>4.0738696390249629E-2</v>
      </c>
      <c r="Q2235">
        <v>0</v>
      </c>
    </row>
    <row r="2236" spans="1:17" x14ac:dyDescent="0.2">
      <c r="A2236" s="2">
        <v>41235</v>
      </c>
      <c r="B2236" s="3">
        <v>32.970351140866235</v>
      </c>
      <c r="C2236" s="3">
        <v>39.85</v>
      </c>
      <c r="D2236" s="3">
        <v>41.03</v>
      </c>
      <c r="E2236" s="3">
        <v>41.9</v>
      </c>
      <c r="F2236" s="3">
        <v>38.1</v>
      </c>
      <c r="G2236" s="3">
        <v>36.35</v>
      </c>
      <c r="H2236" s="3">
        <v>32.76</v>
      </c>
      <c r="I2236" s="3"/>
      <c r="J2236" s="2">
        <v>41235</v>
      </c>
      <c r="K2236" s="3">
        <f t="shared" si="219"/>
        <v>-0.18951369789488437</v>
      </c>
      <c r="L2236" s="3">
        <f t="shared" si="220"/>
        <v>-0.21869479911275524</v>
      </c>
      <c r="M2236" s="3">
        <f t="shared" si="221"/>
        <v>-0.23967711958675242</v>
      </c>
      <c r="N2236" s="3">
        <f t="shared" si="222"/>
        <v>-0.14460557479131575</v>
      </c>
      <c r="O2236" s="3">
        <f t="shared" si="223"/>
        <v>-9.7585496638188829E-2</v>
      </c>
      <c r="P2236" s="3">
        <f t="shared" si="224"/>
        <v>6.4004483564708003E-3</v>
      </c>
      <c r="Q2236">
        <v>0</v>
      </c>
    </row>
    <row r="2237" spans="1:17" x14ac:dyDescent="0.2">
      <c r="A2237" s="2">
        <v>41236</v>
      </c>
      <c r="B2237" s="3">
        <v>31.575285941304454</v>
      </c>
      <c r="C2237" s="3">
        <v>40.1</v>
      </c>
      <c r="D2237" s="3">
        <v>41.25</v>
      </c>
      <c r="E2237" s="3">
        <v>42.050000000000004</v>
      </c>
      <c r="F2237" s="3">
        <v>38.4</v>
      </c>
      <c r="G2237" s="3">
        <v>36.630000000000003</v>
      </c>
      <c r="H2237" s="3">
        <v>32.76</v>
      </c>
      <c r="I2237" s="3"/>
      <c r="J2237" s="2">
        <v>41236</v>
      </c>
      <c r="K2237" s="3">
        <f t="shared" si="219"/>
        <v>-0.23900161017700672</v>
      </c>
      <c r="L2237" s="3">
        <f t="shared" si="220"/>
        <v>-0.26727638864517322</v>
      </c>
      <c r="M2237" s="3">
        <f t="shared" si="221"/>
        <v>-0.28648466228344027</v>
      </c>
      <c r="N2237" s="3">
        <f t="shared" si="222"/>
        <v>-0.19568273545816428</v>
      </c>
      <c r="O2237" s="3">
        <f t="shared" si="223"/>
        <v>-0.14849285265520651</v>
      </c>
      <c r="P2237" s="3">
        <f t="shared" si="224"/>
        <v>-3.6833534849352034E-2</v>
      </c>
      <c r="Q2237">
        <v>0</v>
      </c>
    </row>
    <row r="2238" spans="1:17" x14ac:dyDescent="0.2">
      <c r="A2238" s="2">
        <v>41239</v>
      </c>
      <c r="B2238" s="3">
        <v>32.934368730637473</v>
      </c>
      <c r="C2238" s="3">
        <v>41.5</v>
      </c>
      <c r="D2238" s="3">
        <v>42.2</v>
      </c>
      <c r="E2238" s="3">
        <v>42.75</v>
      </c>
      <c r="F2238" s="3">
        <v>38.85</v>
      </c>
      <c r="G2238" s="3">
        <v>36.9</v>
      </c>
      <c r="H2238" s="3">
        <v>33.04</v>
      </c>
      <c r="I2238" s="3"/>
      <c r="J2238" s="2">
        <v>41239</v>
      </c>
      <c r="K2238" s="3">
        <f t="shared" si="219"/>
        <v>-0.23117667245574403</v>
      </c>
      <c r="L2238" s="3">
        <f t="shared" si="220"/>
        <v>-0.24790346626105775</v>
      </c>
      <c r="M2238" s="3">
        <f t="shared" si="221"/>
        <v>-0.26085244060186064</v>
      </c>
      <c r="N2238" s="3">
        <f t="shared" si="222"/>
        <v>-0.16519132203274811</v>
      </c>
      <c r="O2238" s="3">
        <f t="shared" si="223"/>
        <v>-0.11369479626557322</v>
      </c>
      <c r="P2238" s="3">
        <f t="shared" si="224"/>
        <v>-3.2021938718687082E-3</v>
      </c>
      <c r="Q2238">
        <v>0</v>
      </c>
    </row>
    <row r="2239" spans="1:17" x14ac:dyDescent="0.2">
      <c r="A2239" s="2">
        <v>41240</v>
      </c>
      <c r="B2239" s="3">
        <v>35.80799673879811</v>
      </c>
      <c r="C2239" s="3">
        <v>41.800000000000004</v>
      </c>
      <c r="D2239" s="3">
        <v>42.6</v>
      </c>
      <c r="E2239" s="3">
        <v>43.36</v>
      </c>
      <c r="F2239" s="3">
        <v>39</v>
      </c>
      <c r="G2239" s="3">
        <v>37.300000000000004</v>
      </c>
      <c r="H2239" s="3">
        <v>33.5</v>
      </c>
      <c r="I2239" s="3"/>
      <c r="J2239" s="2">
        <v>41240</v>
      </c>
      <c r="K2239" s="3">
        <f t="shared" si="219"/>
        <v>-0.15472509847587324</v>
      </c>
      <c r="L2239" s="3">
        <f t="shared" si="220"/>
        <v>-0.17368301222048732</v>
      </c>
      <c r="M2239" s="3">
        <f t="shared" si="221"/>
        <v>-0.19136611607655318</v>
      </c>
      <c r="N2239" s="3">
        <f t="shared" si="222"/>
        <v>-8.5390405074808662E-2</v>
      </c>
      <c r="O2239" s="3">
        <f t="shared" si="223"/>
        <v>-4.0822085594932389E-2</v>
      </c>
      <c r="P2239" s="3">
        <f t="shared" si="224"/>
        <v>6.6625802223816866E-2</v>
      </c>
      <c r="Q2239">
        <v>0</v>
      </c>
    </row>
    <row r="2240" spans="1:17" x14ac:dyDescent="0.2">
      <c r="A2240" s="2">
        <v>41241</v>
      </c>
      <c r="B2240" s="3">
        <v>36.428483916198154</v>
      </c>
      <c r="C2240" s="3">
        <v>41.35</v>
      </c>
      <c r="D2240" s="3">
        <v>42.21</v>
      </c>
      <c r="E2240" s="3">
        <v>42.75</v>
      </c>
      <c r="F2240" s="3">
        <v>38.4</v>
      </c>
      <c r="G2240" s="3">
        <v>37.1</v>
      </c>
      <c r="H2240" s="3">
        <v>33.4</v>
      </c>
      <c r="I2240" s="3"/>
      <c r="J2240" s="2">
        <v>41241</v>
      </c>
      <c r="K2240" s="3">
        <f t="shared" si="219"/>
        <v>-0.12672142766991579</v>
      </c>
      <c r="L2240" s="3">
        <f t="shared" si="220"/>
        <v>-0.14730616599462287</v>
      </c>
      <c r="M2240" s="3">
        <f t="shared" si="221"/>
        <v>-0.16001820158298452</v>
      </c>
      <c r="N2240" s="3">
        <f t="shared" si="222"/>
        <v>-5.2706465793896484E-2</v>
      </c>
      <c r="O2240" s="3">
        <f t="shared" si="223"/>
        <v>-1.8265975813605007E-2</v>
      </c>
      <c r="P2240" s="3">
        <f t="shared" si="224"/>
        <v>8.679509381713002E-2</v>
      </c>
      <c r="Q2240">
        <v>0</v>
      </c>
    </row>
    <row r="2241" spans="1:17" x14ac:dyDescent="0.2">
      <c r="A2241" s="2">
        <v>41242</v>
      </c>
      <c r="B2241" s="3">
        <v>38.435625444809709</v>
      </c>
      <c r="C2241" s="3">
        <v>40.1</v>
      </c>
      <c r="D2241" s="3">
        <v>41.6</v>
      </c>
      <c r="E2241" s="3">
        <v>42.1</v>
      </c>
      <c r="F2241" s="3">
        <v>37.800000000000004</v>
      </c>
      <c r="G2241" s="3">
        <v>36.9</v>
      </c>
      <c r="H2241" s="3">
        <v>33.4</v>
      </c>
      <c r="I2241" s="3"/>
      <c r="J2241" s="2">
        <v>41242</v>
      </c>
      <c r="K2241" s="3">
        <f t="shared" si="219"/>
        <v>-4.2391558850548794E-2</v>
      </c>
      <c r="L2241" s="3">
        <f t="shared" si="220"/>
        <v>-7.9115391805243185E-2</v>
      </c>
      <c r="M2241" s="3">
        <f t="shared" si="221"/>
        <v>-9.1062965226361037E-2</v>
      </c>
      <c r="N2241" s="3">
        <f t="shared" si="222"/>
        <v>1.6675672836432565E-2</v>
      </c>
      <c r="O2241" s="3">
        <f t="shared" si="223"/>
        <v>4.0773224415493026E-2</v>
      </c>
      <c r="P2241" s="3">
        <f t="shared" si="224"/>
        <v>0.14042887547932015</v>
      </c>
      <c r="Q2241">
        <v>0</v>
      </c>
    </row>
    <row r="2242" spans="1:17" x14ac:dyDescent="0.2">
      <c r="A2242" s="2">
        <v>41243</v>
      </c>
      <c r="B2242" s="3">
        <v>40.200384205488838</v>
      </c>
      <c r="C2242" s="3">
        <v>40.5</v>
      </c>
      <c r="D2242" s="3">
        <v>41.9</v>
      </c>
      <c r="E2242" s="3">
        <v>42.550000000000004</v>
      </c>
      <c r="F2242" s="3">
        <v>38</v>
      </c>
      <c r="G2242" s="3">
        <v>36.9</v>
      </c>
      <c r="H2242" s="3">
        <v>33.4</v>
      </c>
      <c r="I2242" s="3"/>
      <c r="J2242" s="2">
        <v>41243</v>
      </c>
      <c r="K2242" s="3">
        <f t="shared" si="219"/>
        <v>-7.425421182720271E-3</v>
      </c>
      <c r="L2242" s="3">
        <f t="shared" si="220"/>
        <v>-4.1409273998318952E-2</v>
      </c>
      <c r="M2242" s="3">
        <f t="shared" si="221"/>
        <v>-5.6803302089610153E-2</v>
      </c>
      <c r="N2242" s="3">
        <f t="shared" si="222"/>
        <v>5.6290393203387357E-2</v>
      </c>
      <c r="O2242" s="3">
        <f t="shared" si="223"/>
        <v>8.5665001883291403E-2</v>
      </c>
      <c r="P2242" s="3">
        <f t="shared" si="224"/>
        <v>0.18532065294711852</v>
      </c>
      <c r="Q2242">
        <v>0</v>
      </c>
    </row>
    <row r="2243" spans="1:17" x14ac:dyDescent="0.2">
      <c r="A2243" s="2">
        <v>41246</v>
      </c>
      <c r="B2243" s="3">
        <v>48.572883081622258</v>
      </c>
      <c r="C2243" s="3">
        <v>43.1</v>
      </c>
      <c r="D2243" s="3">
        <v>43.6</v>
      </c>
      <c r="E2243" s="3">
        <v>38.9</v>
      </c>
      <c r="F2243" s="3">
        <v>37.85</v>
      </c>
      <c r="G2243" s="3">
        <v>34.5</v>
      </c>
      <c r="H2243" s="3">
        <v>34.700000000000003</v>
      </c>
      <c r="I2243" s="3"/>
      <c r="J2243" s="2">
        <v>41246</v>
      </c>
      <c r="K2243" s="3">
        <f t="shared" si="219"/>
        <v>0.11954241679493061</v>
      </c>
      <c r="L2243" s="3">
        <f t="shared" si="220"/>
        <v>0.10800826354964377</v>
      </c>
      <c r="M2243" s="3">
        <f t="shared" si="221"/>
        <v>0.22207116328023213</v>
      </c>
      <c r="N2243" s="3">
        <f t="shared" si="222"/>
        <v>0.24943443402117493</v>
      </c>
      <c r="O2243" s="3">
        <f t="shared" si="223"/>
        <v>0.34210608986731827</v>
      </c>
      <c r="P2243" s="3">
        <f t="shared" si="224"/>
        <v>0.33632572695181917</v>
      </c>
      <c r="Q2243">
        <v>0</v>
      </c>
    </row>
    <row r="2244" spans="1:17" x14ac:dyDescent="0.2">
      <c r="A2244" s="2">
        <v>41247</v>
      </c>
      <c r="B2244" s="3">
        <v>49.703433639875932</v>
      </c>
      <c r="C2244" s="3">
        <v>43.89</v>
      </c>
      <c r="D2244" s="3">
        <v>44.15</v>
      </c>
      <c r="E2244" s="3">
        <v>39.5</v>
      </c>
      <c r="F2244" s="3">
        <v>38.200000000000003</v>
      </c>
      <c r="G2244" s="3">
        <v>34.85</v>
      </c>
      <c r="H2244" s="3">
        <v>35.200000000000003</v>
      </c>
      <c r="I2244" s="3"/>
      <c r="J2244" s="2">
        <v>41247</v>
      </c>
      <c r="K2244" s="3">
        <f t="shared" ref="K2244:K2307" si="225">LN($B2244)-LN(C2244)</f>
        <v>0.12438751433746864</v>
      </c>
      <c r="L2244" s="3">
        <f t="shared" ref="L2244:L2307" si="226">LN($B2244)-LN(D2244)</f>
        <v>0.11848109098764237</v>
      </c>
      <c r="M2244" s="3">
        <f t="shared" ref="M2244:M2307" si="227">LN($B2244)-LN(E2244)</f>
        <v>0.22977334613053513</v>
      </c>
      <c r="N2244" s="3">
        <f t="shared" ref="N2244:N2307" si="228">LN($B2244)-LN(F2244)</f>
        <v>0.26323850242508184</v>
      </c>
      <c r="O2244" s="3">
        <f t="shared" ref="O2244:O2307" si="229">LN($B2244)-LN(G2244)</f>
        <v>0.35502088083107841</v>
      </c>
      <c r="P2244" s="3">
        <f t="shared" ref="P2244:P2307" si="230">LN($B2244)-LN(H2244)</f>
        <v>0.34502793543355992</v>
      </c>
      <c r="Q2244">
        <v>0</v>
      </c>
    </row>
    <row r="2245" spans="1:17" x14ac:dyDescent="0.2">
      <c r="A2245" s="2">
        <v>41248</v>
      </c>
      <c r="B2245" s="3">
        <v>58.488332539628544</v>
      </c>
      <c r="C2245" s="3">
        <v>44.85</v>
      </c>
      <c r="D2245" s="3">
        <v>44.65</v>
      </c>
      <c r="E2245" s="3">
        <v>39.800000000000004</v>
      </c>
      <c r="F2245" s="3">
        <v>38.4</v>
      </c>
      <c r="G2245" s="3">
        <v>35.200000000000003</v>
      </c>
      <c r="H2245" s="3">
        <v>35.300000000000004</v>
      </c>
      <c r="I2245" s="3"/>
      <c r="J2245" s="2">
        <v>41248</v>
      </c>
      <c r="K2245" s="3">
        <f t="shared" si="225"/>
        <v>0.26550370207441931</v>
      </c>
      <c r="L2245" s="3">
        <f t="shared" si="226"/>
        <v>0.26997298325671659</v>
      </c>
      <c r="M2245" s="3">
        <f t="shared" si="227"/>
        <v>0.38496037828883223</v>
      </c>
      <c r="N2245" s="3">
        <f t="shared" si="228"/>
        <v>0.42076983098554344</v>
      </c>
      <c r="O2245" s="3">
        <f t="shared" si="229"/>
        <v>0.50778120797517312</v>
      </c>
      <c r="P2245" s="3">
        <f t="shared" si="230"/>
        <v>0.50494432663997335</v>
      </c>
      <c r="Q2245">
        <v>0</v>
      </c>
    </row>
    <row r="2246" spans="1:17" x14ac:dyDescent="0.2">
      <c r="A2246" s="2">
        <v>41249</v>
      </c>
      <c r="B2246" s="3">
        <v>52.256755926161155</v>
      </c>
      <c r="C2246" s="3">
        <v>44.7</v>
      </c>
      <c r="D2246" s="3">
        <v>44.300000000000004</v>
      </c>
      <c r="E2246" s="3">
        <v>39.75</v>
      </c>
      <c r="F2246" s="3">
        <v>38.730000000000004</v>
      </c>
      <c r="G2246" s="3">
        <v>35.5</v>
      </c>
      <c r="H2246" s="3">
        <v>35.5</v>
      </c>
      <c r="I2246" s="3"/>
      <c r="J2246" s="2">
        <v>41249</v>
      </c>
      <c r="K2246" s="3">
        <f t="shared" si="225"/>
        <v>0.15619568088909297</v>
      </c>
      <c r="L2246" s="3">
        <f t="shared" si="226"/>
        <v>0.16518450545752605</v>
      </c>
      <c r="M2246" s="3">
        <f t="shared" si="227"/>
        <v>0.27355934140827554</v>
      </c>
      <c r="N2246" s="3">
        <f t="shared" si="228"/>
        <v>0.29955468898195514</v>
      </c>
      <c r="O2246" s="3">
        <f t="shared" si="229"/>
        <v>0.38663648602724621</v>
      </c>
      <c r="P2246" s="3">
        <f t="shared" si="230"/>
        <v>0.38663648602724621</v>
      </c>
      <c r="Q2246">
        <v>0</v>
      </c>
    </row>
    <row r="2247" spans="1:17" x14ac:dyDescent="0.2">
      <c r="A2247" s="2">
        <v>41250</v>
      </c>
      <c r="B2247" s="3">
        <v>50.206294540866779</v>
      </c>
      <c r="C2247" s="3">
        <v>43.5</v>
      </c>
      <c r="D2247" s="3">
        <v>43.480000000000004</v>
      </c>
      <c r="E2247" s="3">
        <v>39.35</v>
      </c>
      <c r="F2247" s="3">
        <v>38.35</v>
      </c>
      <c r="G2247" s="3">
        <v>35.18</v>
      </c>
      <c r="H2247" s="3">
        <v>35.25</v>
      </c>
      <c r="I2247" s="3"/>
      <c r="J2247" s="2">
        <v>41250</v>
      </c>
      <c r="K2247" s="3">
        <f t="shared" si="225"/>
        <v>0.1433794700027633</v>
      </c>
      <c r="L2247" s="3">
        <f t="shared" si="226"/>
        <v>0.14383934584439295</v>
      </c>
      <c r="M2247" s="3">
        <f t="shared" si="227"/>
        <v>0.24364443323398932</v>
      </c>
      <c r="N2247" s="3">
        <f t="shared" si="228"/>
        <v>0.26938588028413646</v>
      </c>
      <c r="O2247" s="3">
        <f t="shared" si="229"/>
        <v>0.35566266878798958</v>
      </c>
      <c r="P2247" s="3">
        <f t="shared" si="230"/>
        <v>0.35367487883912396</v>
      </c>
      <c r="Q2247">
        <v>0</v>
      </c>
    </row>
    <row r="2248" spans="1:17" x14ac:dyDescent="0.2">
      <c r="A2248" s="2">
        <v>41253</v>
      </c>
      <c r="B2248" s="3">
        <v>44.724990972700077</v>
      </c>
      <c r="C2248" s="3">
        <v>42.6</v>
      </c>
      <c r="D2248" s="3">
        <v>42.7</v>
      </c>
      <c r="E2248" s="3">
        <v>38.9</v>
      </c>
      <c r="F2248" s="3">
        <v>37.950000000000003</v>
      </c>
      <c r="G2248" s="3">
        <v>35</v>
      </c>
      <c r="H2248" s="3">
        <v>35.1</v>
      </c>
      <c r="I2248" s="3"/>
      <c r="J2248" s="2">
        <v>41253</v>
      </c>
      <c r="K2248" s="3">
        <f t="shared" si="225"/>
        <v>4.8678174279304987E-2</v>
      </c>
      <c r="L2248" s="3">
        <f t="shared" si="226"/>
        <v>4.6333507320051037E-2</v>
      </c>
      <c r="M2248" s="3">
        <f t="shared" si="227"/>
        <v>0.13953817693022952</v>
      </c>
      <c r="N2248" s="3">
        <f t="shared" si="228"/>
        <v>0.16426292371299089</v>
      </c>
      <c r="O2248" s="3">
        <f t="shared" si="229"/>
        <v>0.24518436606521643</v>
      </c>
      <c r="P2248" s="3">
        <f t="shared" si="230"/>
        <v>0.24233129708280998</v>
      </c>
      <c r="Q2248">
        <v>0</v>
      </c>
    </row>
    <row r="2249" spans="1:17" x14ac:dyDescent="0.2">
      <c r="A2249" s="2">
        <v>41254</v>
      </c>
      <c r="B2249" s="3">
        <v>54.997209023702879</v>
      </c>
      <c r="C2249" s="3">
        <v>41.7</v>
      </c>
      <c r="D2249" s="3">
        <v>42.33</v>
      </c>
      <c r="E2249" s="3">
        <v>38.6</v>
      </c>
      <c r="F2249" s="3">
        <v>37.450000000000003</v>
      </c>
      <c r="G2249" s="3">
        <v>34.5</v>
      </c>
      <c r="H2249" s="3">
        <v>34.75</v>
      </c>
      <c r="I2249" s="3"/>
      <c r="J2249" s="2">
        <v>41254</v>
      </c>
      <c r="K2249" s="3">
        <f t="shared" si="225"/>
        <v>0.27678131011655838</v>
      </c>
      <c r="L2249" s="3">
        <f t="shared" si="226"/>
        <v>0.26178638438848223</v>
      </c>
      <c r="M2249" s="3">
        <f t="shared" si="227"/>
        <v>0.35403016245052932</v>
      </c>
      <c r="N2249" s="3">
        <f t="shared" si="228"/>
        <v>0.38427572895808604</v>
      </c>
      <c r="O2249" s="3">
        <f t="shared" si="229"/>
        <v>0.46632311488400013</v>
      </c>
      <c r="P2249" s="3">
        <f t="shared" si="230"/>
        <v>0.45910286691051327</v>
      </c>
      <c r="Q2249">
        <v>0</v>
      </c>
    </row>
    <row r="2250" spans="1:17" x14ac:dyDescent="0.2">
      <c r="A2250" s="2">
        <v>41255</v>
      </c>
      <c r="B2250" s="3">
        <v>66.858789625360231</v>
      </c>
      <c r="C2250" s="3">
        <v>42.15</v>
      </c>
      <c r="D2250" s="3">
        <v>42.550000000000004</v>
      </c>
      <c r="E2250" s="3">
        <v>38.53</v>
      </c>
      <c r="F2250" s="3">
        <v>37.300000000000004</v>
      </c>
      <c r="G2250" s="3">
        <v>34.25</v>
      </c>
      <c r="H2250" s="3">
        <v>34.550000000000004</v>
      </c>
      <c r="I2250" s="3"/>
      <c r="J2250" s="2">
        <v>41255</v>
      </c>
      <c r="K2250" s="3">
        <f t="shared" si="225"/>
        <v>0.46134809325967785</v>
      </c>
      <c r="L2250" s="3">
        <f t="shared" si="226"/>
        <v>0.45190292268815924</v>
      </c>
      <c r="M2250" s="3">
        <f t="shared" si="227"/>
        <v>0.55114561906947612</v>
      </c>
      <c r="N2250" s="3">
        <f t="shared" si="228"/>
        <v>0.58358945105777238</v>
      </c>
      <c r="O2250" s="3">
        <f t="shared" si="229"/>
        <v>0.66889621299930813</v>
      </c>
      <c r="P2250" s="3">
        <f t="shared" si="230"/>
        <v>0.66017522749386348</v>
      </c>
      <c r="Q2250">
        <v>0</v>
      </c>
    </row>
    <row r="2251" spans="1:17" x14ac:dyDescent="0.2">
      <c r="A2251" s="2">
        <v>41256</v>
      </c>
      <c r="B2251" s="3">
        <v>61.899455007542905</v>
      </c>
      <c r="C2251" s="3">
        <v>41</v>
      </c>
      <c r="D2251" s="3">
        <v>41.800000000000004</v>
      </c>
      <c r="E2251" s="3">
        <v>37.6</v>
      </c>
      <c r="F2251" s="3">
        <v>36.4</v>
      </c>
      <c r="G2251" s="3">
        <v>33.5</v>
      </c>
      <c r="H2251" s="3">
        <v>33.89</v>
      </c>
      <c r="I2251" s="3"/>
      <c r="J2251" s="2">
        <v>41256</v>
      </c>
      <c r="K2251" s="3">
        <f t="shared" si="225"/>
        <v>0.41193930854591532</v>
      </c>
      <c r="L2251" s="3">
        <f t="shared" si="226"/>
        <v>0.3926150357195124</v>
      </c>
      <c r="M2251" s="3">
        <f t="shared" si="227"/>
        <v>0.49850732485437454</v>
      </c>
      <c r="N2251" s="3">
        <f t="shared" si="228"/>
        <v>0.53094260060752818</v>
      </c>
      <c r="O2251" s="3">
        <f t="shared" si="229"/>
        <v>0.6139659364192025</v>
      </c>
      <c r="P2251" s="3">
        <f t="shared" si="230"/>
        <v>0.60239138963126315</v>
      </c>
      <c r="Q2251">
        <v>0</v>
      </c>
    </row>
    <row r="2252" spans="1:17" x14ac:dyDescent="0.2">
      <c r="A2252" s="2">
        <v>41257</v>
      </c>
      <c r="B2252" s="3">
        <v>41.421993499458289</v>
      </c>
      <c r="C2252" s="3">
        <v>42.300000000000004</v>
      </c>
      <c r="D2252" s="3">
        <v>42.300000000000004</v>
      </c>
      <c r="E2252" s="3">
        <v>37.800000000000004</v>
      </c>
      <c r="F2252" s="3">
        <v>36.550000000000004</v>
      </c>
      <c r="G2252" s="3">
        <v>33.590000000000003</v>
      </c>
      <c r="H2252" s="3">
        <v>34</v>
      </c>
      <c r="I2252" s="3"/>
      <c r="J2252" s="2">
        <v>41257</v>
      </c>
      <c r="K2252" s="3">
        <f t="shared" si="225"/>
        <v>-2.0975102332806195E-2</v>
      </c>
      <c r="L2252" s="3">
        <f t="shared" si="226"/>
        <v>-2.0975102332806195E-2</v>
      </c>
      <c r="M2252" s="3">
        <f t="shared" si="227"/>
        <v>9.150288109388427E-2</v>
      </c>
      <c r="N2252" s="3">
        <f t="shared" si="228"/>
        <v>0.12513079752363865</v>
      </c>
      <c r="O2252" s="3">
        <f t="shared" si="229"/>
        <v>0.20958358009522504</v>
      </c>
      <c r="P2252" s="3">
        <f t="shared" si="230"/>
        <v>0.19745145910326478</v>
      </c>
      <c r="Q2252">
        <v>0</v>
      </c>
    </row>
    <row r="2253" spans="1:17" x14ac:dyDescent="0.2">
      <c r="A2253" s="2">
        <v>41260</v>
      </c>
      <c r="B2253" s="3">
        <v>42.473416864205888</v>
      </c>
      <c r="C2253" s="3">
        <v>43.25</v>
      </c>
      <c r="D2253" s="3">
        <v>42.9</v>
      </c>
      <c r="E2253" s="3">
        <v>37.800000000000004</v>
      </c>
      <c r="F2253" s="3">
        <v>36.6</v>
      </c>
      <c r="G2253" s="3">
        <v>33.380000000000003</v>
      </c>
      <c r="H2253" s="3">
        <v>33.730000000000004</v>
      </c>
      <c r="I2253" s="3"/>
      <c r="J2253" s="2">
        <v>41260</v>
      </c>
      <c r="K2253" s="3">
        <f t="shared" si="225"/>
        <v>-1.8118838693307993E-2</v>
      </c>
      <c r="L2253" s="3">
        <f t="shared" si="226"/>
        <v>-9.9934312493905608E-3</v>
      </c>
      <c r="M2253" s="3">
        <f t="shared" si="227"/>
        <v>0.11656929205903843</v>
      </c>
      <c r="N2253" s="3">
        <f t="shared" si="228"/>
        <v>0.1488301542772601</v>
      </c>
      <c r="O2253" s="3">
        <f t="shared" si="229"/>
        <v>0.24092147645089135</v>
      </c>
      <c r="P2253" s="3">
        <f t="shared" si="230"/>
        <v>0.23049074561102145</v>
      </c>
      <c r="Q2253">
        <v>0</v>
      </c>
    </row>
    <row r="2254" spans="1:17" x14ac:dyDescent="0.2">
      <c r="A2254" s="2">
        <v>41261</v>
      </c>
      <c r="B2254" s="3">
        <v>47.567450574572703</v>
      </c>
      <c r="C2254" s="3">
        <v>43.550000000000004</v>
      </c>
      <c r="D2254" s="3">
        <v>43.050000000000004</v>
      </c>
      <c r="E2254" s="3">
        <v>37.910000000000004</v>
      </c>
      <c r="F2254" s="3">
        <v>36.9</v>
      </c>
      <c r="G2254" s="3">
        <v>33.700000000000003</v>
      </c>
      <c r="H2254" s="3">
        <v>33.78</v>
      </c>
      <c r="I2254" s="3"/>
      <c r="J2254" s="2">
        <v>41261</v>
      </c>
      <c r="K2254" s="3">
        <f t="shared" si="225"/>
        <v>8.8239012574612641E-2</v>
      </c>
      <c r="L2254" s="3">
        <f t="shared" si="226"/>
        <v>9.9786484999384584E-2</v>
      </c>
      <c r="M2254" s="3">
        <f t="shared" si="227"/>
        <v>0.22693378634488104</v>
      </c>
      <c r="N2254" s="3">
        <f t="shared" si="228"/>
        <v>0.25393716482664308</v>
      </c>
      <c r="O2254" s="3">
        <f t="shared" si="229"/>
        <v>0.34465087851480858</v>
      </c>
      <c r="P2254" s="3">
        <f t="shared" si="230"/>
        <v>0.34227980449347051</v>
      </c>
      <c r="Q2254">
        <v>0</v>
      </c>
    </row>
    <row r="2255" spans="1:17" x14ac:dyDescent="0.2">
      <c r="A2255" s="2">
        <v>41262</v>
      </c>
      <c r="B2255" s="3">
        <v>48.500644810968573</v>
      </c>
      <c r="C2255" s="3">
        <v>43.35</v>
      </c>
      <c r="D2255" s="3">
        <v>43.45</v>
      </c>
      <c r="E2255" s="3">
        <v>38.5</v>
      </c>
      <c r="F2255" s="3">
        <v>37.5</v>
      </c>
      <c r="G2255" s="3">
        <v>34.450000000000003</v>
      </c>
      <c r="H2255" s="3">
        <v>34.630000000000003</v>
      </c>
      <c r="I2255" s="3"/>
      <c r="J2255" s="2">
        <v>41262</v>
      </c>
      <c r="K2255" s="3">
        <f t="shared" si="225"/>
        <v>0.11227038970002479</v>
      </c>
      <c r="L2255" s="3">
        <f t="shared" si="226"/>
        <v>0.10996624121517451</v>
      </c>
      <c r="M2255" s="3">
        <f t="shared" si="227"/>
        <v>0.2309188516328371</v>
      </c>
      <c r="N2255" s="3">
        <f t="shared" si="228"/>
        <v>0.25723615995021065</v>
      </c>
      <c r="O2255" s="3">
        <f t="shared" si="229"/>
        <v>0.34206809546690797</v>
      </c>
      <c r="P2255" s="3">
        <f t="shared" si="230"/>
        <v>0.33685673451224529</v>
      </c>
      <c r="Q2255">
        <v>0</v>
      </c>
    </row>
    <row r="2256" spans="1:17" x14ac:dyDescent="0.2">
      <c r="A2256" s="2">
        <v>41263</v>
      </c>
      <c r="B2256" s="3">
        <v>42.213150941730227</v>
      </c>
      <c r="C2256" s="3">
        <v>42.5</v>
      </c>
      <c r="D2256" s="3">
        <v>43.35</v>
      </c>
      <c r="E2256" s="3">
        <v>38.550000000000004</v>
      </c>
      <c r="F2256" s="3">
        <v>37.6</v>
      </c>
      <c r="G2256" s="3">
        <v>34.65</v>
      </c>
      <c r="H2256" s="3">
        <v>34.950000000000003</v>
      </c>
      <c r="I2256" s="3"/>
      <c r="J2256" s="2">
        <v>41263</v>
      </c>
      <c r="K2256" s="3">
        <f t="shared" si="225"/>
        <v>-6.7722697458081349E-3</v>
      </c>
      <c r="L2256" s="3">
        <f t="shared" si="226"/>
        <v>-2.6574897041987899E-2</v>
      </c>
      <c r="M2256" s="3">
        <f t="shared" si="227"/>
        <v>9.0775706175224347E-2</v>
      </c>
      <c r="N2256" s="3">
        <f t="shared" si="228"/>
        <v>0.11572775578871441</v>
      </c>
      <c r="O2256" s="3">
        <f t="shared" si="229"/>
        <v>0.19743408054865075</v>
      </c>
      <c r="P2256" s="3">
        <f t="shared" si="230"/>
        <v>0.18881333750474383</v>
      </c>
      <c r="Q2256">
        <v>0</v>
      </c>
    </row>
    <row r="2257" spans="1:17" x14ac:dyDescent="0.2">
      <c r="A2257" s="2">
        <v>41264</v>
      </c>
      <c r="B2257" s="3">
        <v>39.972997667980415</v>
      </c>
      <c r="C2257" s="3">
        <v>42.300000000000004</v>
      </c>
      <c r="D2257" s="3">
        <v>43.6</v>
      </c>
      <c r="E2257" s="3">
        <v>39.050000000000004</v>
      </c>
      <c r="F2257" s="3">
        <v>38.15</v>
      </c>
      <c r="G2257" s="3">
        <v>35.4</v>
      </c>
      <c r="H2257" s="3">
        <v>35.700000000000003</v>
      </c>
      <c r="I2257" s="3"/>
      <c r="J2257" s="2">
        <v>41264</v>
      </c>
      <c r="K2257" s="3">
        <f t="shared" si="225"/>
        <v>-5.6582918193234466E-2</v>
      </c>
      <c r="L2257" s="3">
        <f t="shared" si="226"/>
        <v>-8.6852982495990716E-2</v>
      </c>
      <c r="M2257" s="3">
        <f t="shared" si="227"/>
        <v>2.33612915733028E-2</v>
      </c>
      <c r="N2257" s="3">
        <f t="shared" si="228"/>
        <v>4.6678410128532022E-2</v>
      </c>
      <c r="O2257" s="3">
        <f t="shared" si="229"/>
        <v>0.12149234771926931</v>
      </c>
      <c r="P2257" s="3">
        <f t="shared" si="230"/>
        <v>0.11305347907340479</v>
      </c>
      <c r="Q2257">
        <v>0</v>
      </c>
    </row>
    <row r="2258" spans="1:17" x14ac:dyDescent="0.2">
      <c r="A2258" s="2">
        <v>41270</v>
      </c>
      <c r="B2258" s="3">
        <v>36.643176582192702</v>
      </c>
      <c r="C2258" s="3">
        <v>40</v>
      </c>
      <c r="D2258" s="3">
        <v>42.1</v>
      </c>
      <c r="E2258" s="3">
        <v>37.980000000000004</v>
      </c>
      <c r="F2258" s="3">
        <v>37.200000000000003</v>
      </c>
      <c r="G2258" s="3">
        <v>34.630000000000003</v>
      </c>
      <c r="H2258" s="3">
        <v>34.800000000000004</v>
      </c>
      <c r="I2258" s="3"/>
      <c r="J2258" s="2">
        <v>41270</v>
      </c>
      <c r="K2258" s="3">
        <f t="shared" si="225"/>
        <v>-8.7652220953737814E-2</v>
      </c>
      <c r="L2258" s="3">
        <f t="shared" si="226"/>
        <v>-0.13882050752813724</v>
      </c>
      <c r="M2258" s="3">
        <f t="shared" si="227"/>
        <v>-3.583247222394137E-2</v>
      </c>
      <c r="N2258" s="3">
        <f t="shared" si="228"/>
        <v>-1.5081528118902732E-2</v>
      </c>
      <c r="O2258" s="3">
        <f t="shared" si="229"/>
        <v>5.6506874745867908E-2</v>
      </c>
      <c r="P2258" s="3">
        <f t="shared" si="230"/>
        <v>5.1609846379769841E-2</v>
      </c>
      <c r="Q2258">
        <v>0</v>
      </c>
    </row>
    <row r="2259" spans="1:17" x14ac:dyDescent="0.2">
      <c r="A2259" s="2">
        <v>41271</v>
      </c>
      <c r="B2259" s="3">
        <v>36.827924231961759</v>
      </c>
      <c r="C2259" s="3">
        <v>40.35</v>
      </c>
      <c r="D2259" s="3">
        <v>42.62</v>
      </c>
      <c r="E2259" s="3">
        <v>38.5</v>
      </c>
      <c r="F2259" s="3">
        <v>37.35</v>
      </c>
      <c r="G2259" s="3">
        <v>34.5</v>
      </c>
      <c r="H2259" s="3">
        <v>34.700000000000003</v>
      </c>
      <c r="I2259" s="3"/>
      <c r="J2259" s="2">
        <v>41271</v>
      </c>
      <c r="K2259" s="3">
        <f t="shared" si="225"/>
        <v>-9.1335026641183426E-2</v>
      </c>
      <c r="L2259" s="3">
        <f t="shared" si="226"/>
        <v>-0.1460672585956968</v>
      </c>
      <c r="M2259" s="3">
        <f t="shared" si="227"/>
        <v>-4.4401873218964383E-2</v>
      </c>
      <c r="N2259" s="3">
        <f t="shared" si="228"/>
        <v>-1.4076543504052186E-2</v>
      </c>
      <c r="O2259" s="3">
        <f t="shared" si="229"/>
        <v>6.5297044037460061E-2</v>
      </c>
      <c r="P2259" s="3">
        <f t="shared" si="230"/>
        <v>5.9516681121960957E-2</v>
      </c>
      <c r="Q2259">
        <v>0</v>
      </c>
    </row>
    <row r="2260" spans="1:17" x14ac:dyDescent="0.2">
      <c r="A2260" s="2">
        <v>41276</v>
      </c>
      <c r="B2260" s="3">
        <v>36.823825411584529</v>
      </c>
      <c r="C2260" s="3">
        <v>42.300000000000004</v>
      </c>
      <c r="D2260" s="3">
        <v>38.58</v>
      </c>
      <c r="E2260" s="3">
        <v>37.4</v>
      </c>
      <c r="F2260" s="3">
        <v>34.700000000000003</v>
      </c>
      <c r="G2260" s="3">
        <v>34.800000000000004</v>
      </c>
      <c r="H2260" s="3">
        <v>32.450000000000003</v>
      </c>
      <c r="I2260" s="3"/>
      <c r="J2260" s="2">
        <v>41276</v>
      </c>
      <c r="K2260" s="3">
        <f t="shared" si="225"/>
        <v>-0.13864202070689213</v>
      </c>
      <c r="L2260" s="3">
        <f t="shared" si="226"/>
        <v>-4.6588942132242739E-2</v>
      </c>
      <c r="M2260" s="3">
        <f t="shared" si="227"/>
        <v>-1.5525639075145925E-2</v>
      </c>
      <c r="N2260" s="3">
        <f t="shared" si="228"/>
        <v>5.940537839252702E-2</v>
      </c>
      <c r="O2260" s="3">
        <f t="shared" si="229"/>
        <v>5.652767856491181E-2</v>
      </c>
      <c r="P2260" s="3">
        <f t="shared" si="230"/>
        <v>0.12644462219524133</v>
      </c>
      <c r="Q2260">
        <v>0</v>
      </c>
    </row>
    <row r="2261" spans="1:17" x14ac:dyDescent="0.2">
      <c r="A2261" s="2">
        <v>41277</v>
      </c>
      <c r="B2261" s="3">
        <v>35.20946265445</v>
      </c>
      <c r="C2261" s="3">
        <v>43.95</v>
      </c>
      <c r="D2261" s="3">
        <v>38.9</v>
      </c>
      <c r="E2261" s="3">
        <v>37.800000000000004</v>
      </c>
      <c r="F2261" s="3">
        <v>35</v>
      </c>
      <c r="G2261" s="3">
        <v>35.25</v>
      </c>
      <c r="H2261" s="3">
        <v>33</v>
      </c>
      <c r="I2261" s="3"/>
      <c r="J2261" s="2">
        <v>41277</v>
      </c>
      <c r="K2261" s="3">
        <f t="shared" si="225"/>
        <v>-0.2217377522436994</v>
      </c>
      <c r="L2261" s="3">
        <f t="shared" si="226"/>
        <v>-9.9679378736913904E-2</v>
      </c>
      <c r="M2261" s="3">
        <f t="shared" si="227"/>
        <v>-7.0994230738055553E-2</v>
      </c>
      <c r="N2261" s="3">
        <f t="shared" si="228"/>
        <v>5.9668103980730081E-3</v>
      </c>
      <c r="O2261" s="3">
        <f t="shared" si="229"/>
        <v>-1.1506573707911194E-3</v>
      </c>
      <c r="P2261" s="3">
        <f t="shared" si="230"/>
        <v>6.4807310421006292E-2</v>
      </c>
      <c r="Q2261">
        <v>0</v>
      </c>
    </row>
    <row r="2262" spans="1:17" x14ac:dyDescent="0.2">
      <c r="A2262" s="2">
        <v>41278</v>
      </c>
      <c r="B2262" s="3">
        <v>34.698284698968081</v>
      </c>
      <c r="C2262" s="3">
        <v>45.08</v>
      </c>
      <c r="D2262" s="3">
        <v>39.5</v>
      </c>
      <c r="E2262" s="3">
        <v>38.200000000000003</v>
      </c>
      <c r="F2262" s="3">
        <v>35.15</v>
      </c>
      <c r="G2262" s="3">
        <v>35.5</v>
      </c>
      <c r="H2262" s="3">
        <v>32.880000000000003</v>
      </c>
      <c r="I2262" s="3"/>
      <c r="J2262" s="2">
        <v>41278</v>
      </c>
      <c r="K2262" s="3">
        <f t="shared" si="225"/>
        <v>-0.26174843574697437</v>
      </c>
      <c r="L2262" s="3">
        <f t="shared" si="226"/>
        <v>-0.1296104184824749</v>
      </c>
      <c r="M2262" s="3">
        <f t="shared" si="227"/>
        <v>-9.6145262187928182E-2</v>
      </c>
      <c r="N2262" s="3">
        <f t="shared" si="228"/>
        <v>-1.2934364832072553E-2</v>
      </c>
      <c r="O2262" s="3">
        <f t="shared" si="229"/>
        <v>-2.2842443056768857E-2</v>
      </c>
      <c r="P2262" s="3">
        <f t="shared" si="230"/>
        <v>5.3825683236622179E-2</v>
      </c>
      <c r="Q2262">
        <v>0</v>
      </c>
    </row>
    <row r="2263" spans="1:17" x14ac:dyDescent="0.2">
      <c r="A2263" s="2">
        <v>41281</v>
      </c>
      <c r="B2263" s="3">
        <v>38.491416089286318</v>
      </c>
      <c r="C2263" s="3">
        <v>46.95</v>
      </c>
      <c r="D2263" s="3">
        <v>41.15</v>
      </c>
      <c r="E2263" s="3">
        <v>39.700000000000003</v>
      </c>
      <c r="F2263" s="3">
        <v>36.550000000000004</v>
      </c>
      <c r="G2263" s="3">
        <v>36.85</v>
      </c>
      <c r="H2263" s="3">
        <v>34.1</v>
      </c>
      <c r="I2263" s="3"/>
      <c r="J2263" s="2">
        <v>41281</v>
      </c>
      <c r="K2263" s="3">
        <f t="shared" si="225"/>
        <v>-0.19864794793935969</v>
      </c>
      <c r="L2263" s="3">
        <f t="shared" si="226"/>
        <v>-6.6788669408166523E-2</v>
      </c>
      <c r="M2263" s="3">
        <f t="shared" si="227"/>
        <v>-3.0915929978232448E-2</v>
      </c>
      <c r="N2263" s="3">
        <f t="shared" si="228"/>
        <v>5.17540715191247E-2</v>
      </c>
      <c r="O2263" s="3">
        <f t="shared" si="229"/>
        <v>4.3579639079566856E-2</v>
      </c>
      <c r="P2263" s="3">
        <f t="shared" si="230"/>
        <v>0.12113787342544136</v>
      </c>
      <c r="Q2263">
        <v>0</v>
      </c>
    </row>
    <row r="2264" spans="1:17" x14ac:dyDescent="0.2">
      <c r="A2264" s="2">
        <v>41282</v>
      </c>
      <c r="B2264" s="3">
        <v>40.451155523107047</v>
      </c>
      <c r="C2264" s="3">
        <v>47.300000000000004</v>
      </c>
      <c r="D2264" s="3">
        <v>41.43</v>
      </c>
      <c r="E2264" s="3">
        <v>40</v>
      </c>
      <c r="F2264" s="3">
        <v>36.950000000000003</v>
      </c>
      <c r="G2264" s="3">
        <v>37.25</v>
      </c>
      <c r="H2264" s="3">
        <v>34.300000000000004</v>
      </c>
      <c r="I2264" s="3"/>
      <c r="J2264" s="2">
        <v>41282</v>
      </c>
      <c r="K2264" s="3">
        <f t="shared" si="225"/>
        <v>-0.15641508569913132</v>
      </c>
      <c r="L2264" s="3">
        <f t="shared" si="226"/>
        <v>-2.3910046290554821E-2</v>
      </c>
      <c r="M2264" s="3">
        <f t="shared" si="227"/>
        <v>1.1215755684819584E-2</v>
      </c>
      <c r="N2264" s="3">
        <f t="shared" si="228"/>
        <v>9.0529562404544794E-2</v>
      </c>
      <c r="O2264" s="3">
        <f t="shared" si="229"/>
        <v>8.2443264973187436E-2</v>
      </c>
      <c r="P2264" s="3">
        <f t="shared" si="230"/>
        <v>0.16494985562686137</v>
      </c>
      <c r="Q2264">
        <v>0</v>
      </c>
    </row>
    <row r="2265" spans="1:17" x14ac:dyDescent="0.2">
      <c r="A2265" s="2">
        <v>41283</v>
      </c>
      <c r="B2265" s="3">
        <v>39.418456610127727</v>
      </c>
      <c r="C2265" s="3">
        <v>47.4</v>
      </c>
      <c r="D2265" s="3">
        <v>41.300000000000004</v>
      </c>
      <c r="E2265" s="3">
        <v>39.800000000000004</v>
      </c>
      <c r="F2265" s="3">
        <v>36.65</v>
      </c>
      <c r="G2265" s="3">
        <v>36.9</v>
      </c>
      <c r="H2265" s="3">
        <v>34.200000000000003</v>
      </c>
      <c r="I2265" s="3"/>
      <c r="J2265" s="2">
        <v>41283</v>
      </c>
      <c r="K2265" s="3">
        <f t="shared" si="225"/>
        <v>-0.18438808020037412</v>
      </c>
      <c r="L2265" s="3">
        <f t="shared" si="226"/>
        <v>-4.6628351466330376E-2</v>
      </c>
      <c r="M2265" s="3">
        <f t="shared" si="227"/>
        <v>-9.6327637897353213E-3</v>
      </c>
      <c r="N2265" s="3">
        <f t="shared" si="228"/>
        <v>7.2820720167996456E-2</v>
      </c>
      <c r="O2265" s="3">
        <f t="shared" si="229"/>
        <v>6.6022597454175269E-2</v>
      </c>
      <c r="P2265" s="3">
        <f t="shared" si="230"/>
        <v>0.14200850443209712</v>
      </c>
      <c r="Q2265">
        <v>0</v>
      </c>
    </row>
    <row r="2266" spans="1:17" x14ac:dyDescent="0.2">
      <c r="A2266" s="2">
        <v>41284</v>
      </c>
      <c r="B2266" s="3">
        <v>40.674907022533361</v>
      </c>
      <c r="C2266" s="3">
        <v>46.9</v>
      </c>
      <c r="D2266" s="3">
        <v>40.950000000000003</v>
      </c>
      <c r="E2266" s="3">
        <v>39.85</v>
      </c>
      <c r="F2266" s="3">
        <v>36.35</v>
      </c>
      <c r="G2266" s="3">
        <v>36.65</v>
      </c>
      <c r="H2266" s="3">
        <v>34</v>
      </c>
      <c r="I2266" s="3"/>
      <c r="J2266" s="2">
        <v>41284</v>
      </c>
      <c r="K2266" s="3">
        <f t="shared" si="225"/>
        <v>-0.14240630821247713</v>
      </c>
      <c r="L2266" s="3">
        <f t="shared" si="226"/>
        <v>-6.7404430593218656E-3</v>
      </c>
      <c r="M2266" s="3">
        <f t="shared" si="227"/>
        <v>2.0488962003532674E-2</v>
      </c>
      <c r="N2266" s="3">
        <f t="shared" si="228"/>
        <v>0.11241716326022821</v>
      </c>
      <c r="O2266" s="3">
        <f t="shared" si="229"/>
        <v>0.10419793890709617</v>
      </c>
      <c r="P2266" s="3">
        <f t="shared" si="230"/>
        <v>0.17925084262359503</v>
      </c>
      <c r="Q2266">
        <v>0</v>
      </c>
    </row>
    <row r="2267" spans="1:17" x14ac:dyDescent="0.2">
      <c r="A2267" s="2">
        <v>41285</v>
      </c>
      <c r="B2267" s="3">
        <v>41.466558133224801</v>
      </c>
      <c r="C2267" s="3">
        <v>46.95</v>
      </c>
      <c r="D2267" s="3">
        <v>41.1</v>
      </c>
      <c r="E2267" s="3">
        <v>40</v>
      </c>
      <c r="F2267" s="3">
        <v>36.800000000000004</v>
      </c>
      <c r="G2267" s="3">
        <v>37</v>
      </c>
      <c r="H2267" s="3">
        <v>34.25</v>
      </c>
      <c r="I2267" s="3"/>
      <c r="J2267" s="2">
        <v>41285</v>
      </c>
      <c r="K2267" s="3">
        <f t="shared" si="225"/>
        <v>-0.12419593138668938</v>
      </c>
      <c r="L2267" s="3">
        <f t="shared" si="226"/>
        <v>8.8791527653935276E-3</v>
      </c>
      <c r="M2267" s="3">
        <f t="shared" si="227"/>
        <v>3.6007820153646453E-2</v>
      </c>
      <c r="N2267" s="3">
        <f t="shared" si="228"/>
        <v>0.11938942909269734</v>
      </c>
      <c r="O2267" s="3">
        <f t="shared" si="229"/>
        <v>0.11396936162335836</v>
      </c>
      <c r="P2267" s="3">
        <f t="shared" si="230"/>
        <v>0.19120070955934843</v>
      </c>
      <c r="Q2267">
        <v>0</v>
      </c>
    </row>
    <row r="2268" spans="1:17" x14ac:dyDescent="0.2">
      <c r="A2268" s="2">
        <v>41288</v>
      </c>
      <c r="B2268" s="3">
        <v>46.38393493594748</v>
      </c>
      <c r="C2268" s="3">
        <v>46.32</v>
      </c>
      <c r="D2268" s="3">
        <v>40.9</v>
      </c>
      <c r="E2268" s="3">
        <v>39.85</v>
      </c>
      <c r="F2268" s="3">
        <v>36.5</v>
      </c>
      <c r="G2268" s="3">
        <v>36.6</v>
      </c>
      <c r="H2268" s="3">
        <v>34</v>
      </c>
      <c r="I2268" s="3"/>
      <c r="J2268" s="2">
        <v>41288</v>
      </c>
      <c r="K2268" s="3">
        <f t="shared" si="225"/>
        <v>1.3793361873659649E-3</v>
      </c>
      <c r="L2268" s="3">
        <f t="shared" si="226"/>
        <v>0.12582310640335015</v>
      </c>
      <c r="M2268" s="3">
        <f t="shared" si="227"/>
        <v>0.15183076421588204</v>
      </c>
      <c r="N2268" s="3">
        <f t="shared" si="228"/>
        <v>0.23964090886365996</v>
      </c>
      <c r="O2268" s="3">
        <f t="shared" si="229"/>
        <v>0.23690492904478555</v>
      </c>
      <c r="P2268" s="3">
        <f t="shared" si="230"/>
        <v>0.3105926448359444</v>
      </c>
      <c r="Q2268">
        <v>0</v>
      </c>
    </row>
    <row r="2269" spans="1:17" x14ac:dyDescent="0.2">
      <c r="A2269" s="2">
        <v>41289</v>
      </c>
      <c r="B2269" s="3">
        <v>47.491030982654287</v>
      </c>
      <c r="C2269" s="3">
        <v>46.75</v>
      </c>
      <c r="D2269" s="3">
        <v>41.6</v>
      </c>
      <c r="E2269" s="3">
        <v>40.25</v>
      </c>
      <c r="F2269" s="3">
        <v>37.1</v>
      </c>
      <c r="G2269" s="3">
        <v>37</v>
      </c>
      <c r="H2269" s="3">
        <v>34.4</v>
      </c>
      <c r="I2269" s="3"/>
      <c r="J2269" s="2">
        <v>41289</v>
      </c>
      <c r="K2269" s="3">
        <f t="shared" si="225"/>
        <v>1.5726616059086762E-2</v>
      </c>
      <c r="L2269" s="3">
        <f t="shared" si="226"/>
        <v>0.13244070452656498</v>
      </c>
      <c r="M2269" s="3">
        <f t="shared" si="227"/>
        <v>0.16543086792921047</v>
      </c>
      <c r="N2269" s="3">
        <f t="shared" si="228"/>
        <v>0.24692390218039328</v>
      </c>
      <c r="O2269" s="3">
        <f t="shared" si="229"/>
        <v>0.24962295914955845</v>
      </c>
      <c r="P2269" s="3">
        <f t="shared" si="230"/>
        <v>0.32248430741443013</v>
      </c>
      <c r="Q2269">
        <v>0</v>
      </c>
    </row>
    <row r="2270" spans="1:17" x14ac:dyDescent="0.2">
      <c r="A2270" s="2">
        <v>41290</v>
      </c>
      <c r="B2270" s="3">
        <v>50.827819041188384</v>
      </c>
      <c r="C2270" s="3">
        <v>47.2</v>
      </c>
      <c r="D2270" s="3">
        <v>42.1</v>
      </c>
      <c r="E2270" s="3">
        <v>40.700000000000003</v>
      </c>
      <c r="F2270" s="3">
        <v>37.6</v>
      </c>
      <c r="G2270" s="3">
        <v>37.6</v>
      </c>
      <c r="H2270" s="3">
        <v>34.75</v>
      </c>
      <c r="I2270" s="3"/>
      <c r="J2270" s="2">
        <v>41290</v>
      </c>
      <c r="K2270" s="3">
        <f t="shared" si="225"/>
        <v>7.4049931025435001E-2</v>
      </c>
      <c r="L2270" s="3">
        <f t="shared" si="226"/>
        <v>0.18839608292860888</v>
      </c>
      <c r="M2270" s="3">
        <f t="shared" si="227"/>
        <v>0.22221573116839499</v>
      </c>
      <c r="N2270" s="3">
        <f t="shared" si="228"/>
        <v>0.30143977322109583</v>
      </c>
      <c r="O2270" s="3">
        <f t="shared" si="229"/>
        <v>0.30143977322109583</v>
      </c>
      <c r="P2270" s="3">
        <f t="shared" si="230"/>
        <v>0.38026425160614341</v>
      </c>
      <c r="Q2270">
        <v>0</v>
      </c>
    </row>
    <row r="2271" spans="1:17" x14ac:dyDescent="0.2">
      <c r="A2271" s="2">
        <v>41291</v>
      </c>
      <c r="B2271" s="3">
        <v>53.391667227569492</v>
      </c>
      <c r="C2271" s="3">
        <v>45.35</v>
      </c>
      <c r="D2271" s="3">
        <v>41.1</v>
      </c>
      <c r="E2271" s="3">
        <v>39.700000000000003</v>
      </c>
      <c r="F2271" s="3">
        <v>36.6</v>
      </c>
      <c r="G2271" s="3">
        <v>36.450000000000003</v>
      </c>
      <c r="H2271" s="3">
        <v>33.93</v>
      </c>
      <c r="I2271" s="3"/>
      <c r="J2271" s="2">
        <v>41291</v>
      </c>
      <c r="K2271" s="3">
        <f t="shared" si="225"/>
        <v>0.16324451280126739</v>
      </c>
      <c r="L2271" s="3">
        <f t="shared" si="226"/>
        <v>0.261646567860224</v>
      </c>
      <c r="M2271" s="3">
        <f t="shared" si="227"/>
        <v>0.29630350166926833</v>
      </c>
      <c r="N2271" s="3">
        <f t="shared" si="228"/>
        <v>0.37760644895509277</v>
      </c>
      <c r="O2271" s="3">
        <f t="shared" si="229"/>
        <v>0.38171323090774578</v>
      </c>
      <c r="P2271" s="3">
        <f t="shared" si="230"/>
        <v>0.45335511056627453</v>
      </c>
      <c r="Q2271">
        <v>0</v>
      </c>
    </row>
    <row r="2272" spans="1:17" x14ac:dyDescent="0.2">
      <c r="A2272" s="2">
        <v>41292</v>
      </c>
      <c r="B2272" s="3">
        <v>47.397683707673465</v>
      </c>
      <c r="C2272" s="3">
        <v>44</v>
      </c>
      <c r="D2272" s="3">
        <v>40.6</v>
      </c>
      <c r="E2272" s="3">
        <v>39.300000000000004</v>
      </c>
      <c r="F2272" s="3">
        <v>36.25</v>
      </c>
      <c r="G2272" s="3">
        <v>36.25</v>
      </c>
      <c r="H2272" s="3">
        <v>33.65</v>
      </c>
      <c r="I2272" s="3"/>
      <c r="J2272" s="2">
        <v>41292</v>
      </c>
      <c r="K2272" s="3">
        <f t="shared" si="225"/>
        <v>7.4383726662022642E-2</v>
      </c>
      <c r="L2272" s="3">
        <f t="shared" si="226"/>
        <v>0.15480529397259657</v>
      </c>
      <c r="M2272" s="3">
        <f t="shared" si="227"/>
        <v>0.18734884170506794</v>
      </c>
      <c r="N2272" s="3">
        <f t="shared" si="228"/>
        <v>0.26813397927959981</v>
      </c>
      <c r="O2272" s="3">
        <f t="shared" si="229"/>
        <v>0.26813397927959981</v>
      </c>
      <c r="P2272" s="3">
        <f t="shared" si="230"/>
        <v>0.34256030448954711</v>
      </c>
      <c r="Q2272">
        <v>0</v>
      </c>
    </row>
    <row r="2273" spans="1:17" x14ac:dyDescent="0.2">
      <c r="A2273" s="2">
        <v>41295</v>
      </c>
      <c r="B2273" s="3">
        <v>41.214102452454796</v>
      </c>
      <c r="C2273" s="3">
        <v>41.5</v>
      </c>
      <c r="D2273" s="3">
        <v>39.130000000000003</v>
      </c>
      <c r="E2273" s="3">
        <v>38.15</v>
      </c>
      <c r="F2273" s="3">
        <v>35.33</v>
      </c>
      <c r="G2273" s="3">
        <v>35.65</v>
      </c>
      <c r="H2273" s="3">
        <v>32.85</v>
      </c>
      <c r="I2273" s="3"/>
      <c r="J2273" s="2">
        <v>41295</v>
      </c>
      <c r="K2273" s="3">
        <f t="shared" si="225"/>
        <v>-6.9129369145861652E-3</v>
      </c>
      <c r="L2273" s="3">
        <f t="shared" si="226"/>
        <v>5.1891054099745038E-2</v>
      </c>
      <c r="M2273" s="3">
        <f t="shared" si="227"/>
        <v>7.7254732591600206E-2</v>
      </c>
      <c r="N2273" s="3">
        <f t="shared" si="228"/>
        <v>0.15404802895101266</v>
      </c>
      <c r="O2273" s="3">
        <f t="shared" si="229"/>
        <v>0.14503134346176116</v>
      </c>
      <c r="P2273" s="3">
        <f t="shared" si="230"/>
        <v>0.2268287453914466</v>
      </c>
      <c r="Q2273">
        <v>0</v>
      </c>
    </row>
    <row r="2274" spans="1:17" x14ac:dyDescent="0.2">
      <c r="A2274" s="2">
        <v>41296</v>
      </c>
      <c r="B2274" s="3">
        <v>47.18285190773873</v>
      </c>
      <c r="C2274" s="3">
        <v>41.78</v>
      </c>
      <c r="D2274" s="3">
        <v>39.450000000000003</v>
      </c>
      <c r="E2274" s="3">
        <v>38.4</v>
      </c>
      <c r="F2274" s="3">
        <v>35.35</v>
      </c>
      <c r="G2274" s="3">
        <v>35.950000000000003</v>
      </c>
      <c r="H2274" s="3">
        <v>33.130000000000003</v>
      </c>
      <c r="I2274" s="3"/>
      <c r="J2274" s="2">
        <v>41296</v>
      </c>
      <c r="K2274" s="3">
        <f t="shared" si="225"/>
        <v>0.12161276341166483</v>
      </c>
      <c r="L2274" s="3">
        <f t="shared" si="226"/>
        <v>0.17899647224820114</v>
      </c>
      <c r="M2274" s="3">
        <f t="shared" si="227"/>
        <v>0.20597305994640358</v>
      </c>
      <c r="N2274" s="3">
        <f t="shared" si="228"/>
        <v>0.28873212719750274</v>
      </c>
      <c r="O2274" s="3">
        <f t="shared" si="229"/>
        <v>0.27190143537302891</v>
      </c>
      <c r="P2274" s="3">
        <f t="shared" si="230"/>
        <v>0.35359130322828003</v>
      </c>
      <c r="Q2274">
        <v>0</v>
      </c>
    </row>
    <row r="2275" spans="1:17" x14ac:dyDescent="0.2">
      <c r="A2275" s="2">
        <v>41297</v>
      </c>
      <c r="B2275" s="3">
        <v>54.61631991353687</v>
      </c>
      <c r="C2275" s="3">
        <v>41.75</v>
      </c>
      <c r="D2275" s="3">
        <v>39.380000000000003</v>
      </c>
      <c r="E2275" s="3">
        <v>38.32</v>
      </c>
      <c r="F2275" s="3">
        <v>35.5</v>
      </c>
      <c r="G2275" s="3">
        <v>35.93</v>
      </c>
      <c r="H2275" s="3">
        <v>33.17</v>
      </c>
      <c r="I2275" s="3"/>
      <c r="J2275" s="2">
        <v>41297</v>
      </c>
      <c r="K2275" s="3">
        <f t="shared" si="225"/>
        <v>0.26863328630776095</v>
      </c>
      <c r="L2275" s="3">
        <f t="shared" si="226"/>
        <v>0.32707466439364596</v>
      </c>
      <c r="M2275" s="3">
        <f t="shared" si="227"/>
        <v>0.35436078450196584</v>
      </c>
      <c r="N2275" s="3">
        <f t="shared" si="228"/>
        <v>0.43080004112325554</v>
      </c>
      <c r="O2275" s="3">
        <f t="shared" si="229"/>
        <v>0.41876013647919841</v>
      </c>
      <c r="P2275" s="3">
        <f t="shared" si="230"/>
        <v>0.49868688464566446</v>
      </c>
      <c r="Q2275">
        <v>0</v>
      </c>
    </row>
    <row r="2276" spans="1:17" x14ac:dyDescent="0.2">
      <c r="A2276" s="2">
        <v>41298</v>
      </c>
      <c r="B2276" s="3">
        <v>55.849713791986169</v>
      </c>
      <c r="C2276" s="3">
        <v>41.35</v>
      </c>
      <c r="D2276" s="3">
        <v>38.6</v>
      </c>
      <c r="E2276" s="3">
        <v>37.6</v>
      </c>
      <c r="F2276" s="3">
        <v>35</v>
      </c>
      <c r="G2276" s="3">
        <v>35.550000000000004</v>
      </c>
      <c r="H2276" s="3">
        <v>32.700000000000003</v>
      </c>
      <c r="I2276" s="3"/>
      <c r="J2276" s="2">
        <v>41298</v>
      </c>
      <c r="K2276" s="3">
        <f t="shared" si="225"/>
        <v>0.30059197944842486</v>
      </c>
      <c r="L2276" s="3">
        <f t="shared" si="226"/>
        <v>0.36941212444734006</v>
      </c>
      <c r="M2276" s="3">
        <f t="shared" si="227"/>
        <v>0.39566035052227644</v>
      </c>
      <c r="N2276" s="3">
        <f t="shared" si="228"/>
        <v>0.46731633942871165</v>
      </c>
      <c r="O2276" s="3">
        <f t="shared" si="229"/>
        <v>0.45172424466887495</v>
      </c>
      <c r="P2276" s="3">
        <f t="shared" si="230"/>
        <v>0.53528932301491716</v>
      </c>
      <c r="Q2276">
        <v>0</v>
      </c>
    </row>
    <row r="2277" spans="1:17" x14ac:dyDescent="0.2">
      <c r="A2277" s="2">
        <v>41299</v>
      </c>
      <c r="B2277" s="3">
        <v>50.676956586041385</v>
      </c>
      <c r="C2277" s="3">
        <v>40.65</v>
      </c>
      <c r="D2277" s="3">
        <v>37.6</v>
      </c>
      <c r="E2277" s="3">
        <v>36.730000000000004</v>
      </c>
      <c r="F2277" s="3">
        <v>34.4</v>
      </c>
      <c r="G2277" s="3">
        <v>34.75</v>
      </c>
      <c r="H2277" s="3">
        <v>32.08</v>
      </c>
      <c r="I2277" s="3"/>
      <c r="J2277" s="2">
        <v>41299</v>
      </c>
      <c r="K2277" s="3">
        <f t="shared" si="225"/>
        <v>0.22047246607823512</v>
      </c>
      <c r="L2277" s="3">
        <f t="shared" si="226"/>
        <v>0.29846725167620614</v>
      </c>
      <c r="M2277" s="3">
        <f t="shared" si="227"/>
        <v>0.32187744224047865</v>
      </c>
      <c r="N2277" s="3">
        <f t="shared" si="228"/>
        <v>0.38741473769270218</v>
      </c>
      <c r="O2277" s="3">
        <f t="shared" si="229"/>
        <v>0.37729173006125372</v>
      </c>
      <c r="P2277" s="3">
        <f t="shared" si="230"/>
        <v>0.45723851907374113</v>
      </c>
      <c r="Q2277">
        <v>0</v>
      </c>
    </row>
    <row r="2278" spans="1:17" x14ac:dyDescent="0.2">
      <c r="A2278" s="2">
        <v>41302</v>
      </c>
      <c r="B2278" s="3">
        <v>37.779569892473113</v>
      </c>
      <c r="C2278" s="3">
        <v>41.1</v>
      </c>
      <c r="D2278" s="3">
        <v>38.15</v>
      </c>
      <c r="E2278" s="3">
        <v>37.1</v>
      </c>
      <c r="F2278" s="3">
        <v>34.700000000000003</v>
      </c>
      <c r="G2278" s="3">
        <v>35.08</v>
      </c>
      <c r="H2278" s="3">
        <v>32.4</v>
      </c>
      <c r="I2278" s="3"/>
      <c r="J2278" s="2">
        <v>41302</v>
      </c>
      <c r="K2278" s="3">
        <f t="shared" si="225"/>
        <v>-8.4239644023192728E-2</v>
      </c>
      <c r="L2278" s="3">
        <f t="shared" si="226"/>
        <v>-9.7572802514696022E-3</v>
      </c>
      <c r="M2278" s="3">
        <f t="shared" si="227"/>
        <v>1.8151507865606931E-2</v>
      </c>
      <c r="N2278" s="3">
        <f t="shared" si="228"/>
        <v>8.5028790526183062E-2</v>
      </c>
      <c r="O2278" s="3">
        <f t="shared" si="229"/>
        <v>7.4137309975013999E-2</v>
      </c>
      <c r="P2278" s="3">
        <f t="shared" si="230"/>
        <v>0.15361005468071287</v>
      </c>
      <c r="Q2278">
        <v>0</v>
      </c>
    </row>
    <row r="2279" spans="1:17" x14ac:dyDescent="0.2">
      <c r="A2279" s="2">
        <v>41303</v>
      </c>
      <c r="B2279" s="3">
        <v>37.196412918886111</v>
      </c>
      <c r="C2279" s="3">
        <v>40.700000000000003</v>
      </c>
      <c r="D2279" s="3">
        <v>37.75</v>
      </c>
      <c r="E2279" s="3">
        <v>36.800000000000004</v>
      </c>
      <c r="F2279" s="3">
        <v>34.25</v>
      </c>
      <c r="G2279" s="3">
        <v>35</v>
      </c>
      <c r="H2279" s="3">
        <v>32.15</v>
      </c>
      <c r="I2279" s="3"/>
      <c r="J2279" s="2">
        <v>41303</v>
      </c>
      <c r="K2279" s="3">
        <f t="shared" si="225"/>
        <v>-9.001576273048606E-2</v>
      </c>
      <c r="L2279" s="3">
        <f t="shared" si="226"/>
        <v>-1.4773145976969992E-2</v>
      </c>
      <c r="M2279" s="3">
        <f t="shared" si="227"/>
        <v>1.0714484543178138E-2</v>
      </c>
      <c r="N2279" s="3">
        <f t="shared" si="228"/>
        <v>8.2525765009829222E-2</v>
      </c>
      <c r="O2279" s="3">
        <f t="shared" si="229"/>
        <v>6.0864268228649987E-2</v>
      </c>
      <c r="P2279" s="3">
        <f t="shared" si="230"/>
        <v>0.14579987903443525</v>
      </c>
      <c r="Q2279">
        <v>0</v>
      </c>
    </row>
    <row r="2280" spans="1:17" x14ac:dyDescent="0.2">
      <c r="A2280" s="2">
        <v>41304</v>
      </c>
      <c r="B2280" s="3">
        <v>35.536440307785348</v>
      </c>
      <c r="C2280" s="3">
        <v>40.700000000000003</v>
      </c>
      <c r="D2280" s="3">
        <v>37.68</v>
      </c>
      <c r="E2280" s="3">
        <v>36.800000000000004</v>
      </c>
      <c r="F2280" s="3">
        <v>34.58</v>
      </c>
      <c r="G2280" s="3">
        <v>35</v>
      </c>
      <c r="H2280" s="3">
        <v>32.049999999999997</v>
      </c>
      <c r="I2280" s="3"/>
      <c r="J2280" s="2">
        <v>41304</v>
      </c>
      <c r="K2280" s="3">
        <f t="shared" si="225"/>
        <v>-0.13566943490201711</v>
      </c>
      <c r="L2280" s="3">
        <f t="shared" si="226"/>
        <v>-5.8570792161629637E-2</v>
      </c>
      <c r="M2280" s="3">
        <f t="shared" si="227"/>
        <v>-3.4939187628352908E-2</v>
      </c>
      <c r="N2280" s="3">
        <f t="shared" si="228"/>
        <v>2.7283177291387961E-2</v>
      </c>
      <c r="O2280" s="3">
        <f t="shared" si="229"/>
        <v>1.5210596057118941E-2</v>
      </c>
      <c r="P2280" s="3">
        <f t="shared" si="230"/>
        <v>0.10326147417985343</v>
      </c>
      <c r="Q2280">
        <v>0</v>
      </c>
    </row>
    <row r="2281" spans="1:17" x14ac:dyDescent="0.2">
      <c r="A2281" s="2">
        <v>41305</v>
      </c>
      <c r="B2281" s="3">
        <v>35.991118288251911</v>
      </c>
      <c r="C2281" s="3">
        <v>40.75</v>
      </c>
      <c r="D2281" s="3">
        <v>36.950000000000003</v>
      </c>
      <c r="E2281" s="3">
        <v>36.39</v>
      </c>
      <c r="F2281" s="3">
        <v>34.15</v>
      </c>
      <c r="G2281" s="3">
        <v>34.6</v>
      </c>
      <c r="H2281" s="3">
        <v>31.78</v>
      </c>
      <c r="I2281" s="3"/>
      <c r="J2281" s="2">
        <v>41305</v>
      </c>
      <c r="K2281" s="3">
        <f t="shared" si="225"/>
        <v>-0.12418364588494502</v>
      </c>
      <c r="L2281" s="3">
        <f t="shared" si="226"/>
        <v>-2.6293453592284521E-2</v>
      </c>
      <c r="M2281" s="3">
        <f t="shared" si="227"/>
        <v>-1.1021817822141955E-2</v>
      </c>
      <c r="N2281" s="3">
        <f t="shared" si="228"/>
        <v>5.2509607785127699E-2</v>
      </c>
      <c r="O2281" s="3">
        <f t="shared" si="229"/>
        <v>3.941851173824773E-2</v>
      </c>
      <c r="P2281" s="3">
        <f t="shared" si="230"/>
        <v>0.12443503269335654</v>
      </c>
      <c r="Q2281">
        <v>0</v>
      </c>
    </row>
    <row r="2282" spans="1:17" x14ac:dyDescent="0.2">
      <c r="A2282" s="2">
        <v>41306</v>
      </c>
      <c r="B2282" s="3">
        <v>38.560760353021045</v>
      </c>
      <c r="C2282" s="3">
        <v>37.35</v>
      </c>
      <c r="D2282" s="3">
        <v>36.800000000000004</v>
      </c>
      <c r="E2282" s="3">
        <v>34.6</v>
      </c>
      <c r="F2282" s="3">
        <v>35.050000000000004</v>
      </c>
      <c r="G2282" s="3">
        <v>32.1</v>
      </c>
      <c r="H2282" s="3">
        <v>33.700000000000003</v>
      </c>
      <c r="I2282" s="3"/>
      <c r="J2282" s="2">
        <v>41306</v>
      </c>
      <c r="K2282" s="3">
        <f t="shared" si="225"/>
        <v>3.1902276667786111E-2</v>
      </c>
      <c r="L2282" s="3">
        <f t="shared" si="226"/>
        <v>4.6737343071727278E-2</v>
      </c>
      <c r="M2282" s="3">
        <f t="shared" si="227"/>
        <v>0.10838150618293385</v>
      </c>
      <c r="N2282" s="3">
        <f t="shared" si="228"/>
        <v>9.5459574766013411E-2</v>
      </c>
      <c r="O2282" s="3">
        <f t="shared" si="229"/>
        <v>0.18337915811064232</v>
      </c>
      <c r="P2282" s="3">
        <f t="shared" si="230"/>
        <v>0.13473735088829653</v>
      </c>
      <c r="Q2282">
        <v>0</v>
      </c>
    </row>
    <row r="2283" spans="1:17" x14ac:dyDescent="0.2">
      <c r="A2283" s="2">
        <v>41309</v>
      </c>
      <c r="B2283" s="3">
        <v>36.941017863161441</v>
      </c>
      <c r="C2283" s="3">
        <v>37.5</v>
      </c>
      <c r="D2283" s="3">
        <v>37.25</v>
      </c>
      <c r="E2283" s="3">
        <v>35.1</v>
      </c>
      <c r="F2283" s="3">
        <v>35.4</v>
      </c>
      <c r="G2283" s="3">
        <v>32.480000000000004</v>
      </c>
      <c r="H2283" s="3">
        <v>34.5</v>
      </c>
      <c r="I2283" s="3"/>
      <c r="J2283" s="2">
        <v>41309</v>
      </c>
      <c r="K2283" s="3">
        <f t="shared" si="225"/>
        <v>-1.5018404086745374E-2</v>
      </c>
      <c r="L2283" s="3">
        <f t="shared" si="226"/>
        <v>-8.3294159359486031E-3</v>
      </c>
      <c r="M2283" s="3">
        <f t="shared" si="227"/>
        <v>5.1121398417799835E-2</v>
      </c>
      <c r="N2283" s="3">
        <f t="shared" si="228"/>
        <v>4.2610708749891035E-2</v>
      </c>
      <c r="O2283" s="3">
        <f t="shared" si="229"/>
        <v>0.12869801359614241</v>
      </c>
      <c r="P2283" s="3">
        <f t="shared" si="230"/>
        <v>6.8363204852305515E-2</v>
      </c>
      <c r="Q2283">
        <v>0</v>
      </c>
    </row>
    <row r="2284" spans="1:17" x14ac:dyDescent="0.2">
      <c r="A2284" s="2">
        <v>41310</v>
      </c>
      <c r="B2284" s="3">
        <v>37.097295115058536</v>
      </c>
      <c r="C2284" s="3">
        <v>37.85</v>
      </c>
      <c r="D2284" s="3">
        <v>37.5</v>
      </c>
      <c r="E2284" s="3">
        <v>35.300000000000004</v>
      </c>
      <c r="F2284" s="3">
        <v>35.550000000000004</v>
      </c>
      <c r="G2284" s="3">
        <v>32.65</v>
      </c>
      <c r="H2284" s="3">
        <v>34.93</v>
      </c>
      <c r="I2284" s="3"/>
      <c r="J2284" s="2">
        <v>41310</v>
      </c>
      <c r="K2284" s="3">
        <f t="shared" si="225"/>
        <v>-2.0086920877886438E-2</v>
      </c>
      <c r="L2284" s="3">
        <f t="shared" si="226"/>
        <v>-1.0796873970793985E-2</v>
      </c>
      <c r="M2284" s="3">
        <f t="shared" si="227"/>
        <v>4.9661095066320105E-2</v>
      </c>
      <c r="N2284" s="3">
        <f t="shared" si="228"/>
        <v>4.2603902756320977E-2</v>
      </c>
      <c r="O2284" s="3">
        <f t="shared" si="229"/>
        <v>0.127699203283131</v>
      </c>
      <c r="P2284" s="3">
        <f t="shared" si="230"/>
        <v>6.0198000186830747E-2</v>
      </c>
      <c r="Q2284">
        <v>0</v>
      </c>
    </row>
    <row r="2285" spans="1:17" x14ac:dyDescent="0.2">
      <c r="A2285" s="2">
        <v>41311</v>
      </c>
      <c r="B2285" s="3">
        <v>39.36080740117746</v>
      </c>
      <c r="C2285" s="3">
        <v>37.950000000000003</v>
      </c>
      <c r="D2285" s="3">
        <v>37.61</v>
      </c>
      <c r="E2285" s="3">
        <v>35.5</v>
      </c>
      <c r="F2285" s="3">
        <v>35.65</v>
      </c>
      <c r="G2285" s="3">
        <v>32.75</v>
      </c>
      <c r="H2285" s="3">
        <v>35</v>
      </c>
      <c r="I2285" s="3"/>
      <c r="J2285" s="2">
        <v>41311</v>
      </c>
      <c r="K2285" s="3">
        <f t="shared" si="225"/>
        <v>3.6501081373317312E-2</v>
      </c>
      <c r="L2285" s="3">
        <f t="shared" si="226"/>
        <v>4.5500612732711332E-2</v>
      </c>
      <c r="M2285" s="3">
        <f t="shared" si="227"/>
        <v>0.1032378887335863</v>
      </c>
      <c r="N2285" s="3">
        <f t="shared" si="228"/>
        <v>9.902143835465127E-2</v>
      </c>
      <c r="O2285" s="3">
        <f t="shared" si="229"/>
        <v>0.18386762313369553</v>
      </c>
      <c r="P2285" s="3">
        <f t="shared" si="230"/>
        <v>0.11742252372554285</v>
      </c>
      <c r="Q2285">
        <v>0</v>
      </c>
    </row>
    <row r="2286" spans="1:17" x14ac:dyDescent="0.2">
      <c r="A2286" s="2">
        <v>41312</v>
      </c>
      <c r="B2286" s="3">
        <v>41.202834964562939</v>
      </c>
      <c r="C2286" s="3">
        <v>37.5</v>
      </c>
      <c r="D2286" s="3">
        <v>37.35</v>
      </c>
      <c r="E2286" s="3">
        <v>35.25</v>
      </c>
      <c r="F2286" s="3">
        <v>35.5</v>
      </c>
      <c r="G2286" s="3">
        <v>32.730000000000004</v>
      </c>
      <c r="H2286" s="3">
        <v>35.130000000000003</v>
      </c>
      <c r="I2286" s="3"/>
      <c r="J2286" s="2">
        <v>41312</v>
      </c>
      <c r="K2286" s="3">
        <f t="shared" si="225"/>
        <v>9.4166130831317307E-2</v>
      </c>
      <c r="L2286" s="3">
        <f t="shared" si="226"/>
        <v>9.8174152228855949E-2</v>
      </c>
      <c r="M2286" s="3">
        <f t="shared" si="227"/>
        <v>0.15604153454940484</v>
      </c>
      <c r="N2286" s="3">
        <f t="shared" si="228"/>
        <v>0.14897436732631242</v>
      </c>
      <c r="O2286" s="3">
        <f t="shared" si="229"/>
        <v>0.23021497529459323</v>
      </c>
      <c r="P2286" s="3">
        <f t="shared" si="230"/>
        <v>0.15945159752994664</v>
      </c>
      <c r="Q2286">
        <v>0</v>
      </c>
    </row>
    <row r="2287" spans="1:17" x14ac:dyDescent="0.2">
      <c r="A2287" s="2">
        <v>41313</v>
      </c>
      <c r="B2287" s="3">
        <v>39.997567715476762</v>
      </c>
      <c r="C2287" s="3">
        <v>37.75</v>
      </c>
      <c r="D2287" s="3">
        <v>37.68</v>
      </c>
      <c r="E2287" s="3">
        <v>35.65</v>
      </c>
      <c r="F2287" s="3">
        <v>36</v>
      </c>
      <c r="G2287" s="3">
        <v>33.380000000000003</v>
      </c>
      <c r="H2287" s="3">
        <v>35.75</v>
      </c>
      <c r="I2287" s="3"/>
      <c r="J2287" s="2">
        <v>41313</v>
      </c>
      <c r="K2287" s="3">
        <f t="shared" si="225"/>
        <v>5.7833169456994238E-2</v>
      </c>
      <c r="L2287" s="3">
        <f t="shared" si="226"/>
        <v>5.9689195443865639E-2</v>
      </c>
      <c r="M2287" s="3">
        <f t="shared" si="227"/>
        <v>0.11506949829172264</v>
      </c>
      <c r="N2287" s="3">
        <f t="shared" si="228"/>
        <v>0.10529970669591782</v>
      </c>
      <c r="O2287" s="3">
        <f t="shared" si="229"/>
        <v>0.18086172691833857</v>
      </c>
      <c r="P2287" s="3">
        <f t="shared" si="230"/>
        <v>0.11226837601201112</v>
      </c>
      <c r="Q2287">
        <v>0</v>
      </c>
    </row>
    <row r="2288" spans="1:17" x14ac:dyDescent="0.2">
      <c r="A2288" s="2">
        <v>41316</v>
      </c>
      <c r="B2288" s="3">
        <v>42.084219942263118</v>
      </c>
      <c r="C2288" s="3">
        <v>37.5</v>
      </c>
      <c r="D2288" s="3">
        <v>37.450000000000003</v>
      </c>
      <c r="E2288" s="3">
        <v>35.550000000000004</v>
      </c>
      <c r="F2288" s="3">
        <v>35.700000000000003</v>
      </c>
      <c r="G2288" s="3">
        <v>33.25</v>
      </c>
      <c r="H2288" s="3">
        <v>35.5</v>
      </c>
      <c r="I2288" s="3"/>
      <c r="J2288" s="2">
        <v>41316</v>
      </c>
      <c r="K2288" s="3">
        <f t="shared" si="225"/>
        <v>0.11533191422403366</v>
      </c>
      <c r="L2288" s="3">
        <f t="shared" si="226"/>
        <v>0.11666613723717045</v>
      </c>
      <c r="M2288" s="3">
        <f t="shared" si="227"/>
        <v>0.16873269095114862</v>
      </c>
      <c r="N2288" s="3">
        <f t="shared" si="228"/>
        <v>0.16452215841480555</v>
      </c>
      <c r="O2288" s="3">
        <f t="shared" si="229"/>
        <v>0.23561808009853547</v>
      </c>
      <c r="P2288" s="3">
        <f t="shared" si="230"/>
        <v>0.17014015071902877</v>
      </c>
      <c r="Q2288">
        <v>0</v>
      </c>
    </row>
    <row r="2289" spans="1:17" x14ac:dyDescent="0.2">
      <c r="A2289" s="2">
        <v>41317</v>
      </c>
      <c r="B2289" s="3">
        <v>43.088688119649447</v>
      </c>
      <c r="C2289" s="3">
        <v>37.85</v>
      </c>
      <c r="D2289" s="3">
        <v>37.65</v>
      </c>
      <c r="E2289" s="3">
        <v>35.65</v>
      </c>
      <c r="F2289" s="3">
        <v>36</v>
      </c>
      <c r="G2289" s="3">
        <v>33.5</v>
      </c>
      <c r="H2289" s="3">
        <v>35.65</v>
      </c>
      <c r="I2289" s="3"/>
      <c r="J2289" s="2">
        <v>41317</v>
      </c>
      <c r="K2289" s="3">
        <f t="shared" si="225"/>
        <v>0.12962952615781553</v>
      </c>
      <c r="L2289" s="3">
        <f t="shared" si="226"/>
        <v>0.13492755179537053</v>
      </c>
      <c r="M2289" s="3">
        <f t="shared" si="227"/>
        <v>0.18951135918096806</v>
      </c>
      <c r="N2289" s="3">
        <f t="shared" si="228"/>
        <v>0.17974156758516324</v>
      </c>
      <c r="O2289" s="3">
        <f t="shared" si="229"/>
        <v>0.25171506721025239</v>
      </c>
      <c r="P2289" s="3">
        <f t="shared" si="230"/>
        <v>0.18951135918096806</v>
      </c>
      <c r="Q2289">
        <v>0</v>
      </c>
    </row>
    <row r="2290" spans="1:17" x14ac:dyDescent="0.2">
      <c r="A2290" s="2">
        <v>41318</v>
      </c>
      <c r="B2290" s="3">
        <v>45.343563280825634</v>
      </c>
      <c r="C2290" s="3">
        <v>38.300000000000004</v>
      </c>
      <c r="D2290" s="3">
        <v>38</v>
      </c>
      <c r="E2290" s="3">
        <v>36.1</v>
      </c>
      <c r="F2290" s="3">
        <v>36.200000000000003</v>
      </c>
      <c r="G2290" s="3">
        <v>33.93</v>
      </c>
      <c r="H2290" s="3">
        <v>35.68</v>
      </c>
      <c r="I2290" s="3"/>
      <c r="J2290" s="2">
        <v>41318</v>
      </c>
      <c r="K2290" s="3">
        <f t="shared" si="225"/>
        <v>0.16881833603026486</v>
      </c>
      <c r="L2290" s="3">
        <f t="shared" si="226"/>
        <v>0.1766820724904794</v>
      </c>
      <c r="M2290" s="3">
        <f t="shared" si="227"/>
        <v>0.22797536687802999</v>
      </c>
      <c r="N2290" s="3">
        <f t="shared" si="228"/>
        <v>0.22520911338513949</v>
      </c>
      <c r="O2290" s="3">
        <f t="shared" si="229"/>
        <v>0.28996865342072642</v>
      </c>
      <c r="P2290" s="3">
        <f t="shared" si="230"/>
        <v>0.23967792450505643</v>
      </c>
      <c r="Q2290">
        <v>0</v>
      </c>
    </row>
    <row r="2291" spans="1:17" x14ac:dyDescent="0.2">
      <c r="A2291" s="2">
        <v>41319</v>
      </c>
      <c r="B2291" s="3">
        <v>40.104209180202972</v>
      </c>
      <c r="C2291" s="3">
        <v>38.15</v>
      </c>
      <c r="D2291" s="3">
        <v>37.800000000000004</v>
      </c>
      <c r="E2291" s="3">
        <v>35.85</v>
      </c>
      <c r="F2291" s="3">
        <v>36</v>
      </c>
      <c r="G2291" s="3">
        <v>33.65</v>
      </c>
      <c r="H2291" s="3">
        <v>35.43</v>
      </c>
      <c r="I2291" s="3"/>
      <c r="J2291" s="2">
        <v>41319</v>
      </c>
      <c r="K2291" s="3">
        <f t="shared" si="225"/>
        <v>4.9955538160753932E-2</v>
      </c>
      <c r="L2291" s="3">
        <f t="shared" si="226"/>
        <v>5.9172193265677908E-2</v>
      </c>
      <c r="M2291" s="3">
        <f t="shared" si="227"/>
        <v>0.1121377288455907</v>
      </c>
      <c r="N2291" s="3">
        <f t="shared" si="228"/>
        <v>0.10796235743511007</v>
      </c>
      <c r="O2291" s="3">
        <f t="shared" si="229"/>
        <v>0.17546823980048343</v>
      </c>
      <c r="P2291" s="3">
        <f t="shared" si="230"/>
        <v>0.12392237701383957</v>
      </c>
      <c r="Q2291">
        <v>0</v>
      </c>
    </row>
    <row r="2292" spans="1:17" x14ac:dyDescent="0.2">
      <c r="A2292" s="2">
        <v>41320</v>
      </c>
      <c r="B2292" s="3">
        <v>39.973011267795698</v>
      </c>
      <c r="C2292" s="3">
        <v>37.800000000000004</v>
      </c>
      <c r="D2292" s="3">
        <v>37.47</v>
      </c>
      <c r="E2292" s="3">
        <v>35.65</v>
      </c>
      <c r="F2292" s="3">
        <v>35.68</v>
      </c>
      <c r="G2292" s="3">
        <v>33.1</v>
      </c>
      <c r="H2292" s="3">
        <v>35.25</v>
      </c>
      <c r="I2292" s="3"/>
      <c r="J2292" s="2">
        <v>41320</v>
      </c>
      <c r="K2292" s="3">
        <f t="shared" si="225"/>
        <v>5.589540545845173E-2</v>
      </c>
      <c r="L2292" s="3">
        <f t="shared" si="226"/>
        <v>6.4663895278397998E-2</v>
      </c>
      <c r="M2292" s="3">
        <f t="shared" si="227"/>
        <v>0.11445536122368871</v>
      </c>
      <c r="N2292" s="3">
        <f t="shared" si="228"/>
        <v>0.11361420037218517</v>
      </c>
      <c r="O2292" s="3">
        <f t="shared" si="229"/>
        <v>0.18867122570097639</v>
      </c>
      <c r="P2292" s="3">
        <f t="shared" si="230"/>
        <v>0.12573897882571616</v>
      </c>
      <c r="Q2292">
        <v>0</v>
      </c>
    </row>
    <row r="2293" spans="1:17" x14ac:dyDescent="0.2">
      <c r="A2293" s="2">
        <v>41323</v>
      </c>
      <c r="B2293" s="3">
        <v>39.379991239006635</v>
      </c>
      <c r="C2293" s="3">
        <v>38</v>
      </c>
      <c r="D2293" s="3">
        <v>37.6</v>
      </c>
      <c r="E2293" s="3">
        <v>35.65</v>
      </c>
      <c r="F2293" s="3">
        <v>35.800000000000004</v>
      </c>
      <c r="G2293" s="3">
        <v>33.25</v>
      </c>
      <c r="H2293" s="3">
        <v>35.5</v>
      </c>
      <c r="I2293" s="3"/>
      <c r="J2293" s="2">
        <v>41323</v>
      </c>
      <c r="K2293" s="3">
        <f t="shared" si="225"/>
        <v>3.5671691011400775E-2</v>
      </c>
      <c r="L2293" s="3">
        <f t="shared" si="226"/>
        <v>4.6253800341937712E-2</v>
      </c>
      <c r="M2293" s="3">
        <f t="shared" si="227"/>
        <v>9.9508703877481341E-2</v>
      </c>
      <c r="N2293" s="3">
        <f t="shared" si="228"/>
        <v>9.5309957331131567E-2</v>
      </c>
      <c r="O2293" s="3">
        <f t="shared" si="229"/>
        <v>0.16920308363592307</v>
      </c>
      <c r="P2293" s="3">
        <f t="shared" si="230"/>
        <v>0.10372515425641637</v>
      </c>
      <c r="Q2293">
        <v>0</v>
      </c>
    </row>
    <row r="2294" spans="1:17" x14ac:dyDescent="0.2">
      <c r="A2294" s="2">
        <v>41324</v>
      </c>
      <c r="B2294" s="3">
        <v>38.773556927556548</v>
      </c>
      <c r="C2294" s="3">
        <v>37.4</v>
      </c>
      <c r="D2294" s="3">
        <v>37</v>
      </c>
      <c r="E2294" s="3">
        <v>35.15</v>
      </c>
      <c r="F2294" s="3">
        <v>35.25</v>
      </c>
      <c r="G2294" s="3">
        <v>32.75</v>
      </c>
      <c r="H2294" s="3">
        <v>35</v>
      </c>
      <c r="I2294" s="3"/>
      <c r="J2294" s="2">
        <v>41324</v>
      </c>
      <c r="K2294" s="3">
        <f t="shared" si="225"/>
        <v>3.6067787381066196E-2</v>
      </c>
      <c r="L2294" s="3">
        <f t="shared" si="226"/>
        <v>4.6820579157328179E-2</v>
      </c>
      <c r="M2294" s="3">
        <f t="shared" si="227"/>
        <v>9.8113873544878771E-2</v>
      </c>
      <c r="N2294" s="3">
        <f t="shared" si="228"/>
        <v>9.5272962543274886E-2</v>
      </c>
      <c r="O2294" s="3">
        <f t="shared" si="229"/>
        <v>0.1688355297202917</v>
      </c>
      <c r="P2294" s="3">
        <f t="shared" si="230"/>
        <v>0.10239043031213901</v>
      </c>
      <c r="Q2294">
        <v>0</v>
      </c>
    </row>
    <row r="2295" spans="1:17" x14ac:dyDescent="0.2">
      <c r="A2295" s="2">
        <v>41325</v>
      </c>
      <c r="B2295" s="3">
        <v>39.644432472473824</v>
      </c>
      <c r="C2295" s="3">
        <v>37.800000000000004</v>
      </c>
      <c r="D2295" s="3">
        <v>37.4</v>
      </c>
      <c r="E2295" s="3">
        <v>35.5</v>
      </c>
      <c r="F2295" s="3">
        <v>35.6</v>
      </c>
      <c r="G2295" s="3">
        <v>33.1</v>
      </c>
      <c r="H2295" s="3">
        <v>35.4</v>
      </c>
      <c r="I2295" s="3"/>
      <c r="J2295" s="2">
        <v>41325</v>
      </c>
      <c r="K2295" s="3">
        <f t="shared" si="225"/>
        <v>4.7641418760483223E-2</v>
      </c>
      <c r="L2295" s="3">
        <f t="shared" si="226"/>
        <v>5.8279816965538966E-2</v>
      </c>
      <c r="M2295" s="3">
        <f t="shared" si="227"/>
        <v>0.11041782490465524</v>
      </c>
      <c r="N2295" s="3">
        <f t="shared" si="228"/>
        <v>0.10760488352804032</v>
      </c>
      <c r="O2295" s="3">
        <f t="shared" si="229"/>
        <v>0.18041723900300788</v>
      </c>
      <c r="P2295" s="3">
        <f t="shared" si="230"/>
        <v>0.11323870124629654</v>
      </c>
      <c r="Q2295">
        <v>0</v>
      </c>
    </row>
    <row r="2296" spans="1:17" x14ac:dyDescent="0.2">
      <c r="A2296" s="2">
        <v>41326</v>
      </c>
      <c r="B2296" s="3">
        <v>43.408310634908943</v>
      </c>
      <c r="C2296" s="3">
        <v>38.15</v>
      </c>
      <c r="D2296" s="3">
        <v>37.53</v>
      </c>
      <c r="E2296" s="3">
        <v>35.550000000000004</v>
      </c>
      <c r="F2296" s="3">
        <v>35.68</v>
      </c>
      <c r="G2296" s="3">
        <v>33.35</v>
      </c>
      <c r="H2296" s="3">
        <v>36.08</v>
      </c>
      <c r="I2296" s="3"/>
      <c r="J2296" s="2">
        <v>41326</v>
      </c>
      <c r="K2296" s="3">
        <f t="shared" si="225"/>
        <v>0.12912515432777649</v>
      </c>
      <c r="L2296" s="3">
        <f t="shared" si="226"/>
        <v>0.14551029891131284</v>
      </c>
      <c r="M2296" s="3">
        <f t="shared" si="227"/>
        <v>0.19971075580899234</v>
      </c>
      <c r="N2296" s="3">
        <f t="shared" si="228"/>
        <v>0.19606060434643391</v>
      </c>
      <c r="O2296" s="3">
        <f t="shared" si="229"/>
        <v>0.26359313969660958</v>
      </c>
      <c r="P2296" s="3">
        <f t="shared" si="230"/>
        <v>0.18491221686381953</v>
      </c>
      <c r="Q2296">
        <v>0</v>
      </c>
    </row>
    <row r="2297" spans="1:17" x14ac:dyDescent="0.2">
      <c r="A2297" s="2">
        <v>41327</v>
      </c>
      <c r="B2297" s="3">
        <v>42.968195988707365</v>
      </c>
      <c r="C2297" s="3">
        <v>38.6</v>
      </c>
      <c r="D2297" s="3">
        <v>37.75</v>
      </c>
      <c r="E2297" s="3">
        <v>35.800000000000004</v>
      </c>
      <c r="F2297" s="3">
        <v>35.950000000000003</v>
      </c>
      <c r="G2297" s="3">
        <v>33.4</v>
      </c>
      <c r="H2297" s="3">
        <v>35.78</v>
      </c>
      <c r="I2297" s="3"/>
      <c r="J2297" s="2">
        <v>41327</v>
      </c>
      <c r="K2297" s="3">
        <f t="shared" si="225"/>
        <v>0.10720793739332057</v>
      </c>
      <c r="L2297" s="3">
        <f t="shared" si="226"/>
        <v>0.12947473816907218</v>
      </c>
      <c r="M2297" s="3">
        <f t="shared" si="227"/>
        <v>0.18251232045745081</v>
      </c>
      <c r="N2297" s="3">
        <f t="shared" si="228"/>
        <v>0.17833112969705001</v>
      </c>
      <c r="O2297" s="3">
        <f t="shared" si="229"/>
        <v>0.25190431388145118</v>
      </c>
      <c r="P2297" s="3">
        <f t="shared" si="230"/>
        <v>0.1830711357835324</v>
      </c>
      <c r="Q2297">
        <v>0</v>
      </c>
    </row>
    <row r="2298" spans="1:17" x14ac:dyDescent="0.2">
      <c r="A2298" s="2">
        <v>41330</v>
      </c>
      <c r="B2298" s="3">
        <v>39.837040005342949</v>
      </c>
      <c r="C2298" s="3">
        <v>38.6</v>
      </c>
      <c r="D2298" s="3">
        <v>37.630000000000003</v>
      </c>
      <c r="E2298" s="3">
        <v>35.700000000000003</v>
      </c>
      <c r="F2298" s="3">
        <v>35.880000000000003</v>
      </c>
      <c r="G2298" s="3">
        <v>33.75</v>
      </c>
      <c r="H2298" s="3">
        <v>35.5</v>
      </c>
      <c r="I2298" s="3"/>
      <c r="J2298" s="2">
        <v>41330</v>
      </c>
      <c r="K2298" s="3">
        <f t="shared" si="225"/>
        <v>3.1544856430804735E-2</v>
      </c>
      <c r="L2298" s="3">
        <f t="shared" si="226"/>
        <v>5.6995528296243769E-2</v>
      </c>
      <c r="M2298" s="3">
        <f t="shared" si="227"/>
        <v>0.10964644411599656</v>
      </c>
      <c r="N2298" s="3">
        <f t="shared" si="228"/>
        <v>0.10461709571099442</v>
      </c>
      <c r="O2298" s="3">
        <f t="shared" si="229"/>
        <v>0.165816715583051</v>
      </c>
      <c r="P2298" s="3">
        <f t="shared" si="230"/>
        <v>0.11526443642021977</v>
      </c>
      <c r="Q2298">
        <v>0</v>
      </c>
    </row>
    <row r="2299" spans="1:17" x14ac:dyDescent="0.2">
      <c r="A2299" s="2">
        <v>41331</v>
      </c>
      <c r="B2299" s="3">
        <v>40.518662467332298</v>
      </c>
      <c r="C2299" s="3">
        <v>39.1</v>
      </c>
      <c r="D2299" s="3">
        <v>38</v>
      </c>
      <c r="E2299" s="3">
        <v>35.9</v>
      </c>
      <c r="F2299" s="3">
        <v>35.93</v>
      </c>
      <c r="G2299" s="3">
        <v>33.630000000000003</v>
      </c>
      <c r="H2299" s="3">
        <v>35.950000000000003</v>
      </c>
      <c r="I2299" s="3"/>
      <c r="J2299" s="2">
        <v>41331</v>
      </c>
      <c r="K2299" s="3">
        <f t="shared" si="225"/>
        <v>3.5640202647217123E-2</v>
      </c>
      <c r="L2299" s="3">
        <f t="shared" si="226"/>
        <v>6.4176509912151403E-2</v>
      </c>
      <c r="M2299" s="3">
        <f t="shared" si="227"/>
        <v>0.12102537414430392</v>
      </c>
      <c r="N2299" s="3">
        <f t="shared" si="228"/>
        <v>0.12019006851310987</v>
      </c>
      <c r="O2299" s="3">
        <f t="shared" si="229"/>
        <v>0.18634414388635889</v>
      </c>
      <c r="P2299" s="3">
        <f t="shared" si="230"/>
        <v>0.1196335854714814</v>
      </c>
      <c r="Q2299">
        <v>0</v>
      </c>
    </row>
    <row r="2300" spans="1:17" x14ac:dyDescent="0.2">
      <c r="A2300" s="2">
        <v>41332</v>
      </c>
      <c r="B2300" s="3">
        <v>41.161758018350582</v>
      </c>
      <c r="C2300" s="3">
        <v>39.450000000000003</v>
      </c>
      <c r="D2300" s="3">
        <v>38.25</v>
      </c>
      <c r="E2300" s="3">
        <v>36</v>
      </c>
      <c r="F2300" s="3">
        <v>36.1</v>
      </c>
      <c r="G2300" s="3">
        <v>33.980000000000004</v>
      </c>
      <c r="H2300" s="3">
        <v>36.380000000000003</v>
      </c>
      <c r="I2300" s="3"/>
      <c r="J2300" s="2">
        <v>41332</v>
      </c>
      <c r="K2300" s="3">
        <f t="shared" si="225"/>
        <v>4.247557457793949E-2</v>
      </c>
      <c r="L2300" s="3">
        <f t="shared" si="226"/>
        <v>7.3366061597277987E-2</v>
      </c>
      <c r="M2300" s="3">
        <f t="shared" si="227"/>
        <v>0.13399068341371301</v>
      </c>
      <c r="N2300" s="3">
        <f t="shared" si="228"/>
        <v>0.13121675653098785</v>
      </c>
      <c r="O2300" s="3">
        <f t="shared" si="229"/>
        <v>0.19173750562603686</v>
      </c>
      <c r="P2300" s="3">
        <f t="shared" si="230"/>
        <v>0.1234904487798465</v>
      </c>
      <c r="Q2300">
        <v>0</v>
      </c>
    </row>
    <row r="2301" spans="1:17" x14ac:dyDescent="0.2">
      <c r="A2301" s="2">
        <v>41333</v>
      </c>
      <c r="B2301" s="3">
        <v>40.013101078833735</v>
      </c>
      <c r="C2301" s="3">
        <v>39.800000000000004</v>
      </c>
      <c r="D2301" s="3">
        <v>38.800000000000004</v>
      </c>
      <c r="E2301" s="3">
        <v>36.25</v>
      </c>
      <c r="F2301" s="3">
        <v>36.35</v>
      </c>
      <c r="G2301" s="3">
        <v>34.25</v>
      </c>
      <c r="H2301" s="3">
        <v>36.880000000000003</v>
      </c>
      <c r="I2301" s="3"/>
      <c r="J2301" s="2">
        <v>41333</v>
      </c>
      <c r="K2301" s="3">
        <f t="shared" si="225"/>
        <v>5.3400151691378461E-3</v>
      </c>
      <c r="L2301" s="3">
        <f t="shared" si="226"/>
        <v>3.0786680830302338E-2</v>
      </c>
      <c r="M2301" s="3">
        <f t="shared" si="227"/>
        <v>9.8767546158846198E-2</v>
      </c>
      <c r="N2301" s="3">
        <f t="shared" si="228"/>
        <v>9.6012723480001672E-2</v>
      </c>
      <c r="O2301" s="3">
        <f t="shared" si="229"/>
        <v>0.15552036275129577</v>
      </c>
      <c r="P2301" s="3">
        <f t="shared" si="230"/>
        <v>8.1537528771137069E-2</v>
      </c>
      <c r="Q2301">
        <v>0</v>
      </c>
    </row>
    <row r="2302" spans="1:17" x14ac:dyDescent="0.2">
      <c r="A2302" s="2">
        <v>41334</v>
      </c>
      <c r="B2302" s="3">
        <v>40.381257081916949</v>
      </c>
      <c r="C2302" s="3">
        <v>38.85</v>
      </c>
      <c r="D2302" s="3">
        <v>36.200000000000003</v>
      </c>
      <c r="E2302" s="3">
        <v>36.230000000000004</v>
      </c>
      <c r="F2302" s="3">
        <v>34.380000000000003</v>
      </c>
      <c r="G2302" s="3">
        <v>36.75</v>
      </c>
      <c r="H2302" s="3">
        <v>38.630000000000003</v>
      </c>
      <c r="I2302" s="3"/>
      <c r="J2302" s="2">
        <v>41334</v>
      </c>
      <c r="K2302" s="3">
        <f t="shared" si="225"/>
        <v>3.8657666887034203E-2</v>
      </c>
      <c r="L2302" s="3">
        <f t="shared" si="226"/>
        <v>0.10930662486896514</v>
      </c>
      <c r="M2302" s="3">
        <f t="shared" si="227"/>
        <v>0.10847823879370466</v>
      </c>
      <c r="N2302" s="3">
        <f t="shared" si="228"/>
        <v>0.16089074374598722</v>
      </c>
      <c r="O2302" s="3">
        <f t="shared" si="229"/>
        <v>9.4227518041845038E-2</v>
      </c>
      <c r="P2302" s="3">
        <f t="shared" si="230"/>
        <v>4.4336567022500883E-2</v>
      </c>
      <c r="Q2302">
        <v>0</v>
      </c>
    </row>
    <row r="2303" spans="1:17" x14ac:dyDescent="0.2">
      <c r="A2303" s="2">
        <v>41337</v>
      </c>
      <c r="B2303" s="3">
        <v>42.787573467674221</v>
      </c>
      <c r="C2303" s="3">
        <v>39.25</v>
      </c>
      <c r="D2303" s="3">
        <v>36.550000000000004</v>
      </c>
      <c r="E2303" s="3">
        <v>36.6</v>
      </c>
      <c r="F2303" s="3">
        <v>34.75</v>
      </c>
      <c r="G2303" s="3">
        <v>37.15</v>
      </c>
      <c r="H2303" s="3">
        <v>39.25</v>
      </c>
      <c r="I2303" s="3"/>
      <c r="J2303" s="2">
        <v>41337</v>
      </c>
      <c r="K2303" s="3">
        <f t="shared" si="225"/>
        <v>8.6296276662327642E-2</v>
      </c>
      <c r="L2303" s="3">
        <f t="shared" si="226"/>
        <v>0.15756653469495729</v>
      </c>
      <c r="M2303" s="3">
        <f t="shared" si="227"/>
        <v>0.15619948048342458</v>
      </c>
      <c r="N2303" s="3">
        <f t="shared" si="228"/>
        <v>0.20806814887994385</v>
      </c>
      <c r="O2303" s="3">
        <f t="shared" si="229"/>
        <v>0.14128394972697667</v>
      </c>
      <c r="P2303" s="3">
        <f t="shared" si="230"/>
        <v>8.6296276662327642E-2</v>
      </c>
      <c r="Q2303">
        <v>0</v>
      </c>
    </row>
    <row r="2304" spans="1:17" x14ac:dyDescent="0.2">
      <c r="A2304" s="2">
        <v>41338</v>
      </c>
      <c r="B2304" s="3">
        <v>40.935766864979328</v>
      </c>
      <c r="C2304" s="3">
        <v>38.93</v>
      </c>
      <c r="D2304" s="3">
        <v>36.300000000000004</v>
      </c>
      <c r="E2304" s="3">
        <v>36.4</v>
      </c>
      <c r="F2304" s="3">
        <v>34.65</v>
      </c>
      <c r="G2304" s="3">
        <v>37.5</v>
      </c>
      <c r="H2304" s="3">
        <v>39.050000000000004</v>
      </c>
      <c r="I2304" s="3"/>
      <c r="J2304" s="2">
        <v>41338</v>
      </c>
      <c r="K2304" s="3">
        <f t="shared" si="225"/>
        <v>5.0239014754265288E-2</v>
      </c>
      <c r="L2304" s="3">
        <f t="shared" si="226"/>
        <v>0.12018643510582461</v>
      </c>
      <c r="M2304" s="3">
        <f t="shared" si="227"/>
        <v>0.11743540173393452</v>
      </c>
      <c r="N2304" s="3">
        <f t="shared" si="228"/>
        <v>0.16670645074071722</v>
      </c>
      <c r="O2304" s="3">
        <f t="shared" si="229"/>
        <v>8.7663243400264435E-2</v>
      </c>
      <c r="P2304" s="3">
        <f t="shared" si="230"/>
        <v>4.7161300090934333E-2</v>
      </c>
      <c r="Q2304">
        <v>0</v>
      </c>
    </row>
    <row r="2305" spans="1:17" x14ac:dyDescent="0.2">
      <c r="A2305" s="2">
        <v>41339</v>
      </c>
      <c r="B2305" s="3">
        <v>41.62623322011968</v>
      </c>
      <c r="C2305" s="3">
        <v>39.200000000000003</v>
      </c>
      <c r="D2305" s="3">
        <v>36.5</v>
      </c>
      <c r="E2305" s="3">
        <v>36.550000000000004</v>
      </c>
      <c r="F2305" s="3">
        <v>34.75</v>
      </c>
      <c r="G2305" s="3">
        <v>37.5</v>
      </c>
      <c r="H2305" s="3">
        <v>39.15</v>
      </c>
      <c r="I2305" s="3"/>
      <c r="J2305" s="2">
        <v>41339</v>
      </c>
      <c r="K2305" s="3">
        <f t="shared" si="225"/>
        <v>6.0053827975104834E-2</v>
      </c>
      <c r="L2305" s="3">
        <f t="shared" si="226"/>
        <v>0.13141831418307559</v>
      </c>
      <c r="M2305" s="3">
        <f t="shared" si="227"/>
        <v>0.13004938857573389</v>
      </c>
      <c r="N2305" s="3">
        <f t="shared" si="228"/>
        <v>0.18055100276072045</v>
      </c>
      <c r="O2305" s="3">
        <f t="shared" si="229"/>
        <v>0.10438964179515642</v>
      </c>
      <c r="P2305" s="3">
        <f t="shared" si="230"/>
        <v>6.133015233470962E-2</v>
      </c>
      <c r="Q2305">
        <v>0</v>
      </c>
    </row>
    <row r="2306" spans="1:17" x14ac:dyDescent="0.2">
      <c r="A2306" s="2">
        <v>41340</v>
      </c>
      <c r="B2306" s="3">
        <v>41.425926549298147</v>
      </c>
      <c r="C2306" s="3">
        <v>39.1</v>
      </c>
      <c r="D2306" s="3">
        <v>36.35</v>
      </c>
      <c r="E2306" s="3">
        <v>36.380000000000003</v>
      </c>
      <c r="F2306" s="3">
        <v>34.65</v>
      </c>
      <c r="G2306" s="3">
        <v>37.4</v>
      </c>
      <c r="H2306" s="3">
        <v>39.35</v>
      </c>
      <c r="I2306" s="3"/>
      <c r="J2306" s="2">
        <v>41340</v>
      </c>
      <c r="K2306" s="3">
        <f t="shared" si="225"/>
        <v>5.7784462982411799E-2</v>
      </c>
      <c r="L2306" s="3">
        <f t="shared" si="226"/>
        <v>0.13071272599420336</v>
      </c>
      <c r="M2306" s="3">
        <f t="shared" si="227"/>
        <v>0.12988775688375531</v>
      </c>
      <c r="N2306" s="3">
        <f t="shared" si="228"/>
        <v>0.17860920433781935</v>
      </c>
      <c r="O2306" s="3">
        <f t="shared" si="229"/>
        <v>0.10223622555324541</v>
      </c>
      <c r="P2306" s="3">
        <f t="shared" si="230"/>
        <v>5.1410955110319456E-2</v>
      </c>
      <c r="Q2306">
        <v>0</v>
      </c>
    </row>
    <row r="2307" spans="1:17" x14ac:dyDescent="0.2">
      <c r="A2307" s="2">
        <v>41341</v>
      </c>
      <c r="B2307" s="3">
        <v>40.636652535255742</v>
      </c>
      <c r="C2307" s="3">
        <v>38.85</v>
      </c>
      <c r="D2307" s="3">
        <v>36.450000000000003</v>
      </c>
      <c r="E2307" s="3">
        <v>36.410000000000004</v>
      </c>
      <c r="F2307" s="3">
        <v>34.5</v>
      </c>
      <c r="G2307" s="3">
        <v>37.5</v>
      </c>
      <c r="H2307" s="3">
        <v>39.5</v>
      </c>
      <c r="I2307" s="3"/>
      <c r="J2307" s="2">
        <v>41341</v>
      </c>
      <c r="K2307" s="3">
        <f t="shared" si="225"/>
        <v>4.4962354344979971E-2</v>
      </c>
      <c r="L2307" s="3">
        <f t="shared" si="226"/>
        <v>0.10872897270396908</v>
      </c>
      <c r="M2307" s="3">
        <f t="shared" si="227"/>
        <v>0.10982696897129429</v>
      </c>
      <c r="N2307" s="3">
        <f t="shared" si="228"/>
        <v>0.1637111071213222</v>
      </c>
      <c r="O2307" s="3">
        <f t="shared" si="229"/>
        <v>8.0329498182271308E-2</v>
      </c>
      <c r="P2307" s="3">
        <f t="shared" si="230"/>
        <v>2.8369759251560378E-2</v>
      </c>
      <c r="Q2307">
        <v>0</v>
      </c>
    </row>
    <row r="2308" spans="1:17" x14ac:dyDescent="0.2">
      <c r="A2308" s="2">
        <v>41344</v>
      </c>
      <c r="B2308" s="3">
        <v>43.927853024004285</v>
      </c>
      <c r="C2308" s="3">
        <v>38.65</v>
      </c>
      <c r="D2308" s="3">
        <v>36.300000000000004</v>
      </c>
      <c r="E2308" s="3">
        <v>36.22</v>
      </c>
      <c r="F2308" s="3">
        <v>34.550000000000004</v>
      </c>
      <c r="G2308" s="3">
        <v>37.25</v>
      </c>
      <c r="H2308" s="3">
        <v>39.25</v>
      </c>
      <c r="I2308" s="3"/>
      <c r="J2308" s="2">
        <v>41344</v>
      </c>
      <c r="K2308" s="3">
        <f t="shared" ref="K2308:K2371" si="231">LN($B2308)-LN(C2308)</f>
        <v>0.12800180909899561</v>
      </c>
      <c r="L2308" s="3">
        <f t="shared" ref="L2308:L2371" si="232">LN($B2308)-LN(D2308)</f>
        <v>0.19073084286162167</v>
      </c>
      <c r="M2308" s="3">
        <f t="shared" ref="M2308:M2371" si="233">LN($B2308)-LN(E2308)</f>
        <v>0.19293713167715953</v>
      </c>
      <c r="N2308" s="3">
        <f t="shared" ref="N2308:N2371" si="234">LN($B2308)-LN(F2308)</f>
        <v>0.24014103391874775</v>
      </c>
      <c r="O2308" s="3">
        <f t="shared" ref="O2308:O2371" si="235">LN($B2308)-LN(G2308)</f>
        <v>0.16489663930685827</v>
      </c>
      <c r="P2308" s="3">
        <f t="shared" ref="P2308:P2371" si="236">LN($B2308)-LN(H2308)</f>
        <v>0.11259713990400932</v>
      </c>
      <c r="Q2308">
        <v>0</v>
      </c>
    </row>
    <row r="2309" spans="1:17" x14ac:dyDescent="0.2">
      <c r="A2309" s="2">
        <v>41345</v>
      </c>
      <c r="B2309" s="3">
        <v>47.21585601086101</v>
      </c>
      <c r="C2309" s="3">
        <v>38.65</v>
      </c>
      <c r="D2309" s="3">
        <v>36.300000000000004</v>
      </c>
      <c r="E2309" s="3">
        <v>35.800000000000004</v>
      </c>
      <c r="F2309" s="3">
        <v>34.480000000000004</v>
      </c>
      <c r="G2309" s="3">
        <v>37.15</v>
      </c>
      <c r="H2309" s="3">
        <v>39.200000000000003</v>
      </c>
      <c r="I2309" s="3"/>
      <c r="J2309" s="2">
        <v>41345</v>
      </c>
      <c r="K2309" s="3">
        <f t="shared" si="231"/>
        <v>0.20018299357890834</v>
      </c>
      <c r="L2309" s="3">
        <f t="shared" si="232"/>
        <v>0.2629120273415344</v>
      </c>
      <c r="M2309" s="3">
        <f t="shared" si="233"/>
        <v>0.27678187520568454</v>
      </c>
      <c r="N2309" s="3">
        <f t="shared" si="234"/>
        <v>0.31435032281684672</v>
      </c>
      <c r="O2309" s="3">
        <f t="shared" si="235"/>
        <v>0.23976599744857108</v>
      </c>
      <c r="P2309" s="3">
        <f t="shared" si="236"/>
        <v>0.18605302181592265</v>
      </c>
      <c r="Q2309">
        <v>0</v>
      </c>
    </row>
    <row r="2310" spans="1:17" x14ac:dyDescent="0.2">
      <c r="A2310" s="2">
        <v>41346</v>
      </c>
      <c r="B2310" s="3">
        <v>50.126895032965848</v>
      </c>
      <c r="C2310" s="3">
        <v>39.090000000000003</v>
      </c>
      <c r="D2310" s="3">
        <v>36.450000000000003</v>
      </c>
      <c r="E2310" s="3">
        <v>36.200000000000003</v>
      </c>
      <c r="F2310" s="3">
        <v>34.6</v>
      </c>
      <c r="G2310" s="3">
        <v>37.300000000000004</v>
      </c>
      <c r="H2310" s="3">
        <v>39</v>
      </c>
      <c r="I2310" s="3"/>
      <c r="J2310" s="2">
        <v>41346</v>
      </c>
      <c r="K2310" s="3">
        <f t="shared" si="231"/>
        <v>0.24869101125119286</v>
      </c>
      <c r="L2310" s="3">
        <f t="shared" si="232"/>
        <v>0.31861623260138883</v>
      </c>
      <c r="M2310" s="3">
        <f t="shared" si="233"/>
        <v>0.32549857222433065</v>
      </c>
      <c r="N2310" s="3">
        <f t="shared" si="234"/>
        <v>0.37070400899237743</v>
      </c>
      <c r="O2310" s="3">
        <f t="shared" si="235"/>
        <v>0.2955643644062862</v>
      </c>
      <c r="P2310" s="3">
        <f t="shared" si="236"/>
        <v>0.25099604492640992</v>
      </c>
      <c r="Q2310">
        <v>0</v>
      </c>
    </row>
    <row r="2311" spans="1:17" x14ac:dyDescent="0.2">
      <c r="A2311" s="2">
        <v>41347</v>
      </c>
      <c r="B2311" s="3">
        <v>52.881310953360313</v>
      </c>
      <c r="C2311" s="3">
        <v>39.660000000000004</v>
      </c>
      <c r="D2311" s="3">
        <v>36.65</v>
      </c>
      <c r="E2311" s="3">
        <v>36.4</v>
      </c>
      <c r="F2311" s="3">
        <v>34.9</v>
      </c>
      <c r="G2311" s="3">
        <v>37.450000000000003</v>
      </c>
      <c r="H2311" s="3">
        <v>39.35</v>
      </c>
      <c r="I2311" s="3"/>
      <c r="J2311" s="2">
        <v>41347</v>
      </c>
      <c r="K2311" s="3">
        <f t="shared" si="231"/>
        <v>0.28770686324434136</v>
      </c>
      <c r="L2311" s="3">
        <f t="shared" si="232"/>
        <v>0.36663655800333084</v>
      </c>
      <c r="M2311" s="3">
        <f t="shared" si="233"/>
        <v>0.37348121169329618</v>
      </c>
      <c r="N2311" s="3">
        <f t="shared" si="234"/>
        <v>0.41556315712760972</v>
      </c>
      <c r="O2311" s="3">
        <f t="shared" si="235"/>
        <v>0.34504327637276289</v>
      </c>
      <c r="P2311" s="3">
        <f t="shared" si="236"/>
        <v>0.29555401147257898</v>
      </c>
      <c r="Q2311">
        <v>0</v>
      </c>
    </row>
    <row r="2312" spans="1:17" x14ac:dyDescent="0.2">
      <c r="A2312" s="2">
        <v>41348</v>
      </c>
      <c r="B2312" s="3">
        <v>48.343800514084315</v>
      </c>
      <c r="C2312" s="3">
        <v>40.33</v>
      </c>
      <c r="D2312" s="3">
        <v>37.1</v>
      </c>
      <c r="E2312" s="3">
        <v>36.6</v>
      </c>
      <c r="F2312" s="3">
        <v>35.050000000000004</v>
      </c>
      <c r="G2312" s="3">
        <v>37.6</v>
      </c>
      <c r="H2312" s="3">
        <v>39.5</v>
      </c>
      <c r="I2312" s="3"/>
      <c r="J2312" s="2">
        <v>41348</v>
      </c>
      <c r="K2312" s="3">
        <f t="shared" si="231"/>
        <v>0.18124238378130997</v>
      </c>
      <c r="L2312" s="3">
        <f t="shared" si="232"/>
        <v>0.26472102305319734</v>
      </c>
      <c r="M2312" s="3">
        <f t="shared" si="233"/>
        <v>0.27828975225926644</v>
      </c>
      <c r="N2312" s="3">
        <f t="shared" si="234"/>
        <v>0.32156237918598762</v>
      </c>
      <c r="O2312" s="3">
        <f t="shared" si="235"/>
        <v>0.25133394227073813</v>
      </c>
      <c r="P2312" s="3">
        <f t="shared" si="236"/>
        <v>0.20203732075951075</v>
      </c>
      <c r="Q2312">
        <v>0</v>
      </c>
    </row>
    <row r="2313" spans="1:17" x14ac:dyDescent="0.2">
      <c r="A2313" s="2">
        <v>41351</v>
      </c>
      <c r="B2313" s="3">
        <v>42.833818697978792</v>
      </c>
      <c r="C2313" s="3">
        <v>40.550000000000004</v>
      </c>
      <c r="D2313" s="3">
        <v>37.15</v>
      </c>
      <c r="E2313" s="3">
        <v>36.550000000000004</v>
      </c>
      <c r="F2313" s="3">
        <v>35.15</v>
      </c>
      <c r="G2313" s="3">
        <v>37.6</v>
      </c>
      <c r="H2313" s="3">
        <v>39.51</v>
      </c>
      <c r="I2313" s="3"/>
      <c r="J2313" s="2">
        <v>41351</v>
      </c>
      <c r="K2313" s="3">
        <f t="shared" si="231"/>
        <v>5.4792166511864249E-2</v>
      </c>
      <c r="L2313" s="3">
        <f t="shared" si="232"/>
        <v>0.14236417590951778</v>
      </c>
      <c r="M2313" s="3">
        <f t="shared" si="233"/>
        <v>0.15864676087749841</v>
      </c>
      <c r="N2313" s="3">
        <f t="shared" si="234"/>
        <v>0.19770332881661234</v>
      </c>
      <c r="O2313" s="3">
        <f t="shared" si="235"/>
        <v>0.13032389667743738</v>
      </c>
      <c r="P2313" s="3">
        <f t="shared" si="236"/>
        <v>8.0774142649986835E-2</v>
      </c>
      <c r="Q2313">
        <v>0</v>
      </c>
    </row>
    <row r="2314" spans="1:17" x14ac:dyDescent="0.2">
      <c r="A2314" s="2">
        <v>41352</v>
      </c>
      <c r="B2314" s="3">
        <v>44.913540835328547</v>
      </c>
      <c r="C2314" s="3">
        <v>40.950000000000003</v>
      </c>
      <c r="D2314" s="3">
        <v>37.4</v>
      </c>
      <c r="E2314" s="3">
        <v>36.700000000000003</v>
      </c>
      <c r="F2314" s="3">
        <v>35.35</v>
      </c>
      <c r="G2314" s="3">
        <v>37.68</v>
      </c>
      <c r="H2314" s="3">
        <v>39.65</v>
      </c>
      <c r="I2314" s="3"/>
      <c r="J2314" s="2">
        <v>41352</v>
      </c>
      <c r="K2314" s="3">
        <f t="shared" si="231"/>
        <v>9.2387516607983056E-2</v>
      </c>
      <c r="L2314" s="3">
        <f t="shared" si="232"/>
        <v>0.18306862248657518</v>
      </c>
      <c r="M2314" s="3">
        <f t="shared" si="233"/>
        <v>0.20196257184653676</v>
      </c>
      <c r="N2314" s="3">
        <f t="shared" si="234"/>
        <v>0.23944093456447968</v>
      </c>
      <c r="O2314" s="3">
        <f t="shared" si="235"/>
        <v>0.17560987719889942</v>
      </c>
      <c r="P2314" s="3">
        <f t="shared" si="236"/>
        <v>0.12464837882620472</v>
      </c>
      <c r="Q2314">
        <v>0</v>
      </c>
    </row>
    <row r="2315" spans="1:17" x14ac:dyDescent="0.2">
      <c r="A2315" s="2">
        <v>41353</v>
      </c>
      <c r="B2315" s="3">
        <v>48.080581241743729</v>
      </c>
      <c r="C2315" s="3">
        <v>41.300000000000004</v>
      </c>
      <c r="D2315" s="3">
        <v>37.200000000000003</v>
      </c>
      <c r="E2315" s="3">
        <v>36.700000000000003</v>
      </c>
      <c r="F2315" s="3">
        <v>35.480000000000004</v>
      </c>
      <c r="G2315" s="3">
        <v>38.230000000000004</v>
      </c>
      <c r="H2315" s="3">
        <v>39.75</v>
      </c>
      <c r="I2315" s="3"/>
      <c r="J2315" s="2">
        <v>41353</v>
      </c>
      <c r="K2315" s="3">
        <f t="shared" si="231"/>
        <v>0.15201587924146276</v>
      </c>
      <c r="L2315" s="3">
        <f t="shared" si="232"/>
        <v>0.25656961792934885</v>
      </c>
      <c r="M2315" s="3">
        <f t="shared" si="233"/>
        <v>0.27010162414792527</v>
      </c>
      <c r="N2315" s="3">
        <f t="shared" si="234"/>
        <v>0.30390922176707136</v>
      </c>
      <c r="O2315" s="3">
        <f t="shared" si="235"/>
        <v>0.22925783150012835</v>
      </c>
      <c r="P2315" s="3">
        <f t="shared" si="236"/>
        <v>0.19026853810810929</v>
      </c>
      <c r="Q2315">
        <v>0</v>
      </c>
    </row>
    <row r="2316" spans="1:17" x14ac:dyDescent="0.2">
      <c r="A2316" s="2">
        <v>41354</v>
      </c>
      <c r="B2316" s="3">
        <v>56.165952685210314</v>
      </c>
      <c r="C2316" s="3">
        <v>41.95</v>
      </c>
      <c r="D2316" s="3">
        <v>37.800000000000004</v>
      </c>
      <c r="E2316" s="3">
        <v>37.300000000000004</v>
      </c>
      <c r="F2316" s="3">
        <v>35.950000000000003</v>
      </c>
      <c r="G2316" s="3">
        <v>38.18</v>
      </c>
      <c r="H2316" s="3">
        <v>40.130000000000003</v>
      </c>
      <c r="I2316" s="3"/>
      <c r="J2316" s="2">
        <v>41354</v>
      </c>
      <c r="K2316" s="3">
        <f t="shared" si="231"/>
        <v>0.29183231629427731</v>
      </c>
      <c r="L2316" s="3">
        <f t="shared" si="232"/>
        <v>0.39600164658195069</v>
      </c>
      <c r="M2316" s="3">
        <f t="shared" si="233"/>
        <v>0.40931742255772274</v>
      </c>
      <c r="N2316" s="3">
        <f t="shared" si="234"/>
        <v>0.4461816650404371</v>
      </c>
      <c r="O2316" s="3">
        <f t="shared" si="235"/>
        <v>0.38599893090989124</v>
      </c>
      <c r="P2316" s="3">
        <f t="shared" si="236"/>
        <v>0.3361865649286675</v>
      </c>
      <c r="Q2316">
        <v>0</v>
      </c>
    </row>
    <row r="2317" spans="1:17" x14ac:dyDescent="0.2">
      <c r="A2317" s="2">
        <v>41355</v>
      </c>
      <c r="B2317" s="3">
        <v>47.012685899771455</v>
      </c>
      <c r="C2317" s="3">
        <v>42.7</v>
      </c>
      <c r="D2317" s="3">
        <v>38.550000000000004</v>
      </c>
      <c r="E2317" s="3">
        <v>38.1</v>
      </c>
      <c r="F2317" s="3">
        <v>36.65</v>
      </c>
      <c r="G2317" s="3">
        <v>38.75</v>
      </c>
      <c r="H2317" s="3">
        <v>40.700000000000003</v>
      </c>
      <c r="I2317" s="3"/>
      <c r="J2317" s="2">
        <v>41355</v>
      </c>
      <c r="K2317" s="3">
        <f t="shared" si="231"/>
        <v>9.621855781667854E-2</v>
      </c>
      <c r="L2317" s="3">
        <f t="shared" si="232"/>
        <v>0.19846137804191866</v>
      </c>
      <c r="M2317" s="3">
        <f t="shared" si="233"/>
        <v>0.21020319591860215</v>
      </c>
      <c r="N2317" s="3">
        <f t="shared" si="234"/>
        <v>0.24900404971859702</v>
      </c>
      <c r="O2317" s="3">
        <f t="shared" si="235"/>
        <v>0.19328672225190147</v>
      </c>
      <c r="P2317" s="3">
        <f t="shared" si="236"/>
        <v>0.14418938560270789</v>
      </c>
      <c r="Q2317">
        <v>0</v>
      </c>
    </row>
    <row r="2318" spans="1:17" x14ac:dyDescent="0.2">
      <c r="A2318" s="2">
        <v>41358</v>
      </c>
      <c r="B2318" s="3">
        <v>46.494965272008237</v>
      </c>
      <c r="C2318" s="3">
        <v>44.050000000000004</v>
      </c>
      <c r="D2318" s="3">
        <v>39.950000000000003</v>
      </c>
      <c r="E2318" s="3">
        <v>39.1</v>
      </c>
      <c r="F2318" s="3">
        <v>37.730000000000004</v>
      </c>
      <c r="G2318" s="3">
        <v>40</v>
      </c>
      <c r="H2318" s="3">
        <v>41.95</v>
      </c>
      <c r="I2318" s="3"/>
      <c r="J2318" s="2">
        <v>41358</v>
      </c>
      <c r="K2318" s="3">
        <f t="shared" si="231"/>
        <v>5.4018680628846738E-2</v>
      </c>
      <c r="L2318" s="3">
        <f t="shared" si="232"/>
        <v>0.15171536079875159</v>
      </c>
      <c r="M2318" s="3">
        <f t="shared" si="233"/>
        <v>0.17322156601971539</v>
      </c>
      <c r="N2318" s="3">
        <f t="shared" si="234"/>
        <v>0.2088884990348161</v>
      </c>
      <c r="O2318" s="3">
        <f t="shared" si="235"/>
        <v>0.15046457889709908</v>
      </c>
      <c r="P2318" s="3">
        <f t="shared" si="236"/>
        <v>0.10286560009781986</v>
      </c>
      <c r="Q2318">
        <v>0</v>
      </c>
    </row>
    <row r="2319" spans="1:17" x14ac:dyDescent="0.2">
      <c r="A2319" s="2">
        <v>41359</v>
      </c>
      <c r="B2319" s="3">
        <v>46.061888882232729</v>
      </c>
      <c r="C2319" s="3">
        <v>45.1</v>
      </c>
      <c r="D2319" s="3">
        <v>40.300000000000004</v>
      </c>
      <c r="E2319" s="3">
        <v>39.35</v>
      </c>
      <c r="F2319" s="3">
        <v>38.200000000000003</v>
      </c>
      <c r="G2319" s="3">
        <v>40.4</v>
      </c>
      <c r="H2319" s="3">
        <v>42.45</v>
      </c>
      <c r="I2319" s="3"/>
      <c r="J2319" s="2">
        <v>41359</v>
      </c>
      <c r="K2319" s="3">
        <f t="shared" si="231"/>
        <v>2.1103656210069044E-2</v>
      </c>
      <c r="L2319" s="3">
        <f t="shared" si="232"/>
        <v>0.13363443376606421</v>
      </c>
      <c r="M2319" s="3">
        <f t="shared" si="233"/>
        <v>0.15748992785528948</v>
      </c>
      <c r="N2319" s="3">
        <f t="shared" si="234"/>
        <v>0.18715038710617238</v>
      </c>
      <c r="O2319" s="3">
        <f t="shared" si="235"/>
        <v>0.13115611775159719</v>
      </c>
      <c r="P2319" s="3">
        <f t="shared" si="236"/>
        <v>8.1658989961345352E-2</v>
      </c>
      <c r="Q2319">
        <v>0</v>
      </c>
    </row>
    <row r="2320" spans="1:17" x14ac:dyDescent="0.2">
      <c r="A2320" s="2">
        <v>41360</v>
      </c>
      <c r="B2320" s="3">
        <v>47.581765711842664</v>
      </c>
      <c r="C2320" s="3">
        <v>46</v>
      </c>
      <c r="D2320" s="3">
        <v>40.6</v>
      </c>
      <c r="E2320" s="3">
        <v>39.6</v>
      </c>
      <c r="F2320" s="3">
        <v>38.300000000000004</v>
      </c>
      <c r="G2320" s="3">
        <v>40.450000000000003</v>
      </c>
      <c r="H2320" s="3">
        <v>42.550000000000004</v>
      </c>
      <c r="I2320" s="3"/>
      <c r="J2320" s="2">
        <v>41360</v>
      </c>
      <c r="K2320" s="3">
        <f t="shared" si="231"/>
        <v>3.3808218076350371E-2</v>
      </c>
      <c r="L2320" s="3">
        <f t="shared" si="232"/>
        <v>0.15868154795775835</v>
      </c>
      <c r="M2320" s="3">
        <f t="shared" si="233"/>
        <v>0.18362049630501076</v>
      </c>
      <c r="N2320" s="3">
        <f t="shared" si="234"/>
        <v>0.21699971837884524</v>
      </c>
      <c r="O2320" s="3">
        <f t="shared" si="235"/>
        <v>0.16238297106094457</v>
      </c>
      <c r="P2320" s="3">
        <f t="shared" si="236"/>
        <v>0.11176975954606228</v>
      </c>
      <c r="Q2320">
        <v>0</v>
      </c>
    </row>
    <row r="2321" spans="1:17" x14ac:dyDescent="0.2">
      <c r="A2321" s="2">
        <v>41366</v>
      </c>
      <c r="B2321" s="3">
        <v>56.698328853256825</v>
      </c>
      <c r="C2321" s="3">
        <v>38.4</v>
      </c>
      <c r="D2321" s="3">
        <v>37.450000000000003</v>
      </c>
      <c r="E2321" s="3">
        <v>36.200000000000003</v>
      </c>
      <c r="F2321" s="3">
        <v>38.1</v>
      </c>
      <c r="G2321" s="3">
        <v>40.200000000000003</v>
      </c>
      <c r="H2321" s="3">
        <v>41.25</v>
      </c>
      <c r="I2321" s="3"/>
      <c r="J2321" s="2">
        <v>41366</v>
      </c>
      <c r="K2321" s="3">
        <f t="shared" si="231"/>
        <v>0.38968727721813945</v>
      </c>
      <c r="L2321" s="3">
        <f t="shared" si="232"/>
        <v>0.41473802684859207</v>
      </c>
      <c r="M2321" s="3">
        <f t="shared" si="233"/>
        <v>0.44868561798009488</v>
      </c>
      <c r="N2321" s="3">
        <f t="shared" si="234"/>
        <v>0.39753045467916515</v>
      </c>
      <c r="O2321" s="3">
        <f t="shared" si="235"/>
        <v>0.34387774118684478</v>
      </c>
      <c r="P2321" s="3">
        <f t="shared" si="236"/>
        <v>0.31809362403113051</v>
      </c>
      <c r="Q2321">
        <v>0</v>
      </c>
    </row>
    <row r="2322" spans="1:17" x14ac:dyDescent="0.2">
      <c r="A2322" s="2">
        <v>41367</v>
      </c>
      <c r="B2322" s="3">
        <v>50.076522392868647</v>
      </c>
      <c r="C2322" s="3">
        <v>39.5</v>
      </c>
      <c r="D2322" s="3">
        <v>38.35</v>
      </c>
      <c r="E2322" s="3">
        <v>37.15</v>
      </c>
      <c r="F2322" s="3">
        <v>39.050000000000004</v>
      </c>
      <c r="G2322" s="3">
        <v>41.050000000000004</v>
      </c>
      <c r="H2322" s="3">
        <v>41.95</v>
      </c>
      <c r="I2322" s="3"/>
      <c r="J2322" s="2">
        <v>41367</v>
      </c>
      <c r="K2322" s="3">
        <f t="shared" si="231"/>
        <v>0.23725161143665874</v>
      </c>
      <c r="L2322" s="3">
        <f t="shared" si="232"/>
        <v>0.26679775553046969</v>
      </c>
      <c r="M2322" s="3">
        <f t="shared" si="233"/>
        <v>0.29858851217996651</v>
      </c>
      <c r="N2322" s="3">
        <f t="shared" si="234"/>
        <v>0.24870940705803957</v>
      </c>
      <c r="O2322" s="3">
        <f t="shared" si="235"/>
        <v>0.19876144744529745</v>
      </c>
      <c r="P2322" s="3">
        <f t="shared" si="236"/>
        <v>0.17707385043051938</v>
      </c>
      <c r="Q2322">
        <v>0</v>
      </c>
    </row>
    <row r="2323" spans="1:17" x14ac:dyDescent="0.2">
      <c r="A2323" s="2">
        <v>41368</v>
      </c>
      <c r="B2323" s="3">
        <v>50.348825520222491</v>
      </c>
      <c r="C2323" s="3">
        <v>40.01</v>
      </c>
      <c r="D2323" s="3">
        <v>38.65</v>
      </c>
      <c r="E2323" s="3">
        <v>37.15</v>
      </c>
      <c r="F2323" s="3">
        <v>39.1</v>
      </c>
      <c r="G2323" s="3">
        <v>41.1</v>
      </c>
      <c r="H2323" s="3">
        <v>42</v>
      </c>
      <c r="I2323" s="3"/>
      <c r="J2323" s="2">
        <v>41368</v>
      </c>
      <c r="K2323" s="3">
        <f t="shared" si="231"/>
        <v>0.2298458697119945</v>
      </c>
      <c r="L2323" s="3">
        <f t="shared" si="232"/>
        <v>0.26442851754770702</v>
      </c>
      <c r="M2323" s="3">
        <f t="shared" si="233"/>
        <v>0.30401152141736976</v>
      </c>
      <c r="N2323" s="3">
        <f t="shared" si="234"/>
        <v>0.25285282558981814</v>
      </c>
      <c r="O2323" s="3">
        <f t="shared" si="235"/>
        <v>0.2029671710789489</v>
      </c>
      <c r="P2323" s="3">
        <f t="shared" si="236"/>
        <v>0.18130567429776967</v>
      </c>
      <c r="Q2323">
        <v>0</v>
      </c>
    </row>
    <row r="2324" spans="1:17" x14ac:dyDescent="0.2">
      <c r="A2324" s="2">
        <v>41369</v>
      </c>
      <c r="B2324" s="3">
        <v>52.5</v>
      </c>
      <c r="C2324" s="3">
        <v>41.4</v>
      </c>
      <c r="D2324" s="3">
        <v>39.76</v>
      </c>
      <c r="E2324" s="3">
        <v>37.9</v>
      </c>
      <c r="F2324" s="3">
        <v>39.880000000000003</v>
      </c>
      <c r="G2324" s="3">
        <v>41.88</v>
      </c>
      <c r="H2324" s="3">
        <v>42.4</v>
      </c>
      <c r="I2324" s="3"/>
      <c r="J2324" s="2">
        <v>41369</v>
      </c>
      <c r="K2324" s="3">
        <f t="shared" si="231"/>
        <v>0.23753228876630939</v>
      </c>
      <c r="L2324" s="3">
        <f t="shared" si="232"/>
        <v>0.27795178780920482</v>
      </c>
      <c r="M2324" s="3">
        <f t="shared" si="233"/>
        <v>0.32586205750919728</v>
      </c>
      <c r="N2324" s="3">
        <f t="shared" si="234"/>
        <v>0.27493822450394045</v>
      </c>
      <c r="O2324" s="3">
        <f t="shared" si="235"/>
        <v>0.22600478359524212</v>
      </c>
      <c r="P2324" s="3">
        <f t="shared" si="236"/>
        <v>0.21366480735966586</v>
      </c>
      <c r="Q2324">
        <v>0</v>
      </c>
    </row>
    <row r="2325" spans="1:17" x14ac:dyDescent="0.2">
      <c r="A2325" s="2">
        <v>41372</v>
      </c>
      <c r="B2325" s="3">
        <v>58.305968901521489</v>
      </c>
      <c r="C2325" s="3">
        <v>40.6</v>
      </c>
      <c r="D2325" s="3">
        <v>39.050000000000004</v>
      </c>
      <c r="E2325" s="3">
        <v>37.25</v>
      </c>
      <c r="F2325" s="3">
        <v>39.450000000000003</v>
      </c>
      <c r="G2325" s="3">
        <v>41.5</v>
      </c>
      <c r="H2325" s="3">
        <v>42.1</v>
      </c>
      <c r="I2325" s="3"/>
      <c r="J2325" s="2">
        <v>41372</v>
      </c>
      <c r="K2325" s="3">
        <f t="shared" si="231"/>
        <v>0.3619364040384121</v>
      </c>
      <c r="L2325" s="3">
        <f t="shared" si="232"/>
        <v>0.40086159436040392</v>
      </c>
      <c r="M2325" s="3">
        <f t="shared" si="233"/>
        <v>0.44805252582053079</v>
      </c>
      <c r="N2325" s="3">
        <f t="shared" si="234"/>
        <v>0.39067042335421576</v>
      </c>
      <c r="O2325" s="3">
        <f t="shared" si="235"/>
        <v>0.34001104340944677</v>
      </c>
      <c r="P2325" s="3">
        <f t="shared" si="236"/>
        <v>0.32565672995776351</v>
      </c>
      <c r="Q2325">
        <v>0</v>
      </c>
    </row>
    <row r="2326" spans="1:17" x14ac:dyDescent="0.2">
      <c r="A2326" s="2">
        <v>41373</v>
      </c>
      <c r="B2326" s="3">
        <v>53.318155947638012</v>
      </c>
      <c r="C2326" s="3">
        <v>39.25</v>
      </c>
      <c r="D2326" s="3">
        <v>37.800000000000004</v>
      </c>
      <c r="E2326" s="3">
        <v>35.75</v>
      </c>
      <c r="F2326" s="3">
        <v>37.85</v>
      </c>
      <c r="G2326" s="3">
        <v>40</v>
      </c>
      <c r="H2326" s="3">
        <v>40.75</v>
      </c>
      <c r="I2326" s="3"/>
      <c r="J2326" s="2">
        <v>41373</v>
      </c>
      <c r="K2326" s="3">
        <f t="shared" si="231"/>
        <v>0.30632546585608411</v>
      </c>
      <c r="L2326" s="3">
        <f t="shared" si="232"/>
        <v>0.34396780745895938</v>
      </c>
      <c r="M2326" s="3">
        <f t="shared" si="233"/>
        <v>0.39972664094448485</v>
      </c>
      <c r="N2326" s="3">
        <f t="shared" si="234"/>
        <v>0.34264593020104384</v>
      </c>
      <c r="O2326" s="3">
        <f t="shared" si="235"/>
        <v>0.28739745597056521</v>
      </c>
      <c r="P2326" s="3">
        <f t="shared" si="236"/>
        <v>0.26882107039762992</v>
      </c>
      <c r="Q2326">
        <v>0</v>
      </c>
    </row>
    <row r="2327" spans="1:17" x14ac:dyDescent="0.2">
      <c r="A2327" s="2">
        <v>41374</v>
      </c>
      <c r="B2327" s="3">
        <v>53.476114002412253</v>
      </c>
      <c r="C2327" s="3">
        <v>39.800000000000004</v>
      </c>
      <c r="D2327" s="3">
        <v>38.35</v>
      </c>
      <c r="E2327" s="3">
        <v>36.200000000000003</v>
      </c>
      <c r="F2327" s="3">
        <v>38.200000000000003</v>
      </c>
      <c r="G2327" s="3">
        <v>40.4</v>
      </c>
      <c r="H2327" s="3">
        <v>40.75</v>
      </c>
      <c r="I2327" s="3"/>
      <c r="J2327" s="2">
        <v>41374</v>
      </c>
      <c r="K2327" s="3">
        <f t="shared" si="231"/>
        <v>0.2953681746707626</v>
      </c>
      <c r="L2327" s="3">
        <f t="shared" si="232"/>
        <v>0.33248055914788965</v>
      </c>
      <c r="M2327" s="3">
        <f t="shared" si="233"/>
        <v>0.39017596812942923</v>
      </c>
      <c r="N2327" s="3">
        <f t="shared" si="234"/>
        <v>0.33639957134862541</v>
      </c>
      <c r="O2327" s="3">
        <f t="shared" si="235"/>
        <v>0.28040530199405023</v>
      </c>
      <c r="P2327" s="3">
        <f t="shared" si="236"/>
        <v>0.27177924727428326</v>
      </c>
      <c r="Q2327">
        <v>0</v>
      </c>
    </row>
    <row r="2328" spans="1:17" x14ac:dyDescent="0.2">
      <c r="A2328" s="2">
        <v>41375</v>
      </c>
      <c r="B2328" s="3">
        <v>54.358665864581234</v>
      </c>
      <c r="C2328" s="3">
        <v>39.800000000000004</v>
      </c>
      <c r="D2328" s="3">
        <v>38.15</v>
      </c>
      <c r="E2328" s="3">
        <v>36</v>
      </c>
      <c r="F2328" s="3">
        <v>38.1</v>
      </c>
      <c r="G2328" s="3">
        <v>40.25</v>
      </c>
      <c r="H2328" s="3">
        <v>40.75</v>
      </c>
      <c r="I2328" s="3"/>
      <c r="J2328" s="2">
        <v>41375</v>
      </c>
      <c r="K2328" s="3">
        <f t="shared" si="231"/>
        <v>0.31173713409721238</v>
      </c>
      <c r="L2328" s="3">
        <f t="shared" si="232"/>
        <v>0.35407828865713853</v>
      </c>
      <c r="M2328" s="3">
        <f t="shared" si="233"/>
        <v>0.41208510793149467</v>
      </c>
      <c r="N2328" s="3">
        <f t="shared" si="234"/>
        <v>0.35538976425494928</v>
      </c>
      <c r="O2328" s="3">
        <f t="shared" si="235"/>
        <v>0.30049404252303225</v>
      </c>
      <c r="P2328" s="3">
        <f t="shared" si="236"/>
        <v>0.28814820670073304</v>
      </c>
      <c r="Q2328">
        <v>0</v>
      </c>
    </row>
    <row r="2329" spans="1:17" x14ac:dyDescent="0.2">
      <c r="A2329" s="2">
        <v>41376</v>
      </c>
      <c r="B2329" s="3">
        <v>53.409409409409406</v>
      </c>
      <c r="C2329" s="3">
        <v>40.92</v>
      </c>
      <c r="D2329" s="3">
        <v>38.950000000000003</v>
      </c>
      <c r="E2329" s="3">
        <v>36.85</v>
      </c>
      <c r="F2329" s="3">
        <v>38.950000000000003</v>
      </c>
      <c r="G2329" s="3">
        <v>40.950000000000003</v>
      </c>
      <c r="H2329" s="3">
        <v>41.43</v>
      </c>
      <c r="I2329" s="3"/>
      <c r="J2329" s="2">
        <v>41376</v>
      </c>
      <c r="K2329" s="3">
        <f t="shared" si="231"/>
        <v>0.26636799552895507</v>
      </c>
      <c r="L2329" s="3">
        <f t="shared" si="232"/>
        <v>0.31570816429562365</v>
      </c>
      <c r="M2329" s="3">
        <f t="shared" si="233"/>
        <v>0.37113131797703547</v>
      </c>
      <c r="N2329" s="3">
        <f t="shared" si="234"/>
        <v>0.31570816429562365</v>
      </c>
      <c r="O2329" s="3">
        <f t="shared" si="235"/>
        <v>0.26563512631330255</v>
      </c>
      <c r="P2329" s="3">
        <f t="shared" si="236"/>
        <v>0.25398168052307035</v>
      </c>
      <c r="Q2329">
        <v>0</v>
      </c>
    </row>
    <row r="2330" spans="1:17" x14ac:dyDescent="0.2">
      <c r="A2330" s="2">
        <v>41379</v>
      </c>
      <c r="B2330" s="3">
        <v>49.946948717093186</v>
      </c>
      <c r="C2330" s="3">
        <v>38.25</v>
      </c>
      <c r="D2330" s="3">
        <v>37.15</v>
      </c>
      <c r="E2330" s="3">
        <v>35.480000000000004</v>
      </c>
      <c r="F2330" s="3">
        <v>37.4</v>
      </c>
      <c r="G2330" s="3">
        <v>39.5</v>
      </c>
      <c r="H2330" s="3">
        <v>40.5</v>
      </c>
      <c r="I2330" s="3"/>
      <c r="J2330" s="2">
        <v>41379</v>
      </c>
      <c r="K2330" s="3">
        <f t="shared" si="231"/>
        <v>0.26681785621126508</v>
      </c>
      <c r="L2330" s="3">
        <f t="shared" si="232"/>
        <v>0.29599764532004169</v>
      </c>
      <c r="M2330" s="3">
        <f t="shared" si="233"/>
        <v>0.34199225904243136</v>
      </c>
      <c r="N2330" s="3">
        <f t="shared" si="234"/>
        <v>0.28929071206332369</v>
      </c>
      <c r="O2330" s="3">
        <f t="shared" si="235"/>
        <v>0.23466074457673392</v>
      </c>
      <c r="P2330" s="3">
        <f t="shared" si="236"/>
        <v>0.20965944237131673</v>
      </c>
      <c r="Q2330">
        <v>0</v>
      </c>
    </row>
    <row r="2331" spans="1:17" x14ac:dyDescent="0.2">
      <c r="A2331" s="2">
        <v>41380</v>
      </c>
      <c r="B2331" s="3">
        <v>50.191553073812671</v>
      </c>
      <c r="C2331" s="3">
        <v>36.550000000000004</v>
      </c>
      <c r="D2331" s="3">
        <v>35.9</v>
      </c>
      <c r="E2331" s="3">
        <v>33.9</v>
      </c>
      <c r="F2331" s="3">
        <v>35.85</v>
      </c>
      <c r="G2331" s="3">
        <v>38</v>
      </c>
      <c r="H2331" s="3">
        <v>39.25</v>
      </c>
      <c r="I2331" s="3"/>
      <c r="J2331" s="2">
        <v>41380</v>
      </c>
      <c r="K2331" s="3">
        <f t="shared" si="231"/>
        <v>0.31716556088177583</v>
      </c>
      <c r="L2331" s="3">
        <f t="shared" si="232"/>
        <v>0.33510945158333039</v>
      </c>
      <c r="M2331" s="3">
        <f t="shared" si="233"/>
        <v>0.39243173269115905</v>
      </c>
      <c r="N2331" s="3">
        <f t="shared" si="234"/>
        <v>0.33650318003193425</v>
      </c>
      <c r="O2331" s="3">
        <f t="shared" si="235"/>
        <v>0.27826058735117787</v>
      </c>
      <c r="P2331" s="3">
        <f t="shared" si="236"/>
        <v>0.24589530284914618</v>
      </c>
      <c r="Q2331">
        <v>0</v>
      </c>
    </row>
    <row r="2332" spans="1:17" x14ac:dyDescent="0.2">
      <c r="A2332" s="2">
        <v>41381</v>
      </c>
      <c r="B2332" s="3">
        <v>45.095755522320893</v>
      </c>
      <c r="C2332" s="3">
        <v>35.300000000000004</v>
      </c>
      <c r="D2332" s="3">
        <v>35.200000000000003</v>
      </c>
      <c r="E2332" s="3">
        <v>33.299999999999997</v>
      </c>
      <c r="F2332" s="3">
        <v>35.25</v>
      </c>
      <c r="G2332" s="3">
        <v>37.450000000000003</v>
      </c>
      <c r="H2332" s="3">
        <v>37.800000000000004</v>
      </c>
      <c r="I2332" s="3"/>
      <c r="J2332" s="2">
        <v>41381</v>
      </c>
      <c r="K2332" s="3">
        <f t="shared" si="231"/>
        <v>0.24490516555339426</v>
      </c>
      <c r="L2332" s="3">
        <f t="shared" si="232"/>
        <v>0.24774204688859403</v>
      </c>
      <c r="M2332" s="3">
        <f t="shared" si="233"/>
        <v>0.30323073250624732</v>
      </c>
      <c r="N2332" s="3">
        <f t="shared" si="234"/>
        <v>0.24632260023436769</v>
      </c>
      <c r="O2332" s="3">
        <f t="shared" si="235"/>
        <v>0.18578141952941696</v>
      </c>
      <c r="P2332" s="3">
        <f t="shared" si="236"/>
        <v>0.17647902686710326</v>
      </c>
      <c r="Q2332">
        <v>0</v>
      </c>
    </row>
    <row r="2333" spans="1:17" x14ac:dyDescent="0.2">
      <c r="A2333" s="2">
        <v>41382</v>
      </c>
      <c r="B2333" s="3">
        <v>38.84392150669246</v>
      </c>
      <c r="C2333" s="3">
        <v>34.9</v>
      </c>
      <c r="D2333" s="3">
        <v>35.300000000000004</v>
      </c>
      <c r="E2333" s="3">
        <v>33.35</v>
      </c>
      <c r="F2333" s="3">
        <v>35.33</v>
      </c>
      <c r="G2333" s="3">
        <v>37.700000000000003</v>
      </c>
      <c r="H2333" s="3">
        <v>37.800000000000004</v>
      </c>
      <c r="I2333" s="3"/>
      <c r="J2333" s="2">
        <v>41382</v>
      </c>
      <c r="K2333" s="3">
        <f t="shared" si="231"/>
        <v>0.10706477478984588</v>
      </c>
      <c r="L2333" s="3">
        <f t="shared" si="232"/>
        <v>9.5668640058976351E-2</v>
      </c>
      <c r="M2333" s="3">
        <f t="shared" si="233"/>
        <v>0.15249383163659447</v>
      </c>
      <c r="N2333" s="3">
        <f t="shared" si="234"/>
        <v>9.4819142627173836E-2</v>
      </c>
      <c r="O2333" s="3">
        <f t="shared" si="235"/>
        <v>2.9891509544262451E-2</v>
      </c>
      <c r="P2333" s="3">
        <f t="shared" si="236"/>
        <v>2.7242501372685357E-2</v>
      </c>
      <c r="Q2333">
        <v>0</v>
      </c>
    </row>
    <row r="2334" spans="1:17" x14ac:dyDescent="0.2">
      <c r="A2334" s="2">
        <v>41383</v>
      </c>
      <c r="B2334" s="3">
        <v>36.788699420634863</v>
      </c>
      <c r="C2334" s="3">
        <v>36.300000000000004</v>
      </c>
      <c r="D2334" s="3">
        <v>36.300000000000004</v>
      </c>
      <c r="E2334" s="3">
        <v>34.35</v>
      </c>
      <c r="F2334" s="3">
        <v>36.35</v>
      </c>
      <c r="G2334" s="3">
        <v>38.700000000000003</v>
      </c>
      <c r="H2334" s="3">
        <v>38.5</v>
      </c>
      <c r="I2334" s="3"/>
      <c r="J2334" s="2">
        <v>41383</v>
      </c>
      <c r="K2334" s="3">
        <f t="shared" si="231"/>
        <v>1.3372975784057939E-2</v>
      </c>
      <c r="L2334" s="3">
        <f t="shared" si="232"/>
        <v>1.3372975784057939E-2</v>
      </c>
      <c r="M2334" s="3">
        <f t="shared" si="233"/>
        <v>6.8588698386504721E-2</v>
      </c>
      <c r="N2334" s="3">
        <f t="shared" si="234"/>
        <v>1.1996513075334558E-2</v>
      </c>
      <c r="O2334" s="3">
        <f t="shared" si="235"/>
        <v>-5.0648882980873111E-2</v>
      </c>
      <c r="P2334" s="3">
        <f t="shared" si="236"/>
        <v>-4.5467524238875789E-2</v>
      </c>
      <c r="Q2334">
        <v>0</v>
      </c>
    </row>
    <row r="2335" spans="1:17" x14ac:dyDescent="0.2">
      <c r="A2335" s="2">
        <v>41386</v>
      </c>
      <c r="B2335" s="3">
        <v>41.74015516056172</v>
      </c>
      <c r="C2335" s="3">
        <v>36.9</v>
      </c>
      <c r="D2335" s="3">
        <v>36.75</v>
      </c>
      <c r="E2335" s="3">
        <v>34.730000000000004</v>
      </c>
      <c r="F2335" s="3">
        <v>36.75</v>
      </c>
      <c r="G2335" s="3">
        <v>38.93</v>
      </c>
      <c r="H2335" s="3">
        <v>39</v>
      </c>
      <c r="I2335" s="3"/>
      <c r="J2335" s="2">
        <v>41386</v>
      </c>
      <c r="K2335" s="3">
        <f t="shared" si="231"/>
        <v>0.12325206790667798</v>
      </c>
      <c r="L2335" s="3">
        <f t="shared" si="232"/>
        <v>0.12732539329431392</v>
      </c>
      <c r="M2335" s="3">
        <f t="shared" si="233"/>
        <v>0.18385975219717698</v>
      </c>
      <c r="N2335" s="3">
        <f t="shared" si="234"/>
        <v>0.12732539329431392</v>
      </c>
      <c r="O2335" s="3">
        <f t="shared" si="235"/>
        <v>6.9698457330795272E-2</v>
      </c>
      <c r="P2335" s="3">
        <f t="shared" si="236"/>
        <v>6.790197282351329E-2</v>
      </c>
      <c r="Q2335">
        <v>0</v>
      </c>
    </row>
    <row r="2336" spans="1:17" x14ac:dyDescent="0.2">
      <c r="A2336" s="2">
        <v>41387</v>
      </c>
      <c r="B2336" s="3">
        <v>37.12387651426338</v>
      </c>
      <c r="C2336" s="3">
        <v>37.35</v>
      </c>
      <c r="D2336" s="3">
        <v>37.15</v>
      </c>
      <c r="E2336" s="3">
        <v>35.25</v>
      </c>
      <c r="F2336" s="3">
        <v>37.25</v>
      </c>
      <c r="G2336" s="3">
        <v>39.5</v>
      </c>
      <c r="H2336" s="3">
        <v>39.700000000000003</v>
      </c>
      <c r="I2336" s="3"/>
      <c r="J2336" s="2">
        <v>41387</v>
      </c>
      <c r="K2336" s="3">
        <f t="shared" si="231"/>
        <v>-6.0725771559377861E-3</v>
      </c>
      <c r="L2336" s="3">
        <f t="shared" si="232"/>
        <v>-7.0343674087958163E-4</v>
      </c>
      <c r="M2336" s="3">
        <f t="shared" si="233"/>
        <v>5.1794805164611102E-2</v>
      </c>
      <c r="N2336" s="3">
        <f t="shared" si="234"/>
        <v>-3.3916104026796567E-3</v>
      </c>
      <c r="O2336" s="3">
        <f t="shared" si="235"/>
        <v>-6.2040337484187358E-2</v>
      </c>
      <c r="P2336" s="3">
        <f t="shared" si="236"/>
        <v>-6.7090853270256101E-2</v>
      </c>
      <c r="Q2336">
        <v>0</v>
      </c>
    </row>
    <row r="2337" spans="1:17" x14ac:dyDescent="0.2">
      <c r="A2337" s="2">
        <v>41388</v>
      </c>
      <c r="B2337" s="3">
        <v>39.809182134872351</v>
      </c>
      <c r="C2337" s="3">
        <v>37.5</v>
      </c>
      <c r="D2337" s="3">
        <v>37.33</v>
      </c>
      <c r="E2337" s="3">
        <v>35.5</v>
      </c>
      <c r="F2337" s="3">
        <v>37.53</v>
      </c>
      <c r="G2337" s="3">
        <v>39.700000000000003</v>
      </c>
      <c r="H2337" s="3">
        <v>39.800000000000004</v>
      </c>
      <c r="I2337" s="3"/>
      <c r="J2337" s="2">
        <v>41388</v>
      </c>
      <c r="K2337" s="3">
        <f t="shared" si="231"/>
        <v>5.9756659611621465E-2</v>
      </c>
      <c r="L2337" s="3">
        <f t="shared" si="232"/>
        <v>6.4300299661494087E-2</v>
      </c>
      <c r="M2337" s="3">
        <f t="shared" si="233"/>
        <v>0.11456489610661658</v>
      </c>
      <c r="N2337" s="3">
        <f t="shared" si="234"/>
        <v>5.8956979441056934E-2</v>
      </c>
      <c r="O2337" s="3">
        <f t="shared" si="235"/>
        <v>2.7464048948417918E-3</v>
      </c>
      <c r="P2337" s="3">
        <f t="shared" si="236"/>
        <v>2.306802975944322E-4</v>
      </c>
      <c r="Q2337">
        <v>0</v>
      </c>
    </row>
    <row r="2338" spans="1:17" x14ac:dyDescent="0.2">
      <c r="A2338" s="2">
        <v>41389</v>
      </c>
      <c r="B2338" s="3">
        <v>40.929034282986663</v>
      </c>
      <c r="C2338" s="3">
        <v>36.75</v>
      </c>
      <c r="D2338" s="3">
        <v>36.800000000000004</v>
      </c>
      <c r="E2338" s="3">
        <v>34.980000000000004</v>
      </c>
      <c r="F2338" s="3">
        <v>37</v>
      </c>
      <c r="G2338" s="3">
        <v>39.5</v>
      </c>
      <c r="H2338" s="3">
        <v>39.4</v>
      </c>
      <c r="I2338" s="3"/>
      <c r="J2338" s="2">
        <v>41389</v>
      </c>
      <c r="K2338" s="3">
        <f t="shared" si="231"/>
        <v>0.10770147021057097</v>
      </c>
      <c r="L2338" s="3">
        <f t="shared" si="232"/>
        <v>0.10634185069453128</v>
      </c>
      <c r="M2338" s="3">
        <f t="shared" si="233"/>
        <v>0.15706322627896041</v>
      </c>
      <c r="N2338" s="3">
        <f t="shared" si="234"/>
        <v>0.1009217832251923</v>
      </c>
      <c r="O2338" s="3">
        <f t="shared" si="235"/>
        <v>3.5539023962340544E-2</v>
      </c>
      <c r="P2338" s="3">
        <f t="shared" si="236"/>
        <v>3.8073879565528657E-2</v>
      </c>
      <c r="Q2338">
        <v>0</v>
      </c>
    </row>
    <row r="2339" spans="1:17" x14ac:dyDescent="0.2">
      <c r="A2339" s="2">
        <v>41390</v>
      </c>
      <c r="B2339" s="3">
        <v>40.393901222904525</v>
      </c>
      <c r="C2339" s="3">
        <v>36.15</v>
      </c>
      <c r="D2339" s="3">
        <v>36.450000000000003</v>
      </c>
      <c r="E2339" s="3">
        <v>34.800000000000004</v>
      </c>
      <c r="F2339" s="3">
        <v>37</v>
      </c>
      <c r="G2339" s="3">
        <v>39.5</v>
      </c>
      <c r="H2339" s="3">
        <v>39.5</v>
      </c>
      <c r="I2339" s="3"/>
      <c r="J2339" s="2">
        <v>41390</v>
      </c>
      <c r="K2339" s="3">
        <f t="shared" si="231"/>
        <v>0.11100186513765298</v>
      </c>
      <c r="L2339" s="3">
        <f t="shared" si="232"/>
        <v>0.10273735528775907</v>
      </c>
      <c r="M2339" s="3">
        <f t="shared" si="233"/>
        <v>0.14906142696199787</v>
      </c>
      <c r="N2339" s="3">
        <f t="shared" si="234"/>
        <v>8.7760901098202115E-2</v>
      </c>
      <c r="O2339" s="3">
        <f t="shared" si="235"/>
        <v>2.2378141835350362E-2</v>
      </c>
      <c r="P2339" s="3">
        <f t="shared" si="236"/>
        <v>2.2378141835350362E-2</v>
      </c>
      <c r="Q2339">
        <v>0</v>
      </c>
    </row>
    <row r="2340" spans="1:17" x14ac:dyDescent="0.2">
      <c r="A2340" s="2">
        <v>41393</v>
      </c>
      <c r="B2340" s="3">
        <v>38.766560252771235</v>
      </c>
      <c r="C2340" s="3">
        <v>36.800000000000004</v>
      </c>
      <c r="D2340" s="3">
        <v>37</v>
      </c>
      <c r="E2340" s="3">
        <v>35.450000000000003</v>
      </c>
      <c r="F2340" s="3">
        <v>37.550000000000004</v>
      </c>
      <c r="G2340" s="3">
        <v>40.050000000000004</v>
      </c>
      <c r="H2340" s="3">
        <v>40.25</v>
      </c>
      <c r="I2340" s="3"/>
      <c r="J2340" s="2">
        <v>41393</v>
      </c>
      <c r="K2340" s="3">
        <f t="shared" si="231"/>
        <v>5.2060180693451308E-2</v>
      </c>
      <c r="L2340" s="3">
        <f t="shared" si="232"/>
        <v>4.6640113224112323E-2</v>
      </c>
      <c r="M2340" s="3">
        <f t="shared" si="233"/>
        <v>8.9434772890200076E-2</v>
      </c>
      <c r="N2340" s="3">
        <f t="shared" si="234"/>
        <v>3.1884647658192655E-2</v>
      </c>
      <c r="O2340" s="3">
        <f t="shared" si="235"/>
        <v>-3.2570647646031681E-2</v>
      </c>
      <c r="P2340" s="3">
        <f t="shared" si="236"/>
        <v>-3.7551977996235664E-2</v>
      </c>
      <c r="Q2340">
        <v>0</v>
      </c>
    </row>
    <row r="2341" spans="1:17" x14ac:dyDescent="0.2">
      <c r="A2341" s="2">
        <v>41394</v>
      </c>
      <c r="B2341" s="3">
        <v>39.674049090262315</v>
      </c>
      <c r="C2341" s="3">
        <v>37.25</v>
      </c>
      <c r="D2341" s="3">
        <v>37.300000000000004</v>
      </c>
      <c r="E2341" s="3">
        <v>35.5</v>
      </c>
      <c r="F2341" s="3">
        <v>37.700000000000003</v>
      </c>
      <c r="G2341" s="3">
        <v>39.950000000000003</v>
      </c>
      <c r="H2341" s="3">
        <v>40.300000000000004</v>
      </c>
      <c r="I2341" s="3"/>
      <c r="J2341" s="2">
        <v>41394</v>
      </c>
      <c r="K2341" s="3">
        <f t="shared" si="231"/>
        <v>6.3045353820469163E-2</v>
      </c>
      <c r="L2341" s="3">
        <f t="shared" si="232"/>
        <v>6.1703971996267537E-2</v>
      </c>
      <c r="M2341" s="3">
        <f t="shared" si="233"/>
        <v>0.1111646021646675</v>
      </c>
      <c r="N2341" s="3">
        <f t="shared" si="234"/>
        <v>5.1037204192072583E-2</v>
      </c>
      <c r="O2341" s="3">
        <f t="shared" si="235"/>
        <v>-6.9313735662461795E-3</v>
      </c>
      <c r="P2341" s="3">
        <f t="shared" si="236"/>
        <v>-1.565417030659999E-2</v>
      </c>
      <c r="Q2341">
        <v>0</v>
      </c>
    </row>
    <row r="2342" spans="1:17" x14ac:dyDescent="0.2">
      <c r="A2342" s="2">
        <v>41396</v>
      </c>
      <c r="B2342" s="3">
        <v>41.785153207387744</v>
      </c>
      <c r="C2342" s="3">
        <v>36.700000000000003</v>
      </c>
      <c r="D2342" s="3">
        <v>34.9</v>
      </c>
      <c r="E2342" s="3">
        <v>37</v>
      </c>
      <c r="F2342" s="3">
        <v>39.5</v>
      </c>
      <c r="G2342" s="3">
        <v>39.58</v>
      </c>
      <c r="H2342" s="3">
        <v>41.25</v>
      </c>
      <c r="I2342" s="3"/>
      <c r="J2342" s="2">
        <v>41396</v>
      </c>
      <c r="K2342" s="3">
        <f t="shared" si="231"/>
        <v>0.12976433495041606</v>
      </c>
      <c r="L2342" s="3">
        <f t="shared" si="232"/>
        <v>0.18005426080255926</v>
      </c>
      <c r="M2342" s="3">
        <f t="shared" si="233"/>
        <v>0.12162317736671646</v>
      </c>
      <c r="N2342" s="3">
        <f t="shared" si="234"/>
        <v>5.6240418103864709E-2</v>
      </c>
      <c r="O2342" s="3">
        <f t="shared" si="235"/>
        <v>5.4217149836521372E-2</v>
      </c>
      <c r="P2342" s="3">
        <f t="shared" si="236"/>
        <v>1.2889977230250871E-2</v>
      </c>
      <c r="Q2342">
        <v>0</v>
      </c>
    </row>
    <row r="2343" spans="1:17" x14ac:dyDescent="0.2">
      <c r="A2343" s="2">
        <v>41397</v>
      </c>
      <c r="B2343" s="3">
        <v>40.869113322852044</v>
      </c>
      <c r="C2343" s="3">
        <v>35.550000000000004</v>
      </c>
      <c r="D2343" s="3">
        <v>34.1</v>
      </c>
      <c r="E2343" s="3">
        <v>36.25</v>
      </c>
      <c r="F2343" s="3">
        <v>38.75</v>
      </c>
      <c r="G2343" s="3">
        <v>39.18</v>
      </c>
      <c r="H2343" s="3">
        <v>41.5</v>
      </c>
      <c r="I2343" s="3"/>
      <c r="J2343" s="2">
        <v>41397</v>
      </c>
      <c r="K2343" s="3">
        <f t="shared" si="231"/>
        <v>0.13943444603047483</v>
      </c>
      <c r="L2343" s="3">
        <f t="shared" si="232"/>
        <v>0.181077217990254</v>
      </c>
      <c r="M2343" s="3">
        <f t="shared" si="233"/>
        <v>0.11993522097904119</v>
      </c>
      <c r="N2343" s="3">
        <f t="shared" si="234"/>
        <v>5.3243846480369061E-2</v>
      </c>
      <c r="O2343" s="3">
        <f t="shared" si="235"/>
        <v>4.2208189763330406E-2</v>
      </c>
      <c r="P2343" s="3">
        <f t="shared" si="236"/>
        <v>-1.5318824956927379E-2</v>
      </c>
      <c r="Q2343">
        <v>0</v>
      </c>
    </row>
    <row r="2344" spans="1:17" x14ac:dyDescent="0.2">
      <c r="A2344" s="2">
        <v>41400</v>
      </c>
      <c r="B2344" s="3">
        <v>43.678568148118984</v>
      </c>
      <c r="C2344" s="3">
        <v>35.1</v>
      </c>
      <c r="D2344" s="3">
        <v>33.549999999999997</v>
      </c>
      <c r="E2344" s="3">
        <v>36</v>
      </c>
      <c r="F2344" s="3">
        <v>38.200000000000003</v>
      </c>
      <c r="G2344" s="3">
        <v>38.58</v>
      </c>
      <c r="H2344" s="3">
        <v>41</v>
      </c>
      <c r="I2344" s="3"/>
      <c r="J2344" s="2">
        <v>41400</v>
      </c>
      <c r="K2344" s="3">
        <f t="shared" si="231"/>
        <v>0.21865641993575613</v>
      </c>
      <c r="L2344" s="3">
        <f t="shared" si="232"/>
        <v>0.26382068698988537</v>
      </c>
      <c r="M2344" s="3">
        <f t="shared" si="233"/>
        <v>0.19333861195146618</v>
      </c>
      <c r="N2344" s="3">
        <f t="shared" si="234"/>
        <v>0.13402203479504671</v>
      </c>
      <c r="O2344" s="3">
        <f t="shared" si="235"/>
        <v>0.12412354292999295</v>
      </c>
      <c r="P2344" s="3">
        <f t="shared" si="236"/>
        <v>6.3285483703268142E-2</v>
      </c>
      <c r="Q2344">
        <v>0</v>
      </c>
    </row>
    <row r="2345" spans="1:17" x14ac:dyDescent="0.2">
      <c r="A2345" s="2">
        <v>41401</v>
      </c>
      <c r="B2345" s="3">
        <v>40.863563507899642</v>
      </c>
      <c r="C2345" s="3">
        <v>35.4</v>
      </c>
      <c r="D2345" s="3">
        <v>33.700000000000003</v>
      </c>
      <c r="E2345" s="3">
        <v>36.1</v>
      </c>
      <c r="F2345" s="3">
        <v>38.550000000000004</v>
      </c>
      <c r="G2345" s="3">
        <v>39</v>
      </c>
      <c r="H2345" s="3">
        <v>41.2</v>
      </c>
      <c r="I2345" s="3"/>
      <c r="J2345" s="2">
        <v>41401</v>
      </c>
      <c r="K2345" s="3">
        <f t="shared" si="231"/>
        <v>0.14352697807297865</v>
      </c>
      <c r="L2345" s="3">
        <f t="shared" si="232"/>
        <v>0.1927409608543913</v>
      </c>
      <c r="M2345" s="3">
        <f t="shared" si="233"/>
        <v>0.12394593287387234</v>
      </c>
      <c r="N2345" s="3">
        <f t="shared" si="234"/>
        <v>5.8282698203368621E-2</v>
      </c>
      <c r="O2345" s="3">
        <f t="shared" si="235"/>
        <v>4.6677152083061113E-2</v>
      </c>
      <c r="P2345" s="3">
        <f t="shared" si="236"/>
        <v>-8.1994581427733415E-3</v>
      </c>
      <c r="Q2345">
        <v>0</v>
      </c>
    </row>
    <row r="2346" spans="1:17" x14ac:dyDescent="0.2">
      <c r="A2346" s="2">
        <v>41402</v>
      </c>
      <c r="B2346" s="3">
        <v>38.596537597462664</v>
      </c>
      <c r="C2346" s="3">
        <v>35.5</v>
      </c>
      <c r="D2346" s="3">
        <v>33.700000000000003</v>
      </c>
      <c r="E2346" s="3">
        <v>36</v>
      </c>
      <c r="F2346" s="3">
        <v>38.58</v>
      </c>
      <c r="G2346" s="3">
        <v>38.9</v>
      </c>
      <c r="H2346" s="3">
        <v>41</v>
      </c>
      <c r="I2346" s="3"/>
      <c r="J2346" s="2">
        <v>41402</v>
      </c>
      <c r="K2346" s="3">
        <f t="shared" si="231"/>
        <v>8.3629876418570781E-2</v>
      </c>
      <c r="L2346" s="3">
        <f t="shared" si="232"/>
        <v>0.13566473554162473</v>
      </c>
      <c r="M2346" s="3">
        <f t="shared" si="233"/>
        <v>6.9643634443830926E-2</v>
      </c>
      <c r="N2346" s="3">
        <f t="shared" si="234"/>
        <v>4.2856542235769624E-4</v>
      </c>
      <c r="O2346" s="3">
        <f t="shared" si="235"/>
        <v>-7.8316777244595848E-3</v>
      </c>
      <c r="P2346" s="3">
        <f t="shared" si="236"/>
        <v>-6.0409493804367109E-2</v>
      </c>
      <c r="Q2346">
        <v>0</v>
      </c>
    </row>
    <row r="2347" spans="1:17" x14ac:dyDescent="0.2">
      <c r="A2347" s="2">
        <v>41404</v>
      </c>
      <c r="B2347" s="3">
        <v>35.758581767478915</v>
      </c>
      <c r="C2347" s="3">
        <v>34.5</v>
      </c>
      <c r="D2347" s="3">
        <v>32.5</v>
      </c>
      <c r="E2347" s="3">
        <v>35</v>
      </c>
      <c r="F2347" s="3">
        <v>37.85</v>
      </c>
      <c r="G2347" s="3">
        <v>38.5</v>
      </c>
      <c r="H2347" s="3">
        <v>40.380000000000003</v>
      </c>
      <c r="I2347" s="3"/>
      <c r="J2347" s="2">
        <v>41404</v>
      </c>
      <c r="K2347" s="3">
        <f t="shared" si="231"/>
        <v>3.5830965735415443E-2</v>
      </c>
      <c r="L2347" s="3">
        <f t="shared" si="232"/>
        <v>9.555020043703788E-2</v>
      </c>
      <c r="M2347" s="3">
        <f t="shared" si="233"/>
        <v>2.1442228283316211E-2</v>
      </c>
      <c r="N2347" s="3">
        <f t="shared" si="234"/>
        <v>-5.6840690110727898E-2</v>
      </c>
      <c r="O2347" s="3">
        <f t="shared" si="235"/>
        <v>-7.3867951521009001E-2</v>
      </c>
      <c r="P2347" s="3">
        <f t="shared" si="236"/>
        <v>-0.12154432311196173</v>
      </c>
      <c r="Q2347">
        <v>0</v>
      </c>
    </row>
    <row r="2348" spans="1:17" x14ac:dyDescent="0.2">
      <c r="A2348" s="2">
        <v>41407</v>
      </c>
      <c r="B2348" s="3">
        <v>39.650525141741795</v>
      </c>
      <c r="C2348" s="3">
        <v>34.93</v>
      </c>
      <c r="D2348" s="3">
        <v>32.75</v>
      </c>
      <c r="E2348" s="3">
        <v>35.300000000000004</v>
      </c>
      <c r="F2348" s="3">
        <v>37.950000000000003</v>
      </c>
      <c r="G2348" s="3">
        <v>38.35</v>
      </c>
      <c r="H2348" s="3">
        <v>40.450000000000003</v>
      </c>
      <c r="I2348" s="3"/>
      <c r="J2348" s="2">
        <v>41407</v>
      </c>
      <c r="K2348" s="3">
        <f t="shared" si="231"/>
        <v>0.12675813360673738</v>
      </c>
      <c r="L2348" s="3">
        <f t="shared" si="232"/>
        <v>0.19120123034421699</v>
      </c>
      <c r="M2348" s="3">
        <f t="shared" si="233"/>
        <v>0.11622122848622674</v>
      </c>
      <c r="N2348" s="3">
        <f t="shared" si="234"/>
        <v>4.3834688583838766E-2</v>
      </c>
      <c r="O2348" s="3">
        <f t="shared" si="235"/>
        <v>3.3349664612212671E-2</v>
      </c>
      <c r="P2348" s="3">
        <f t="shared" si="236"/>
        <v>-1.9962451079023058E-2</v>
      </c>
      <c r="Q2348">
        <v>0</v>
      </c>
    </row>
    <row r="2349" spans="1:17" x14ac:dyDescent="0.2">
      <c r="A2349" s="2">
        <v>41408</v>
      </c>
      <c r="B2349" s="3">
        <v>39.856356745059777</v>
      </c>
      <c r="C2349" s="3">
        <v>35.5</v>
      </c>
      <c r="D2349" s="3">
        <v>33.5</v>
      </c>
      <c r="E2349" s="3">
        <v>35.9</v>
      </c>
      <c r="F2349" s="3">
        <v>38.550000000000004</v>
      </c>
      <c r="G2349" s="3">
        <v>38.75</v>
      </c>
      <c r="H2349" s="3">
        <v>40.630000000000003</v>
      </c>
      <c r="I2349" s="3"/>
      <c r="J2349" s="2">
        <v>41408</v>
      </c>
      <c r="K2349" s="3">
        <f t="shared" si="231"/>
        <v>0.1157492128479487</v>
      </c>
      <c r="L2349" s="3">
        <f t="shared" si="232"/>
        <v>0.17373647049829799</v>
      </c>
      <c r="M2349" s="3">
        <f t="shared" si="233"/>
        <v>0.10454461383508562</v>
      </c>
      <c r="N2349" s="3">
        <f t="shared" si="234"/>
        <v>3.3325809319979971E-2</v>
      </c>
      <c r="O2349" s="3">
        <f t="shared" si="235"/>
        <v>2.815115352996278E-2</v>
      </c>
      <c r="P2349" s="3">
        <f t="shared" si="236"/>
        <v>-1.9224800670316622E-2</v>
      </c>
      <c r="Q2349">
        <v>0</v>
      </c>
    </row>
    <row r="2350" spans="1:17" x14ac:dyDescent="0.2">
      <c r="A2350" s="2">
        <v>41409</v>
      </c>
      <c r="B2350" s="3">
        <v>38.821193548172886</v>
      </c>
      <c r="C2350" s="3">
        <v>34.85</v>
      </c>
      <c r="D2350" s="3">
        <v>32.85</v>
      </c>
      <c r="E2350" s="3">
        <v>35.450000000000003</v>
      </c>
      <c r="F2350" s="3">
        <v>38.200000000000003</v>
      </c>
      <c r="G2350" s="3">
        <v>38.450000000000003</v>
      </c>
      <c r="H2350" s="3">
        <v>40.35</v>
      </c>
      <c r="I2350" s="3"/>
      <c r="J2350" s="2">
        <v>41409</v>
      </c>
      <c r="K2350" s="3">
        <f t="shared" si="231"/>
        <v>0.10791318576423903</v>
      </c>
      <c r="L2350" s="3">
        <f t="shared" si="232"/>
        <v>0.16701457804015218</v>
      </c>
      <c r="M2350" s="3">
        <f t="shared" si="233"/>
        <v>9.084306999263525E-2</v>
      </c>
      <c r="N2350" s="3">
        <f t="shared" si="234"/>
        <v>1.613080735824246E-2</v>
      </c>
      <c r="O2350" s="3">
        <f t="shared" si="235"/>
        <v>9.6076270191187696E-3</v>
      </c>
      <c r="P2350" s="3">
        <f t="shared" si="236"/>
        <v>-3.8625071745185924E-2</v>
      </c>
      <c r="Q2350">
        <v>0</v>
      </c>
    </row>
    <row r="2351" spans="1:17" x14ac:dyDescent="0.2">
      <c r="A2351" s="2">
        <v>41410</v>
      </c>
      <c r="B2351" s="3">
        <v>36.489247705445031</v>
      </c>
      <c r="C2351" s="3">
        <v>34.700000000000003</v>
      </c>
      <c r="D2351" s="3">
        <v>33</v>
      </c>
      <c r="E2351" s="3">
        <v>35.630000000000003</v>
      </c>
      <c r="F2351" s="3">
        <v>38.1</v>
      </c>
      <c r="G2351" s="3">
        <v>37.5</v>
      </c>
      <c r="H2351" s="3">
        <v>40</v>
      </c>
      <c r="I2351" s="3"/>
      <c r="J2351" s="2">
        <v>41410</v>
      </c>
      <c r="K2351" s="3">
        <f t="shared" si="231"/>
        <v>5.0277946824950792E-2</v>
      </c>
      <c r="L2351" s="3">
        <f t="shared" si="232"/>
        <v>0.10051007231128395</v>
      </c>
      <c r="M2351" s="3">
        <f t="shared" si="233"/>
        <v>2.3829654160019587E-2</v>
      </c>
      <c r="N2351" s="3">
        <f t="shared" si="234"/>
        <v>-4.3196648354891121E-2</v>
      </c>
      <c r="O2351" s="3">
        <f t="shared" si="235"/>
        <v>-2.7323299198600992E-2</v>
      </c>
      <c r="P2351" s="3">
        <f t="shared" si="236"/>
        <v>-9.1861820336172073E-2</v>
      </c>
      <c r="Q2351">
        <v>0</v>
      </c>
    </row>
    <row r="2352" spans="1:17" x14ac:dyDescent="0.2">
      <c r="A2352" s="2">
        <v>41415</v>
      </c>
      <c r="B2352" s="3">
        <v>37.756371663656424</v>
      </c>
      <c r="C2352" s="3">
        <v>34.800000000000004</v>
      </c>
      <c r="D2352" s="3">
        <v>33</v>
      </c>
      <c r="E2352" s="3">
        <v>35.35</v>
      </c>
      <c r="F2352" s="3">
        <v>37.950000000000003</v>
      </c>
      <c r="G2352" s="3">
        <v>38.200000000000003</v>
      </c>
      <c r="H2352" s="3">
        <v>40</v>
      </c>
      <c r="I2352" s="3"/>
      <c r="J2352" s="2">
        <v>41415</v>
      </c>
      <c r="K2352" s="3">
        <f t="shared" si="231"/>
        <v>8.1536860464109129E-2</v>
      </c>
      <c r="L2352" s="3">
        <f t="shared" si="232"/>
        <v>0.1346466857780575</v>
      </c>
      <c r="M2352" s="3">
        <f t="shared" si="233"/>
        <v>6.585585490195589E-2</v>
      </c>
      <c r="N2352" s="3">
        <f t="shared" si="234"/>
        <v>-5.1152565971013253E-3</v>
      </c>
      <c r="O2352" s="3">
        <f t="shared" si="235"/>
        <v>-1.168126836799166E-2</v>
      </c>
      <c r="P2352" s="3">
        <f t="shared" si="236"/>
        <v>-5.7725206869398527E-2</v>
      </c>
      <c r="Q2352">
        <v>0</v>
      </c>
    </row>
    <row r="2353" spans="1:17" x14ac:dyDescent="0.2">
      <c r="A2353" s="2">
        <v>41416</v>
      </c>
      <c r="B2353" s="3">
        <v>33.817683802652233</v>
      </c>
      <c r="C2353" s="3">
        <v>34.9</v>
      </c>
      <c r="D2353" s="3">
        <v>33.049999999999997</v>
      </c>
      <c r="E2353" s="3">
        <v>35.450000000000003</v>
      </c>
      <c r="F2353" s="3">
        <v>38.15</v>
      </c>
      <c r="G2353" s="3">
        <v>38.35</v>
      </c>
      <c r="H2353" s="3">
        <v>40.25</v>
      </c>
      <c r="I2353" s="3"/>
      <c r="J2353" s="2">
        <v>41416</v>
      </c>
      <c r="K2353" s="3">
        <f t="shared" si="231"/>
        <v>-3.1502974107697757E-2</v>
      </c>
      <c r="L2353" s="3">
        <f t="shared" si="232"/>
        <v>2.2962288802988784E-2</v>
      </c>
      <c r="M2353" s="3">
        <f t="shared" si="233"/>
        <v>-4.7139397877452804E-2</v>
      </c>
      <c r="N2353" s="3">
        <f t="shared" si="234"/>
        <v>-0.12054190262978226</v>
      </c>
      <c r="O2353" s="3">
        <f t="shared" si="235"/>
        <v>-0.12577067271258136</v>
      </c>
      <c r="P2353" s="3">
        <f t="shared" si="236"/>
        <v>-0.17412614876388854</v>
      </c>
      <c r="Q2353">
        <v>0</v>
      </c>
    </row>
    <row r="2354" spans="1:17" x14ac:dyDescent="0.2">
      <c r="A2354" s="2">
        <v>41417</v>
      </c>
      <c r="B2354" s="3">
        <v>37.849049102113845</v>
      </c>
      <c r="C2354" s="3">
        <v>34.5</v>
      </c>
      <c r="D2354" s="3">
        <v>32.6</v>
      </c>
      <c r="E2354" s="3">
        <v>35</v>
      </c>
      <c r="F2354" s="3">
        <v>37.700000000000003</v>
      </c>
      <c r="G2354" s="3">
        <v>37.93</v>
      </c>
      <c r="H2354" s="3">
        <v>39.800000000000004</v>
      </c>
      <c r="I2354" s="3"/>
      <c r="J2354" s="2">
        <v>41417</v>
      </c>
      <c r="K2354" s="3">
        <f t="shared" si="231"/>
        <v>9.2646532733040132E-2</v>
      </c>
      <c r="L2354" s="3">
        <f t="shared" si="232"/>
        <v>0.14929356839769259</v>
      </c>
      <c r="M2354" s="3">
        <f t="shared" si="233"/>
        <v>7.8257795280940901E-2</v>
      </c>
      <c r="N2354" s="3">
        <f t="shared" si="234"/>
        <v>3.945762316389434E-3</v>
      </c>
      <c r="O2354" s="3">
        <f t="shared" si="235"/>
        <v>-2.1364989304530901E-3</v>
      </c>
      <c r="P2354" s="3">
        <f t="shared" si="236"/>
        <v>-5.026105552003779E-2</v>
      </c>
      <c r="Q2354">
        <v>0</v>
      </c>
    </row>
    <row r="2355" spans="1:17" x14ac:dyDescent="0.2">
      <c r="A2355" s="2">
        <v>41418</v>
      </c>
      <c r="B2355" s="3">
        <v>38.190448410278172</v>
      </c>
      <c r="C2355" s="3">
        <v>34.700000000000003</v>
      </c>
      <c r="D2355" s="3">
        <v>32.799999999999997</v>
      </c>
      <c r="E2355" s="3">
        <v>35.18</v>
      </c>
      <c r="F2355" s="3">
        <v>37.800000000000004</v>
      </c>
      <c r="G2355" s="3">
        <v>38</v>
      </c>
      <c r="H2355" s="3">
        <v>39.75</v>
      </c>
      <c r="I2355" s="3"/>
      <c r="J2355" s="2">
        <v>41418</v>
      </c>
      <c r="K2355" s="3">
        <f t="shared" si="231"/>
        <v>9.5845755778344532E-2</v>
      </c>
      <c r="L2355" s="3">
        <f t="shared" si="232"/>
        <v>0.15215692734106012</v>
      </c>
      <c r="M2355" s="3">
        <f t="shared" si="233"/>
        <v>8.2107703421745892E-2</v>
      </c>
      <c r="N2355" s="3">
        <f t="shared" si="234"/>
        <v>1.0276340105615844E-2</v>
      </c>
      <c r="O2355" s="3">
        <f t="shared" si="235"/>
        <v>4.9992830047722592E-3</v>
      </c>
      <c r="P2355" s="3">
        <f t="shared" si="236"/>
        <v>-4.0024398369182812E-2</v>
      </c>
      <c r="Q2355">
        <v>0</v>
      </c>
    </row>
    <row r="2356" spans="1:17" x14ac:dyDescent="0.2">
      <c r="A2356" s="2">
        <v>41421</v>
      </c>
      <c r="B2356" s="3">
        <v>40.739490905241148</v>
      </c>
      <c r="C2356" s="3">
        <v>35.4</v>
      </c>
      <c r="D2356" s="3">
        <v>33.6</v>
      </c>
      <c r="E2356" s="3">
        <v>35.980000000000004</v>
      </c>
      <c r="F2356" s="3">
        <v>38.65</v>
      </c>
      <c r="G2356" s="3">
        <v>38.9</v>
      </c>
      <c r="H2356" s="3">
        <v>40.300000000000004</v>
      </c>
      <c r="I2356" s="3"/>
      <c r="J2356" s="2">
        <v>41421</v>
      </c>
      <c r="K2356" s="3">
        <f t="shared" si="231"/>
        <v>0.14048609439138682</v>
      </c>
      <c r="L2356" s="3">
        <f t="shared" si="232"/>
        <v>0.19267184756195688</v>
      </c>
      <c r="M2356" s="3">
        <f t="shared" si="233"/>
        <v>0.12423468600872845</v>
      </c>
      <c r="N2356" s="3">
        <f t="shared" si="234"/>
        <v>5.2651139497684518E-2</v>
      </c>
      <c r="O2356" s="3">
        <f t="shared" si="235"/>
        <v>4.6203663906715153E-2</v>
      </c>
      <c r="P2356" s="3">
        <f t="shared" si="236"/>
        <v>1.0846445578478026E-2</v>
      </c>
      <c r="Q2356">
        <v>0</v>
      </c>
    </row>
    <row r="2357" spans="1:17" x14ac:dyDescent="0.2">
      <c r="A2357" s="2">
        <v>41422</v>
      </c>
      <c r="B2357" s="3">
        <v>38.554184975382498</v>
      </c>
      <c r="C2357" s="3">
        <v>35.1</v>
      </c>
      <c r="D2357" s="3">
        <v>33.200000000000003</v>
      </c>
      <c r="E2357" s="3">
        <v>35.75</v>
      </c>
      <c r="F2357" s="3">
        <v>38.5</v>
      </c>
      <c r="G2357" s="3">
        <v>38.9</v>
      </c>
      <c r="H2357" s="3">
        <v>40.380000000000003</v>
      </c>
      <c r="I2357" s="3"/>
      <c r="J2357" s="2">
        <v>41422</v>
      </c>
      <c r="K2357" s="3">
        <f t="shared" si="231"/>
        <v>9.3863523318041597E-2</v>
      </c>
      <c r="L2357" s="3">
        <f t="shared" si="232"/>
        <v>0.1495147778674184</v>
      </c>
      <c r="M2357" s="3">
        <f t="shared" si="233"/>
        <v>7.5514384649844946E-2</v>
      </c>
      <c r="N2357" s="3">
        <f t="shared" si="234"/>
        <v>1.406412496122833E-3</v>
      </c>
      <c r="O2357" s="3">
        <f t="shared" si="235"/>
        <v>-8.9295968345388665E-3</v>
      </c>
      <c r="P2357" s="3">
        <f t="shared" si="236"/>
        <v>-4.6269959094829893E-2</v>
      </c>
      <c r="Q2357">
        <v>0</v>
      </c>
    </row>
    <row r="2358" spans="1:17" x14ac:dyDescent="0.2">
      <c r="A2358" s="2">
        <v>41423</v>
      </c>
      <c r="B2358" s="3">
        <v>38.345276958546528</v>
      </c>
      <c r="C2358" s="3">
        <v>34.15</v>
      </c>
      <c r="D2358" s="3">
        <v>32.6</v>
      </c>
      <c r="E2358" s="3">
        <v>35.35</v>
      </c>
      <c r="F2358" s="3">
        <v>38.300000000000004</v>
      </c>
      <c r="G2358" s="3">
        <v>38.75</v>
      </c>
      <c r="H2358" s="3">
        <v>40</v>
      </c>
      <c r="I2358" s="3"/>
      <c r="J2358" s="2">
        <v>41423</v>
      </c>
      <c r="K2358" s="3">
        <f t="shared" si="231"/>
        <v>0.11586877798125528</v>
      </c>
      <c r="L2358" s="3">
        <f t="shared" si="232"/>
        <v>0.16231907562539227</v>
      </c>
      <c r="M2358" s="3">
        <f t="shared" si="233"/>
        <v>8.1332971655472264E-2</v>
      </c>
      <c r="N2358" s="3">
        <f t="shared" si="234"/>
        <v>1.1814678114538957E-3</v>
      </c>
      <c r="O2358" s="3">
        <f t="shared" si="235"/>
        <v>-1.0499391801301883E-2</v>
      </c>
      <c r="P2358" s="3">
        <f t="shared" si="236"/>
        <v>-4.2248090115882153E-2</v>
      </c>
      <c r="Q2358">
        <v>0</v>
      </c>
    </row>
    <row r="2359" spans="1:17" x14ac:dyDescent="0.2">
      <c r="A2359" s="2">
        <v>41424</v>
      </c>
      <c r="B2359" s="3">
        <v>37.031681346128565</v>
      </c>
      <c r="C2359" s="3">
        <v>34.25</v>
      </c>
      <c r="D2359" s="3">
        <v>32.6</v>
      </c>
      <c r="E2359" s="3">
        <v>35.300000000000004</v>
      </c>
      <c r="F2359" s="3">
        <v>38.450000000000003</v>
      </c>
      <c r="G2359" s="3">
        <v>38.81</v>
      </c>
      <c r="H2359" s="3">
        <v>40.28</v>
      </c>
      <c r="I2359" s="3"/>
      <c r="J2359" s="2">
        <v>41424</v>
      </c>
      <c r="K2359" s="3">
        <f t="shared" si="231"/>
        <v>7.8087234158928709E-2</v>
      </c>
      <c r="L2359" s="3">
        <f t="shared" si="232"/>
        <v>0.12746151049450116</v>
      </c>
      <c r="M2359" s="3">
        <f t="shared" si="233"/>
        <v>4.7890834927911907E-2</v>
      </c>
      <c r="N2359" s="3">
        <f t="shared" si="234"/>
        <v>-3.7584897084490088E-2</v>
      </c>
      <c r="O2359" s="3">
        <f t="shared" si="235"/>
        <v>-4.6904146513651934E-2</v>
      </c>
      <c r="P2359" s="3">
        <f t="shared" si="236"/>
        <v>-8.4081268983198676E-2</v>
      </c>
      <c r="Q2359">
        <v>0</v>
      </c>
    </row>
    <row r="2360" spans="1:17" x14ac:dyDescent="0.2">
      <c r="A2360" s="2">
        <v>41425</v>
      </c>
      <c r="B2360" s="3">
        <v>35.741724024909864</v>
      </c>
      <c r="C2360" s="3">
        <v>34.35</v>
      </c>
      <c r="D2360" s="3">
        <v>32.65</v>
      </c>
      <c r="E2360" s="3">
        <v>35.33</v>
      </c>
      <c r="F2360" s="3">
        <v>38.550000000000004</v>
      </c>
      <c r="G2360" s="3">
        <v>39.1</v>
      </c>
      <c r="H2360" s="3">
        <v>40.700000000000003</v>
      </c>
      <c r="I2360" s="3"/>
      <c r="J2360" s="2">
        <v>41425</v>
      </c>
      <c r="K2360" s="3">
        <f t="shared" si="231"/>
        <v>3.9716727865651169E-2</v>
      </c>
      <c r="L2360" s="3">
        <f t="shared" si="232"/>
        <v>9.0473890811569202E-2</v>
      </c>
      <c r="M2360" s="3">
        <f t="shared" si="233"/>
        <v>1.1586285162955789E-2</v>
      </c>
      <c r="N2360" s="3">
        <f t="shared" si="234"/>
        <v>-7.5637353475329405E-2</v>
      </c>
      <c r="O2360" s="3">
        <f t="shared" si="235"/>
        <v>-8.9803720457310554E-2</v>
      </c>
      <c r="P2360" s="3">
        <f t="shared" si="236"/>
        <v>-0.12990934591454018</v>
      </c>
      <c r="Q2360">
        <v>0</v>
      </c>
    </row>
    <row r="2361" spans="1:17" x14ac:dyDescent="0.2">
      <c r="A2361" s="2">
        <v>41428</v>
      </c>
      <c r="B2361" s="3">
        <v>37.064864829301349</v>
      </c>
      <c r="C2361" s="3">
        <v>32.85</v>
      </c>
      <c r="D2361" s="3">
        <v>35.230000000000004</v>
      </c>
      <c r="E2361" s="3">
        <v>37.980000000000004</v>
      </c>
      <c r="F2361" s="3">
        <v>39</v>
      </c>
      <c r="G2361" s="3">
        <v>40.700000000000003</v>
      </c>
      <c r="H2361" s="3">
        <v>41.45</v>
      </c>
      <c r="I2361" s="3"/>
      <c r="J2361" s="2">
        <v>41428</v>
      </c>
      <c r="K2361" s="3">
        <f t="shared" si="231"/>
        <v>0.12071773631592597</v>
      </c>
      <c r="L2361" s="3">
        <f t="shared" si="232"/>
        <v>5.0771488893399219E-2</v>
      </c>
      <c r="M2361" s="3">
        <f t="shared" si="233"/>
        <v>-2.4390224137594174E-2</v>
      </c>
      <c r="N2361" s="3">
        <f t="shared" si="234"/>
        <v>-5.0892164883100666E-2</v>
      </c>
      <c r="O2361" s="3">
        <f t="shared" si="235"/>
        <v>-9.3558611202003927E-2</v>
      </c>
      <c r="P2361" s="3">
        <f t="shared" si="236"/>
        <v>-0.11181840033475821</v>
      </c>
      <c r="Q2361">
        <v>0</v>
      </c>
    </row>
    <row r="2362" spans="1:17" x14ac:dyDescent="0.2">
      <c r="A2362" s="2">
        <v>41429</v>
      </c>
      <c r="B2362" s="3">
        <v>38.767667728265728</v>
      </c>
      <c r="C2362" s="3">
        <v>32.200000000000003</v>
      </c>
      <c r="D2362" s="3">
        <v>34.6</v>
      </c>
      <c r="E2362" s="3">
        <v>37.5</v>
      </c>
      <c r="F2362" s="3">
        <v>38.550000000000004</v>
      </c>
      <c r="G2362" s="3">
        <v>40.5</v>
      </c>
      <c r="H2362" s="3">
        <v>41.78</v>
      </c>
      <c r="I2362" s="3"/>
      <c r="J2362" s="2">
        <v>41429</v>
      </c>
      <c r="K2362" s="3">
        <f t="shared" si="231"/>
        <v>0.18562014071390776</v>
      </c>
      <c r="L2362" s="3">
        <f t="shared" si="232"/>
        <v>0.11373291120059159</v>
      </c>
      <c r="M2362" s="3">
        <f t="shared" si="233"/>
        <v>3.324566028790521E-2</v>
      </c>
      <c r="N2362" s="3">
        <f t="shared" si="234"/>
        <v>5.63049325493159E-3</v>
      </c>
      <c r="O2362" s="3">
        <f t="shared" si="235"/>
        <v>-4.3715380848222907E-2</v>
      </c>
      <c r="P2362" s="3">
        <f t="shared" si="236"/>
        <v>-7.483116286414937E-2</v>
      </c>
      <c r="Q2362">
        <v>0</v>
      </c>
    </row>
    <row r="2363" spans="1:17" x14ac:dyDescent="0.2">
      <c r="A2363" s="2">
        <v>41430</v>
      </c>
      <c r="B2363" s="3">
        <v>39.825394112310505</v>
      </c>
      <c r="C2363" s="3">
        <v>32.450000000000003</v>
      </c>
      <c r="D2363" s="3">
        <v>34.700000000000003</v>
      </c>
      <c r="E2363" s="3">
        <v>37.72</v>
      </c>
      <c r="F2363" s="3">
        <v>38.520000000000003</v>
      </c>
      <c r="G2363" s="3">
        <v>40.6</v>
      </c>
      <c r="H2363" s="3">
        <v>41.6</v>
      </c>
      <c r="I2363" s="3"/>
      <c r="J2363" s="2">
        <v>41430</v>
      </c>
      <c r="K2363" s="3">
        <f t="shared" si="231"/>
        <v>0.20480430870026112</v>
      </c>
      <c r="L2363" s="3">
        <f t="shared" si="232"/>
        <v>0.13776506489754681</v>
      </c>
      <c r="M2363" s="3">
        <f t="shared" si="233"/>
        <v>5.4314294085103576E-2</v>
      </c>
      <c r="N2363" s="3">
        <f t="shared" si="234"/>
        <v>3.3327164920435415E-2</v>
      </c>
      <c r="O2363" s="3">
        <f t="shared" si="235"/>
        <v>-1.9263314757326899E-2</v>
      </c>
      <c r="P2363" s="3">
        <f t="shared" si="236"/>
        <v>-4.359541541685763E-2</v>
      </c>
      <c r="Q2363">
        <v>0</v>
      </c>
    </row>
    <row r="2364" spans="1:17" x14ac:dyDescent="0.2">
      <c r="A2364" s="2">
        <v>41431</v>
      </c>
      <c r="B2364" s="3">
        <v>40.195448284908501</v>
      </c>
      <c r="C2364" s="3">
        <v>32.65</v>
      </c>
      <c r="D2364" s="3">
        <v>34.550000000000004</v>
      </c>
      <c r="E2364" s="3">
        <v>37.550000000000004</v>
      </c>
      <c r="F2364" s="3">
        <v>38.4</v>
      </c>
      <c r="G2364" s="3">
        <v>40.300000000000004</v>
      </c>
      <c r="H2364" s="3">
        <v>41.25</v>
      </c>
      <c r="I2364" s="3"/>
      <c r="J2364" s="2">
        <v>41431</v>
      </c>
      <c r="K2364" s="3">
        <f t="shared" si="231"/>
        <v>0.20790890674833395</v>
      </c>
      <c r="L2364" s="3">
        <f t="shared" si="232"/>
        <v>0.15134621225709521</v>
      </c>
      <c r="M2364" s="3">
        <f t="shared" si="233"/>
        <v>6.8080384260630122E-2</v>
      </c>
      <c r="N2364" s="3">
        <f t="shared" si="234"/>
        <v>4.5696302877093142E-2</v>
      </c>
      <c r="O2364" s="3">
        <f t="shared" si="235"/>
        <v>-2.5977064818634155E-3</v>
      </c>
      <c r="P2364" s="3">
        <f t="shared" si="236"/>
        <v>-2.5897350309915801E-2</v>
      </c>
      <c r="Q2364">
        <v>0</v>
      </c>
    </row>
    <row r="2365" spans="1:17" x14ac:dyDescent="0.2">
      <c r="A2365" s="2">
        <v>41432</v>
      </c>
      <c r="B2365" s="3">
        <v>39.795503703218188</v>
      </c>
      <c r="C2365" s="3">
        <v>31.8</v>
      </c>
      <c r="D2365" s="3">
        <v>33.799999999999997</v>
      </c>
      <c r="E2365" s="3">
        <v>36.9</v>
      </c>
      <c r="F2365" s="3">
        <v>38</v>
      </c>
      <c r="G2365" s="3">
        <v>39.75</v>
      </c>
      <c r="H2365" s="3">
        <v>41.2</v>
      </c>
      <c r="I2365" s="3"/>
      <c r="J2365" s="2">
        <v>41432</v>
      </c>
      <c r="K2365" s="3">
        <f t="shared" si="231"/>
        <v>0.22428764384146227</v>
      </c>
      <c r="L2365" s="3">
        <f t="shared" si="232"/>
        <v>0.16329313113862032</v>
      </c>
      <c r="M2365" s="3">
        <f t="shared" si="233"/>
        <v>7.5542382581111678E-2</v>
      </c>
      <c r="N2365" s="3">
        <f t="shared" si="234"/>
        <v>4.6167773901207632E-2</v>
      </c>
      <c r="O2365" s="3">
        <f t="shared" si="235"/>
        <v>1.1440925272525604E-3</v>
      </c>
      <c r="P2365" s="3">
        <f t="shared" si="236"/>
        <v>-3.4684322727887462E-2</v>
      </c>
      <c r="Q2365">
        <v>0</v>
      </c>
    </row>
    <row r="2366" spans="1:17" x14ac:dyDescent="0.2">
      <c r="A2366" s="2">
        <v>41435</v>
      </c>
      <c r="B2366" s="3">
        <v>39.978217795798393</v>
      </c>
      <c r="C2366" s="3">
        <v>30.7</v>
      </c>
      <c r="D2366" s="3">
        <v>32.630000000000003</v>
      </c>
      <c r="E2366" s="3">
        <v>35.85</v>
      </c>
      <c r="F2366" s="3">
        <v>36.880000000000003</v>
      </c>
      <c r="G2366" s="3">
        <v>39.1</v>
      </c>
      <c r="H2366" s="3">
        <v>39.980000000000004</v>
      </c>
      <c r="I2366" s="3"/>
      <c r="J2366" s="2">
        <v>41435</v>
      </c>
      <c r="K2366" s="3">
        <f t="shared" si="231"/>
        <v>0.26407209609176396</v>
      </c>
      <c r="L2366" s="3">
        <f t="shared" si="232"/>
        <v>0.20310264007968604</v>
      </c>
      <c r="M2366" s="3">
        <f t="shared" si="233"/>
        <v>0.10899118363928606</v>
      </c>
      <c r="N2366" s="3">
        <f t="shared" si="234"/>
        <v>8.0665351996522361E-2</v>
      </c>
      <c r="O2366" s="3">
        <f t="shared" si="235"/>
        <v>2.2212283693595403E-2</v>
      </c>
      <c r="P2366" s="3">
        <f t="shared" si="236"/>
        <v>-4.4578387338845005E-5</v>
      </c>
      <c r="Q2366">
        <v>0</v>
      </c>
    </row>
    <row r="2367" spans="1:17" x14ac:dyDescent="0.2">
      <c r="A2367" s="2">
        <v>41436</v>
      </c>
      <c r="B2367" s="3">
        <v>40.569709492342575</v>
      </c>
      <c r="C2367" s="3">
        <v>30.05</v>
      </c>
      <c r="D2367" s="3">
        <v>32.25</v>
      </c>
      <c r="E2367" s="3">
        <v>35.4</v>
      </c>
      <c r="F2367" s="3">
        <v>36.050000000000004</v>
      </c>
      <c r="G2367" s="3">
        <v>38.25</v>
      </c>
      <c r="H2367" s="3">
        <v>39.5</v>
      </c>
      <c r="I2367" s="3"/>
      <c r="J2367" s="2">
        <v>41436</v>
      </c>
      <c r="K2367" s="3">
        <f t="shared" si="231"/>
        <v>0.30015905555935918</v>
      </c>
      <c r="L2367" s="3">
        <f t="shared" si="232"/>
        <v>0.22950367329879429</v>
      </c>
      <c r="M2367" s="3">
        <f t="shared" si="233"/>
        <v>0.13630989640084712</v>
      </c>
      <c r="N2367" s="3">
        <f t="shared" si="234"/>
        <v>0.11811485280961787</v>
      </c>
      <c r="O2367" s="3">
        <f t="shared" si="235"/>
        <v>5.8878156268030946E-2</v>
      </c>
      <c r="P2367" s="3">
        <f t="shared" si="236"/>
        <v>2.672104463349978E-2</v>
      </c>
      <c r="Q2367">
        <v>0</v>
      </c>
    </row>
    <row r="2368" spans="1:17" x14ac:dyDescent="0.2">
      <c r="A2368" s="2">
        <v>41437</v>
      </c>
      <c r="B2368" s="3">
        <v>39.346121507205559</v>
      </c>
      <c r="C2368" s="3">
        <v>30.1</v>
      </c>
      <c r="D2368" s="3">
        <v>32.4</v>
      </c>
      <c r="E2368" s="3">
        <v>35.43</v>
      </c>
      <c r="F2368" s="3">
        <v>36</v>
      </c>
      <c r="G2368" s="3">
        <v>38.4</v>
      </c>
      <c r="H2368" s="3">
        <v>39.6</v>
      </c>
      <c r="I2368" s="3"/>
      <c r="J2368" s="2">
        <v>41437</v>
      </c>
      <c r="K2368" s="3">
        <f t="shared" si="231"/>
        <v>0.26787223426622253</v>
      </c>
      <c r="L2368" s="3">
        <f t="shared" si="232"/>
        <v>0.19423898322276889</v>
      </c>
      <c r="M2368" s="3">
        <f t="shared" si="233"/>
        <v>0.10483848714367205</v>
      </c>
      <c r="N2368" s="3">
        <f t="shared" si="234"/>
        <v>8.8878467564942554E-2</v>
      </c>
      <c r="O2368" s="3">
        <f t="shared" si="235"/>
        <v>2.4339946427371473E-2</v>
      </c>
      <c r="P2368" s="3">
        <f t="shared" si="236"/>
        <v>-6.4317122393822146E-3</v>
      </c>
      <c r="Q2368">
        <v>0</v>
      </c>
    </row>
    <row r="2369" spans="1:17" x14ac:dyDescent="0.2">
      <c r="A2369" s="2">
        <v>41438</v>
      </c>
      <c r="B2369" s="3">
        <v>36.189893041858284</v>
      </c>
      <c r="C2369" s="3">
        <v>28.25</v>
      </c>
      <c r="D2369" s="3">
        <v>31.400000000000002</v>
      </c>
      <c r="E2369" s="3">
        <v>34.75</v>
      </c>
      <c r="F2369" s="3">
        <v>35.35</v>
      </c>
      <c r="G2369" s="3">
        <v>37.4</v>
      </c>
      <c r="H2369" s="3">
        <v>38.9</v>
      </c>
      <c r="I2369" s="3"/>
      <c r="J2369" s="2">
        <v>41438</v>
      </c>
      <c r="K2369" s="3">
        <f t="shared" si="231"/>
        <v>0.24768642451760892</v>
      </c>
      <c r="L2369" s="3">
        <f t="shared" si="232"/>
        <v>0.1419719891958513</v>
      </c>
      <c r="M2369" s="3">
        <f t="shared" si="233"/>
        <v>4.0600310099257797E-2</v>
      </c>
      <c r="N2369" s="3">
        <f t="shared" si="234"/>
        <v>2.3481489767477104E-2</v>
      </c>
      <c r="O2369" s="3">
        <f t="shared" si="235"/>
        <v>-3.2890822310427392E-2</v>
      </c>
      <c r="P2369" s="3">
        <f t="shared" si="236"/>
        <v>-7.2214368514341487E-2</v>
      </c>
      <c r="Q2369">
        <v>0</v>
      </c>
    </row>
    <row r="2370" spans="1:17" x14ac:dyDescent="0.2">
      <c r="A2370" s="2">
        <v>41439</v>
      </c>
      <c r="B2370" s="3">
        <v>34.032982525163106</v>
      </c>
      <c r="C2370" s="3">
        <v>28.900000000000002</v>
      </c>
      <c r="D2370" s="3">
        <v>32</v>
      </c>
      <c r="E2370" s="3">
        <v>35.35</v>
      </c>
      <c r="F2370" s="3">
        <v>35.85</v>
      </c>
      <c r="G2370" s="3">
        <v>37.880000000000003</v>
      </c>
      <c r="H2370" s="3">
        <v>39.18</v>
      </c>
      <c r="I2370" s="3"/>
      <c r="J2370" s="2">
        <v>41439</v>
      </c>
      <c r="K2370" s="3">
        <f t="shared" si="231"/>
        <v>0.16348853354930704</v>
      </c>
      <c r="L2370" s="3">
        <f t="shared" si="232"/>
        <v>6.1594225867966923E-2</v>
      </c>
      <c r="M2370" s="3">
        <f t="shared" si="233"/>
        <v>-3.796826367488837E-2</v>
      </c>
      <c r="N2370" s="3">
        <f t="shared" si="234"/>
        <v>-5.2013438377935817E-2</v>
      </c>
      <c r="O2370" s="3">
        <f t="shared" si="235"/>
        <v>-0.10709313965018419</v>
      </c>
      <c r="P2370" s="3">
        <f t="shared" si="236"/>
        <v>-0.14083628384870117</v>
      </c>
      <c r="Q2370">
        <v>0</v>
      </c>
    </row>
    <row r="2371" spans="1:17" x14ac:dyDescent="0.2">
      <c r="A2371" s="2">
        <v>41442</v>
      </c>
      <c r="B2371" s="3">
        <v>35.761953364214492</v>
      </c>
      <c r="C2371" s="3">
        <v>28.2</v>
      </c>
      <c r="D2371" s="3">
        <v>31.1</v>
      </c>
      <c r="E2371" s="3">
        <v>34.5</v>
      </c>
      <c r="F2371" s="3">
        <v>35.300000000000004</v>
      </c>
      <c r="G2371" s="3">
        <v>37.4</v>
      </c>
      <c r="H2371" s="3">
        <v>38.800000000000004</v>
      </c>
      <c r="I2371" s="3"/>
      <c r="J2371" s="2">
        <v>41442</v>
      </c>
      <c r="K2371" s="3">
        <f t="shared" si="231"/>
        <v>0.23756259514832267</v>
      </c>
      <c r="L2371" s="3">
        <f t="shared" si="232"/>
        <v>0.13967675390720213</v>
      </c>
      <c r="M2371" s="3">
        <f t="shared" si="233"/>
        <v>3.5925249055076325E-2</v>
      </c>
      <c r="N2371" s="3">
        <f t="shared" si="234"/>
        <v>1.3001609153139526E-2</v>
      </c>
      <c r="O2371" s="3">
        <f t="shared" si="235"/>
        <v>-4.4786131328095724E-2</v>
      </c>
      <c r="P2371" s="3">
        <f t="shared" si="236"/>
        <v>-8.1535673536837106E-2</v>
      </c>
      <c r="Q2371">
        <v>0</v>
      </c>
    </row>
    <row r="2372" spans="1:17" x14ac:dyDescent="0.2">
      <c r="A2372" s="2">
        <v>41443</v>
      </c>
      <c r="B2372" s="3">
        <v>35.674509574585592</v>
      </c>
      <c r="C2372" s="3">
        <v>27.7</v>
      </c>
      <c r="D2372" s="3">
        <v>30.580000000000002</v>
      </c>
      <c r="E2372" s="3">
        <v>34.15</v>
      </c>
      <c r="F2372" s="3">
        <v>35</v>
      </c>
      <c r="G2372" s="3">
        <v>37.200000000000003</v>
      </c>
      <c r="H2372" s="3">
        <v>38.25</v>
      </c>
      <c r="I2372" s="3"/>
      <c r="J2372" s="2">
        <v>41443</v>
      </c>
      <c r="K2372" s="3">
        <f t="shared" ref="K2372:K2435" si="237">LN($B2372)-LN(C2372)</f>
        <v>0.25300400304177595</v>
      </c>
      <c r="L2372" s="3">
        <f t="shared" ref="L2372:L2435" si="238">LN($B2372)-LN(D2372)</f>
        <v>0.15409021573415238</v>
      </c>
      <c r="M2372" s="3">
        <f t="shared" ref="M2372:M2435" si="239">LN($B2372)-LN(E2372)</f>
        <v>4.367383021826976E-2</v>
      </c>
      <c r="N2372" s="3">
        <f t="shared" ref="N2372:N2435" si="240">LN($B2372)-LN(F2372)</f>
        <v>1.9088354745655067E-2</v>
      </c>
      <c r="O2372" s="3">
        <f t="shared" ref="O2372:O2435" si="241">LN($B2372)-LN(G2372)</f>
        <v>-4.1872345044032588E-2</v>
      </c>
      <c r="P2372" s="3">
        <f t="shared" ref="P2372:P2435" si="242">LN($B2372)-LN(H2372)</f>
        <v>-6.9707144037476354E-2</v>
      </c>
      <c r="Q2372">
        <v>0</v>
      </c>
    </row>
    <row r="2373" spans="1:17" x14ac:dyDescent="0.2">
      <c r="A2373" s="2">
        <v>41444</v>
      </c>
      <c r="B2373" s="3">
        <v>34.228673952046975</v>
      </c>
      <c r="C2373" s="3">
        <v>28.32</v>
      </c>
      <c r="D2373" s="3">
        <v>31.080000000000002</v>
      </c>
      <c r="E2373" s="3">
        <v>34.35</v>
      </c>
      <c r="F2373" s="3">
        <v>35.380000000000003</v>
      </c>
      <c r="G2373" s="3">
        <v>37.700000000000003</v>
      </c>
      <c r="H2373" s="3">
        <v>38.6</v>
      </c>
      <c r="I2373" s="3"/>
      <c r="J2373" s="2">
        <v>41444</v>
      </c>
      <c r="K2373" s="3">
        <f t="shared" si="237"/>
        <v>0.18949544361611315</v>
      </c>
      <c r="L2373" s="3">
        <f t="shared" si="238"/>
        <v>9.64991869421854E-2</v>
      </c>
      <c r="M2373" s="3">
        <f t="shared" si="239"/>
        <v>-3.5383062267260179E-3</v>
      </c>
      <c r="N2373" s="3">
        <f t="shared" si="240"/>
        <v>-3.3082976290006894E-2</v>
      </c>
      <c r="O2373" s="3">
        <f t="shared" si="241"/>
        <v>-9.6596382012332782E-2</v>
      </c>
      <c r="P2373" s="3">
        <f t="shared" si="242"/>
        <v>-0.1201885640291529</v>
      </c>
      <c r="Q2373">
        <v>0</v>
      </c>
    </row>
    <row r="2374" spans="1:17" x14ac:dyDescent="0.2">
      <c r="A2374" s="2">
        <v>41445</v>
      </c>
      <c r="B2374" s="3">
        <v>33.142893216754523</v>
      </c>
      <c r="C2374" s="3">
        <v>28.650000000000002</v>
      </c>
      <c r="D2374" s="3">
        <v>31.2</v>
      </c>
      <c r="E2374" s="3">
        <v>34.300000000000004</v>
      </c>
      <c r="F2374" s="3">
        <v>35.300000000000004</v>
      </c>
      <c r="G2374" s="3">
        <v>37.700000000000003</v>
      </c>
      <c r="H2374" s="3">
        <v>38.700000000000003</v>
      </c>
      <c r="I2374" s="3"/>
      <c r="J2374" s="2">
        <v>41445</v>
      </c>
      <c r="K2374" s="3">
        <f t="shared" si="237"/>
        <v>0.14567486788621453</v>
      </c>
      <c r="L2374" s="3">
        <f t="shared" si="238"/>
        <v>6.0410216231526537E-2</v>
      </c>
      <c r="M2374" s="3">
        <f t="shared" si="239"/>
        <v>-3.4317043124931335E-2</v>
      </c>
      <c r="N2374" s="3">
        <f t="shared" si="240"/>
        <v>-6.3054652892287955E-2</v>
      </c>
      <c r="O2374" s="3">
        <f t="shared" si="241"/>
        <v>-0.12883178340700185</v>
      </c>
      <c r="P2374" s="3">
        <f t="shared" si="242"/>
        <v>-0.15501128898877292</v>
      </c>
      <c r="Q2374">
        <v>0</v>
      </c>
    </row>
    <row r="2375" spans="1:17" x14ac:dyDescent="0.2">
      <c r="A2375" s="2">
        <v>41446</v>
      </c>
      <c r="B2375" s="3">
        <v>28.615019494829632</v>
      </c>
      <c r="C2375" s="3">
        <v>26.5</v>
      </c>
      <c r="D2375" s="3">
        <v>29.5</v>
      </c>
      <c r="E2375" s="3">
        <v>33.15</v>
      </c>
      <c r="F2375" s="3">
        <v>34.25</v>
      </c>
      <c r="G2375" s="3">
        <v>36.630000000000003</v>
      </c>
      <c r="H2375" s="3">
        <v>37.5</v>
      </c>
      <c r="I2375" s="3"/>
      <c r="J2375" s="2">
        <v>41446</v>
      </c>
      <c r="K2375" s="3">
        <f t="shared" si="237"/>
        <v>7.6787004148741733E-2</v>
      </c>
      <c r="L2375" s="3">
        <f t="shared" si="238"/>
        <v>-3.0458526204856007E-2</v>
      </c>
      <c r="M2375" s="3">
        <f t="shared" si="239"/>
        <v>-0.14711097949095331</v>
      </c>
      <c r="N2375" s="3">
        <f t="shared" si="240"/>
        <v>-0.17975482756731598</v>
      </c>
      <c r="O2375" s="3">
        <f t="shared" si="241"/>
        <v>-0.24693583964980492</v>
      </c>
      <c r="P2375" s="3">
        <f t="shared" si="242"/>
        <v>-0.27040919583544687</v>
      </c>
      <c r="Q2375">
        <v>0</v>
      </c>
    </row>
    <row r="2376" spans="1:17" x14ac:dyDescent="0.2">
      <c r="A2376" s="2">
        <v>41449</v>
      </c>
      <c r="B2376" s="3">
        <v>31.103130320239586</v>
      </c>
      <c r="C2376" s="3">
        <v>28</v>
      </c>
      <c r="D2376" s="3">
        <v>30.7</v>
      </c>
      <c r="E2376" s="3">
        <v>33.9</v>
      </c>
      <c r="F2376" s="3">
        <v>34.800000000000004</v>
      </c>
      <c r="G2376" s="3">
        <v>37</v>
      </c>
      <c r="H2376" s="3">
        <v>37.9</v>
      </c>
      <c r="I2376" s="3"/>
      <c r="J2376" s="2">
        <v>41449</v>
      </c>
      <c r="K2376" s="3">
        <f t="shared" si="237"/>
        <v>0.10510395732868227</v>
      </c>
      <c r="L2376" s="3">
        <f t="shared" si="238"/>
        <v>1.30458129107347E-2</v>
      </c>
      <c r="M2376" s="3">
        <f t="shared" si="239"/>
        <v>-8.6106546882518398E-2</v>
      </c>
      <c r="N2376" s="3">
        <f t="shared" si="240"/>
        <v>-0.11230891927654252</v>
      </c>
      <c r="O2376" s="3">
        <f t="shared" si="241"/>
        <v>-0.17360944514033827</v>
      </c>
      <c r="P2376" s="3">
        <f t="shared" si="242"/>
        <v>-0.19764264458449476</v>
      </c>
      <c r="Q2376">
        <v>0</v>
      </c>
    </row>
    <row r="2377" spans="1:17" x14ac:dyDescent="0.2">
      <c r="A2377" s="2">
        <v>41450</v>
      </c>
      <c r="B2377" s="3">
        <v>33.605907083377581</v>
      </c>
      <c r="C2377" s="3">
        <v>28.73</v>
      </c>
      <c r="D2377" s="3">
        <v>30.900000000000002</v>
      </c>
      <c r="E2377" s="3">
        <v>34.1</v>
      </c>
      <c r="F2377" s="3">
        <v>34.85</v>
      </c>
      <c r="G2377" s="3">
        <v>37.050000000000004</v>
      </c>
      <c r="H2377" s="3">
        <v>37.9</v>
      </c>
      <c r="I2377" s="3"/>
      <c r="J2377" s="2">
        <v>41450</v>
      </c>
      <c r="K2377" s="3">
        <f t="shared" si="237"/>
        <v>0.15675998457879148</v>
      </c>
      <c r="L2377" s="3">
        <f t="shared" si="238"/>
        <v>8.39456736662898E-2</v>
      </c>
      <c r="M2377" s="3">
        <f t="shared" si="239"/>
        <v>-1.4595526719481278E-2</v>
      </c>
      <c r="N2377" s="3">
        <f t="shared" si="240"/>
        <v>-3.6351279636543055E-2</v>
      </c>
      <c r="O2377" s="3">
        <f t="shared" si="241"/>
        <v>-9.7566494172106388E-2</v>
      </c>
      <c r="P2377" s="3">
        <f t="shared" si="242"/>
        <v>-0.12024925451839108</v>
      </c>
      <c r="Q2377">
        <v>0</v>
      </c>
    </row>
    <row r="2378" spans="1:17" x14ac:dyDescent="0.2">
      <c r="A2378" s="2">
        <v>41451</v>
      </c>
      <c r="B2378" s="3">
        <v>30.91189913317573</v>
      </c>
      <c r="C2378" s="3">
        <v>30.75</v>
      </c>
      <c r="D2378" s="3">
        <v>32.450000000000003</v>
      </c>
      <c r="E2378" s="3">
        <v>35.1</v>
      </c>
      <c r="F2378" s="3">
        <v>35.800000000000004</v>
      </c>
      <c r="G2378" s="3">
        <v>38</v>
      </c>
      <c r="H2378" s="3">
        <v>39</v>
      </c>
      <c r="I2378" s="3"/>
      <c r="J2378" s="2">
        <v>41451</v>
      </c>
      <c r="K2378" s="3">
        <f t="shared" si="237"/>
        <v>5.2512007409335482E-3</v>
      </c>
      <c r="L2378" s="3">
        <f t="shared" si="238"/>
        <v>-4.8559248156638812E-2</v>
      </c>
      <c r="M2378" s="3">
        <f t="shared" si="239"/>
        <v>-0.1270599354783597</v>
      </c>
      <c r="N2378" s="3">
        <f t="shared" si="240"/>
        <v>-0.1468066984131946</v>
      </c>
      <c r="O2378" s="3">
        <f t="shared" si="241"/>
        <v>-0.2064449647329254</v>
      </c>
      <c r="P2378" s="3">
        <f t="shared" si="242"/>
        <v>-0.23242045113618603</v>
      </c>
      <c r="Q2378">
        <v>0</v>
      </c>
    </row>
    <row r="2379" spans="1:17" x14ac:dyDescent="0.2">
      <c r="A2379" s="2">
        <v>41452</v>
      </c>
      <c r="B2379" s="3">
        <v>32.96749255433749</v>
      </c>
      <c r="C2379" s="3">
        <v>30</v>
      </c>
      <c r="D2379" s="3">
        <v>31.650000000000002</v>
      </c>
      <c r="E2379" s="3">
        <v>34.5</v>
      </c>
      <c r="F2379" s="3">
        <v>35</v>
      </c>
      <c r="G2379" s="3">
        <v>37.300000000000004</v>
      </c>
      <c r="H2379" s="3">
        <v>38.35</v>
      </c>
      <c r="I2379" s="3"/>
      <c r="J2379" s="2">
        <v>41452</v>
      </c>
      <c r="K2379" s="3">
        <f t="shared" si="237"/>
        <v>9.4324620188972919E-2</v>
      </c>
      <c r="L2379" s="3">
        <f t="shared" si="238"/>
        <v>4.0783853260943026E-2</v>
      </c>
      <c r="M2379" s="3">
        <f t="shared" si="239"/>
        <v>-4.5437322186185902E-2</v>
      </c>
      <c r="N2379" s="3">
        <f t="shared" si="240"/>
        <v>-5.9826059638285134E-2</v>
      </c>
      <c r="O2379" s="3">
        <f t="shared" si="241"/>
        <v>-0.12347132479864165</v>
      </c>
      <c r="P2379" s="3">
        <f t="shared" si="242"/>
        <v>-0.15123252596213677</v>
      </c>
      <c r="Q2379">
        <v>0</v>
      </c>
    </row>
    <row r="2380" spans="1:17" x14ac:dyDescent="0.2">
      <c r="A2380" s="2">
        <v>41453</v>
      </c>
      <c r="B2380" s="3">
        <v>32.871569053603707</v>
      </c>
      <c r="C2380" s="3">
        <v>29.75</v>
      </c>
      <c r="D2380" s="3">
        <v>31.59</v>
      </c>
      <c r="E2380" s="3">
        <v>34.65</v>
      </c>
      <c r="F2380" s="3">
        <v>35.08</v>
      </c>
      <c r="G2380" s="3">
        <v>37.1</v>
      </c>
      <c r="H2380" s="3">
        <v>38</v>
      </c>
      <c r="I2380" s="3"/>
      <c r="J2380" s="2">
        <v>41453</v>
      </c>
      <c r="K2380" s="3">
        <f t="shared" si="237"/>
        <v>9.9778989671571949E-2</v>
      </c>
      <c r="L2380" s="3">
        <f t="shared" si="238"/>
        <v>3.9767506849217149E-2</v>
      </c>
      <c r="M2380" s="3">
        <f t="shared" si="239"/>
        <v>-5.2689603972701615E-2</v>
      </c>
      <c r="N2380" s="3">
        <f t="shared" si="240"/>
        <v>-6.5023045840771676E-2</v>
      </c>
      <c r="O2380" s="3">
        <f t="shared" si="241"/>
        <v>-0.12100884795017874</v>
      </c>
      <c r="P2380" s="3">
        <f t="shared" si="242"/>
        <v>-0.14497803806317489</v>
      </c>
      <c r="Q2380">
        <v>0</v>
      </c>
    </row>
    <row r="2381" spans="1:17" x14ac:dyDescent="0.2">
      <c r="A2381" s="2">
        <v>41456</v>
      </c>
      <c r="B2381" s="3">
        <v>32.514354217931732</v>
      </c>
      <c r="C2381" s="3">
        <v>33.25</v>
      </c>
      <c r="D2381" s="3">
        <v>35.550000000000004</v>
      </c>
      <c r="E2381" s="3">
        <v>36.43</v>
      </c>
      <c r="F2381" s="3">
        <v>38.5</v>
      </c>
      <c r="G2381" s="3">
        <v>39.6</v>
      </c>
      <c r="H2381" s="3">
        <v>41</v>
      </c>
      <c r="I2381" s="3"/>
      <c r="J2381" s="2">
        <v>41456</v>
      </c>
      <c r="K2381" s="3">
        <f t="shared" si="237"/>
        <v>-2.2373107028827999E-2</v>
      </c>
      <c r="L2381" s="3">
        <f t="shared" si="238"/>
        <v>-8.9258496176214841E-2</v>
      </c>
      <c r="M2381" s="3">
        <f t="shared" si="239"/>
        <v>-0.113710950947437</v>
      </c>
      <c r="N2381" s="3">
        <f t="shared" si="240"/>
        <v>-0.16897658122070336</v>
      </c>
      <c r="O2381" s="3">
        <f t="shared" si="241"/>
        <v>-0.19714745818739932</v>
      </c>
      <c r="P2381" s="3">
        <f t="shared" si="242"/>
        <v>-0.23189040663127258</v>
      </c>
      <c r="Q2381">
        <v>0</v>
      </c>
    </row>
    <row r="2382" spans="1:17" x14ac:dyDescent="0.2">
      <c r="A2382" s="2">
        <v>41457</v>
      </c>
      <c r="B2382" s="3">
        <v>33.241392369110358</v>
      </c>
      <c r="C2382" s="3">
        <v>33.15</v>
      </c>
      <c r="D2382" s="3">
        <v>35.33</v>
      </c>
      <c r="E2382" s="3">
        <v>36.25</v>
      </c>
      <c r="F2382" s="3">
        <v>38.25</v>
      </c>
      <c r="G2382" s="3">
        <v>39.5</v>
      </c>
      <c r="H2382" s="3">
        <v>41</v>
      </c>
      <c r="I2382" s="3"/>
      <c r="J2382" s="2">
        <v>41457</v>
      </c>
      <c r="K2382" s="3">
        <f t="shared" si="237"/>
        <v>2.7531408388035139E-3</v>
      </c>
      <c r="L2382" s="3">
        <f t="shared" si="238"/>
        <v>-6.0936603900378472E-2</v>
      </c>
      <c r="M2382" s="3">
        <f t="shared" si="239"/>
        <v>-8.6643523830008728E-2</v>
      </c>
      <c r="N2382" s="3">
        <f t="shared" si="240"/>
        <v>-0.14034770280186981</v>
      </c>
      <c r="O2382" s="3">
        <f t="shared" si="241"/>
        <v>-0.17250481443640098</v>
      </c>
      <c r="P2382" s="3">
        <f t="shared" si="242"/>
        <v>-0.20977620923363283</v>
      </c>
      <c r="Q2382">
        <v>0</v>
      </c>
    </row>
    <row r="2383" spans="1:17" x14ac:dyDescent="0.2">
      <c r="A2383" s="2">
        <v>41458</v>
      </c>
      <c r="B2383" s="3">
        <v>32.23151450121501</v>
      </c>
      <c r="C2383" s="3">
        <v>32.75</v>
      </c>
      <c r="D2383" s="3">
        <v>35</v>
      </c>
      <c r="E2383" s="3">
        <v>36</v>
      </c>
      <c r="F2383" s="3">
        <v>38.25</v>
      </c>
      <c r="G2383" s="3">
        <v>39.5</v>
      </c>
      <c r="H2383" s="3">
        <v>41.18</v>
      </c>
      <c r="I2383" s="3"/>
      <c r="J2383" s="2">
        <v>41458</v>
      </c>
      <c r="K2383" s="3">
        <f t="shared" si="237"/>
        <v>-1.5958276938599525E-2</v>
      </c>
      <c r="L2383" s="3">
        <f t="shared" si="238"/>
        <v>-8.2403376346752211E-2</v>
      </c>
      <c r="M2383" s="3">
        <f t="shared" si="239"/>
        <v>-0.11057425331344861</v>
      </c>
      <c r="N2383" s="3">
        <f t="shared" si="240"/>
        <v>-0.17119887512988363</v>
      </c>
      <c r="O2383" s="3">
        <f t="shared" si="241"/>
        <v>-0.2033559867644148</v>
      </c>
      <c r="P2383" s="3">
        <f t="shared" si="242"/>
        <v>-0.24500801645698189</v>
      </c>
      <c r="Q2383">
        <v>0</v>
      </c>
    </row>
    <row r="2384" spans="1:17" x14ac:dyDescent="0.2">
      <c r="A2384" s="2">
        <v>41459</v>
      </c>
      <c r="B2384" s="3">
        <v>33.19511019807755</v>
      </c>
      <c r="C2384" s="3">
        <v>32.049999999999997</v>
      </c>
      <c r="D2384" s="3">
        <v>34.450000000000003</v>
      </c>
      <c r="E2384" s="3">
        <v>35.4</v>
      </c>
      <c r="F2384" s="3">
        <v>37.9</v>
      </c>
      <c r="G2384" s="3">
        <v>39.200000000000003</v>
      </c>
      <c r="H2384" s="3">
        <v>40.9</v>
      </c>
      <c r="I2384" s="3"/>
      <c r="J2384" s="2">
        <v>41459</v>
      </c>
      <c r="K2384" s="3">
        <f t="shared" si="237"/>
        <v>3.5105398518094244E-2</v>
      </c>
      <c r="L2384" s="3">
        <f t="shared" si="238"/>
        <v>-3.710641557489458E-2</v>
      </c>
      <c r="M2384" s="3">
        <f t="shared" si="239"/>
        <v>-6.4309238254955492E-2</v>
      </c>
      <c r="N2384" s="3">
        <f t="shared" si="240"/>
        <v>-0.13254853020360757</v>
      </c>
      <c r="O2384" s="3">
        <f t="shared" si="241"/>
        <v>-0.16627416491164348</v>
      </c>
      <c r="P2384" s="3">
        <f t="shared" si="242"/>
        <v>-0.20872748116398254</v>
      </c>
      <c r="Q2384">
        <v>0</v>
      </c>
    </row>
    <row r="2385" spans="1:17" x14ac:dyDescent="0.2">
      <c r="A2385" s="2">
        <v>41460</v>
      </c>
      <c r="B2385" s="3">
        <v>31.347571653818111</v>
      </c>
      <c r="C2385" s="3">
        <v>32.450000000000003</v>
      </c>
      <c r="D2385" s="3">
        <v>34.75</v>
      </c>
      <c r="E2385" s="3">
        <v>35.450000000000003</v>
      </c>
      <c r="F2385" s="3">
        <v>38.43</v>
      </c>
      <c r="G2385" s="3">
        <v>39.6</v>
      </c>
      <c r="H2385" s="3">
        <v>41.25</v>
      </c>
      <c r="I2385" s="3"/>
      <c r="J2385" s="2">
        <v>41460</v>
      </c>
      <c r="K2385" s="3">
        <f t="shared" si="237"/>
        <v>-3.4563638279642372E-2</v>
      </c>
      <c r="L2385" s="3">
        <f t="shared" si="238"/>
        <v>-0.10304276714034444</v>
      </c>
      <c r="M2385" s="3">
        <f t="shared" si="239"/>
        <v>-0.12298644810767989</v>
      </c>
      <c r="N2385" s="3">
        <f t="shared" si="240"/>
        <v>-0.20370159970629587</v>
      </c>
      <c r="O2385" s="3">
        <f t="shared" si="241"/>
        <v>-0.23369231338997798</v>
      </c>
      <c r="P2385" s="3">
        <f t="shared" si="242"/>
        <v>-0.27451430791023324</v>
      </c>
      <c r="Q2385">
        <v>0</v>
      </c>
    </row>
    <row r="2386" spans="1:17" x14ac:dyDescent="0.2">
      <c r="A2386" s="2">
        <v>41463</v>
      </c>
      <c r="B2386" s="3">
        <v>32.54373546364647</v>
      </c>
      <c r="C2386" s="3">
        <v>31.75</v>
      </c>
      <c r="D2386" s="3">
        <v>34</v>
      </c>
      <c r="E2386" s="3">
        <v>34.9</v>
      </c>
      <c r="F2386" s="3">
        <v>37.25</v>
      </c>
      <c r="G2386" s="3">
        <v>39</v>
      </c>
      <c r="H2386" s="3">
        <v>41.050000000000004</v>
      </c>
      <c r="I2386" s="3"/>
      <c r="J2386" s="2">
        <v>41463</v>
      </c>
      <c r="K2386" s="3">
        <f t="shared" si="237"/>
        <v>2.469216591914325E-2</v>
      </c>
      <c r="L2386" s="3">
        <f t="shared" si="238"/>
        <v>-4.3775633358317467E-2</v>
      </c>
      <c r="M2386" s="3">
        <f t="shared" si="239"/>
        <v>-6.9901937950537452E-2</v>
      </c>
      <c r="N2386" s="3">
        <f t="shared" si="240"/>
        <v>-0.1350670535677243</v>
      </c>
      <c r="O2386" s="3">
        <f t="shared" si="241"/>
        <v>-0.1809767548718022</v>
      </c>
      <c r="P2386" s="3">
        <f t="shared" si="242"/>
        <v>-0.2322059446405933</v>
      </c>
      <c r="Q2386">
        <v>0</v>
      </c>
    </row>
    <row r="2387" spans="1:17" x14ac:dyDescent="0.2">
      <c r="A2387" s="2">
        <v>41464</v>
      </c>
      <c r="B2387" s="3">
        <v>31.928850763214328</v>
      </c>
      <c r="C2387" s="3">
        <v>31.75</v>
      </c>
      <c r="D2387" s="3">
        <v>34.049999999999997</v>
      </c>
      <c r="E2387" s="3">
        <v>34.5</v>
      </c>
      <c r="F2387" s="3">
        <v>37</v>
      </c>
      <c r="G2387" s="3">
        <v>38.9</v>
      </c>
      <c r="H2387" s="3">
        <v>40.9</v>
      </c>
      <c r="I2387" s="3"/>
      <c r="J2387" s="2">
        <v>41464</v>
      </c>
      <c r="K2387" s="3">
        <f t="shared" si="237"/>
        <v>5.6172883573584187E-3</v>
      </c>
      <c r="L2387" s="3">
        <f t="shared" si="238"/>
        <v>-6.4320018899461928E-2</v>
      </c>
      <c r="M2387" s="3">
        <f t="shared" si="239"/>
        <v>-7.7449310341255018E-2</v>
      </c>
      <c r="N2387" s="3">
        <f t="shared" si="240"/>
        <v>-0.14740789894816508</v>
      </c>
      <c r="O2387" s="3">
        <f t="shared" si="241"/>
        <v>-0.19748423692834116</v>
      </c>
      <c r="P2387" s="3">
        <f t="shared" si="242"/>
        <v>-0.24762004935269655</v>
      </c>
      <c r="Q2387">
        <v>0</v>
      </c>
    </row>
    <row r="2388" spans="1:17" x14ac:dyDescent="0.2">
      <c r="A2388" s="2">
        <v>41465</v>
      </c>
      <c r="B2388" s="3">
        <v>30.992797537836722</v>
      </c>
      <c r="C2388" s="3">
        <v>32.230000000000004</v>
      </c>
      <c r="D2388" s="3">
        <v>34.15</v>
      </c>
      <c r="E2388" s="3">
        <v>34.65</v>
      </c>
      <c r="F2388" s="3">
        <v>37.15</v>
      </c>
      <c r="G2388" s="3">
        <v>39.200000000000003</v>
      </c>
      <c r="H2388" s="3">
        <v>41.28</v>
      </c>
      <c r="I2388" s="3"/>
      <c r="J2388" s="2">
        <v>41465</v>
      </c>
      <c r="K2388" s="3">
        <f t="shared" si="237"/>
        <v>-3.9142855825874179E-2</v>
      </c>
      <c r="L2388" s="3">
        <f t="shared" si="238"/>
        <v>-9.7007746015326468E-2</v>
      </c>
      <c r="M2388" s="3">
        <f t="shared" si="239"/>
        <v>-0.11154288563444004</v>
      </c>
      <c r="N2388" s="3">
        <f t="shared" si="240"/>
        <v>-0.18120893116229597</v>
      </c>
      <c r="O2388" s="3">
        <f t="shared" si="241"/>
        <v>-0.2349219067949444</v>
      </c>
      <c r="P2388" s="3">
        <f t="shared" si="242"/>
        <v>-0.28662328117183478</v>
      </c>
      <c r="Q2388">
        <v>0</v>
      </c>
    </row>
    <row r="2389" spans="1:17" x14ac:dyDescent="0.2">
      <c r="A2389" s="2">
        <v>41466</v>
      </c>
      <c r="B2389" s="3">
        <v>32.670887191169619</v>
      </c>
      <c r="C2389" s="3">
        <v>33.35</v>
      </c>
      <c r="D2389" s="3">
        <v>34.85</v>
      </c>
      <c r="E2389" s="3">
        <v>35</v>
      </c>
      <c r="F2389" s="3">
        <v>38.050000000000004</v>
      </c>
      <c r="G2389" s="3">
        <v>40</v>
      </c>
      <c r="H2389" s="3">
        <v>41.85</v>
      </c>
      <c r="I2389" s="3"/>
      <c r="J2389" s="2">
        <v>41466</v>
      </c>
      <c r="K2389" s="3">
        <f t="shared" si="237"/>
        <v>-2.0573390975054728E-2</v>
      </c>
      <c r="L2389" s="3">
        <f t="shared" si="238"/>
        <v>-6.4568755819954582E-2</v>
      </c>
      <c r="M2389" s="3">
        <f t="shared" si="239"/>
        <v>-6.8863680102835279E-2</v>
      </c>
      <c r="N2389" s="3">
        <f t="shared" si="240"/>
        <v>-0.15241670292111653</v>
      </c>
      <c r="O2389" s="3">
        <f t="shared" si="241"/>
        <v>-0.20239507272735802</v>
      </c>
      <c r="P2389" s="3">
        <f t="shared" si="242"/>
        <v>-0.24760741554890631</v>
      </c>
      <c r="Q2389">
        <v>0</v>
      </c>
    </row>
    <row r="2390" spans="1:17" x14ac:dyDescent="0.2">
      <c r="A2390" s="2">
        <v>41467</v>
      </c>
      <c r="B2390" s="3">
        <v>33.605957339391637</v>
      </c>
      <c r="C2390" s="3">
        <v>34.119999999999997</v>
      </c>
      <c r="D2390" s="3">
        <v>35.15</v>
      </c>
      <c r="E2390" s="3">
        <v>35.36</v>
      </c>
      <c r="F2390" s="3">
        <v>37.42</v>
      </c>
      <c r="G2390" s="3">
        <v>39.85</v>
      </c>
      <c r="H2390" s="3">
        <v>41.800000000000004</v>
      </c>
      <c r="I2390" s="3"/>
      <c r="J2390" s="2">
        <v>41467</v>
      </c>
      <c r="K2390" s="3">
        <f t="shared" si="237"/>
        <v>-1.5180369602812327E-2</v>
      </c>
      <c r="L2390" s="3">
        <f t="shared" si="238"/>
        <v>-4.4921265236007812E-2</v>
      </c>
      <c r="M2390" s="3">
        <f t="shared" si="239"/>
        <v>-5.0877884748776747E-2</v>
      </c>
      <c r="N2390" s="3">
        <f t="shared" si="240"/>
        <v>-0.10750196782527777</v>
      </c>
      <c r="O2390" s="3">
        <f t="shared" si="241"/>
        <v>-0.17041905221555798</v>
      </c>
      <c r="P2390" s="3">
        <f t="shared" si="242"/>
        <v>-0.21819298651004493</v>
      </c>
      <c r="Q2390">
        <v>0</v>
      </c>
    </row>
    <row r="2391" spans="1:17" x14ac:dyDescent="0.2">
      <c r="A2391" s="2">
        <v>41470</v>
      </c>
      <c r="B2391" s="3">
        <v>33.449082097594484</v>
      </c>
      <c r="C2391" s="3">
        <v>35.21</v>
      </c>
      <c r="D2391" s="3">
        <v>36.200000000000003</v>
      </c>
      <c r="E2391" s="3">
        <v>36.4</v>
      </c>
      <c r="F2391" s="3">
        <v>38.200000000000003</v>
      </c>
      <c r="G2391" s="3">
        <v>40.65</v>
      </c>
      <c r="H2391" s="3">
        <v>42.75</v>
      </c>
      <c r="I2391" s="3"/>
      <c r="J2391" s="2">
        <v>41470</v>
      </c>
      <c r="K2391" s="3">
        <f t="shared" si="237"/>
        <v>-5.1305787997801389E-2</v>
      </c>
      <c r="L2391" s="3">
        <f t="shared" si="238"/>
        <v>-7.9034773662565616E-2</v>
      </c>
      <c r="M2391" s="3">
        <f t="shared" si="239"/>
        <v>-8.4544429473535132E-2</v>
      </c>
      <c r="N2391" s="3">
        <f t="shared" si="240"/>
        <v>-0.13281117044336943</v>
      </c>
      <c r="O2391" s="3">
        <f t="shared" si="241"/>
        <v>-0.19497449082465979</v>
      </c>
      <c r="P2391" s="3">
        <f t="shared" si="242"/>
        <v>-0.24534485021360908</v>
      </c>
      <c r="Q2391">
        <v>0</v>
      </c>
    </row>
    <row r="2392" spans="1:17" x14ac:dyDescent="0.2">
      <c r="A2392" s="2">
        <v>41471</v>
      </c>
      <c r="B2392" s="3">
        <v>34.870681170187765</v>
      </c>
      <c r="C2392" s="3">
        <v>36.76</v>
      </c>
      <c r="D2392" s="3">
        <v>37.36</v>
      </c>
      <c r="E2392" s="3">
        <v>37.800000000000004</v>
      </c>
      <c r="F2392" s="3">
        <v>39.200000000000003</v>
      </c>
      <c r="G2392" s="3">
        <v>41.65</v>
      </c>
      <c r="H2392" s="3">
        <v>42.75</v>
      </c>
      <c r="I2392" s="3"/>
      <c r="J2392" s="2">
        <v>41471</v>
      </c>
      <c r="K2392" s="3">
        <f t="shared" si="237"/>
        <v>-5.2763902428413001E-2</v>
      </c>
      <c r="L2392" s="3">
        <f t="shared" si="238"/>
        <v>-6.8954218301568559E-2</v>
      </c>
      <c r="M2392" s="3">
        <f t="shared" si="239"/>
        <v>-8.0662707566468761E-2</v>
      </c>
      <c r="N2392" s="3">
        <f t="shared" si="240"/>
        <v>-0.11703035173734344</v>
      </c>
      <c r="O2392" s="3">
        <f t="shared" si="241"/>
        <v>-0.17765497355377846</v>
      </c>
      <c r="P2392" s="3">
        <f t="shared" si="242"/>
        <v>-0.20372280032369572</v>
      </c>
      <c r="Q2392">
        <v>0</v>
      </c>
    </row>
    <row r="2393" spans="1:17" x14ac:dyDescent="0.2">
      <c r="A2393" s="2">
        <v>41472</v>
      </c>
      <c r="B2393" s="3">
        <v>36.203551139074619</v>
      </c>
      <c r="C2393" s="3">
        <v>36.800000000000004</v>
      </c>
      <c r="D2393" s="3">
        <v>37.65</v>
      </c>
      <c r="E2393" s="3">
        <v>38</v>
      </c>
      <c r="F2393" s="3">
        <v>39.380000000000003</v>
      </c>
      <c r="G2393" s="3">
        <v>41.85</v>
      </c>
      <c r="H2393" s="3">
        <v>43</v>
      </c>
      <c r="I2393" s="3"/>
      <c r="J2393" s="2">
        <v>41472</v>
      </c>
      <c r="K2393" s="3">
        <f t="shared" si="237"/>
        <v>-1.6340633389938741E-2</v>
      </c>
      <c r="L2393" s="3">
        <f t="shared" si="238"/>
        <v>-3.9175742460956009E-2</v>
      </c>
      <c r="M2393" s="3">
        <f t="shared" si="239"/>
        <v>-4.8428947941439038E-2</v>
      </c>
      <c r="N2393" s="3">
        <f t="shared" si="240"/>
        <v>-8.4100861426033013E-2</v>
      </c>
      <c r="O2393" s="3">
        <f t="shared" si="241"/>
        <v>-0.14493458515053792</v>
      </c>
      <c r="P2393" s="3">
        <f t="shared" si="242"/>
        <v>-0.17204290390861576</v>
      </c>
      <c r="Q2393">
        <v>0</v>
      </c>
    </row>
    <row r="2394" spans="1:17" x14ac:dyDescent="0.2">
      <c r="A2394" s="2">
        <v>41473</v>
      </c>
      <c r="B2394" s="3">
        <v>36.057781147849134</v>
      </c>
      <c r="C2394" s="3">
        <v>36.75</v>
      </c>
      <c r="D2394" s="3">
        <v>37.9</v>
      </c>
      <c r="E2394" s="3">
        <v>38.5</v>
      </c>
      <c r="F2394" s="3">
        <v>39.700000000000003</v>
      </c>
      <c r="G2394" s="3">
        <v>41.9</v>
      </c>
      <c r="H2394" s="3">
        <v>42.38</v>
      </c>
      <c r="I2394" s="3"/>
      <c r="J2394" s="2">
        <v>41473</v>
      </c>
      <c r="K2394" s="3">
        <f t="shared" si="237"/>
        <v>-1.9015542005114572E-2</v>
      </c>
      <c r="L2394" s="3">
        <f t="shared" si="238"/>
        <v>-4.9828428434649741E-2</v>
      </c>
      <c r="M2394" s="3">
        <f t="shared" si="239"/>
        <v>-6.5535557640007625E-2</v>
      </c>
      <c r="N2394" s="3">
        <f t="shared" si="240"/>
        <v>-9.6228504039413743E-2</v>
      </c>
      <c r="O2394" s="3">
        <f t="shared" si="241"/>
        <v>-0.15016314327436087</v>
      </c>
      <c r="P2394" s="3">
        <f t="shared" si="242"/>
        <v>-0.16155386918642201</v>
      </c>
      <c r="Q2394">
        <v>0</v>
      </c>
    </row>
    <row r="2395" spans="1:17" x14ac:dyDescent="0.2">
      <c r="A2395" s="2">
        <v>41474</v>
      </c>
      <c r="B2395" s="3">
        <v>34.579814525638163</v>
      </c>
      <c r="C2395" s="3">
        <v>37</v>
      </c>
      <c r="D2395" s="3">
        <v>37.85</v>
      </c>
      <c r="E2395" s="3">
        <v>38.480000000000004</v>
      </c>
      <c r="F2395" s="3">
        <v>39.700000000000003</v>
      </c>
      <c r="G2395" s="3">
        <v>41.800000000000004</v>
      </c>
      <c r="H2395" s="3">
        <v>42.25</v>
      </c>
      <c r="I2395" s="3"/>
      <c r="J2395" s="2">
        <v>41474</v>
      </c>
      <c r="K2395" s="3">
        <f t="shared" si="237"/>
        <v>-6.7647796034517871E-2</v>
      </c>
      <c r="L2395" s="3">
        <f t="shared" si="238"/>
        <v>-9.0360863273751146E-2</v>
      </c>
      <c r="M2395" s="3">
        <f t="shared" si="239"/>
        <v>-0.10686850918779944</v>
      </c>
      <c r="N2395" s="3">
        <f t="shared" si="240"/>
        <v>-0.13808107108343837</v>
      </c>
      <c r="O2395" s="3">
        <f t="shared" si="241"/>
        <v>-0.18962622292100439</v>
      </c>
      <c r="P2395" s="3">
        <f t="shared" si="242"/>
        <v>-0.20033423719347621</v>
      </c>
      <c r="Q2395">
        <v>0</v>
      </c>
    </row>
    <row r="2396" spans="1:17" x14ac:dyDescent="0.2">
      <c r="A2396" s="2">
        <v>41477</v>
      </c>
      <c r="B2396" s="3">
        <v>36.557104489065097</v>
      </c>
      <c r="C2396" s="3">
        <v>35.81</v>
      </c>
      <c r="D2396" s="3">
        <v>36.800000000000004</v>
      </c>
      <c r="E2396" s="3">
        <v>37.15</v>
      </c>
      <c r="F2396" s="3">
        <v>38.550000000000004</v>
      </c>
      <c r="G2396" s="3">
        <v>40.5</v>
      </c>
      <c r="H2396" s="3">
        <v>41.9</v>
      </c>
      <c r="I2396" s="3"/>
      <c r="J2396" s="2">
        <v>41477</v>
      </c>
      <c r="K2396" s="3">
        <f t="shared" si="237"/>
        <v>2.0648360562436352E-2</v>
      </c>
      <c r="L2396" s="3">
        <f t="shared" si="238"/>
        <v>-6.6223006021077779E-3</v>
      </c>
      <c r="M2396" s="3">
        <f t="shared" si="239"/>
        <v>-1.608822659099074E-2</v>
      </c>
      <c r="N2396" s="3">
        <f t="shared" si="240"/>
        <v>-5.3080555436561205E-2</v>
      </c>
      <c r="O2396" s="3">
        <f t="shared" si="241"/>
        <v>-0.1024264295397157</v>
      </c>
      <c r="P2396" s="3">
        <f t="shared" si="242"/>
        <v>-0.13641028235531438</v>
      </c>
      <c r="Q2396">
        <v>0</v>
      </c>
    </row>
    <row r="2397" spans="1:17" x14ac:dyDescent="0.2">
      <c r="A2397" s="2">
        <v>41478</v>
      </c>
      <c r="B2397" s="3">
        <v>36.490763985643568</v>
      </c>
      <c r="C2397" s="3">
        <v>36.130000000000003</v>
      </c>
      <c r="D2397" s="3">
        <v>37.300000000000004</v>
      </c>
      <c r="E2397" s="3">
        <v>37.53</v>
      </c>
      <c r="F2397" s="3">
        <v>38.800000000000004</v>
      </c>
      <c r="G2397" s="3">
        <v>40.630000000000003</v>
      </c>
      <c r="H2397" s="3">
        <v>42.38</v>
      </c>
      <c r="I2397" s="3"/>
      <c r="J2397" s="2">
        <v>41478</v>
      </c>
      <c r="K2397" s="3">
        <f t="shared" si="237"/>
        <v>9.9356419192799805E-3</v>
      </c>
      <c r="L2397" s="3">
        <f t="shared" si="238"/>
        <v>-2.1934139570940925E-2</v>
      </c>
      <c r="M2397" s="3">
        <f t="shared" si="239"/>
        <v>-2.8081426068100601E-2</v>
      </c>
      <c r="N2397" s="3">
        <f t="shared" si="240"/>
        <v>-6.1361059550398611E-2</v>
      </c>
      <c r="O2397" s="3">
        <f t="shared" si="241"/>
        <v>-0.10744752292080628</v>
      </c>
      <c r="P2397" s="3">
        <f t="shared" si="242"/>
        <v>-0.14961736576132401</v>
      </c>
      <c r="Q2397">
        <v>0</v>
      </c>
    </row>
    <row r="2398" spans="1:17" x14ac:dyDescent="0.2">
      <c r="A2398" s="2">
        <v>41479</v>
      </c>
      <c r="B2398" s="3">
        <v>37.144500543235125</v>
      </c>
      <c r="C2398" s="3">
        <v>36.550000000000004</v>
      </c>
      <c r="D2398" s="3">
        <v>37.5</v>
      </c>
      <c r="E2398" s="3">
        <v>37.880000000000003</v>
      </c>
      <c r="F2398" s="3">
        <v>39.1</v>
      </c>
      <c r="G2398" s="3">
        <v>40.700000000000003</v>
      </c>
      <c r="H2398" s="3">
        <v>42.75</v>
      </c>
      <c r="I2398" s="3"/>
      <c r="J2398" s="2">
        <v>41479</v>
      </c>
      <c r="K2398" s="3">
        <f t="shared" si="237"/>
        <v>1.6134540180420043E-2</v>
      </c>
      <c r="L2398" s="3">
        <f t="shared" si="238"/>
        <v>-9.525206600157432E-3</v>
      </c>
      <c r="M2398" s="3">
        <f t="shared" si="239"/>
        <v>-1.9607541941669915E-2</v>
      </c>
      <c r="N2398" s="3">
        <f t="shared" si="240"/>
        <v>-5.1306740615112201E-2</v>
      </c>
      <c r="O2398" s="3">
        <f t="shared" si="241"/>
        <v>-9.1412366072341822E-2</v>
      </c>
      <c r="P2398" s="3">
        <f t="shared" si="242"/>
        <v>-0.14055346900656129</v>
      </c>
      <c r="Q2398">
        <v>0</v>
      </c>
    </row>
    <row r="2399" spans="1:17" x14ac:dyDescent="0.2">
      <c r="A2399" s="2">
        <v>41480</v>
      </c>
      <c r="B2399" s="3">
        <v>36.829257410912888</v>
      </c>
      <c r="C2399" s="3">
        <v>36.200000000000003</v>
      </c>
      <c r="D2399" s="3">
        <v>37.200000000000003</v>
      </c>
      <c r="E2399" s="3">
        <v>37.5</v>
      </c>
      <c r="F2399" s="3">
        <v>38.9</v>
      </c>
      <c r="G2399" s="3">
        <v>40.300000000000004</v>
      </c>
      <c r="H2399" s="3">
        <v>42.63</v>
      </c>
      <c r="I2399" s="3"/>
      <c r="J2399" s="2">
        <v>41480</v>
      </c>
      <c r="K2399" s="3">
        <f t="shared" si="237"/>
        <v>1.7233448807613794E-2</v>
      </c>
      <c r="L2399" s="3">
        <f t="shared" si="238"/>
        <v>-1.0016193639761806E-2</v>
      </c>
      <c r="M2399" s="3">
        <f t="shared" si="239"/>
        <v>-1.8048365337025807E-2</v>
      </c>
      <c r="N2399" s="3">
        <f t="shared" si="240"/>
        <v>-5.4701682985061062E-2</v>
      </c>
      <c r="O2399" s="3">
        <f t="shared" si="241"/>
        <v>-9.005890131329819E-2</v>
      </c>
      <c r="P2399" s="3">
        <f t="shared" si="242"/>
        <v>-0.14626566313777944</v>
      </c>
      <c r="Q2399">
        <v>0</v>
      </c>
    </row>
    <row r="2400" spans="1:17" x14ac:dyDescent="0.2">
      <c r="A2400" s="2">
        <v>41481</v>
      </c>
      <c r="B2400" s="3">
        <v>36.686405619546015</v>
      </c>
      <c r="C2400" s="3">
        <v>35.910000000000004</v>
      </c>
      <c r="D2400" s="3">
        <v>36.75</v>
      </c>
      <c r="E2400" s="3">
        <v>37.24</v>
      </c>
      <c r="F2400" s="3">
        <v>38.700000000000003</v>
      </c>
      <c r="G2400" s="3">
        <v>40</v>
      </c>
      <c r="H2400" s="3">
        <v>42.300000000000004</v>
      </c>
      <c r="I2400" s="3"/>
      <c r="J2400" s="2">
        <v>41481</v>
      </c>
      <c r="K2400" s="3">
        <f t="shared" si="237"/>
        <v>2.1390459114497329E-2</v>
      </c>
      <c r="L2400" s="3">
        <f t="shared" si="238"/>
        <v>-1.7319583063568622E-3</v>
      </c>
      <c r="M2400" s="3">
        <f t="shared" si="239"/>
        <v>-1.4977185056377351E-2</v>
      </c>
      <c r="N2400" s="3">
        <f t="shared" si="240"/>
        <v>-5.3433332683247237E-2</v>
      </c>
      <c r="O2400" s="3">
        <f t="shared" si="241"/>
        <v>-8.647318676144744E-2</v>
      </c>
      <c r="P2400" s="3">
        <f t="shared" si="242"/>
        <v>-0.14238081869974373</v>
      </c>
      <c r="Q2400">
        <v>0</v>
      </c>
    </row>
    <row r="2401" spans="1:17" x14ac:dyDescent="0.2">
      <c r="A2401" s="2">
        <v>41484</v>
      </c>
      <c r="B2401" s="3">
        <v>36.500152842877519</v>
      </c>
      <c r="C2401" s="3">
        <v>35.85</v>
      </c>
      <c r="D2401" s="3">
        <v>36.730000000000004</v>
      </c>
      <c r="E2401" s="3">
        <v>37.550000000000004</v>
      </c>
      <c r="F2401" s="3">
        <v>38.75</v>
      </c>
      <c r="G2401" s="3">
        <v>39.950000000000003</v>
      </c>
      <c r="H2401" s="3">
        <v>42.300000000000004</v>
      </c>
      <c r="I2401" s="3"/>
      <c r="J2401" s="2">
        <v>41484</v>
      </c>
      <c r="K2401" s="3">
        <f t="shared" si="237"/>
        <v>1.7972881010145603E-2</v>
      </c>
      <c r="L2401" s="3">
        <f t="shared" si="238"/>
        <v>-6.2774117758013226E-3</v>
      </c>
      <c r="M2401" s="3">
        <f t="shared" si="239"/>
        <v>-2.8356930154369131E-2</v>
      </c>
      <c r="N2401" s="3">
        <f t="shared" si="240"/>
        <v>-5.9814307743581097E-2</v>
      </c>
      <c r="O2401" s="3">
        <f t="shared" si="241"/>
        <v>-9.0312224156508858E-2</v>
      </c>
      <c r="P2401" s="3">
        <f t="shared" si="242"/>
        <v>-0.14747063799645765</v>
      </c>
      <c r="Q2401">
        <v>0</v>
      </c>
    </row>
    <row r="2402" spans="1:17" x14ac:dyDescent="0.2">
      <c r="A2402" s="2">
        <v>41485</v>
      </c>
      <c r="B2402" s="3">
        <v>35.462606871563423</v>
      </c>
      <c r="C2402" s="3">
        <v>35.800000000000004</v>
      </c>
      <c r="D2402" s="3">
        <v>36.5</v>
      </c>
      <c r="E2402" s="3">
        <v>37.130000000000003</v>
      </c>
      <c r="F2402" s="3">
        <v>38.4</v>
      </c>
      <c r="G2402" s="3">
        <v>39.700000000000003</v>
      </c>
      <c r="H2402" s="3">
        <v>41.75</v>
      </c>
      <c r="I2402" s="3"/>
      <c r="J2402" s="2">
        <v>41485</v>
      </c>
      <c r="K2402" s="3">
        <f t="shared" si="237"/>
        <v>-9.4690796262177912E-3</v>
      </c>
      <c r="L2402" s="3">
        <f t="shared" si="238"/>
        <v>-2.8833446808008922E-2</v>
      </c>
      <c r="M2402" s="3">
        <f t="shared" si="239"/>
        <v>-4.5946454408551496E-2</v>
      </c>
      <c r="N2402" s="3">
        <f t="shared" si="240"/>
        <v>-7.957864581324392E-2</v>
      </c>
      <c r="O2402" s="3">
        <f t="shared" si="241"/>
        <v>-0.11287237391270777</v>
      </c>
      <c r="P2402" s="3">
        <f t="shared" si="242"/>
        <v>-0.16322063751642757</v>
      </c>
      <c r="Q2402">
        <v>0</v>
      </c>
    </row>
    <row r="2403" spans="1:17" x14ac:dyDescent="0.2">
      <c r="A2403" s="2">
        <v>41486</v>
      </c>
      <c r="B2403" s="3">
        <v>35.429772061632498</v>
      </c>
      <c r="C2403" s="3">
        <v>35.300000000000004</v>
      </c>
      <c r="D2403" s="3">
        <v>35.78</v>
      </c>
      <c r="E2403" s="3">
        <v>36.68</v>
      </c>
      <c r="F2403" s="3">
        <v>38</v>
      </c>
      <c r="G2403" s="3">
        <v>38.980000000000004</v>
      </c>
      <c r="H2403" s="3">
        <v>41.2</v>
      </c>
      <c r="I2403" s="3"/>
      <c r="J2403" s="2">
        <v>41486</v>
      </c>
      <c r="K2403" s="3">
        <f t="shared" si="237"/>
        <v>3.6695214326054604E-3</v>
      </c>
      <c r="L2403" s="3">
        <f t="shared" si="238"/>
        <v>-9.8365927087167293E-3</v>
      </c>
      <c r="M2403" s="3">
        <f t="shared" si="239"/>
        <v>-3.4679162016407528E-2</v>
      </c>
      <c r="N2403" s="3">
        <f t="shared" si="240"/>
        <v>-7.0033674354529118E-2</v>
      </c>
      <c r="O2403" s="3">
        <f t="shared" si="241"/>
        <v>-9.549620870755815E-2</v>
      </c>
      <c r="P2403" s="3">
        <f t="shared" si="242"/>
        <v>-0.15088577098362421</v>
      </c>
      <c r="Q2403">
        <v>0</v>
      </c>
    </row>
    <row r="2404" spans="1:17" x14ac:dyDescent="0.2">
      <c r="A2404" s="2">
        <v>41487</v>
      </c>
      <c r="B2404" s="3">
        <v>36.273113411501384</v>
      </c>
      <c r="C2404" s="3">
        <v>35.300000000000004</v>
      </c>
      <c r="D2404" s="3">
        <v>35.9</v>
      </c>
      <c r="E2404" s="3">
        <v>37.53</v>
      </c>
      <c r="F2404" s="3">
        <v>38.4</v>
      </c>
      <c r="G2404" s="3">
        <v>40.1</v>
      </c>
      <c r="H2404" s="3">
        <v>41</v>
      </c>
      <c r="I2404" s="3"/>
      <c r="J2404" s="2">
        <v>41487</v>
      </c>
      <c r="K2404" s="3">
        <f t="shared" si="237"/>
        <v>2.719382552544225E-2</v>
      </c>
      <c r="L2404" s="3">
        <f t="shared" si="238"/>
        <v>1.033949397046019E-2</v>
      </c>
      <c r="M2404" s="3">
        <f t="shared" si="239"/>
        <v>-3.4063823682236372E-2</v>
      </c>
      <c r="N2404" s="3">
        <f t="shared" si="240"/>
        <v>-5.6980670128987665E-2</v>
      </c>
      <c r="O2404" s="3">
        <f t="shared" si="241"/>
        <v>-0.1002995448478301</v>
      </c>
      <c r="P2404" s="3">
        <f t="shared" si="242"/>
        <v>-0.12249527723961462</v>
      </c>
      <c r="Q2404">
        <v>0</v>
      </c>
    </row>
    <row r="2405" spans="1:17" x14ac:dyDescent="0.2">
      <c r="A2405" s="2">
        <v>41488</v>
      </c>
      <c r="B2405" s="3">
        <v>34.98526008812248</v>
      </c>
      <c r="C2405" s="3">
        <v>35.4</v>
      </c>
      <c r="D2405" s="3">
        <v>36.25</v>
      </c>
      <c r="E2405" s="3">
        <v>37.75</v>
      </c>
      <c r="F2405" s="3">
        <v>38.65</v>
      </c>
      <c r="G2405" s="3">
        <v>40.75</v>
      </c>
      <c r="H2405" s="3">
        <v>41</v>
      </c>
      <c r="I2405" s="3"/>
      <c r="J2405" s="2">
        <v>41488</v>
      </c>
      <c r="K2405" s="3">
        <f t="shared" si="237"/>
        <v>-1.1784987694170912E-2</v>
      </c>
      <c r="L2405" s="3">
        <f t="shared" si="238"/>
        <v>-3.5512548855126003E-2</v>
      </c>
      <c r="M2405" s="3">
        <f t="shared" si="239"/>
        <v>-7.6058643249475644E-2</v>
      </c>
      <c r="N2405" s="3">
        <f t="shared" si="240"/>
        <v>-9.9619942587873211E-2</v>
      </c>
      <c r="O2405" s="3">
        <f t="shared" si="241"/>
        <v>-0.15252900724131369</v>
      </c>
      <c r="P2405" s="3">
        <f t="shared" si="242"/>
        <v>-0.1586452342587501</v>
      </c>
      <c r="Q2405">
        <v>0</v>
      </c>
    </row>
    <row r="2406" spans="1:17" x14ac:dyDescent="0.2">
      <c r="A2406" s="2">
        <v>41491</v>
      </c>
      <c r="B2406" s="3">
        <v>35.01300678890933</v>
      </c>
      <c r="C2406" s="3">
        <v>34.800000000000004</v>
      </c>
      <c r="D2406" s="3">
        <v>35.35</v>
      </c>
      <c r="E2406" s="3">
        <v>37</v>
      </c>
      <c r="F2406" s="3">
        <v>38.050000000000004</v>
      </c>
      <c r="G2406" s="3">
        <v>40.25</v>
      </c>
      <c r="H2406" s="3">
        <v>40.75</v>
      </c>
      <c r="I2406" s="3"/>
      <c r="J2406" s="2">
        <v>41491</v>
      </c>
      <c r="K2406" s="3">
        <f t="shared" si="237"/>
        <v>6.10222821469808E-3</v>
      </c>
      <c r="L2406" s="3">
        <f t="shared" si="238"/>
        <v>-9.5787773474551585E-3</v>
      </c>
      <c r="M2406" s="3">
        <f t="shared" si="239"/>
        <v>-5.5198297649097672E-2</v>
      </c>
      <c r="N2406" s="3">
        <f t="shared" si="240"/>
        <v>-8.318146931256809E-2</v>
      </c>
      <c r="O2406" s="3">
        <f t="shared" si="241"/>
        <v>-0.13939038886944566</v>
      </c>
      <c r="P2406" s="3">
        <f t="shared" si="242"/>
        <v>-0.15173622469174486</v>
      </c>
      <c r="Q2406">
        <v>0</v>
      </c>
    </row>
    <row r="2407" spans="1:17" x14ac:dyDescent="0.2">
      <c r="A2407" s="2">
        <v>41492</v>
      </c>
      <c r="B2407" s="3">
        <v>35.445978105663961</v>
      </c>
      <c r="C2407" s="3">
        <v>34.9</v>
      </c>
      <c r="D2407" s="3">
        <v>35.5</v>
      </c>
      <c r="E2407" s="3">
        <v>37.230000000000004</v>
      </c>
      <c r="F2407" s="3">
        <v>38.25</v>
      </c>
      <c r="G2407" s="3">
        <v>40.5</v>
      </c>
      <c r="H2407" s="3">
        <v>40.93</v>
      </c>
      <c r="I2407" s="3"/>
      <c r="J2407" s="2">
        <v>41492</v>
      </c>
      <c r="K2407" s="3">
        <f t="shared" si="237"/>
        <v>1.5522964742943568E-2</v>
      </c>
      <c r="L2407" s="3">
        <f t="shared" si="238"/>
        <v>-1.522902530044945E-3</v>
      </c>
      <c r="M2407" s="3">
        <f t="shared" si="239"/>
        <v>-4.9105093933300648E-2</v>
      </c>
      <c r="N2407" s="3">
        <f t="shared" si="240"/>
        <v>-7.613376632121982E-2</v>
      </c>
      <c r="O2407" s="3">
        <f t="shared" si="241"/>
        <v>-0.13329218016116817</v>
      </c>
      <c r="P2407" s="3">
        <f t="shared" si="242"/>
        <v>-0.14385349655298629</v>
      </c>
      <c r="Q2407">
        <v>0</v>
      </c>
    </row>
    <row r="2408" spans="1:17" x14ac:dyDescent="0.2">
      <c r="A2408" s="2">
        <v>41493</v>
      </c>
      <c r="B2408" s="3">
        <v>35.955383737879458</v>
      </c>
      <c r="C2408" s="3">
        <v>34.75</v>
      </c>
      <c r="D2408" s="3">
        <v>35.4</v>
      </c>
      <c r="E2408" s="3">
        <v>37</v>
      </c>
      <c r="F2408" s="3">
        <v>38.08</v>
      </c>
      <c r="G2408" s="3">
        <v>40.5</v>
      </c>
      <c r="H2408" s="3">
        <v>41</v>
      </c>
      <c r="I2408" s="3"/>
      <c r="J2408" s="2">
        <v>41493</v>
      </c>
      <c r="K2408" s="3">
        <f t="shared" si="237"/>
        <v>3.4099257213151546E-2</v>
      </c>
      <c r="L2408" s="3">
        <f t="shared" si="238"/>
        <v>1.5567009084223926E-2</v>
      </c>
      <c r="M2408" s="3">
        <f t="shared" si="239"/>
        <v>-2.863908342027166E-2</v>
      </c>
      <c r="N2408" s="3">
        <f t="shared" si="240"/>
        <v>-5.7410380699211672E-2</v>
      </c>
      <c r="O2408" s="3">
        <f t="shared" si="241"/>
        <v>-0.1190231448885406</v>
      </c>
      <c r="P2408" s="3">
        <f t="shared" si="242"/>
        <v>-0.13129323748035526</v>
      </c>
      <c r="Q2408">
        <v>0</v>
      </c>
    </row>
    <row r="2409" spans="1:17" x14ac:dyDescent="0.2">
      <c r="A2409" s="2">
        <v>41494</v>
      </c>
      <c r="B2409" s="3">
        <v>36.209415738439056</v>
      </c>
      <c r="C2409" s="3">
        <v>34.9</v>
      </c>
      <c r="D2409" s="3">
        <v>35.6</v>
      </c>
      <c r="E2409" s="3">
        <v>37.050000000000004</v>
      </c>
      <c r="F2409" s="3">
        <v>38</v>
      </c>
      <c r="G2409" s="3">
        <v>40.18</v>
      </c>
      <c r="H2409" s="3">
        <v>40.380000000000003</v>
      </c>
      <c r="I2409" s="3"/>
      <c r="J2409" s="2">
        <v>41494</v>
      </c>
      <c r="K2409" s="3">
        <f t="shared" si="237"/>
        <v>3.6832359074149501E-2</v>
      </c>
      <c r="L2409" s="3">
        <f t="shared" si="238"/>
        <v>1.6973550424546069E-2</v>
      </c>
      <c r="M2409" s="3">
        <f t="shared" si="239"/>
        <v>-2.2949163459565103E-2</v>
      </c>
      <c r="N2409" s="3">
        <f t="shared" si="240"/>
        <v>-4.8266971443854612E-2</v>
      </c>
      <c r="O2409" s="3">
        <f t="shared" si="241"/>
        <v>-0.10405017110425741</v>
      </c>
      <c r="P2409" s="3">
        <f t="shared" si="242"/>
        <v>-0.1090154246021604</v>
      </c>
      <c r="Q2409">
        <v>0</v>
      </c>
    </row>
    <row r="2410" spans="1:17" x14ac:dyDescent="0.2">
      <c r="A2410" s="2">
        <v>41495</v>
      </c>
      <c r="B2410" s="3">
        <v>36.337302451966828</v>
      </c>
      <c r="C2410" s="3">
        <v>35.300000000000004</v>
      </c>
      <c r="D2410" s="3">
        <v>36.200000000000003</v>
      </c>
      <c r="E2410" s="3">
        <v>37.550000000000004</v>
      </c>
      <c r="F2410" s="3">
        <v>38.6</v>
      </c>
      <c r="G2410" s="3">
        <v>40.450000000000003</v>
      </c>
      <c r="H2410" s="3">
        <v>40.85</v>
      </c>
      <c r="I2410" s="3"/>
      <c r="J2410" s="2">
        <v>41495</v>
      </c>
      <c r="K2410" s="3">
        <f t="shared" si="237"/>
        <v>2.8961865452584501E-2</v>
      </c>
      <c r="L2410" s="3">
        <f t="shared" si="238"/>
        <v>3.7857105601100116E-3</v>
      </c>
      <c r="M2410" s="3">
        <f t="shared" si="239"/>
        <v>-3.2828548818308434E-2</v>
      </c>
      <c r="N2410" s="3">
        <f t="shared" si="240"/>
        <v>-6.0407447078949517E-2</v>
      </c>
      <c r="O2410" s="3">
        <f t="shared" si="241"/>
        <v>-0.10722181411266529</v>
      </c>
      <c r="P2410" s="3">
        <f t="shared" si="242"/>
        <v>-0.11706199191417621</v>
      </c>
      <c r="Q2410">
        <v>0</v>
      </c>
    </row>
    <row r="2411" spans="1:17" x14ac:dyDescent="0.2">
      <c r="A2411" s="2">
        <v>41498</v>
      </c>
      <c r="B2411" s="3">
        <v>36.142665044502785</v>
      </c>
      <c r="C2411" s="3">
        <v>35.15</v>
      </c>
      <c r="D2411" s="3">
        <v>36.28</v>
      </c>
      <c r="E2411" s="3">
        <v>37.6</v>
      </c>
      <c r="F2411" s="3">
        <v>38.58</v>
      </c>
      <c r="G2411" s="3">
        <v>40.5</v>
      </c>
      <c r="H2411" s="3">
        <v>40.5</v>
      </c>
      <c r="I2411" s="3"/>
      <c r="J2411" s="2">
        <v>41498</v>
      </c>
      <c r="K2411" s="3">
        <f t="shared" si="237"/>
        <v>2.7849406427177481E-2</v>
      </c>
      <c r="L2411" s="3">
        <f t="shared" si="238"/>
        <v>-3.7926005630848358E-3</v>
      </c>
      <c r="M2411" s="3">
        <f t="shared" si="239"/>
        <v>-3.9530025711997485E-2</v>
      </c>
      <c r="N2411" s="3">
        <f t="shared" si="240"/>
        <v>-6.5259982793731908E-2</v>
      </c>
      <c r="O2411" s="3">
        <f t="shared" si="241"/>
        <v>-0.11382794942864205</v>
      </c>
      <c r="P2411" s="3">
        <f t="shared" si="242"/>
        <v>-0.11382794942864205</v>
      </c>
      <c r="Q2411">
        <v>0</v>
      </c>
    </row>
    <row r="2412" spans="1:17" x14ac:dyDescent="0.2">
      <c r="A2412" s="2">
        <v>41499</v>
      </c>
      <c r="B2412" s="3">
        <v>35.269664430388652</v>
      </c>
      <c r="C2412" s="3">
        <v>35.300000000000004</v>
      </c>
      <c r="D2412" s="3">
        <v>36.35</v>
      </c>
      <c r="E2412" s="3">
        <v>37.800000000000004</v>
      </c>
      <c r="F2412" s="3">
        <v>38.9</v>
      </c>
      <c r="G2412" s="3">
        <v>40.800000000000004</v>
      </c>
      <c r="H2412" s="3">
        <v>41.1</v>
      </c>
      <c r="I2412" s="3"/>
      <c r="J2412" s="2">
        <v>41499</v>
      </c>
      <c r="K2412" s="3">
        <f t="shared" si="237"/>
        <v>-8.5973404365002892E-4</v>
      </c>
      <c r="L2412" s="3">
        <f t="shared" si="238"/>
        <v>-3.0170974083927327E-2</v>
      </c>
      <c r="M2412" s="3">
        <f t="shared" si="239"/>
        <v>-6.9285872729941023E-2</v>
      </c>
      <c r="N2412" s="3">
        <f t="shared" si="240"/>
        <v>-9.7971020728799374E-2</v>
      </c>
      <c r="O2412" s="3">
        <f t="shared" si="241"/>
        <v>-0.14565885151451496</v>
      </c>
      <c r="P2412" s="3">
        <f t="shared" si="242"/>
        <v>-0.15298489160658812</v>
      </c>
      <c r="Q2412">
        <v>0</v>
      </c>
    </row>
    <row r="2413" spans="1:17" x14ac:dyDescent="0.2">
      <c r="A2413" s="2">
        <v>41500</v>
      </c>
      <c r="B2413" s="3">
        <v>34.655698213782316</v>
      </c>
      <c r="C2413" s="3">
        <v>35.800000000000004</v>
      </c>
      <c r="D2413" s="3">
        <v>36.75</v>
      </c>
      <c r="E2413" s="3">
        <v>38.200000000000003</v>
      </c>
      <c r="F2413" s="3">
        <v>39.380000000000003</v>
      </c>
      <c r="G2413" s="3">
        <v>41.2</v>
      </c>
      <c r="H2413" s="3">
        <v>41.25</v>
      </c>
      <c r="I2413" s="3"/>
      <c r="J2413" s="2">
        <v>41500</v>
      </c>
      <c r="K2413" s="3">
        <f t="shared" si="237"/>
        <v>-3.2485730677054292E-2</v>
      </c>
      <c r="L2413" s="3">
        <f t="shared" si="238"/>
        <v>-5.8676062929245099E-2</v>
      </c>
      <c r="M2413" s="3">
        <f t="shared" si="239"/>
        <v>-9.737335288292881E-2</v>
      </c>
      <c r="N2413" s="3">
        <f t="shared" si="240"/>
        <v>-0.12779591048137906</v>
      </c>
      <c r="O2413" s="3">
        <f t="shared" si="241"/>
        <v>-0.17297609362588018</v>
      </c>
      <c r="P2413" s="3">
        <f t="shared" si="242"/>
        <v>-0.17418895005108936</v>
      </c>
      <c r="Q2413">
        <v>0</v>
      </c>
    </row>
    <row r="2414" spans="1:17" x14ac:dyDescent="0.2">
      <c r="A2414" s="2">
        <v>41501</v>
      </c>
      <c r="B2414" s="3">
        <v>34.843691554715882</v>
      </c>
      <c r="C2414" s="3">
        <v>37.1</v>
      </c>
      <c r="D2414" s="3">
        <v>37.700000000000003</v>
      </c>
      <c r="E2414" s="3">
        <v>38.9</v>
      </c>
      <c r="F2414" s="3">
        <v>40.25</v>
      </c>
      <c r="G2414" s="3">
        <v>41.75</v>
      </c>
      <c r="H2414" s="3">
        <v>42</v>
      </c>
      <c r="I2414" s="3"/>
      <c r="J2414" s="2">
        <v>41501</v>
      </c>
      <c r="K2414" s="3">
        <f t="shared" si="237"/>
        <v>-6.2744865873749056E-2</v>
      </c>
      <c r="L2414" s="3">
        <f t="shared" si="238"/>
        <v>-7.8787990714324518E-2</v>
      </c>
      <c r="M2414" s="3">
        <f t="shared" si="239"/>
        <v>-0.11012214688475996</v>
      </c>
      <c r="N2414" s="3">
        <f t="shared" si="240"/>
        <v>-0.14423790012493187</v>
      </c>
      <c r="O2414" s="3">
        <f t="shared" si="241"/>
        <v>-0.18082734755722418</v>
      </c>
      <c r="P2414" s="3">
        <f t="shared" si="242"/>
        <v>-0.18679751454372795</v>
      </c>
      <c r="Q2414">
        <v>0</v>
      </c>
    </row>
    <row r="2415" spans="1:17" x14ac:dyDescent="0.2">
      <c r="A2415" s="2">
        <v>41502</v>
      </c>
      <c r="B2415" s="3">
        <v>34.410524647329211</v>
      </c>
      <c r="C2415" s="3">
        <v>36.4</v>
      </c>
      <c r="D2415" s="3">
        <v>37.18</v>
      </c>
      <c r="E2415" s="3">
        <v>38.450000000000003</v>
      </c>
      <c r="F2415" s="3">
        <v>39.450000000000003</v>
      </c>
      <c r="G2415" s="3">
        <v>41</v>
      </c>
      <c r="H2415" s="3">
        <v>41.4</v>
      </c>
      <c r="I2415" s="3"/>
      <c r="J2415" s="2">
        <v>41502</v>
      </c>
      <c r="K2415" s="3">
        <f t="shared" si="237"/>
        <v>-5.6206308005941619E-2</v>
      </c>
      <c r="L2415" s="3">
        <f t="shared" si="238"/>
        <v>-7.7408515656544274E-2</v>
      </c>
      <c r="M2415" s="3">
        <f t="shared" si="239"/>
        <v>-0.11099622931489961</v>
      </c>
      <c r="N2415" s="3">
        <f t="shared" si="240"/>
        <v>-0.13667158065512997</v>
      </c>
      <c r="O2415" s="3">
        <f t="shared" si="241"/>
        <v>-0.17520960006755448</v>
      </c>
      <c r="P2415" s="3">
        <f t="shared" si="242"/>
        <v>-0.18491841419451527</v>
      </c>
      <c r="Q2415">
        <v>0</v>
      </c>
    </row>
    <row r="2416" spans="1:17" x14ac:dyDescent="0.2">
      <c r="A2416" s="2">
        <v>41505</v>
      </c>
      <c r="B2416" s="3">
        <v>36.802334803159596</v>
      </c>
      <c r="C2416" s="3">
        <v>36.1</v>
      </c>
      <c r="D2416" s="3">
        <v>36.880000000000003</v>
      </c>
      <c r="E2416" s="3">
        <v>38</v>
      </c>
      <c r="F2416" s="3">
        <v>39.25</v>
      </c>
      <c r="G2416" s="3">
        <v>40.85</v>
      </c>
      <c r="H2416" s="3">
        <v>41.25</v>
      </c>
      <c r="I2416" s="3"/>
      <c r="J2416" s="2">
        <v>41505</v>
      </c>
      <c r="K2416" s="3">
        <f t="shared" si="237"/>
        <v>1.9268423561487058E-2</v>
      </c>
      <c r="L2416" s="3">
        <f t="shared" si="238"/>
        <v>-2.1081097880708555E-3</v>
      </c>
      <c r="M2416" s="3">
        <f t="shared" si="239"/>
        <v>-3.2024870826063534E-2</v>
      </c>
      <c r="N2416" s="3">
        <f t="shared" si="240"/>
        <v>-6.4390155328095222E-2</v>
      </c>
      <c r="O2416" s="3">
        <f t="shared" si="241"/>
        <v>-0.10434553240568967</v>
      </c>
      <c r="P2416" s="3">
        <f t="shared" si="242"/>
        <v>-0.11408982388036781</v>
      </c>
      <c r="Q2416">
        <v>0</v>
      </c>
    </row>
    <row r="2417" spans="1:17" x14ac:dyDescent="0.2">
      <c r="A2417" s="2">
        <v>41506</v>
      </c>
      <c r="B2417" s="3">
        <v>36.247243936660652</v>
      </c>
      <c r="C2417" s="3">
        <v>35.5</v>
      </c>
      <c r="D2417" s="3">
        <v>36.35</v>
      </c>
      <c r="E2417" s="3">
        <v>37.58</v>
      </c>
      <c r="F2417" s="3">
        <v>38.85</v>
      </c>
      <c r="G2417" s="3">
        <v>40.75</v>
      </c>
      <c r="H2417" s="3">
        <v>41.08</v>
      </c>
      <c r="I2417" s="3"/>
      <c r="J2417" s="2">
        <v>41506</v>
      </c>
      <c r="K2417" s="3">
        <f t="shared" si="237"/>
        <v>2.0830652595438259E-2</v>
      </c>
      <c r="L2417" s="3">
        <f t="shared" si="238"/>
        <v>-2.8308549027200591E-3</v>
      </c>
      <c r="M2417" s="3">
        <f t="shared" si="239"/>
        <v>-3.6108644908511067E-2</v>
      </c>
      <c r="N2417" s="3">
        <f t="shared" si="240"/>
        <v>-6.9344727736848188E-2</v>
      </c>
      <c r="O2417" s="3">
        <f t="shared" si="241"/>
        <v>-0.11709249061006322</v>
      </c>
      <c r="P2417" s="3">
        <f t="shared" si="242"/>
        <v>-0.12515803598354891</v>
      </c>
      <c r="Q2417">
        <v>0</v>
      </c>
    </row>
    <row r="2418" spans="1:17" x14ac:dyDescent="0.2">
      <c r="A2418" s="2">
        <v>41507</v>
      </c>
      <c r="B2418" s="3">
        <v>35.926186335097256</v>
      </c>
      <c r="C2418" s="3">
        <v>36.25</v>
      </c>
      <c r="D2418" s="3">
        <v>36.800000000000004</v>
      </c>
      <c r="E2418" s="3">
        <v>38.050000000000004</v>
      </c>
      <c r="F2418" s="3">
        <v>39.35</v>
      </c>
      <c r="G2418" s="3">
        <v>41.1</v>
      </c>
      <c r="H2418" s="3">
        <v>41.03</v>
      </c>
      <c r="I2418" s="3"/>
      <c r="J2418" s="2">
        <v>41507</v>
      </c>
      <c r="K2418" s="3">
        <f t="shared" si="237"/>
        <v>-8.9729273311474067E-3</v>
      </c>
      <c r="L2418" s="3">
        <f t="shared" si="238"/>
        <v>-2.4031391205348918E-2</v>
      </c>
      <c r="M2418" s="3">
        <f t="shared" si="239"/>
        <v>-5.7434630338158321E-2</v>
      </c>
      <c r="N2418" s="3">
        <f t="shared" si="240"/>
        <v>-9.1029520893875837E-2</v>
      </c>
      <c r="O2418" s="3">
        <f t="shared" si="241"/>
        <v>-0.13454166753265273</v>
      </c>
      <c r="P2418" s="3">
        <f t="shared" si="242"/>
        <v>-0.13283705248455835</v>
      </c>
      <c r="Q2418">
        <v>0</v>
      </c>
    </row>
    <row r="2419" spans="1:17" x14ac:dyDescent="0.2">
      <c r="A2419" s="2">
        <v>41508</v>
      </c>
      <c r="B2419" s="3">
        <v>36.474563774883265</v>
      </c>
      <c r="C2419" s="3">
        <v>36.65</v>
      </c>
      <c r="D2419" s="3">
        <v>37.4</v>
      </c>
      <c r="E2419" s="3">
        <v>38.6</v>
      </c>
      <c r="F2419" s="3">
        <v>39.800000000000004</v>
      </c>
      <c r="G2419" s="3">
        <v>41.5</v>
      </c>
      <c r="H2419" s="3">
        <v>41.2</v>
      </c>
      <c r="I2419" s="3"/>
      <c r="J2419" s="2">
        <v>41508</v>
      </c>
      <c r="K2419" s="3">
        <f t="shared" si="237"/>
        <v>-4.7982935598711585E-3</v>
      </c>
      <c r="L2419" s="3">
        <f t="shared" si="238"/>
        <v>-2.5055569647697062E-2</v>
      </c>
      <c r="M2419" s="3">
        <f t="shared" si="239"/>
        <v>-5.663714169799583E-2</v>
      </c>
      <c r="N2419" s="3">
        <f t="shared" si="240"/>
        <v>-8.7251777517602935E-2</v>
      </c>
      <c r="O2419" s="3">
        <f t="shared" si="241"/>
        <v>-0.12907829246386315</v>
      </c>
      <c r="P2419" s="3">
        <f t="shared" si="242"/>
        <v>-0.12182312158269148</v>
      </c>
      <c r="Q2419">
        <v>0</v>
      </c>
    </row>
    <row r="2420" spans="1:17" x14ac:dyDescent="0.2">
      <c r="A2420" s="2">
        <v>41512</v>
      </c>
      <c r="B2420" s="3">
        <v>37.508204029571651</v>
      </c>
      <c r="C2420" s="3">
        <v>36.1</v>
      </c>
      <c r="D2420" s="3">
        <v>37</v>
      </c>
      <c r="E2420" s="3">
        <v>38.200000000000003</v>
      </c>
      <c r="F2420" s="3">
        <v>39.35</v>
      </c>
      <c r="G2420" s="3">
        <v>41</v>
      </c>
      <c r="H2420" s="3">
        <v>41.5</v>
      </c>
      <c r="I2420" s="3"/>
      <c r="J2420" s="2">
        <v>41512</v>
      </c>
      <c r="K2420" s="3">
        <f t="shared" si="237"/>
        <v>3.8266817831872135E-2</v>
      </c>
      <c r="L2420" s="3">
        <f t="shared" si="238"/>
        <v>1.3641770526482855E-2</v>
      </c>
      <c r="M2420" s="3">
        <f t="shared" si="239"/>
        <v>-1.8275832441822182E-2</v>
      </c>
      <c r="N2420" s="3">
        <f t="shared" si="240"/>
        <v>-4.793629169270508E-2</v>
      </c>
      <c r="O2420" s="3">
        <f t="shared" si="241"/>
        <v>-8.9012383533600747E-2</v>
      </c>
      <c r="P2420" s="3">
        <f t="shared" si="242"/>
        <v>-0.10113374406594522</v>
      </c>
      <c r="Q2420">
        <v>0</v>
      </c>
    </row>
    <row r="2421" spans="1:17" x14ac:dyDescent="0.2">
      <c r="A2421" s="2">
        <v>41513</v>
      </c>
      <c r="B2421" s="3">
        <v>37.980697662878974</v>
      </c>
      <c r="C2421" s="3">
        <v>35.5</v>
      </c>
      <c r="D2421" s="3">
        <v>36.5</v>
      </c>
      <c r="E2421" s="3">
        <v>37.700000000000003</v>
      </c>
      <c r="F2421" s="3">
        <v>39.03</v>
      </c>
      <c r="G2421" s="3">
        <v>41.08</v>
      </c>
      <c r="H2421" s="3">
        <v>41.35</v>
      </c>
      <c r="I2421" s="3"/>
      <c r="J2421" s="2">
        <v>41513</v>
      </c>
      <c r="K2421" s="3">
        <f t="shared" si="237"/>
        <v>6.7545377951513608E-2</v>
      </c>
      <c r="L2421" s="3">
        <f t="shared" si="238"/>
        <v>3.976581384443767E-2</v>
      </c>
      <c r="M2421" s="3">
        <f t="shared" si="239"/>
        <v>7.4179799789186873E-3</v>
      </c>
      <c r="N2421" s="3">
        <f t="shared" si="240"/>
        <v>-2.7252506759639861E-2</v>
      </c>
      <c r="O2421" s="3">
        <f t="shared" si="241"/>
        <v>-7.8443310627473561E-2</v>
      </c>
      <c r="P2421" s="3">
        <f t="shared" si="242"/>
        <v>-8.4994347036816631E-2</v>
      </c>
      <c r="Q2421">
        <v>0</v>
      </c>
    </row>
    <row r="2422" spans="1:17" x14ac:dyDescent="0.2">
      <c r="A2422" s="2">
        <v>41514</v>
      </c>
      <c r="B2422" s="3">
        <v>38.151598625769907</v>
      </c>
      <c r="C2422" s="3">
        <v>35.300000000000004</v>
      </c>
      <c r="D2422" s="3">
        <v>36.300000000000004</v>
      </c>
      <c r="E2422" s="3">
        <v>37.550000000000004</v>
      </c>
      <c r="F2422" s="3">
        <v>38.9</v>
      </c>
      <c r="G2422" s="3">
        <v>41</v>
      </c>
      <c r="H2422" s="3">
        <v>41.300000000000004</v>
      </c>
      <c r="I2422" s="3"/>
      <c r="J2422" s="2">
        <v>41514</v>
      </c>
      <c r="K2422" s="3">
        <f t="shared" si="237"/>
        <v>7.7684696603185444E-2</v>
      </c>
      <c r="L2422" s="3">
        <f t="shared" si="238"/>
        <v>4.9749919271631526E-2</v>
      </c>
      <c r="M2422" s="3">
        <f t="shared" si="239"/>
        <v>1.5894282332292509E-2</v>
      </c>
      <c r="N2422" s="3">
        <f t="shared" si="240"/>
        <v>-1.9426590081963901E-2</v>
      </c>
      <c r="O2422" s="3">
        <f t="shared" si="241"/>
        <v>-7.2004406161871426E-2</v>
      </c>
      <c r="P2422" s="3">
        <f t="shared" si="242"/>
        <v>-7.9294839424550734E-2</v>
      </c>
      <c r="Q2422">
        <v>0</v>
      </c>
    </row>
    <row r="2423" spans="1:17" x14ac:dyDescent="0.2">
      <c r="A2423" s="2">
        <v>41515</v>
      </c>
      <c r="B2423" s="3">
        <v>37.860566502768101</v>
      </c>
      <c r="C2423" s="3">
        <v>35.6</v>
      </c>
      <c r="D2423" s="3">
        <v>36.380000000000003</v>
      </c>
      <c r="E2423" s="3">
        <v>37.65</v>
      </c>
      <c r="F2423" s="3">
        <v>38.950000000000003</v>
      </c>
      <c r="G2423" s="3">
        <v>40.9</v>
      </c>
      <c r="H2423" s="3">
        <v>41.38</v>
      </c>
      <c r="I2423" s="3"/>
      <c r="J2423" s="2">
        <v>41515</v>
      </c>
      <c r="K2423" s="3">
        <f t="shared" si="237"/>
        <v>6.1564470906018798E-2</v>
      </c>
      <c r="L2423" s="3">
        <f t="shared" si="238"/>
        <v>3.989093567402735E-2</v>
      </c>
      <c r="M2423" s="3">
        <f t="shared" si="239"/>
        <v>5.5771545181011462E-3</v>
      </c>
      <c r="N2423" s="3">
        <f t="shared" si="240"/>
        <v>-2.8368663552753581E-2</v>
      </c>
      <c r="O2423" s="3">
        <f t="shared" si="241"/>
        <v>-7.7219954284752035E-2</v>
      </c>
      <c r="P2423" s="3">
        <f t="shared" si="242"/>
        <v>-8.8887563553393445E-2</v>
      </c>
      <c r="Q2423">
        <v>0</v>
      </c>
    </row>
    <row r="2424" spans="1:17" x14ac:dyDescent="0.2">
      <c r="A2424" s="2">
        <v>41516</v>
      </c>
      <c r="B2424" s="3">
        <v>36.724188069619657</v>
      </c>
      <c r="C2424" s="3">
        <v>36</v>
      </c>
      <c r="D2424" s="3">
        <v>36.65</v>
      </c>
      <c r="E2424" s="3">
        <v>37.880000000000003</v>
      </c>
      <c r="F2424" s="3">
        <v>39.200000000000003</v>
      </c>
      <c r="G2424" s="3">
        <v>40.660000000000004</v>
      </c>
      <c r="H2424" s="3">
        <v>41.45</v>
      </c>
      <c r="I2424" s="3"/>
      <c r="J2424" s="2">
        <v>41516</v>
      </c>
      <c r="K2424" s="3">
        <f t="shared" si="237"/>
        <v>1.9916674976037996E-2</v>
      </c>
      <c r="L2424" s="3">
        <f t="shared" si="238"/>
        <v>2.0221850994874835E-3</v>
      </c>
      <c r="M2424" s="3">
        <f t="shared" si="239"/>
        <v>-3.0987654885729743E-2</v>
      </c>
      <c r="N2424" s="3">
        <f t="shared" si="240"/>
        <v>-6.5241133364268844E-2</v>
      </c>
      <c r="O2424" s="3">
        <f t="shared" si="241"/>
        <v>-0.10180919476805261</v>
      </c>
      <c r="P2424" s="3">
        <f t="shared" si="242"/>
        <v>-0.12105226814915593</v>
      </c>
      <c r="Q2424">
        <v>0</v>
      </c>
    </row>
    <row r="2425" spans="1:17" x14ac:dyDescent="0.2">
      <c r="A2425" s="2">
        <v>41519</v>
      </c>
      <c r="B2425" s="3">
        <v>34.948273713074904</v>
      </c>
      <c r="C2425" s="3">
        <v>38.9</v>
      </c>
      <c r="D2425" s="3">
        <v>39.83</v>
      </c>
      <c r="E2425" s="3">
        <v>40.700000000000003</v>
      </c>
      <c r="F2425" s="3">
        <v>42.15</v>
      </c>
      <c r="G2425" s="3">
        <v>42.6</v>
      </c>
      <c r="H2425" s="3">
        <v>39</v>
      </c>
      <c r="I2425" s="3"/>
      <c r="J2425" s="2">
        <v>41519</v>
      </c>
      <c r="K2425" s="3">
        <f t="shared" si="237"/>
        <v>-0.10712517620952511</v>
      </c>
      <c r="L2425" s="3">
        <f t="shared" si="238"/>
        <v>-0.13075132277867763</v>
      </c>
      <c r="M2425" s="3">
        <f t="shared" si="239"/>
        <v>-0.15235901803367424</v>
      </c>
      <c r="N2425" s="3">
        <f t="shared" si="240"/>
        <v>-0.18736561003298924</v>
      </c>
      <c r="O2425" s="3">
        <f t="shared" si="241"/>
        <v>-0.19798517886044964</v>
      </c>
      <c r="P2425" s="3">
        <f t="shared" si="242"/>
        <v>-0.10969257171477098</v>
      </c>
      <c r="Q2425">
        <v>0</v>
      </c>
    </row>
    <row r="2426" spans="1:17" x14ac:dyDescent="0.2">
      <c r="A2426" s="2">
        <v>41520</v>
      </c>
      <c r="B2426" s="3">
        <v>38.163131423573148</v>
      </c>
      <c r="C2426" s="3">
        <v>38.75</v>
      </c>
      <c r="D2426" s="3">
        <v>39.65</v>
      </c>
      <c r="E2426" s="3">
        <v>40.4</v>
      </c>
      <c r="F2426" s="3">
        <v>42.1</v>
      </c>
      <c r="G2426" s="3">
        <v>42.4</v>
      </c>
      <c r="H2426" s="3">
        <v>38.700000000000003</v>
      </c>
      <c r="I2426" s="3"/>
      <c r="J2426" s="2">
        <v>41520</v>
      </c>
      <c r="K2426" s="3">
        <f t="shared" si="237"/>
        <v>-1.5260852219865395E-2</v>
      </c>
      <c r="L2426" s="3">
        <f t="shared" si="238"/>
        <v>-3.8221044501366208E-2</v>
      </c>
      <c r="M2426" s="3">
        <f t="shared" si="239"/>
        <v>-5.6959881387613986E-2</v>
      </c>
      <c r="N2426" s="3">
        <f t="shared" si="240"/>
        <v>-9.817783710884509E-2</v>
      </c>
      <c r="O2426" s="3">
        <f t="shared" si="241"/>
        <v>-0.10527845865842167</v>
      </c>
      <c r="P2426" s="3">
        <f t="shared" si="242"/>
        <v>-1.3969696456245462E-2</v>
      </c>
      <c r="Q2426">
        <v>0</v>
      </c>
    </row>
    <row r="2427" spans="1:17" x14ac:dyDescent="0.2">
      <c r="A2427" s="2">
        <v>41521</v>
      </c>
      <c r="B2427" s="3">
        <v>38.917393855411156</v>
      </c>
      <c r="C2427" s="3">
        <v>39.15</v>
      </c>
      <c r="D2427" s="3">
        <v>40</v>
      </c>
      <c r="E2427" s="3">
        <v>40.75</v>
      </c>
      <c r="F2427" s="3">
        <v>42.2</v>
      </c>
      <c r="G2427" s="3">
        <v>42.95</v>
      </c>
      <c r="H2427" s="3">
        <v>39.200000000000003</v>
      </c>
      <c r="I2427" s="3"/>
      <c r="J2427" s="2">
        <v>41521</v>
      </c>
      <c r="K2427" s="3">
        <f t="shared" si="237"/>
        <v>-5.959128938342495E-3</v>
      </c>
      <c r="L2427" s="3">
        <f t="shared" si="238"/>
        <v>-2.7438160615466778E-2</v>
      </c>
      <c r="M2427" s="3">
        <f t="shared" si="239"/>
        <v>-4.6014546188402061E-2</v>
      </c>
      <c r="N2427" s="3">
        <f t="shared" si="240"/>
        <v>-8.097892754349667E-2</v>
      </c>
      <c r="O2427" s="3">
        <f t="shared" si="241"/>
        <v>-9.8595354931795054E-2</v>
      </c>
      <c r="P2427" s="3">
        <f t="shared" si="242"/>
        <v>-7.2354532979472808E-3</v>
      </c>
      <c r="Q2427">
        <v>0</v>
      </c>
    </row>
    <row r="2428" spans="1:17" x14ac:dyDescent="0.2">
      <c r="A2428" s="2">
        <v>41522</v>
      </c>
      <c r="B2428" s="3">
        <v>38.669999751262338</v>
      </c>
      <c r="C2428" s="3">
        <v>38.700000000000003</v>
      </c>
      <c r="D2428" s="3">
        <v>39.5</v>
      </c>
      <c r="E2428" s="3">
        <v>40.480000000000004</v>
      </c>
      <c r="F2428" s="3">
        <v>41.95</v>
      </c>
      <c r="G2428" s="3">
        <v>43</v>
      </c>
      <c r="H2428" s="3">
        <v>39.300000000000004</v>
      </c>
      <c r="I2428" s="3"/>
      <c r="J2428" s="2">
        <v>41522</v>
      </c>
      <c r="K2428" s="3">
        <f t="shared" si="237"/>
        <v>-7.7550084884636661E-4</v>
      </c>
      <c r="L2428" s="3">
        <f t="shared" si="238"/>
        <v>-2.123657272018642E-2</v>
      </c>
      <c r="M2428" s="3">
        <f t="shared" si="239"/>
        <v>-4.574392579232045E-2</v>
      </c>
      <c r="N2428" s="3">
        <f t="shared" si="240"/>
        <v>-8.1414333726325783E-2</v>
      </c>
      <c r="O2428" s="3">
        <f t="shared" si="241"/>
        <v>-0.1061360165066727</v>
      </c>
      <c r="P2428" s="3">
        <f t="shared" si="242"/>
        <v>-1.6160419688326044E-2</v>
      </c>
      <c r="Q2428">
        <v>0</v>
      </c>
    </row>
    <row r="2429" spans="1:17" x14ac:dyDescent="0.2">
      <c r="A2429" s="2">
        <v>41523</v>
      </c>
      <c r="B2429" s="3">
        <v>37.088472552359207</v>
      </c>
      <c r="C2429" s="3">
        <v>39.15</v>
      </c>
      <c r="D2429" s="3">
        <v>40.1</v>
      </c>
      <c r="E2429" s="3">
        <v>41.15</v>
      </c>
      <c r="F2429" s="3">
        <v>43.1</v>
      </c>
      <c r="G2429" s="3">
        <v>43.480000000000004</v>
      </c>
      <c r="H2429" s="3">
        <v>39.700000000000003</v>
      </c>
      <c r="I2429" s="3"/>
      <c r="J2429" s="2">
        <v>41523</v>
      </c>
      <c r="K2429" s="3">
        <f t="shared" si="237"/>
        <v>-5.4094213979083872E-2</v>
      </c>
      <c r="L2429" s="3">
        <f t="shared" si="238"/>
        <v>-7.8070125854795336E-2</v>
      </c>
      <c r="M2429" s="3">
        <f t="shared" si="239"/>
        <v>-0.10391771866535082</v>
      </c>
      <c r="N2429" s="3">
        <f t="shared" si="240"/>
        <v>-0.15021678865197385</v>
      </c>
      <c r="O2429" s="3">
        <f t="shared" si="241"/>
        <v>-0.15899485379528056</v>
      </c>
      <c r="P2429" s="3">
        <f t="shared" si="242"/>
        <v>-6.8044979235416747E-2</v>
      </c>
      <c r="Q2429">
        <v>0</v>
      </c>
    </row>
    <row r="2430" spans="1:17" x14ac:dyDescent="0.2">
      <c r="A2430" s="2">
        <v>41526</v>
      </c>
      <c r="B2430" s="3">
        <v>40.753388179123924</v>
      </c>
      <c r="C2430" s="3">
        <v>38.6</v>
      </c>
      <c r="D2430" s="3">
        <v>39.68</v>
      </c>
      <c r="E2430" s="3">
        <v>40.75</v>
      </c>
      <c r="F2430" s="3">
        <v>42.9</v>
      </c>
      <c r="G2430" s="3">
        <v>43.230000000000004</v>
      </c>
      <c r="H2430" s="3">
        <v>39.5</v>
      </c>
      <c r="I2430" s="3"/>
      <c r="J2430" s="2">
        <v>41526</v>
      </c>
      <c r="K2430" s="3">
        <f t="shared" si="237"/>
        <v>5.4286705259664725E-2</v>
      </c>
      <c r="L2430" s="3">
        <f t="shared" si="238"/>
        <v>2.6691699313777573E-2</v>
      </c>
      <c r="M2430" s="3">
        <f t="shared" si="239"/>
        <v>8.3142043578288138E-5</v>
      </c>
      <c r="N2430" s="3">
        <f t="shared" si="240"/>
        <v>-5.1332844203521244E-2</v>
      </c>
      <c r="O2430" s="3">
        <f t="shared" si="241"/>
        <v>-5.8995716949090671E-2</v>
      </c>
      <c r="P2430" s="3">
        <f t="shared" si="242"/>
        <v>3.1238309823373722E-2</v>
      </c>
      <c r="Q2430">
        <v>0</v>
      </c>
    </row>
    <row r="2431" spans="1:17" x14ac:dyDescent="0.2">
      <c r="A2431" s="2">
        <v>41527</v>
      </c>
      <c r="B2431" s="3">
        <v>42.500905802859158</v>
      </c>
      <c r="C2431" s="3">
        <v>38.700000000000003</v>
      </c>
      <c r="D2431" s="3">
        <v>39.450000000000003</v>
      </c>
      <c r="E2431" s="3">
        <v>40.550000000000004</v>
      </c>
      <c r="F2431" s="3">
        <v>42.75</v>
      </c>
      <c r="G2431" s="3">
        <v>43.2</v>
      </c>
      <c r="H2431" s="3">
        <v>39.450000000000003</v>
      </c>
      <c r="I2431" s="3"/>
      <c r="J2431" s="2">
        <v>41527</v>
      </c>
      <c r="K2431" s="3">
        <f t="shared" si="237"/>
        <v>9.3685788675966997E-2</v>
      </c>
      <c r="L2431" s="3">
        <f t="shared" si="238"/>
        <v>7.4491341419819612E-2</v>
      </c>
      <c r="M2431" s="3">
        <f t="shared" si="239"/>
        <v>4.6989608150281192E-2</v>
      </c>
      <c r="N2431" s="3">
        <f t="shared" si="240"/>
        <v>-5.8438066710659875E-3</v>
      </c>
      <c r="O2431" s="3">
        <f t="shared" si="241"/>
        <v>-1.6315106538361768E-2</v>
      </c>
      <c r="P2431" s="3">
        <f t="shared" si="242"/>
        <v>7.4491341419819612E-2</v>
      </c>
      <c r="Q2431">
        <v>0</v>
      </c>
    </row>
    <row r="2432" spans="1:17" x14ac:dyDescent="0.2">
      <c r="A2432" s="2">
        <v>41528</v>
      </c>
      <c r="B2432" s="3">
        <v>42.124197546558186</v>
      </c>
      <c r="C2432" s="3">
        <v>38.15</v>
      </c>
      <c r="D2432" s="3">
        <v>39.230000000000004</v>
      </c>
      <c r="E2432" s="3">
        <v>40.300000000000004</v>
      </c>
      <c r="F2432" s="3">
        <v>42.6</v>
      </c>
      <c r="G2432" s="3">
        <v>43.050000000000004</v>
      </c>
      <c r="H2432" s="3">
        <v>39.1</v>
      </c>
      <c r="I2432" s="3"/>
      <c r="J2432" s="2">
        <v>41528</v>
      </c>
      <c r="K2432" s="3">
        <f t="shared" si="237"/>
        <v>9.9096581420753616E-2</v>
      </c>
      <c r="L2432" s="3">
        <f t="shared" si="238"/>
        <v>7.1180578929758376E-2</v>
      </c>
      <c r="M2432" s="3">
        <f t="shared" si="239"/>
        <v>4.4270870198582113E-2</v>
      </c>
      <c r="N2432" s="3">
        <f t="shared" si="240"/>
        <v>-1.1231914124105291E-2</v>
      </c>
      <c r="O2432" s="3">
        <f t="shared" si="241"/>
        <v>-2.1739891722520444E-2</v>
      </c>
      <c r="P2432" s="3">
        <f t="shared" si="242"/>
        <v>7.4499872159899727E-2</v>
      </c>
      <c r="Q2432">
        <v>0</v>
      </c>
    </row>
    <row r="2433" spans="1:17" x14ac:dyDescent="0.2">
      <c r="A2433" s="2">
        <v>41529</v>
      </c>
      <c r="B2433" s="3">
        <v>42.03838686061686</v>
      </c>
      <c r="C2433" s="3">
        <v>38.9</v>
      </c>
      <c r="D2433" s="3">
        <v>39.85</v>
      </c>
      <c r="E2433" s="3">
        <v>40.9</v>
      </c>
      <c r="F2433" s="3">
        <v>42.95</v>
      </c>
      <c r="G2433" s="3">
        <v>43.4</v>
      </c>
      <c r="H2433" s="3">
        <v>39.75</v>
      </c>
      <c r="I2433" s="3"/>
      <c r="J2433" s="2">
        <v>41529</v>
      </c>
      <c r="K2433" s="3">
        <f t="shared" si="237"/>
        <v>7.7588923111913122E-2</v>
      </c>
      <c r="L2433" s="3">
        <f t="shared" si="238"/>
        <v>5.3460768500089628E-2</v>
      </c>
      <c r="M2433" s="3">
        <f t="shared" si="239"/>
        <v>2.7453110687557736E-2</v>
      </c>
      <c r="N2433" s="3">
        <f t="shared" si="240"/>
        <v>-2.145347469395098E-2</v>
      </c>
      <c r="O2433" s="3">
        <f t="shared" si="241"/>
        <v>-3.1876267370045674E-2</v>
      </c>
      <c r="P2433" s="3">
        <f t="shared" si="242"/>
        <v>5.5973332635972817E-2</v>
      </c>
      <c r="Q2433">
        <v>0</v>
      </c>
    </row>
    <row r="2434" spans="1:17" x14ac:dyDescent="0.2">
      <c r="A2434" s="2">
        <v>41530</v>
      </c>
      <c r="B2434" s="3">
        <v>42.203000165123392</v>
      </c>
      <c r="C2434" s="3">
        <v>38.4</v>
      </c>
      <c r="D2434" s="3">
        <v>39.5</v>
      </c>
      <c r="E2434" s="3">
        <v>40.6</v>
      </c>
      <c r="F2434" s="3">
        <v>42.9</v>
      </c>
      <c r="G2434" s="3">
        <v>43.25</v>
      </c>
      <c r="H2434" s="3">
        <v>39.58</v>
      </c>
      <c r="I2434" s="3"/>
      <c r="J2434" s="2">
        <v>41530</v>
      </c>
      <c r="K2434" s="3">
        <f t="shared" si="237"/>
        <v>9.4433852881499192E-2</v>
      </c>
      <c r="L2434" s="3">
        <f t="shared" si="238"/>
        <v>6.6190640568104087E-2</v>
      </c>
      <c r="M2434" s="3">
        <f t="shared" si="239"/>
        <v>3.8723245867493095E-2</v>
      </c>
      <c r="N2434" s="3">
        <f t="shared" si="240"/>
        <v>-1.638051345879088E-2</v>
      </c>
      <c r="O2434" s="3">
        <f t="shared" si="241"/>
        <v>-2.4505920902708311E-2</v>
      </c>
      <c r="P2434" s="3">
        <f t="shared" si="242"/>
        <v>6.416737230076075E-2</v>
      </c>
      <c r="Q2434">
        <v>0</v>
      </c>
    </row>
    <row r="2435" spans="1:17" x14ac:dyDescent="0.2">
      <c r="A2435" s="2">
        <v>41533</v>
      </c>
      <c r="B2435" s="3">
        <v>37.704293496895119</v>
      </c>
      <c r="C2435" s="3">
        <v>38.9</v>
      </c>
      <c r="D2435" s="3">
        <v>40.1</v>
      </c>
      <c r="E2435" s="3">
        <v>41.050000000000004</v>
      </c>
      <c r="F2435" s="3">
        <v>43.050000000000004</v>
      </c>
      <c r="G2435" s="3">
        <v>43.33</v>
      </c>
      <c r="H2435" s="3">
        <v>39.700000000000003</v>
      </c>
      <c r="I2435" s="3"/>
      <c r="J2435" s="2">
        <v>41533</v>
      </c>
      <c r="K2435" s="3">
        <f t="shared" si="237"/>
        <v>-3.1220276795650648E-2</v>
      </c>
      <c r="L2435" s="3">
        <f t="shared" si="238"/>
        <v>-6.1602360483773655E-2</v>
      </c>
      <c r="M2435" s="3">
        <f t="shared" si="239"/>
        <v>-8.5016862069687615E-2</v>
      </c>
      <c r="N2435" s="3">
        <f t="shared" si="240"/>
        <v>-0.13258825704499033</v>
      </c>
      <c r="O2435" s="3">
        <f t="shared" si="241"/>
        <v>-0.13907126192306807</v>
      </c>
      <c r="P2435" s="3">
        <f t="shared" si="242"/>
        <v>-5.1577213864395066E-2</v>
      </c>
      <c r="Q2435">
        <v>0</v>
      </c>
    </row>
    <row r="2436" spans="1:17" x14ac:dyDescent="0.2">
      <c r="A2436" s="2">
        <v>41534</v>
      </c>
      <c r="B2436" s="3">
        <v>38.128847984766743</v>
      </c>
      <c r="C2436" s="3">
        <v>39</v>
      </c>
      <c r="D2436" s="3">
        <v>40.08</v>
      </c>
      <c r="E2436" s="3">
        <v>41.13</v>
      </c>
      <c r="F2436" s="3">
        <v>42.550000000000004</v>
      </c>
      <c r="G2436" s="3">
        <v>43.45</v>
      </c>
      <c r="H2436" s="3">
        <v>39.9</v>
      </c>
      <c r="I2436" s="3"/>
      <c r="J2436" s="2">
        <v>41534</v>
      </c>
      <c r="K2436" s="3">
        <f t="shared" ref="K2436:K2499" si="243">LN($B2436)-LN(C2436)</f>
        <v>-2.2590485547255845E-2</v>
      </c>
      <c r="L2436" s="3">
        <f t="shared" ref="L2436:L2499" si="244">LN($B2436)-LN(D2436)</f>
        <v>-4.9906296194218935E-2</v>
      </c>
      <c r="M2436" s="3">
        <f t="shared" ref="M2436:M2499" si="245">LN($B2436)-LN(E2436)</f>
        <v>-7.5766621659942412E-2</v>
      </c>
      <c r="N2436" s="3">
        <f t="shared" ref="N2436:N2499" si="246">LN($B2436)-LN(F2436)</f>
        <v>-0.10970869443699272</v>
      </c>
      <c r="O2436" s="3">
        <f t="shared" ref="O2436:O2499" si="247">LN($B2436)-LN(G2436)</f>
        <v>-0.13063969112901086</v>
      </c>
      <c r="P2436" s="3">
        <f t="shared" ref="P2436:P2499" si="248">LN($B2436)-LN(H2436)</f>
        <v>-4.5405163313427366E-2</v>
      </c>
      <c r="Q2436">
        <v>0</v>
      </c>
    </row>
    <row r="2437" spans="1:17" x14ac:dyDescent="0.2">
      <c r="A2437" s="2">
        <v>41535</v>
      </c>
      <c r="B2437" s="3">
        <v>39.246427959350783</v>
      </c>
      <c r="C2437" s="3">
        <v>40.25</v>
      </c>
      <c r="D2437" s="3">
        <v>41.15</v>
      </c>
      <c r="E2437" s="3">
        <v>42.1</v>
      </c>
      <c r="F2437" s="3">
        <v>43.95</v>
      </c>
      <c r="G2437" s="3">
        <v>44.25</v>
      </c>
      <c r="H2437" s="3">
        <v>40.6</v>
      </c>
      <c r="I2437" s="3"/>
      <c r="J2437" s="2">
        <v>41535</v>
      </c>
      <c r="K2437" s="3">
        <f t="shared" si="243"/>
        <v>-2.5249571182655473E-2</v>
      </c>
      <c r="L2437" s="3">
        <f t="shared" si="244"/>
        <v>-4.7363494441162057E-2</v>
      </c>
      <c r="M2437" s="3">
        <f t="shared" si="245"/>
        <v>-7.0187308006418814E-2</v>
      </c>
      <c r="N2437" s="3">
        <f t="shared" si="246"/>
        <v>-0.11319219144926906</v>
      </c>
      <c r="O2437" s="3">
        <f t="shared" si="247"/>
        <v>-0.11999493877202161</v>
      </c>
      <c r="P2437" s="3">
        <f t="shared" si="248"/>
        <v>-3.3907633925770231E-2</v>
      </c>
      <c r="Q2437">
        <v>0</v>
      </c>
    </row>
    <row r="2438" spans="1:17" x14ac:dyDescent="0.2">
      <c r="A2438" s="2">
        <v>41536</v>
      </c>
      <c r="B2438" s="3">
        <v>39.706246704486979</v>
      </c>
      <c r="C2438" s="3">
        <v>39.15</v>
      </c>
      <c r="D2438" s="3">
        <v>40.1</v>
      </c>
      <c r="E2438" s="3">
        <v>41.13</v>
      </c>
      <c r="F2438" s="3">
        <v>43.25</v>
      </c>
      <c r="G2438" s="3">
        <v>43.6</v>
      </c>
      <c r="H2438" s="3">
        <v>39.9</v>
      </c>
      <c r="I2438" s="3"/>
      <c r="J2438" s="2">
        <v>41536</v>
      </c>
      <c r="K2438" s="3">
        <f t="shared" si="243"/>
        <v>1.4108100598553719E-2</v>
      </c>
      <c r="L2438" s="3">
        <f t="shared" si="244"/>
        <v>-9.8678112771577453E-3</v>
      </c>
      <c r="M2438" s="3">
        <f t="shared" si="245"/>
        <v>-3.5229259206967178E-2</v>
      </c>
      <c r="N2438" s="3">
        <f t="shared" si="246"/>
        <v>-8.5488710342522811E-2</v>
      </c>
      <c r="O2438" s="3">
        <f t="shared" si="247"/>
        <v>-9.3548627319623101E-2</v>
      </c>
      <c r="P2438" s="3">
        <f t="shared" si="248"/>
        <v>-4.8678008604521317E-3</v>
      </c>
      <c r="Q2438">
        <v>0</v>
      </c>
    </row>
    <row r="2439" spans="1:17" x14ac:dyDescent="0.2">
      <c r="A2439" s="2">
        <v>41537</v>
      </c>
      <c r="B2439" s="3">
        <v>38.511355128525075</v>
      </c>
      <c r="C2439" s="3">
        <v>38.65</v>
      </c>
      <c r="D2439" s="3">
        <v>39.85</v>
      </c>
      <c r="E2439" s="3">
        <v>40.85</v>
      </c>
      <c r="F2439" s="3">
        <v>42.78</v>
      </c>
      <c r="G2439" s="3">
        <v>43.35</v>
      </c>
      <c r="H2439" s="3">
        <v>39.5</v>
      </c>
      <c r="I2439" s="3"/>
      <c r="J2439" s="2">
        <v>41537</v>
      </c>
      <c r="K2439" s="3">
        <f t="shared" si="243"/>
        <v>-3.5936388222244098E-3</v>
      </c>
      <c r="L2439" s="3">
        <f t="shared" si="244"/>
        <v>-3.4169269025017268E-2</v>
      </c>
      <c r="M2439" s="3">
        <f t="shared" si="245"/>
        <v>-5.8953685094805142E-2</v>
      </c>
      <c r="N2439" s="3">
        <f t="shared" si="246"/>
        <v>-0.1051175674430529</v>
      </c>
      <c r="O2439" s="3">
        <f t="shared" si="247"/>
        <v>-0.11835356701534439</v>
      </c>
      <c r="P2439" s="3">
        <f t="shared" si="248"/>
        <v>-2.534753569586945E-2</v>
      </c>
      <c r="Q2439">
        <v>0</v>
      </c>
    </row>
    <row r="2440" spans="1:17" x14ac:dyDescent="0.2">
      <c r="A2440" s="2">
        <v>41540</v>
      </c>
      <c r="B2440" s="3">
        <v>36.069841667188186</v>
      </c>
      <c r="C2440" s="3">
        <v>40.65</v>
      </c>
      <c r="D2440" s="3">
        <v>41.550000000000004</v>
      </c>
      <c r="E2440" s="3">
        <v>42.5</v>
      </c>
      <c r="F2440" s="3">
        <v>44.4</v>
      </c>
      <c r="G2440" s="3">
        <v>44.800000000000004</v>
      </c>
      <c r="H2440" s="3">
        <v>41</v>
      </c>
      <c r="I2440" s="3"/>
      <c r="J2440" s="2">
        <v>41540</v>
      </c>
      <c r="K2440" s="3">
        <f t="shared" si="243"/>
        <v>-0.119541730686338</v>
      </c>
      <c r="L2440" s="3">
        <f t="shared" si="244"/>
        <v>-0.1414404159939755</v>
      </c>
      <c r="M2440" s="3">
        <f t="shared" si="245"/>
        <v>-0.16404697062288953</v>
      </c>
      <c r="N2440" s="3">
        <f t="shared" si="246"/>
        <v>-0.20778236413069751</v>
      </c>
      <c r="O2440" s="3">
        <f t="shared" si="247"/>
        <v>-0.21675103411345775</v>
      </c>
      <c r="P2440" s="3">
        <f t="shared" si="248"/>
        <v>-0.12811496139682621</v>
      </c>
      <c r="Q2440">
        <v>0</v>
      </c>
    </row>
    <row r="2441" spans="1:17" x14ac:dyDescent="0.2">
      <c r="A2441" s="2">
        <v>41541</v>
      </c>
      <c r="B2441" s="3">
        <v>40.171194640863419</v>
      </c>
      <c r="C2441" s="3">
        <v>40.25</v>
      </c>
      <c r="D2441" s="3">
        <v>41.15</v>
      </c>
      <c r="E2441" s="3">
        <v>42.1</v>
      </c>
      <c r="F2441" s="3">
        <v>43.95</v>
      </c>
      <c r="G2441" s="3">
        <v>44.300000000000004</v>
      </c>
      <c r="H2441" s="3">
        <v>40.65</v>
      </c>
      <c r="I2441" s="3"/>
      <c r="J2441" s="2">
        <v>41541</v>
      </c>
      <c r="K2441" s="3">
        <f t="shared" si="243"/>
        <v>-1.959816307429918E-3</v>
      </c>
      <c r="L2441" s="3">
        <f t="shared" si="244"/>
        <v>-2.4073739565936503E-2</v>
      </c>
      <c r="M2441" s="3">
        <f t="shared" si="245"/>
        <v>-4.6897553131193259E-2</v>
      </c>
      <c r="N2441" s="3">
        <f t="shared" si="246"/>
        <v>-8.9902436574043509E-2</v>
      </c>
      <c r="O2441" s="3">
        <f t="shared" si="247"/>
        <v>-9.7834489493947796E-2</v>
      </c>
      <c r="P2441" s="3">
        <f t="shared" si="248"/>
        <v>-1.1848648436677323E-2</v>
      </c>
      <c r="Q2441">
        <v>0</v>
      </c>
    </row>
    <row r="2442" spans="1:17" x14ac:dyDescent="0.2">
      <c r="A2442" s="2">
        <v>41542</v>
      </c>
      <c r="B2442" s="3">
        <v>41.496786889278354</v>
      </c>
      <c r="C2442" s="3">
        <v>40.4</v>
      </c>
      <c r="D2442" s="3">
        <v>41.45</v>
      </c>
      <c r="E2442" s="3">
        <v>42.300000000000004</v>
      </c>
      <c r="F2442" s="3">
        <v>43.9</v>
      </c>
      <c r="G2442" s="3">
        <v>44.38</v>
      </c>
      <c r="H2442" s="3">
        <v>40.550000000000004</v>
      </c>
      <c r="I2442" s="3"/>
      <c r="J2442" s="2">
        <v>41542</v>
      </c>
      <c r="K2442" s="3">
        <f t="shared" si="243"/>
        <v>2.6786214917389639E-2</v>
      </c>
      <c r="L2442" s="3">
        <f t="shared" si="244"/>
        <v>1.128118303190373E-3</v>
      </c>
      <c r="M2442" s="3">
        <f t="shared" si="245"/>
        <v>-1.9171086167738327E-2</v>
      </c>
      <c r="N2442" s="3">
        <f t="shared" si="246"/>
        <v>-5.6298320196631391E-2</v>
      </c>
      <c r="O2442" s="3">
        <f t="shared" si="247"/>
        <v>-6.7172917619953587E-2</v>
      </c>
      <c r="P2442" s="3">
        <f t="shared" si="248"/>
        <v>2.308021932307236E-2</v>
      </c>
      <c r="Q2442">
        <v>0</v>
      </c>
    </row>
    <row r="2443" spans="1:17" x14ac:dyDescent="0.2">
      <c r="A2443" s="2">
        <v>41543</v>
      </c>
      <c r="B2443" s="3">
        <v>40.781372785605122</v>
      </c>
      <c r="C2443" s="3">
        <v>40.65</v>
      </c>
      <c r="D2443" s="3">
        <v>41.85</v>
      </c>
      <c r="E2443" s="3">
        <v>42.730000000000004</v>
      </c>
      <c r="F2443" s="3">
        <v>44.45</v>
      </c>
      <c r="G2443" s="3">
        <v>44.6</v>
      </c>
      <c r="H2443" s="3">
        <v>41.1</v>
      </c>
      <c r="I2443" s="3"/>
      <c r="J2443" s="2">
        <v>41543</v>
      </c>
      <c r="K2443" s="3">
        <f t="shared" si="243"/>
        <v>3.2265917934766186E-3</v>
      </c>
      <c r="L2443" s="3">
        <f t="shared" si="244"/>
        <v>-2.5866369148188184E-2</v>
      </c>
      <c r="M2443" s="3">
        <f t="shared" si="245"/>
        <v>-4.6675821868637168E-2</v>
      </c>
      <c r="N2443" s="3">
        <f t="shared" si="246"/>
        <v>-8.6139534172617438E-2</v>
      </c>
      <c r="O2443" s="3">
        <f t="shared" si="247"/>
        <v>-8.9508431238721986E-2</v>
      </c>
      <c r="P2443" s="3">
        <f t="shared" si="248"/>
        <v>-7.7826937148928188E-3</v>
      </c>
      <c r="Q2443">
        <v>0</v>
      </c>
    </row>
    <row r="2444" spans="1:17" x14ac:dyDescent="0.2">
      <c r="A2444" s="2">
        <v>41544</v>
      </c>
      <c r="B2444" s="3">
        <v>39.490806571746901</v>
      </c>
      <c r="C2444" s="3">
        <v>40.700000000000003</v>
      </c>
      <c r="D2444" s="3">
        <v>42.300000000000004</v>
      </c>
      <c r="E2444" s="3">
        <v>43</v>
      </c>
      <c r="F2444" s="3">
        <v>44.800000000000004</v>
      </c>
      <c r="G2444" s="3">
        <v>45.09</v>
      </c>
      <c r="H2444" s="3">
        <v>41.49</v>
      </c>
      <c r="I2444" s="3"/>
      <c r="J2444" s="2">
        <v>41544</v>
      </c>
      <c r="K2444" s="3">
        <f t="shared" si="243"/>
        <v>-3.016019264986447E-2</v>
      </c>
      <c r="L2444" s="3">
        <f t="shared" si="244"/>
        <v>-6.8719186253547448E-2</v>
      </c>
      <c r="M2444" s="3">
        <f t="shared" si="245"/>
        <v>-8.5132215894877294E-2</v>
      </c>
      <c r="N2444" s="3">
        <f t="shared" si="246"/>
        <v>-0.1261402396222544</v>
      </c>
      <c r="O2444" s="3">
        <f t="shared" si="247"/>
        <v>-0.13259259263430767</v>
      </c>
      <c r="P2444" s="3">
        <f t="shared" si="248"/>
        <v>-4.9384534546091707E-2</v>
      </c>
      <c r="Q2444">
        <v>0</v>
      </c>
    </row>
    <row r="2445" spans="1:17" x14ac:dyDescent="0.2">
      <c r="A2445" s="2">
        <v>41547</v>
      </c>
      <c r="B2445" s="3">
        <v>39.476981280400913</v>
      </c>
      <c r="C2445" s="3">
        <v>40.050000000000004</v>
      </c>
      <c r="D2445" s="3">
        <v>41.95</v>
      </c>
      <c r="E2445" s="3">
        <v>42.800000000000004</v>
      </c>
      <c r="F2445" s="3">
        <v>44.65</v>
      </c>
      <c r="G2445" s="3">
        <v>44.75</v>
      </c>
      <c r="H2445" s="3">
        <v>41.15</v>
      </c>
      <c r="I2445" s="3"/>
      <c r="J2445" s="2">
        <v>41547</v>
      </c>
      <c r="K2445" s="3">
        <f t="shared" si="243"/>
        <v>-1.4410923868378944E-2</v>
      </c>
      <c r="L2445" s="3">
        <f t="shared" si="244"/>
        <v>-6.0760683267226057E-2</v>
      </c>
      <c r="M2445" s="3">
        <f t="shared" si="245"/>
        <v>-8.0820352941761708E-2</v>
      </c>
      <c r="N2445" s="3">
        <f t="shared" si="246"/>
        <v>-0.12313655767651843</v>
      </c>
      <c r="O2445" s="3">
        <f t="shared" si="247"/>
        <v>-0.12537369507487517</v>
      </c>
      <c r="P2445" s="3">
        <f t="shared" si="248"/>
        <v>-4.1506177477089512E-2</v>
      </c>
      <c r="Q2445">
        <v>0</v>
      </c>
    </row>
    <row r="2446" spans="1:17" x14ac:dyDescent="0.2">
      <c r="A2446" s="2">
        <v>41548</v>
      </c>
      <c r="B2446" s="3">
        <v>41.390799987659271</v>
      </c>
      <c r="C2446" s="3">
        <v>41.800000000000004</v>
      </c>
      <c r="D2446" s="3">
        <v>42.5</v>
      </c>
      <c r="E2446" s="3">
        <v>44.25</v>
      </c>
      <c r="F2446" s="3">
        <v>44.38</v>
      </c>
      <c r="G2446" s="3">
        <v>40.85</v>
      </c>
      <c r="H2446" s="3">
        <v>39.75</v>
      </c>
      <c r="I2446" s="3"/>
      <c r="J2446" s="2">
        <v>41548</v>
      </c>
      <c r="K2446" s="3">
        <f t="shared" si="243"/>
        <v>-9.8377059148324619E-3</v>
      </c>
      <c r="L2446" s="3">
        <f t="shared" si="244"/>
        <v>-2.6445442314492862E-2</v>
      </c>
      <c r="M2446" s="3">
        <f t="shared" si="245"/>
        <v>-6.6796737838060061E-2</v>
      </c>
      <c r="N2446" s="3">
        <f t="shared" si="246"/>
        <v>-6.9730283888569389E-2</v>
      </c>
      <c r="O2446" s="3">
        <f t="shared" si="247"/>
        <v>1.3151812309866617E-2</v>
      </c>
      <c r="P2446" s="3">
        <f t="shared" si="248"/>
        <v>4.0448792515537679E-2</v>
      </c>
      <c r="Q2446">
        <v>0</v>
      </c>
    </row>
    <row r="2447" spans="1:17" x14ac:dyDescent="0.2">
      <c r="A2447" s="2">
        <v>41549</v>
      </c>
      <c r="B2447" s="3">
        <v>39.533517707237081</v>
      </c>
      <c r="C2447" s="3">
        <v>42.65</v>
      </c>
      <c r="D2447" s="3">
        <v>43.15</v>
      </c>
      <c r="E2447" s="3">
        <v>44.92</v>
      </c>
      <c r="F2447" s="3">
        <v>45.07</v>
      </c>
      <c r="G2447" s="3">
        <v>41.550000000000004</v>
      </c>
      <c r="H2447" s="3">
        <v>40</v>
      </c>
      <c r="I2447" s="3"/>
      <c r="J2447" s="2">
        <v>41549</v>
      </c>
      <c r="K2447" s="3">
        <f t="shared" si="243"/>
        <v>-7.5878412294942965E-2</v>
      </c>
      <c r="L2447" s="3">
        <f t="shared" si="244"/>
        <v>-8.7533555886691872E-2</v>
      </c>
      <c r="M2447" s="3">
        <f t="shared" si="245"/>
        <v>-0.12773426822749734</v>
      </c>
      <c r="N2447" s="3">
        <f t="shared" si="246"/>
        <v>-0.13106797505981183</v>
      </c>
      <c r="O2447" s="3">
        <f t="shared" si="247"/>
        <v>-4.9748659658712224E-2</v>
      </c>
      <c r="P2447" s="3">
        <f t="shared" si="248"/>
        <v>-1.1730592471191237E-2</v>
      </c>
      <c r="Q2447">
        <v>0</v>
      </c>
    </row>
    <row r="2448" spans="1:17" x14ac:dyDescent="0.2">
      <c r="A2448" s="2">
        <v>41550</v>
      </c>
      <c r="B2448" s="3">
        <v>38.12370943384596</v>
      </c>
      <c r="C2448" s="3">
        <v>42.6</v>
      </c>
      <c r="D2448" s="3">
        <v>43.1</v>
      </c>
      <c r="E2448" s="3">
        <v>44.75</v>
      </c>
      <c r="F2448" s="3">
        <v>44.93</v>
      </c>
      <c r="G2448" s="3">
        <v>41.4</v>
      </c>
      <c r="H2448" s="3">
        <v>39.83</v>
      </c>
      <c r="I2448" s="3"/>
      <c r="J2448" s="2">
        <v>41550</v>
      </c>
      <c r="K2448" s="3">
        <f t="shared" si="243"/>
        <v>-0.11101786983622031</v>
      </c>
      <c r="L2448" s="3">
        <f t="shared" si="244"/>
        <v>-0.1226866136705973</v>
      </c>
      <c r="M2448" s="3">
        <f t="shared" si="245"/>
        <v>-0.16025506128175993</v>
      </c>
      <c r="N2448" s="3">
        <f t="shared" si="246"/>
        <v>-0.16426933964296397</v>
      </c>
      <c r="O2448" s="3">
        <f t="shared" si="247"/>
        <v>-8.2444497392164084E-2</v>
      </c>
      <c r="P2448" s="3">
        <f t="shared" si="248"/>
        <v>-4.3784013754448292E-2</v>
      </c>
      <c r="Q2448">
        <v>0</v>
      </c>
    </row>
    <row r="2449" spans="1:17" x14ac:dyDescent="0.2">
      <c r="A2449" s="2">
        <v>41551</v>
      </c>
      <c r="B2449" s="3">
        <v>37.886496097994666</v>
      </c>
      <c r="C2449" s="3">
        <v>42.6</v>
      </c>
      <c r="D2449" s="3">
        <v>43.2</v>
      </c>
      <c r="E2449" s="3">
        <v>44.800000000000004</v>
      </c>
      <c r="F2449" s="3">
        <v>45.15</v>
      </c>
      <c r="G2449" s="3">
        <v>41.6</v>
      </c>
      <c r="H2449" s="3">
        <v>39.950000000000003</v>
      </c>
      <c r="I2449" s="3"/>
      <c r="J2449" s="2">
        <v>41551</v>
      </c>
      <c r="K2449" s="3">
        <f t="shared" si="243"/>
        <v>-0.11725950816110231</v>
      </c>
      <c r="L2449" s="3">
        <f t="shared" si="244"/>
        <v>-0.13124575013584217</v>
      </c>
      <c r="M2449" s="3">
        <f t="shared" si="245"/>
        <v>-0.16761339430671685</v>
      </c>
      <c r="N2449" s="3">
        <f t="shared" si="246"/>
        <v>-0.1753955347487719</v>
      </c>
      <c r="O2449" s="3">
        <f t="shared" si="247"/>
        <v>-9.3505422152995177E-2</v>
      </c>
      <c r="P2449" s="3">
        <f t="shared" si="248"/>
        <v>-5.3033927098061096E-2</v>
      </c>
      <c r="Q2449">
        <v>0</v>
      </c>
    </row>
    <row r="2450" spans="1:17" x14ac:dyDescent="0.2">
      <c r="A2450" s="2">
        <v>41554</v>
      </c>
      <c r="B2450" s="3">
        <v>38.94484767688737</v>
      </c>
      <c r="C2450" s="3">
        <v>43.25</v>
      </c>
      <c r="D2450" s="3">
        <v>43.800000000000004</v>
      </c>
      <c r="E2450" s="3">
        <v>45.5</v>
      </c>
      <c r="F2450" s="3">
        <v>45.63</v>
      </c>
      <c r="G2450" s="3">
        <v>42.300000000000004</v>
      </c>
      <c r="H2450" s="3">
        <v>40.4</v>
      </c>
      <c r="I2450" s="3"/>
      <c r="J2450" s="2">
        <v>41554</v>
      </c>
      <c r="K2450" s="3">
        <f t="shared" si="243"/>
        <v>-0.10485075025030888</v>
      </c>
      <c r="L2450" s="3">
        <f t="shared" si="244"/>
        <v>-0.11748733425482083</v>
      </c>
      <c r="M2450" s="3">
        <f t="shared" si="245"/>
        <v>-0.15556584282932517</v>
      </c>
      <c r="N2450" s="3">
        <f t="shared" si="246"/>
        <v>-0.15841891181173162</v>
      </c>
      <c r="O2450" s="3">
        <f t="shared" si="247"/>
        <v>-8.2640602924652917E-2</v>
      </c>
      <c r="P2450" s="3">
        <f t="shared" si="248"/>
        <v>-3.6683301839524951E-2</v>
      </c>
      <c r="Q2450">
        <v>0</v>
      </c>
    </row>
    <row r="2451" spans="1:17" x14ac:dyDescent="0.2">
      <c r="A2451" s="2">
        <v>41555</v>
      </c>
      <c r="B2451" s="3">
        <v>39.245478802253182</v>
      </c>
      <c r="C2451" s="3">
        <v>42.9</v>
      </c>
      <c r="D2451" s="3">
        <v>43.5</v>
      </c>
      <c r="E2451" s="3">
        <v>45.050000000000004</v>
      </c>
      <c r="F2451" s="3">
        <v>45.300000000000004</v>
      </c>
      <c r="G2451" s="3">
        <v>41.9</v>
      </c>
      <c r="H2451" s="3">
        <v>40.1</v>
      </c>
      <c r="I2451" s="3"/>
      <c r="J2451" s="2">
        <v>41555</v>
      </c>
      <c r="K2451" s="3">
        <f t="shared" si="243"/>
        <v>-8.903557809191387E-2</v>
      </c>
      <c r="L2451" s="3">
        <f t="shared" si="244"/>
        <v>-0.10292469025258111</v>
      </c>
      <c r="M2451" s="3">
        <f t="shared" si="245"/>
        <v>-0.13793673621228963</v>
      </c>
      <c r="N2451" s="3">
        <f t="shared" si="246"/>
        <v>-0.14347078464693119</v>
      </c>
      <c r="O2451" s="3">
        <f t="shared" si="247"/>
        <v>-6.544957908603477E-2</v>
      </c>
      <c r="P2451" s="3">
        <f t="shared" si="248"/>
        <v>-2.1540086470466235E-2</v>
      </c>
      <c r="Q2451">
        <v>0</v>
      </c>
    </row>
    <row r="2452" spans="1:17" x14ac:dyDescent="0.2">
      <c r="A2452" s="2">
        <v>41556</v>
      </c>
      <c r="B2452" s="3">
        <v>37.804667668876455</v>
      </c>
      <c r="C2452" s="3">
        <v>43.4</v>
      </c>
      <c r="D2452" s="3">
        <v>44</v>
      </c>
      <c r="E2452" s="3">
        <v>45.7</v>
      </c>
      <c r="F2452" s="3">
        <v>45.9</v>
      </c>
      <c r="G2452" s="3">
        <v>42.5</v>
      </c>
      <c r="H2452" s="3">
        <v>40.25</v>
      </c>
      <c r="I2452" s="3"/>
      <c r="J2452" s="2">
        <v>41556</v>
      </c>
      <c r="K2452" s="3">
        <f t="shared" si="243"/>
        <v>-0.13802686280064291</v>
      </c>
      <c r="L2452" s="3">
        <f t="shared" si="244"/>
        <v>-0.15175705561254471</v>
      </c>
      <c r="M2452" s="3">
        <f t="shared" si="245"/>
        <v>-0.18966571959444289</v>
      </c>
      <c r="N2452" s="3">
        <f t="shared" si="246"/>
        <v>-0.19403253876078308</v>
      </c>
      <c r="O2452" s="3">
        <f t="shared" si="247"/>
        <v>-0.11707149762465496</v>
      </c>
      <c r="P2452" s="3">
        <f t="shared" si="248"/>
        <v>-6.2677425558856026E-2</v>
      </c>
      <c r="Q2452">
        <v>0</v>
      </c>
    </row>
    <row r="2453" spans="1:17" x14ac:dyDescent="0.2">
      <c r="A2453" s="2">
        <v>41557</v>
      </c>
      <c r="B2453" s="3">
        <v>38.355527553660664</v>
      </c>
      <c r="C2453" s="3">
        <v>42.25</v>
      </c>
      <c r="D2453" s="3">
        <v>43.15</v>
      </c>
      <c r="E2453" s="3">
        <v>44.56</v>
      </c>
      <c r="F2453" s="3">
        <v>45.1</v>
      </c>
      <c r="G2453" s="3">
        <v>41.800000000000004</v>
      </c>
      <c r="H2453" s="3">
        <v>40.050000000000004</v>
      </c>
      <c r="I2453" s="3"/>
      <c r="J2453" s="2">
        <v>41557</v>
      </c>
      <c r="K2453" s="3">
        <f t="shared" si="243"/>
        <v>-9.6705701991386395E-2</v>
      </c>
      <c r="L2453" s="3">
        <f t="shared" si="244"/>
        <v>-0.1177837657176406</v>
      </c>
      <c r="M2453" s="3">
        <f t="shared" si="245"/>
        <v>-0.14993794380723235</v>
      </c>
      <c r="N2453" s="3">
        <f t="shared" si="246"/>
        <v>-0.16198359469683643</v>
      </c>
      <c r="O2453" s="3">
        <f t="shared" si="247"/>
        <v>-8.5997687718914584E-2</v>
      </c>
      <c r="P2453" s="3">
        <f t="shared" si="248"/>
        <v>-4.3230021702572063E-2</v>
      </c>
      <c r="Q2453">
        <v>0</v>
      </c>
    </row>
    <row r="2454" spans="1:17" x14ac:dyDescent="0.2">
      <c r="A2454" s="2">
        <v>41558</v>
      </c>
      <c r="B2454" s="3">
        <v>38.125864666277252</v>
      </c>
      <c r="C2454" s="3">
        <v>42</v>
      </c>
      <c r="D2454" s="3">
        <v>42.800000000000004</v>
      </c>
      <c r="E2454" s="3">
        <v>44.300000000000004</v>
      </c>
      <c r="F2454" s="3">
        <v>44.4</v>
      </c>
      <c r="G2454" s="3">
        <v>41.1</v>
      </c>
      <c r="H2454" s="3">
        <v>39.65</v>
      </c>
      <c r="I2454" s="3"/>
      <c r="J2454" s="2">
        <v>41558</v>
      </c>
      <c r="K2454" s="3">
        <f t="shared" si="243"/>
        <v>-9.6776703841768175E-2</v>
      </c>
      <c r="L2454" s="3">
        <f t="shared" si="244"/>
        <v>-0.11564518814615088</v>
      </c>
      <c r="M2454" s="3">
        <f t="shared" si="245"/>
        <v>-0.15009176260948998</v>
      </c>
      <c r="N2454" s="3">
        <f t="shared" si="246"/>
        <v>-0.15234655499657901</v>
      </c>
      <c r="O2454" s="3">
        <f t="shared" si="247"/>
        <v>-7.511520706058894E-2</v>
      </c>
      <c r="P2454" s="3">
        <f t="shared" si="248"/>
        <v>-3.9198033639256558E-2</v>
      </c>
      <c r="Q2454">
        <v>0</v>
      </c>
    </row>
    <row r="2455" spans="1:17" x14ac:dyDescent="0.2">
      <c r="A2455" s="2">
        <v>41561</v>
      </c>
      <c r="B2455" s="3">
        <v>41.284488440712835</v>
      </c>
      <c r="C2455" s="3">
        <v>42.6</v>
      </c>
      <c r="D2455" s="3">
        <v>43</v>
      </c>
      <c r="E2455" s="3">
        <v>44.5</v>
      </c>
      <c r="F2455" s="3">
        <v>44.7</v>
      </c>
      <c r="G2455" s="3">
        <v>41.52</v>
      </c>
      <c r="H2455" s="3">
        <v>40.090000000000003</v>
      </c>
      <c r="I2455" s="3"/>
      <c r="J2455" s="2">
        <v>41561</v>
      </c>
      <c r="K2455" s="3">
        <f t="shared" si="243"/>
        <v>-3.1367406406454634E-2</v>
      </c>
      <c r="L2455" s="3">
        <f t="shared" si="244"/>
        <v>-4.0713268824692062E-2</v>
      </c>
      <c r="M2455" s="3">
        <f t="shared" si="245"/>
        <v>-7.5002342303324365E-2</v>
      </c>
      <c r="N2455" s="3">
        <f t="shared" si="246"/>
        <v>-7.9486654750652974E-2</v>
      </c>
      <c r="O2455" s="3">
        <f t="shared" si="247"/>
        <v>-5.6883919887629197E-3</v>
      </c>
      <c r="P2455" s="3">
        <f t="shared" si="248"/>
        <v>2.9359920214454771E-2</v>
      </c>
      <c r="Q2455">
        <v>0</v>
      </c>
    </row>
    <row r="2456" spans="1:17" x14ac:dyDescent="0.2">
      <c r="A2456" s="2">
        <v>41562</v>
      </c>
      <c r="B2456" s="3">
        <v>42.122231998375653</v>
      </c>
      <c r="C2456" s="3">
        <v>42.300000000000004</v>
      </c>
      <c r="D2456" s="3">
        <v>42.85</v>
      </c>
      <c r="E2456" s="3">
        <v>44.4</v>
      </c>
      <c r="F2456" s="3">
        <v>44.5</v>
      </c>
      <c r="G2456" s="3">
        <v>41.4</v>
      </c>
      <c r="H2456" s="3">
        <v>40</v>
      </c>
      <c r="I2456" s="3"/>
      <c r="J2456" s="2">
        <v>41562</v>
      </c>
      <c r="K2456" s="3">
        <f t="shared" si="243"/>
        <v>-4.2114087760265484E-3</v>
      </c>
      <c r="L2456" s="3">
        <f t="shared" si="244"/>
        <v>-1.7129967767582688E-2</v>
      </c>
      <c r="M2456" s="3">
        <f t="shared" si="245"/>
        <v>-5.2663792161973255E-2</v>
      </c>
      <c r="N2456" s="3">
        <f t="shared" si="246"/>
        <v>-5.4913511895988698E-2</v>
      </c>
      <c r="O2456" s="3">
        <f t="shared" si="247"/>
        <v>1.7294796444937255E-2</v>
      </c>
      <c r="P2456" s="3">
        <f t="shared" si="248"/>
        <v>5.1696223162269739E-2</v>
      </c>
      <c r="Q2456">
        <v>0</v>
      </c>
    </row>
    <row r="2457" spans="1:17" x14ac:dyDescent="0.2">
      <c r="A2457" s="2">
        <v>41563</v>
      </c>
      <c r="B2457" s="3">
        <v>42.15231726915048</v>
      </c>
      <c r="C2457" s="3">
        <v>41.300000000000004</v>
      </c>
      <c r="D2457" s="3">
        <v>42.4</v>
      </c>
      <c r="E2457" s="3">
        <v>44</v>
      </c>
      <c r="F2457" s="3">
        <v>44.1</v>
      </c>
      <c r="G2457" s="3">
        <v>41.1</v>
      </c>
      <c r="H2457" s="3">
        <v>40</v>
      </c>
      <c r="I2457" s="3"/>
      <c r="J2457" s="2">
        <v>41563</v>
      </c>
      <c r="K2457" s="3">
        <f t="shared" si="243"/>
        <v>2.0427159699261122E-2</v>
      </c>
      <c r="L2457" s="3">
        <f t="shared" si="244"/>
        <v>-5.8587025716638763E-3</v>
      </c>
      <c r="M2457" s="3">
        <f t="shared" si="245"/>
        <v>-4.289997425201264E-2</v>
      </c>
      <c r="N2457" s="3">
        <f t="shared" si="246"/>
        <v>-4.5170122786551747E-2</v>
      </c>
      <c r="O2457" s="3">
        <f t="shared" si="247"/>
        <v>2.5281538164059203E-2</v>
      </c>
      <c r="P2457" s="3">
        <f t="shared" si="248"/>
        <v>5.2410205552312128E-2</v>
      </c>
      <c r="Q2457">
        <v>0</v>
      </c>
    </row>
    <row r="2458" spans="1:17" x14ac:dyDescent="0.2">
      <c r="A2458" s="2">
        <v>41564</v>
      </c>
      <c r="B2458" s="3">
        <v>42.225114259456859</v>
      </c>
      <c r="C2458" s="3">
        <v>40.550000000000004</v>
      </c>
      <c r="D2458" s="3">
        <v>41.800000000000004</v>
      </c>
      <c r="E2458" s="3">
        <v>43.7</v>
      </c>
      <c r="F2458" s="3">
        <v>43.9</v>
      </c>
      <c r="G2458" s="3">
        <v>40.85</v>
      </c>
      <c r="H2458" s="3">
        <v>39.75</v>
      </c>
      <c r="I2458" s="3"/>
      <c r="J2458" s="2">
        <v>41564</v>
      </c>
      <c r="K2458" s="3">
        <f t="shared" si="243"/>
        <v>4.0479388095787439E-2</v>
      </c>
      <c r="L2458" s="3">
        <f t="shared" si="244"/>
        <v>1.0118829126498419E-2</v>
      </c>
      <c r="M2458" s="3">
        <f t="shared" si="245"/>
        <v>-3.433293344433519E-2</v>
      </c>
      <c r="N2458" s="3">
        <f t="shared" si="246"/>
        <v>-3.8899151423916312E-2</v>
      </c>
      <c r="O2458" s="3">
        <f t="shared" si="247"/>
        <v>3.3108347351197498E-2</v>
      </c>
      <c r="P2458" s="3">
        <f t="shared" si="248"/>
        <v>6.040532755686856E-2</v>
      </c>
      <c r="Q2458">
        <v>0</v>
      </c>
    </row>
    <row r="2459" spans="1:17" x14ac:dyDescent="0.2">
      <c r="A2459" s="2">
        <v>41565</v>
      </c>
      <c r="B2459" s="3">
        <v>41.006615964879735</v>
      </c>
      <c r="C2459" s="3">
        <v>40.1</v>
      </c>
      <c r="D2459" s="3">
        <v>41.4</v>
      </c>
      <c r="E2459" s="3">
        <v>43.300000000000004</v>
      </c>
      <c r="F2459" s="3">
        <v>43.45</v>
      </c>
      <c r="G2459" s="3">
        <v>40.4</v>
      </c>
      <c r="H2459" s="3">
        <v>39.300000000000004</v>
      </c>
      <c r="I2459" s="3"/>
      <c r="J2459" s="2">
        <v>41565</v>
      </c>
      <c r="K2459" s="3">
        <f t="shared" si="243"/>
        <v>2.2357084370920433E-2</v>
      </c>
      <c r="L2459" s="3">
        <f t="shared" si="244"/>
        <v>-9.54746214782487E-3</v>
      </c>
      <c r="M2459" s="3">
        <f t="shared" si="245"/>
        <v>-5.4419216325000352E-2</v>
      </c>
      <c r="N2459" s="3">
        <f t="shared" si="246"/>
        <v>-5.7877433027957448E-2</v>
      </c>
      <c r="O2459" s="3">
        <f t="shared" si="247"/>
        <v>1.4903633716339293E-2</v>
      </c>
      <c r="P2459" s="3">
        <f t="shared" si="248"/>
        <v>4.250889980822814E-2</v>
      </c>
      <c r="Q2459">
        <v>0</v>
      </c>
    </row>
    <row r="2460" spans="1:17" x14ac:dyDescent="0.2">
      <c r="A2460" s="2">
        <v>41568</v>
      </c>
      <c r="B2460" s="3">
        <v>44.156278033841673</v>
      </c>
      <c r="C2460" s="3">
        <v>39.050000000000004</v>
      </c>
      <c r="D2460" s="3">
        <v>40.6</v>
      </c>
      <c r="E2460" s="3">
        <v>42.35</v>
      </c>
      <c r="F2460" s="3">
        <v>42.6</v>
      </c>
      <c r="G2460" s="3">
        <v>39.65</v>
      </c>
      <c r="H2460" s="3">
        <v>38.550000000000004</v>
      </c>
      <c r="I2460" s="3"/>
      <c r="J2460" s="2">
        <v>41568</v>
      </c>
      <c r="K2460" s="3">
        <f t="shared" si="243"/>
        <v>0.12289223847713027</v>
      </c>
      <c r="L2460" s="3">
        <f t="shared" si="244"/>
        <v>8.3967048155138446E-2</v>
      </c>
      <c r="M2460" s="3">
        <f t="shared" si="245"/>
        <v>4.1766693664762045E-2</v>
      </c>
      <c r="N2460" s="3">
        <f t="shared" si="246"/>
        <v>3.5880861487500582E-2</v>
      </c>
      <c r="O2460" s="3">
        <f t="shared" si="247"/>
        <v>0.10764416668196874</v>
      </c>
      <c r="P2460" s="3">
        <f t="shared" si="248"/>
        <v>0.13577901475348675</v>
      </c>
      <c r="Q2460">
        <v>0</v>
      </c>
    </row>
    <row r="2461" spans="1:17" x14ac:dyDescent="0.2">
      <c r="A2461" s="2">
        <v>41569</v>
      </c>
      <c r="B2461" s="3">
        <v>39.844038731613573</v>
      </c>
      <c r="C2461" s="3">
        <v>39.200000000000003</v>
      </c>
      <c r="D2461" s="3">
        <v>40.9</v>
      </c>
      <c r="E2461" s="3">
        <v>42.550000000000004</v>
      </c>
      <c r="F2461" s="3">
        <v>42.800000000000004</v>
      </c>
      <c r="G2461" s="3">
        <v>39.9</v>
      </c>
      <c r="H2461" s="3">
        <v>38.75</v>
      </c>
      <c r="I2461" s="3"/>
      <c r="J2461" s="2">
        <v>41569</v>
      </c>
      <c r="K2461" s="3">
        <f t="shared" si="243"/>
        <v>1.6296054567487062E-2</v>
      </c>
      <c r="L2461" s="3">
        <f t="shared" si="244"/>
        <v>-2.6157261684851996E-2</v>
      </c>
      <c r="M2461" s="3">
        <f t="shared" si="245"/>
        <v>-6.5707053655479353E-2</v>
      </c>
      <c r="N2461" s="3">
        <f t="shared" si="246"/>
        <v>-7.15653012238473E-2</v>
      </c>
      <c r="O2461" s="3">
        <f t="shared" si="247"/>
        <v>-1.4035225319140032E-3</v>
      </c>
      <c r="P2461" s="3">
        <f t="shared" si="248"/>
        <v>2.7842045564547835E-2</v>
      </c>
      <c r="Q2461">
        <v>0</v>
      </c>
    </row>
    <row r="2462" spans="1:17" x14ac:dyDescent="0.2">
      <c r="A2462" s="2">
        <v>41570</v>
      </c>
      <c r="B2462" s="3">
        <v>37.653651149816383</v>
      </c>
      <c r="C2462" s="3">
        <v>38.5</v>
      </c>
      <c r="D2462" s="3">
        <v>40.35</v>
      </c>
      <c r="E2462" s="3">
        <v>42.15</v>
      </c>
      <c r="F2462" s="3">
        <v>42.35</v>
      </c>
      <c r="G2462" s="3">
        <v>39.480000000000004</v>
      </c>
      <c r="H2462" s="3">
        <v>38.25</v>
      </c>
      <c r="I2462" s="3"/>
      <c r="J2462" s="2">
        <v>41570</v>
      </c>
      <c r="K2462" s="3">
        <f t="shared" si="243"/>
        <v>-2.2228315658972875E-2</v>
      </c>
      <c r="L2462" s="3">
        <f t="shared" si="244"/>
        <v>-6.9161469081191917E-2</v>
      </c>
      <c r="M2462" s="3">
        <f t="shared" si="245"/>
        <v>-0.1128047588130987</v>
      </c>
      <c r="N2462" s="3">
        <f t="shared" si="246"/>
        <v>-0.11753849546329764</v>
      </c>
      <c r="O2462" s="3">
        <f t="shared" si="247"/>
        <v>-4.7364288930515031E-2</v>
      </c>
      <c r="P2462" s="3">
        <f t="shared" si="248"/>
        <v>-1.5713634637779084E-2</v>
      </c>
      <c r="Q2462">
        <v>0</v>
      </c>
    </row>
    <row r="2463" spans="1:17" x14ac:dyDescent="0.2">
      <c r="A2463" s="2">
        <v>41571</v>
      </c>
      <c r="B2463" s="3">
        <v>37.318804972728607</v>
      </c>
      <c r="C2463" s="3">
        <v>37.5</v>
      </c>
      <c r="D2463" s="3">
        <v>39.4</v>
      </c>
      <c r="E2463" s="3">
        <v>41.15</v>
      </c>
      <c r="F2463" s="3">
        <v>41.35</v>
      </c>
      <c r="G2463" s="3">
        <v>38.450000000000003</v>
      </c>
      <c r="H2463" s="3">
        <v>37.25</v>
      </c>
      <c r="I2463" s="3"/>
      <c r="J2463" s="2">
        <v>41571</v>
      </c>
      <c r="K2463" s="3">
        <f t="shared" si="243"/>
        <v>-4.8435786050688989E-3</v>
      </c>
      <c r="L2463" s="3">
        <f t="shared" si="244"/>
        <v>-5.4268461932591716E-2</v>
      </c>
      <c r="M2463" s="3">
        <f t="shared" si="245"/>
        <v>-9.7726572751782648E-2</v>
      </c>
      <c r="N2463" s="3">
        <f t="shared" si="246"/>
        <v>-0.10257506709840403</v>
      </c>
      <c r="O2463" s="3">
        <f t="shared" si="247"/>
        <v>-2.9861341580356804E-2</v>
      </c>
      <c r="P2463" s="3">
        <f t="shared" si="248"/>
        <v>1.8454095457278719E-3</v>
      </c>
      <c r="Q2463">
        <v>0</v>
      </c>
    </row>
    <row r="2464" spans="1:17" x14ac:dyDescent="0.2">
      <c r="A2464" s="2">
        <v>41572</v>
      </c>
      <c r="B2464" s="3">
        <v>37.708316672100793</v>
      </c>
      <c r="C2464" s="3">
        <v>37.85</v>
      </c>
      <c r="D2464" s="3">
        <v>39.800000000000004</v>
      </c>
      <c r="E2464" s="3">
        <v>41.35</v>
      </c>
      <c r="F2464" s="3">
        <v>41.65</v>
      </c>
      <c r="G2464" s="3">
        <v>38.700000000000003</v>
      </c>
      <c r="H2464" s="3">
        <v>37.5</v>
      </c>
      <c r="I2464" s="3"/>
      <c r="J2464" s="2">
        <v>41572</v>
      </c>
      <c r="K2464" s="3">
        <f t="shared" si="243"/>
        <v>-3.7503083764156564E-3</v>
      </c>
      <c r="L2464" s="3">
        <f t="shared" si="244"/>
        <v>-5.3986240783350237E-2</v>
      </c>
      <c r="M2464" s="3">
        <f t="shared" si="245"/>
        <v>-9.2191749962658331E-2</v>
      </c>
      <c r="N2464" s="3">
        <f t="shared" si="246"/>
        <v>-9.9420697105809808E-2</v>
      </c>
      <c r="O2464" s="3">
        <f t="shared" si="247"/>
        <v>-2.5958928528694081E-2</v>
      </c>
      <c r="P2464" s="3">
        <f t="shared" si="248"/>
        <v>5.5397385306767966E-3</v>
      </c>
      <c r="Q2464">
        <v>0</v>
      </c>
    </row>
    <row r="2465" spans="1:17" x14ac:dyDescent="0.2">
      <c r="A2465" s="2">
        <v>41575</v>
      </c>
      <c r="B2465" s="3">
        <v>34.390599705779159</v>
      </c>
      <c r="C2465" s="3">
        <v>37.700000000000003</v>
      </c>
      <c r="D2465" s="3">
        <v>39.53</v>
      </c>
      <c r="E2465" s="3">
        <v>41.25</v>
      </c>
      <c r="F2465" s="3">
        <v>41.5</v>
      </c>
      <c r="G2465" s="3">
        <v>38.5</v>
      </c>
      <c r="H2465" s="3">
        <v>37.25</v>
      </c>
      <c r="I2465" s="3"/>
      <c r="J2465" s="2">
        <v>41575</v>
      </c>
      <c r="K2465" s="3">
        <f t="shared" si="243"/>
        <v>-9.1876831785007607E-2</v>
      </c>
      <c r="L2465" s="3">
        <f t="shared" si="244"/>
        <v>-0.1392766146396367</v>
      </c>
      <c r="M2465" s="3">
        <f t="shared" si="245"/>
        <v>-0.18186785011173257</v>
      </c>
      <c r="N2465" s="3">
        <f t="shared" si="246"/>
        <v>-0.18791016456769505</v>
      </c>
      <c r="O2465" s="3">
        <f t="shared" si="247"/>
        <v>-0.11287497862478135</v>
      </c>
      <c r="P2465" s="3">
        <f t="shared" si="248"/>
        <v>-7.9868682156611026E-2</v>
      </c>
      <c r="Q2465">
        <v>0</v>
      </c>
    </row>
    <row r="2466" spans="1:17" x14ac:dyDescent="0.2">
      <c r="A2466" s="2">
        <v>41576</v>
      </c>
      <c r="B2466" s="3">
        <v>34.854587509637625</v>
      </c>
      <c r="C2466" s="3">
        <v>36.85</v>
      </c>
      <c r="D2466" s="3">
        <v>38.85</v>
      </c>
      <c r="E2466" s="3">
        <v>40.800000000000004</v>
      </c>
      <c r="F2466" s="3">
        <v>41.15</v>
      </c>
      <c r="G2466" s="3">
        <v>38.1</v>
      </c>
      <c r="H2466" s="3">
        <v>36.800000000000004</v>
      </c>
      <c r="I2466" s="3"/>
      <c r="J2466" s="2">
        <v>41576</v>
      </c>
      <c r="K2466" s="3">
        <f t="shared" si="243"/>
        <v>-5.5670854234444178E-2</v>
      </c>
      <c r="L2466" s="3">
        <f t="shared" si="244"/>
        <v>-0.10852331241275515</v>
      </c>
      <c r="M2466" s="3">
        <f t="shared" si="245"/>
        <v>-0.15749731700921465</v>
      </c>
      <c r="N2466" s="3">
        <f t="shared" si="246"/>
        <v>-0.16603916272217756</v>
      </c>
      <c r="O2466" s="3">
        <f t="shared" si="247"/>
        <v>-8.9029517731753938E-2</v>
      </c>
      <c r="P2466" s="3">
        <f t="shared" si="248"/>
        <v>-5.4313080773984002E-2</v>
      </c>
      <c r="Q2466">
        <v>0</v>
      </c>
    </row>
    <row r="2467" spans="1:17" x14ac:dyDescent="0.2">
      <c r="A2467" s="2">
        <v>41577</v>
      </c>
      <c r="B2467" s="3">
        <v>34.637389252041963</v>
      </c>
      <c r="C2467" s="3">
        <v>36.35</v>
      </c>
      <c r="D2467" s="3">
        <v>38.53</v>
      </c>
      <c r="E2467" s="3">
        <v>40.090000000000003</v>
      </c>
      <c r="F2467" s="3">
        <v>40.6</v>
      </c>
      <c r="G2467" s="3">
        <v>37.85</v>
      </c>
      <c r="H2467" s="3">
        <v>36.550000000000004</v>
      </c>
      <c r="I2467" s="3"/>
      <c r="J2467" s="2">
        <v>41577</v>
      </c>
      <c r="K2467" s="3">
        <f t="shared" si="243"/>
        <v>-4.8260491138250927E-2</v>
      </c>
      <c r="L2467" s="3">
        <f t="shared" si="244"/>
        <v>-0.10650344579678883</v>
      </c>
      <c r="M2467" s="3">
        <f t="shared" si="245"/>
        <v>-0.1461932138131381</v>
      </c>
      <c r="N2467" s="3">
        <f t="shared" si="246"/>
        <v>-0.15883435376640964</v>
      </c>
      <c r="O2467" s="3">
        <f t="shared" si="247"/>
        <v>-8.8697267042180172E-2</v>
      </c>
      <c r="P2467" s="3">
        <f t="shared" si="248"/>
        <v>-5.3747473354510245E-2</v>
      </c>
      <c r="Q2467">
        <v>0</v>
      </c>
    </row>
    <row r="2468" spans="1:17" x14ac:dyDescent="0.2">
      <c r="A2468" s="2">
        <v>41578</v>
      </c>
      <c r="B2468" s="3">
        <v>34.490690642410598</v>
      </c>
      <c r="C2468" s="3">
        <v>36.25</v>
      </c>
      <c r="D2468" s="3">
        <v>38.050000000000004</v>
      </c>
      <c r="E2468" s="3">
        <v>39.6</v>
      </c>
      <c r="F2468" s="3">
        <v>40.25</v>
      </c>
      <c r="G2468" s="3">
        <v>37.380000000000003</v>
      </c>
      <c r="H2468" s="3">
        <v>36.15</v>
      </c>
      <c r="I2468" s="3"/>
      <c r="J2468" s="2">
        <v>41578</v>
      </c>
      <c r="K2468" s="3">
        <f t="shared" si="243"/>
        <v>-4.9749930127642283E-2</v>
      </c>
      <c r="L2468" s="3">
        <f t="shared" si="244"/>
        <v>-9.8211633134653198E-2</v>
      </c>
      <c r="M2468" s="3">
        <f t="shared" si="245"/>
        <v>-0.13813966708739311</v>
      </c>
      <c r="N2468" s="3">
        <f t="shared" si="246"/>
        <v>-0.15442055269153077</v>
      </c>
      <c r="O2468" s="3">
        <f t="shared" si="247"/>
        <v>-8.0446350854375126E-2</v>
      </c>
      <c r="P2468" s="3">
        <f t="shared" si="248"/>
        <v>-4.6987497431731917E-2</v>
      </c>
      <c r="Q2468">
        <v>0</v>
      </c>
    </row>
    <row r="2469" spans="1:17" x14ac:dyDescent="0.2">
      <c r="A2469" s="2">
        <v>41579</v>
      </c>
      <c r="B2469" s="3">
        <v>34.777153150914678</v>
      </c>
      <c r="C2469" s="3">
        <v>38.25</v>
      </c>
      <c r="D2469" s="3">
        <v>40.050000000000004</v>
      </c>
      <c r="E2469" s="3">
        <v>40.450000000000003</v>
      </c>
      <c r="F2469" s="3">
        <v>37.5</v>
      </c>
      <c r="G2469" s="3">
        <v>36.35</v>
      </c>
      <c r="H2469" s="3">
        <v>36.15</v>
      </c>
      <c r="I2469" s="3"/>
      <c r="J2469" s="2">
        <v>41579</v>
      </c>
      <c r="K2469" s="3">
        <f t="shared" si="243"/>
        <v>-9.5182907746733658E-2</v>
      </c>
      <c r="L2469" s="3">
        <f t="shared" si="244"/>
        <v>-0.14116802098855707</v>
      </c>
      <c r="M2469" s="3">
        <f t="shared" si="245"/>
        <v>-0.1511059909786896</v>
      </c>
      <c r="N2469" s="3">
        <f t="shared" si="246"/>
        <v>-7.5380280450553894E-2</v>
      </c>
      <c r="O2469" s="3">
        <f t="shared" si="247"/>
        <v>-4.4233551453717102E-2</v>
      </c>
      <c r="P2469" s="3">
        <f t="shared" si="248"/>
        <v>-3.8716296078962209E-2</v>
      </c>
      <c r="Q2469">
        <v>0</v>
      </c>
    </row>
    <row r="2470" spans="1:17" x14ac:dyDescent="0.2">
      <c r="A2470" s="2">
        <v>41582</v>
      </c>
      <c r="B2470" s="3">
        <v>34.732037783077317</v>
      </c>
      <c r="C2470" s="3">
        <v>39.4</v>
      </c>
      <c r="D2470" s="3">
        <v>41.1</v>
      </c>
      <c r="E2470" s="3">
        <v>41.5</v>
      </c>
      <c r="F2470" s="3">
        <v>38.550000000000004</v>
      </c>
      <c r="G2470" s="3">
        <v>37.300000000000004</v>
      </c>
      <c r="H2470" s="3">
        <v>36.15</v>
      </c>
      <c r="I2470" s="3"/>
      <c r="J2470" s="2">
        <v>41582</v>
      </c>
      <c r="K2470" s="3">
        <f t="shared" si="243"/>
        <v>-0.12610327625979156</v>
      </c>
      <c r="L2470" s="3">
        <f t="shared" si="244"/>
        <v>-0.16834558145809275</v>
      </c>
      <c r="M2470" s="3">
        <f t="shared" si="245"/>
        <v>-0.178030887192556</v>
      </c>
      <c r="N2470" s="3">
        <f t="shared" si="246"/>
        <v>-0.10429355996524237</v>
      </c>
      <c r="O2470" s="3">
        <f t="shared" si="247"/>
        <v>-7.1330786605673602E-2</v>
      </c>
      <c r="P2470" s="3">
        <f t="shared" si="248"/>
        <v>-4.0014408560677062E-2</v>
      </c>
      <c r="Q2470">
        <v>0</v>
      </c>
    </row>
    <row r="2471" spans="1:17" x14ac:dyDescent="0.2">
      <c r="A2471" s="2">
        <v>41583</v>
      </c>
      <c r="B2471" s="3">
        <v>36.258152680290699</v>
      </c>
      <c r="C2471" s="3">
        <v>39.950000000000003</v>
      </c>
      <c r="D2471" s="3">
        <v>41.65</v>
      </c>
      <c r="E2471" s="3">
        <v>42.08</v>
      </c>
      <c r="F2471" s="3">
        <v>39.15</v>
      </c>
      <c r="G2471" s="3">
        <v>37.800000000000004</v>
      </c>
      <c r="H2471" s="3">
        <v>34.35</v>
      </c>
      <c r="I2471" s="3"/>
      <c r="J2471" s="2">
        <v>41583</v>
      </c>
      <c r="K2471" s="3">
        <f t="shared" si="243"/>
        <v>-9.6964414672895849E-2</v>
      </c>
      <c r="L2471" s="3">
        <f t="shared" si="244"/>
        <v>-0.13863711107346388</v>
      </c>
      <c r="M2471" s="3">
        <f t="shared" si="245"/>
        <v>-0.14890831089006662</v>
      </c>
      <c r="N2471" s="3">
        <f t="shared" si="246"/>
        <v>-7.6736164897424075E-2</v>
      </c>
      <c r="O2471" s="3">
        <f t="shared" si="247"/>
        <v>-4.1644845086154181E-2</v>
      </c>
      <c r="P2471" s="3">
        <f t="shared" si="248"/>
        <v>5.4062238871029678E-2</v>
      </c>
      <c r="Q2471">
        <v>0</v>
      </c>
    </row>
    <row r="2472" spans="1:17" x14ac:dyDescent="0.2">
      <c r="A2472" s="2">
        <v>41584</v>
      </c>
      <c r="B2472" s="3">
        <v>37.219719812877678</v>
      </c>
      <c r="C2472" s="3">
        <v>39.43</v>
      </c>
      <c r="D2472" s="3">
        <v>41.15</v>
      </c>
      <c r="E2472" s="3">
        <v>41.53</v>
      </c>
      <c r="F2472" s="3">
        <v>38.6</v>
      </c>
      <c r="G2472" s="3">
        <v>37.550000000000004</v>
      </c>
      <c r="H2472" s="3">
        <v>34.15</v>
      </c>
      <c r="I2472" s="3"/>
      <c r="J2472" s="2">
        <v>41584</v>
      </c>
      <c r="K2472" s="3">
        <f t="shared" si="243"/>
        <v>-5.7688224568416935E-2</v>
      </c>
      <c r="L2472" s="3">
        <f t="shared" si="244"/>
        <v>-0.10038520380195992</v>
      </c>
      <c r="M2472" s="3">
        <f t="shared" si="245"/>
        <v>-0.10957733432154315</v>
      </c>
      <c r="N2472" s="3">
        <f t="shared" si="246"/>
        <v>-3.64135531496661E-2</v>
      </c>
      <c r="O2472" s="3">
        <f t="shared" si="247"/>
        <v>-8.8346548890250176E-3</v>
      </c>
      <c r="P2472" s="3">
        <f t="shared" si="248"/>
        <v>8.6076137304320177E-2</v>
      </c>
      <c r="Q2472">
        <v>0</v>
      </c>
    </row>
    <row r="2473" spans="1:17" x14ac:dyDescent="0.2">
      <c r="A2473" s="2">
        <v>41585</v>
      </c>
      <c r="B2473" s="3">
        <v>36.900720993037829</v>
      </c>
      <c r="C2473" s="3">
        <v>38.9</v>
      </c>
      <c r="D2473" s="3">
        <v>40.5</v>
      </c>
      <c r="E2473" s="3">
        <v>40.9</v>
      </c>
      <c r="F2473" s="3">
        <v>38.300000000000004</v>
      </c>
      <c r="G2473" s="3">
        <v>37</v>
      </c>
      <c r="H2473" s="3">
        <v>34.049999999999997</v>
      </c>
      <c r="I2473" s="3"/>
      <c r="J2473" s="2">
        <v>41585</v>
      </c>
      <c r="K2473" s="3">
        <f t="shared" si="243"/>
        <v>-5.2763160662088637E-2</v>
      </c>
      <c r="L2473" s="3">
        <f t="shared" si="244"/>
        <v>-9.3070884150181499E-2</v>
      </c>
      <c r="M2473" s="3">
        <f t="shared" si="245"/>
        <v>-0.10289897308644402</v>
      </c>
      <c r="N2473" s="3">
        <f t="shared" si="246"/>
        <v>-3.7218806224288414E-2</v>
      </c>
      <c r="O2473" s="3">
        <f t="shared" si="247"/>
        <v>-2.6868226819125596E-3</v>
      </c>
      <c r="P2473" s="3">
        <f t="shared" si="248"/>
        <v>8.0401057366790596E-2</v>
      </c>
      <c r="Q2473">
        <v>0</v>
      </c>
    </row>
    <row r="2474" spans="1:17" x14ac:dyDescent="0.2">
      <c r="A2474" s="2">
        <v>41586</v>
      </c>
      <c r="B2474" s="3">
        <v>36.087638454898048</v>
      </c>
      <c r="C2474" s="3">
        <v>39.6</v>
      </c>
      <c r="D2474" s="3">
        <v>41.15</v>
      </c>
      <c r="E2474" s="3">
        <v>41.65</v>
      </c>
      <c r="F2474" s="3">
        <v>38.85</v>
      </c>
      <c r="G2474" s="3">
        <v>37.450000000000003</v>
      </c>
      <c r="H2474" s="3">
        <v>34.03</v>
      </c>
      <c r="I2474" s="3"/>
      <c r="J2474" s="2">
        <v>41586</v>
      </c>
      <c r="K2474" s="3">
        <f t="shared" si="243"/>
        <v>-9.2878736634527836E-2</v>
      </c>
      <c r="L2474" s="3">
        <f t="shared" si="244"/>
        <v>-0.13127354549717207</v>
      </c>
      <c r="M2474" s="3">
        <f t="shared" si="245"/>
        <v>-0.14335098698694493</v>
      </c>
      <c r="N2474" s="3">
        <f t="shared" si="246"/>
        <v>-7.3757695187749661E-2</v>
      </c>
      <c r="O2474" s="3">
        <f t="shared" si="247"/>
        <v>-3.7056328337321531E-2</v>
      </c>
      <c r="P2474" s="3">
        <f t="shared" si="248"/>
        <v>5.8707893113092435E-2</v>
      </c>
      <c r="Q2474">
        <v>0</v>
      </c>
    </row>
    <row r="2475" spans="1:17" x14ac:dyDescent="0.2">
      <c r="A2475" s="2">
        <v>41589</v>
      </c>
      <c r="B2475" s="3">
        <v>38.068472151251918</v>
      </c>
      <c r="C2475" s="3">
        <v>39.950000000000003</v>
      </c>
      <c r="D2475" s="3">
        <v>41.65</v>
      </c>
      <c r="E2475" s="3">
        <v>42.15</v>
      </c>
      <c r="F2475" s="3">
        <v>39.25</v>
      </c>
      <c r="G2475" s="3">
        <v>37.64</v>
      </c>
      <c r="H2475" s="3">
        <v>34.46</v>
      </c>
      <c r="I2475" s="3"/>
      <c r="J2475" s="2">
        <v>41589</v>
      </c>
      <c r="K2475" s="3">
        <f t="shared" si="243"/>
        <v>-4.8242235240709253E-2</v>
      </c>
      <c r="L2475" s="3">
        <f t="shared" si="244"/>
        <v>-8.9914931641277285E-2</v>
      </c>
      <c r="M2475" s="3">
        <f t="shared" si="245"/>
        <v>-0.10184824747629007</v>
      </c>
      <c r="N2475" s="3">
        <f t="shared" si="246"/>
        <v>-3.0565007256842858E-2</v>
      </c>
      <c r="O2475" s="3">
        <f t="shared" si="247"/>
        <v>1.1319122254395797E-2</v>
      </c>
      <c r="P2475" s="3">
        <f t="shared" si="248"/>
        <v>9.9587205871790818E-2</v>
      </c>
      <c r="Q2475">
        <v>0</v>
      </c>
    </row>
    <row r="2476" spans="1:17" x14ac:dyDescent="0.2">
      <c r="A2476" s="2">
        <v>41590</v>
      </c>
      <c r="B2476" s="3">
        <v>35.93994801577535</v>
      </c>
      <c r="C2476" s="3">
        <v>40.4</v>
      </c>
      <c r="D2476" s="3">
        <v>42</v>
      </c>
      <c r="E2476" s="3">
        <v>42.550000000000004</v>
      </c>
      <c r="F2476" s="3">
        <v>39.6</v>
      </c>
      <c r="G2476" s="3">
        <v>37.9</v>
      </c>
      <c r="H2476" s="3">
        <v>34.49</v>
      </c>
      <c r="I2476" s="3"/>
      <c r="J2476" s="2">
        <v>41590</v>
      </c>
      <c r="K2476" s="3">
        <f t="shared" si="243"/>
        <v>-0.11698035002967266</v>
      </c>
      <c r="L2476" s="3">
        <f t="shared" si="244"/>
        <v>-0.1558201833459365</v>
      </c>
      <c r="M2476" s="3">
        <f t="shared" si="245"/>
        <v>-0.16883042008195126</v>
      </c>
      <c r="N2476" s="3">
        <f t="shared" si="246"/>
        <v>-9.6979683323002774E-2</v>
      </c>
      <c r="O2476" s="3">
        <f t="shared" si="247"/>
        <v>-5.3101677150948934E-2</v>
      </c>
      <c r="P2476" s="3">
        <f t="shared" si="248"/>
        <v>4.1180007988682377E-2</v>
      </c>
      <c r="Q2476">
        <v>0</v>
      </c>
    </row>
    <row r="2477" spans="1:17" x14ac:dyDescent="0.2">
      <c r="A2477" s="2">
        <v>41591</v>
      </c>
      <c r="B2477" s="3">
        <v>36.263821974764952</v>
      </c>
      <c r="C2477" s="3">
        <v>40.65</v>
      </c>
      <c r="D2477" s="3">
        <v>42.35</v>
      </c>
      <c r="E2477" s="3">
        <v>42.800000000000004</v>
      </c>
      <c r="F2477" s="3">
        <v>39.800000000000004</v>
      </c>
      <c r="G2477" s="3">
        <v>38.1</v>
      </c>
      <c r="H2477" s="3">
        <v>34.619999999999997</v>
      </c>
      <c r="I2477" s="3"/>
      <c r="J2477" s="2">
        <v>41591</v>
      </c>
      <c r="K2477" s="3">
        <f t="shared" si="243"/>
        <v>-0.11417823151234252</v>
      </c>
      <c r="L2477" s="3">
        <f t="shared" si="244"/>
        <v>-0.15514781661658628</v>
      </c>
      <c r="M2477" s="3">
        <f t="shared" si="245"/>
        <v>-0.1657174981062739</v>
      </c>
      <c r="N2477" s="3">
        <f t="shared" si="246"/>
        <v>-9.3046307808914985E-2</v>
      </c>
      <c r="O2477" s="3">
        <f t="shared" si="247"/>
        <v>-4.9393677651178081E-2</v>
      </c>
      <c r="P2477" s="3">
        <f t="shared" si="248"/>
        <v>4.6389054733414259E-2</v>
      </c>
      <c r="Q2477">
        <v>0</v>
      </c>
    </row>
    <row r="2478" spans="1:17" x14ac:dyDescent="0.2">
      <c r="A2478" s="2">
        <v>41592</v>
      </c>
      <c r="B2478" s="3">
        <v>37.572591057862653</v>
      </c>
      <c r="C2478" s="3">
        <v>41.03</v>
      </c>
      <c r="D2478" s="3">
        <v>42.7</v>
      </c>
      <c r="E2478" s="3">
        <v>43.050000000000004</v>
      </c>
      <c r="F2478" s="3">
        <v>40.200000000000003</v>
      </c>
      <c r="G2478" s="3">
        <v>38.450000000000003</v>
      </c>
      <c r="H2478" s="3">
        <v>34.75</v>
      </c>
      <c r="I2478" s="3"/>
      <c r="J2478" s="2">
        <v>41592</v>
      </c>
      <c r="K2478" s="3">
        <f t="shared" si="243"/>
        <v>-8.8028683106728511E-2</v>
      </c>
      <c r="L2478" s="3">
        <f t="shared" si="244"/>
        <v>-0.12792409688721262</v>
      </c>
      <c r="M2478" s="3">
        <f t="shared" si="245"/>
        <v>-0.13608740752637383</v>
      </c>
      <c r="N2478" s="3">
        <f t="shared" si="246"/>
        <v>-6.7592172277609386E-2</v>
      </c>
      <c r="O2478" s="3">
        <f t="shared" si="247"/>
        <v>-2.3083872604286793E-2</v>
      </c>
      <c r="P2478" s="3">
        <f t="shared" si="248"/>
        <v>7.8095251336565141E-2</v>
      </c>
      <c r="Q2478">
        <v>0</v>
      </c>
    </row>
    <row r="2479" spans="1:17" x14ac:dyDescent="0.2">
      <c r="A2479" s="2">
        <v>41593</v>
      </c>
      <c r="B2479" s="3">
        <v>36.6897804693414</v>
      </c>
      <c r="C2479" s="3">
        <v>40.5</v>
      </c>
      <c r="D2479" s="3">
        <v>42.300000000000004</v>
      </c>
      <c r="E2479" s="3">
        <v>42.800000000000004</v>
      </c>
      <c r="F2479" s="3">
        <v>39.93</v>
      </c>
      <c r="G2479" s="3">
        <v>38.28</v>
      </c>
      <c r="H2479" s="3">
        <v>34.58</v>
      </c>
      <c r="I2479" s="3"/>
      <c r="J2479" s="2">
        <v>41593</v>
      </c>
      <c r="K2479" s="3">
        <f t="shared" si="243"/>
        <v>-9.8803719155370118E-2</v>
      </c>
      <c r="L2479" s="3">
        <f t="shared" si="244"/>
        <v>-0.14228883109510937</v>
      </c>
      <c r="M2479" s="3">
        <f t="shared" si="245"/>
        <v>-0.15403984763062795</v>
      </c>
      <c r="N2479" s="3">
        <f t="shared" si="246"/>
        <v>-8.4629666118006597E-2</v>
      </c>
      <c r="O2479" s="3">
        <f t="shared" si="247"/>
        <v>-4.2429311627630195E-2</v>
      </c>
      <c r="P2479" s="3">
        <f t="shared" si="248"/>
        <v>5.9222774701978675E-2</v>
      </c>
      <c r="Q2479">
        <v>0</v>
      </c>
    </row>
    <row r="2480" spans="1:17" x14ac:dyDescent="0.2">
      <c r="A2480" s="2">
        <v>41596</v>
      </c>
      <c r="B2480" s="3">
        <v>37.5203500511399</v>
      </c>
      <c r="C2480" s="3">
        <v>41.35</v>
      </c>
      <c r="D2480" s="3">
        <v>43.050000000000004</v>
      </c>
      <c r="E2480" s="3">
        <v>43.5</v>
      </c>
      <c r="F2480" s="3">
        <v>40.5</v>
      </c>
      <c r="G2480" s="3">
        <v>38.880000000000003</v>
      </c>
      <c r="H2480" s="3">
        <v>35.1</v>
      </c>
      <c r="I2480" s="3"/>
      <c r="J2480" s="2">
        <v>41596</v>
      </c>
      <c r="K2480" s="3">
        <f t="shared" si="243"/>
        <v>-9.7188967653985436E-2</v>
      </c>
      <c r="L2480" s="3">
        <f t="shared" si="244"/>
        <v>-0.13747877705802525</v>
      </c>
      <c r="M2480" s="3">
        <f t="shared" si="245"/>
        <v>-0.14787748427892344</v>
      </c>
      <c r="N2480" s="3">
        <f t="shared" si="246"/>
        <v>-7.6418520296778425E-2</v>
      </c>
      <c r="O2480" s="3">
        <f t="shared" si="247"/>
        <v>-3.5596525776523613E-2</v>
      </c>
      <c r="P2480" s="3">
        <f t="shared" si="248"/>
        <v>6.66823233438949E-2</v>
      </c>
      <c r="Q2480">
        <v>0</v>
      </c>
    </row>
    <row r="2481" spans="1:17" x14ac:dyDescent="0.2">
      <c r="A2481" s="2">
        <v>41597</v>
      </c>
      <c r="B2481" s="3">
        <v>38.585435449109063</v>
      </c>
      <c r="C2481" s="3">
        <v>41.050000000000004</v>
      </c>
      <c r="D2481" s="3">
        <v>42.67</v>
      </c>
      <c r="E2481" s="3">
        <v>43.050000000000004</v>
      </c>
      <c r="F2481" s="3">
        <v>40.300000000000004</v>
      </c>
      <c r="G2481" s="3">
        <v>38.75</v>
      </c>
      <c r="H2481" s="3">
        <v>34.68</v>
      </c>
      <c r="I2481" s="3"/>
      <c r="J2481" s="2">
        <v>41597</v>
      </c>
      <c r="K2481" s="3">
        <f t="shared" si="243"/>
        <v>-6.1915950602011716E-2</v>
      </c>
      <c r="L2481" s="3">
        <f t="shared" si="244"/>
        <v>-0.10062121190348305</v>
      </c>
      <c r="M2481" s="3">
        <f t="shared" si="245"/>
        <v>-0.10948734557731443</v>
      </c>
      <c r="N2481" s="3">
        <f t="shared" si="246"/>
        <v>-4.3476583656211876E-2</v>
      </c>
      <c r="O2481" s="3">
        <f t="shared" si="247"/>
        <v>-4.2558705029303034E-3</v>
      </c>
      <c r="P2481" s="3">
        <f t="shared" si="248"/>
        <v>0.10671173338408479</v>
      </c>
      <c r="Q2481">
        <v>0</v>
      </c>
    </row>
    <row r="2482" spans="1:17" x14ac:dyDescent="0.2">
      <c r="A2482" s="2">
        <v>41598</v>
      </c>
      <c r="B2482" s="3">
        <v>40.980131804948165</v>
      </c>
      <c r="C2482" s="3">
        <v>39.5</v>
      </c>
      <c r="D2482" s="3">
        <v>41.2</v>
      </c>
      <c r="E2482" s="3">
        <v>41.7</v>
      </c>
      <c r="F2482" s="3">
        <v>38.980000000000004</v>
      </c>
      <c r="G2482" s="3">
        <v>37.700000000000003</v>
      </c>
      <c r="H2482" s="3">
        <v>34.35</v>
      </c>
      <c r="I2482" s="3"/>
      <c r="J2482" s="2">
        <v>41598</v>
      </c>
      <c r="K2482" s="3">
        <f t="shared" si="243"/>
        <v>3.678668722227707E-2</v>
      </c>
      <c r="L2482" s="3">
        <f t="shared" si="244"/>
        <v>-5.3508972261275822E-3</v>
      </c>
      <c r="M2482" s="3">
        <f t="shared" si="245"/>
        <v>-1.7413769675402868E-2</v>
      </c>
      <c r="N2482" s="3">
        <f t="shared" si="246"/>
        <v>5.003866504993848E-2</v>
      </c>
      <c r="O2482" s="3">
        <f t="shared" si="247"/>
        <v>8.3427264675388191E-2</v>
      </c>
      <c r="P2482" s="3">
        <f t="shared" si="248"/>
        <v>0.17648534046099495</v>
      </c>
      <c r="Q2482">
        <v>0</v>
      </c>
    </row>
    <row r="2483" spans="1:17" x14ac:dyDescent="0.2">
      <c r="A2483" s="2">
        <v>41599</v>
      </c>
      <c r="B2483" s="3">
        <v>41.03529983595601</v>
      </c>
      <c r="C2483" s="3">
        <v>39.050000000000004</v>
      </c>
      <c r="D2483" s="3">
        <v>40.550000000000004</v>
      </c>
      <c r="E2483" s="3">
        <v>41.300000000000004</v>
      </c>
      <c r="F2483" s="3">
        <v>38.450000000000003</v>
      </c>
      <c r="G2483" s="3">
        <v>37.300000000000004</v>
      </c>
      <c r="H2483" s="3">
        <v>34.15</v>
      </c>
      <c r="I2483" s="3"/>
      <c r="J2483" s="2">
        <v>41599</v>
      </c>
      <c r="K2483" s="3">
        <f t="shared" si="243"/>
        <v>4.9589791603841249E-2</v>
      </c>
      <c r="L2483" s="3">
        <f t="shared" si="244"/>
        <v>1.1896887328114669E-2</v>
      </c>
      <c r="M2483" s="3">
        <f t="shared" si="245"/>
        <v>-6.4298320774507367E-3</v>
      </c>
      <c r="N2483" s="3">
        <f t="shared" si="246"/>
        <v>6.5073971937883446E-2</v>
      </c>
      <c r="O2483" s="3">
        <f t="shared" si="247"/>
        <v>9.5439341239766495E-2</v>
      </c>
      <c r="P2483" s="3">
        <f t="shared" si="248"/>
        <v>0.1836700818727377</v>
      </c>
      <c r="Q2483">
        <v>0</v>
      </c>
    </row>
    <row r="2484" spans="1:17" x14ac:dyDescent="0.2">
      <c r="A2484" s="2">
        <v>41600</v>
      </c>
      <c r="B2484" s="3">
        <v>41.168453460213925</v>
      </c>
      <c r="C2484" s="3">
        <v>39.65</v>
      </c>
      <c r="D2484" s="3">
        <v>41</v>
      </c>
      <c r="E2484" s="3">
        <v>41.6</v>
      </c>
      <c r="F2484" s="3">
        <v>38.75</v>
      </c>
      <c r="G2484" s="3">
        <v>37.61</v>
      </c>
      <c r="H2484" s="3">
        <v>33.86</v>
      </c>
      <c r="I2484" s="3"/>
      <c r="J2484" s="2">
        <v>41600</v>
      </c>
      <c r="K2484" s="3">
        <f t="shared" si="243"/>
        <v>3.7581322268979811E-2</v>
      </c>
      <c r="L2484" s="3">
        <f t="shared" si="244"/>
        <v>4.100203645528655E-3</v>
      </c>
      <c r="M2484" s="3">
        <f t="shared" si="245"/>
        <v>-1.0427896917381219E-2</v>
      </c>
      <c r="N2484" s="3">
        <f t="shared" si="246"/>
        <v>6.0541514550480624E-2</v>
      </c>
      <c r="O2484" s="3">
        <f t="shared" si="247"/>
        <v>9.0402297867591574E-2</v>
      </c>
      <c r="P2484" s="3">
        <f t="shared" si="248"/>
        <v>0.19543789364484754</v>
      </c>
      <c r="Q2484">
        <v>0</v>
      </c>
    </row>
    <row r="2485" spans="1:17" x14ac:dyDescent="0.2">
      <c r="A2485" s="2">
        <v>41603</v>
      </c>
      <c r="B2485" s="3">
        <v>40.803567656944914</v>
      </c>
      <c r="C2485" s="3">
        <v>38.51</v>
      </c>
      <c r="D2485" s="3">
        <v>40</v>
      </c>
      <c r="E2485" s="3">
        <v>40.700000000000003</v>
      </c>
      <c r="F2485" s="3">
        <v>38</v>
      </c>
      <c r="G2485" s="3">
        <v>36.9</v>
      </c>
      <c r="H2485" s="3">
        <v>33.5</v>
      </c>
      <c r="I2485" s="3"/>
      <c r="J2485" s="2">
        <v>41603</v>
      </c>
      <c r="K2485" s="3">
        <f t="shared" si="243"/>
        <v>5.7851572332598966E-2</v>
      </c>
      <c r="L2485" s="3">
        <f t="shared" si="244"/>
        <v>1.9890066045480381E-2</v>
      </c>
      <c r="M2485" s="3">
        <f t="shared" si="245"/>
        <v>2.5414277108670724E-3</v>
      </c>
      <c r="N2485" s="3">
        <f t="shared" si="246"/>
        <v>7.1183360433030973E-2</v>
      </c>
      <c r="O2485" s="3">
        <f t="shared" si="247"/>
        <v>0.10055796911293502</v>
      </c>
      <c r="P2485" s="3">
        <f t="shared" si="248"/>
        <v>0.19722408132839586</v>
      </c>
      <c r="Q2485">
        <v>0</v>
      </c>
    </row>
    <row r="2486" spans="1:17" x14ac:dyDescent="0.2">
      <c r="A2486" s="2">
        <v>41604</v>
      </c>
      <c r="B2486" s="3">
        <v>41.542568899120724</v>
      </c>
      <c r="C2486" s="3">
        <v>38.58</v>
      </c>
      <c r="D2486" s="3">
        <v>39.9</v>
      </c>
      <c r="E2486" s="3">
        <v>40.700000000000003</v>
      </c>
      <c r="F2486" s="3">
        <v>37.9</v>
      </c>
      <c r="G2486" s="3">
        <v>36.800000000000004</v>
      </c>
      <c r="H2486" s="3">
        <v>33.4</v>
      </c>
      <c r="I2486" s="3"/>
      <c r="J2486" s="2">
        <v>41604</v>
      </c>
      <c r="K2486" s="3">
        <f t="shared" si="243"/>
        <v>7.398465063556392E-2</v>
      </c>
      <c r="L2486" s="3">
        <f t="shared" si="244"/>
        <v>4.0342334217329245E-2</v>
      </c>
      <c r="M2486" s="3">
        <f t="shared" si="245"/>
        <v>2.0490565664597504E-2</v>
      </c>
      <c r="N2486" s="3">
        <f t="shared" si="246"/>
        <v>9.1767546024766222E-2</v>
      </c>
      <c r="O2486" s="3">
        <f t="shared" si="247"/>
        <v>0.1212208129382617</v>
      </c>
      <c r="P2486" s="3">
        <f t="shared" si="248"/>
        <v>0.21816275813049257</v>
      </c>
      <c r="Q2486">
        <v>0</v>
      </c>
    </row>
    <row r="2487" spans="1:17" x14ac:dyDescent="0.2">
      <c r="A2487" s="2">
        <v>41605</v>
      </c>
      <c r="B2487" s="3">
        <v>35.89132852928374</v>
      </c>
      <c r="C2487" s="3">
        <v>38.6</v>
      </c>
      <c r="D2487" s="3">
        <v>40</v>
      </c>
      <c r="E2487" s="3">
        <v>40.800000000000004</v>
      </c>
      <c r="F2487" s="3">
        <v>38.050000000000004</v>
      </c>
      <c r="G2487" s="3">
        <v>36.9</v>
      </c>
      <c r="H2487" s="3">
        <v>33.5</v>
      </c>
      <c r="I2487" s="3"/>
      <c r="J2487" s="2">
        <v>41605</v>
      </c>
      <c r="K2487" s="3">
        <f t="shared" si="243"/>
        <v>-7.2756555298578718E-2</v>
      </c>
      <c r="L2487" s="3">
        <f t="shared" si="244"/>
        <v>-0.10838373294172987</v>
      </c>
      <c r="M2487" s="3">
        <f t="shared" si="245"/>
        <v>-0.12818636023790964</v>
      </c>
      <c r="N2487" s="3">
        <f t="shared" si="246"/>
        <v>-5.8405363135488386E-2</v>
      </c>
      <c r="O2487" s="3">
        <f t="shared" si="247"/>
        <v>-2.7715829874275233E-2</v>
      </c>
      <c r="P2487" s="3">
        <f t="shared" si="248"/>
        <v>6.8950282341185609E-2</v>
      </c>
      <c r="Q2487">
        <v>0</v>
      </c>
    </row>
    <row r="2488" spans="1:17" x14ac:dyDescent="0.2">
      <c r="A2488" s="2">
        <v>41606</v>
      </c>
      <c r="B2488" s="3">
        <v>34.215940009290591</v>
      </c>
      <c r="C2488" s="3">
        <v>37.700000000000003</v>
      </c>
      <c r="D2488" s="3">
        <v>39.230000000000004</v>
      </c>
      <c r="E2488" s="3">
        <v>40.200000000000003</v>
      </c>
      <c r="F2488" s="3">
        <v>37.5</v>
      </c>
      <c r="G2488" s="3">
        <v>36.33</v>
      </c>
      <c r="H2488" s="3">
        <v>32.9</v>
      </c>
      <c r="I2488" s="3"/>
      <c r="J2488" s="2">
        <v>41606</v>
      </c>
      <c r="K2488" s="3">
        <f t="shared" si="243"/>
        <v>-9.6968476824950134E-2</v>
      </c>
      <c r="L2488" s="3">
        <f t="shared" si="244"/>
        <v>-0.13675014259244644</v>
      </c>
      <c r="M2488" s="3">
        <f t="shared" si="245"/>
        <v>-0.16117537799596082</v>
      </c>
      <c r="N2488" s="3">
        <f t="shared" si="246"/>
        <v>-9.1649315347350324E-2</v>
      </c>
      <c r="O2488" s="3">
        <f t="shared" si="247"/>
        <v>-5.9952228604095659E-2</v>
      </c>
      <c r="P2488" s="3">
        <f t="shared" si="248"/>
        <v>3.9218959857688862E-2</v>
      </c>
      <c r="Q2488">
        <v>0</v>
      </c>
    </row>
    <row r="2489" spans="1:17" x14ac:dyDescent="0.2">
      <c r="A2489" s="2">
        <v>41607</v>
      </c>
      <c r="B2489" s="3">
        <v>36.57433815891391</v>
      </c>
      <c r="C2489" s="3">
        <v>37.950000000000003</v>
      </c>
      <c r="D2489" s="3">
        <v>39</v>
      </c>
      <c r="E2489" s="3">
        <v>40.020000000000003</v>
      </c>
      <c r="F2489" s="3">
        <v>37.4</v>
      </c>
      <c r="G2489" s="3">
        <v>36.200000000000003</v>
      </c>
      <c r="H2489" s="3">
        <v>32.85</v>
      </c>
      <c r="I2489" s="3"/>
      <c r="J2489" s="2">
        <v>41607</v>
      </c>
      <c r="K2489" s="3">
        <f t="shared" si="243"/>
        <v>-3.6922652549239654E-2</v>
      </c>
      <c r="L2489" s="3">
        <f t="shared" si="244"/>
        <v>-6.4214794837246902E-2</v>
      </c>
      <c r="M2489" s="3">
        <f t="shared" si="245"/>
        <v>-9.0032477863188021E-2</v>
      </c>
      <c r="N2489" s="3">
        <f t="shared" si="246"/>
        <v>-2.2323853128086935E-2</v>
      </c>
      <c r="O2489" s="3">
        <f t="shared" si="247"/>
        <v>1.0287732460673826E-2</v>
      </c>
      <c r="P2489" s="3">
        <f t="shared" si="248"/>
        <v>0.10739510636177974</v>
      </c>
      <c r="Q2489">
        <v>0</v>
      </c>
    </row>
    <row r="2490" spans="1:17" x14ac:dyDescent="0.2">
      <c r="A2490" s="2">
        <v>41610</v>
      </c>
      <c r="B2490" s="3">
        <v>42.005778954972307</v>
      </c>
      <c r="C2490" s="3">
        <v>39.300000000000004</v>
      </c>
      <c r="D2490" s="3">
        <v>40.25</v>
      </c>
      <c r="E2490" s="3">
        <v>37.75</v>
      </c>
      <c r="F2490" s="3">
        <v>36.4</v>
      </c>
      <c r="G2490" s="3">
        <v>33.01</v>
      </c>
      <c r="H2490" s="3">
        <v>32.96</v>
      </c>
      <c r="I2490" s="3"/>
      <c r="J2490" s="2">
        <v>41610</v>
      </c>
      <c r="K2490" s="3">
        <f t="shared" si="243"/>
        <v>6.658268410895074E-2</v>
      </c>
      <c r="L2490" s="3">
        <f t="shared" si="244"/>
        <v>4.2697199119594131E-2</v>
      </c>
      <c r="M2490" s="3">
        <f t="shared" si="245"/>
        <v>0.10682172728913297</v>
      </c>
      <c r="N2490" s="3">
        <f t="shared" si="246"/>
        <v>0.14323842834147138</v>
      </c>
      <c r="O2490" s="3">
        <f t="shared" si="247"/>
        <v>0.24099665711906493</v>
      </c>
      <c r="P2490" s="3">
        <f t="shared" si="248"/>
        <v>0.24251249794289542</v>
      </c>
      <c r="Q2490">
        <v>0</v>
      </c>
    </row>
    <row r="2491" spans="1:17" x14ac:dyDescent="0.2">
      <c r="A2491" s="2">
        <v>41611</v>
      </c>
      <c r="B2491" s="3">
        <v>36.494764476900329</v>
      </c>
      <c r="C2491" s="3">
        <v>39.6</v>
      </c>
      <c r="D2491" s="3">
        <v>40.5</v>
      </c>
      <c r="E2491" s="3">
        <v>38.08</v>
      </c>
      <c r="F2491" s="3">
        <v>36.93</v>
      </c>
      <c r="G2491" s="3">
        <v>33.53</v>
      </c>
      <c r="H2491" s="3">
        <v>33.65</v>
      </c>
      <c r="I2491" s="3"/>
      <c r="J2491" s="2">
        <v>41611</v>
      </c>
      <c r="K2491" s="3">
        <f t="shared" si="243"/>
        <v>-8.1660306949376427E-2</v>
      </c>
      <c r="L2491" s="3">
        <f t="shared" si="244"/>
        <v>-0.10413316280143503</v>
      </c>
      <c r="M2491" s="3">
        <f t="shared" si="245"/>
        <v>-4.2520398612106103E-2</v>
      </c>
      <c r="N2491" s="3">
        <f t="shared" si="246"/>
        <v>-1.185541755341335E-2</v>
      </c>
      <c r="O2491" s="3">
        <f t="shared" si="247"/>
        <v>8.4728250832921237E-2</v>
      </c>
      <c r="P2491" s="3">
        <f t="shared" si="248"/>
        <v>8.1155755220321701E-2</v>
      </c>
      <c r="Q2491">
        <v>0</v>
      </c>
    </row>
    <row r="2492" spans="1:17" x14ac:dyDescent="0.2">
      <c r="A2492" s="2">
        <v>41612</v>
      </c>
      <c r="B2492" s="3">
        <v>35.260202396324431</v>
      </c>
      <c r="C2492" s="3">
        <v>38.65</v>
      </c>
      <c r="D2492" s="3">
        <v>39.550000000000004</v>
      </c>
      <c r="E2492" s="3">
        <v>37.4</v>
      </c>
      <c r="F2492" s="3">
        <v>36.4</v>
      </c>
      <c r="G2492" s="3">
        <v>33.200000000000003</v>
      </c>
      <c r="H2492" s="3">
        <v>33.1</v>
      </c>
      <c r="I2492" s="3"/>
      <c r="J2492" s="2">
        <v>41612</v>
      </c>
      <c r="K2492" s="3">
        <f t="shared" si="243"/>
        <v>-9.1791857968881452E-2</v>
      </c>
      <c r="L2492" s="3">
        <f t="shared" si="244"/>
        <v>-0.11481077714911336</v>
      </c>
      <c r="M2492" s="3">
        <f t="shared" si="245"/>
        <v>-5.8915787355936722E-2</v>
      </c>
      <c r="N2492" s="3">
        <f t="shared" si="246"/>
        <v>-3.1813857578145477E-2</v>
      </c>
      <c r="O2492" s="3">
        <f t="shared" si="247"/>
        <v>6.0205041142106452E-2</v>
      </c>
      <c r="P2492" s="3">
        <f t="shared" si="248"/>
        <v>6.3221634681532191E-2</v>
      </c>
      <c r="Q2492">
        <v>0</v>
      </c>
    </row>
    <row r="2493" spans="1:17" x14ac:dyDescent="0.2">
      <c r="A2493" s="2">
        <v>41613</v>
      </c>
      <c r="B2493" s="3">
        <v>34.146457470020628</v>
      </c>
      <c r="C2493" s="3">
        <v>38.6</v>
      </c>
      <c r="D2493" s="3">
        <v>39.550000000000004</v>
      </c>
      <c r="E2493" s="3">
        <v>37.35</v>
      </c>
      <c r="F2493" s="3">
        <v>36.24</v>
      </c>
      <c r="G2493" s="3">
        <v>33.35</v>
      </c>
      <c r="H2493" s="3">
        <v>33.1</v>
      </c>
      <c r="I2493" s="3"/>
      <c r="J2493" s="2">
        <v>41613</v>
      </c>
      <c r="K2493" s="3">
        <f t="shared" si="243"/>
        <v>-0.12259343024119529</v>
      </c>
      <c r="L2493" s="3">
        <f t="shared" si="244"/>
        <v>-0.14690684798407316</v>
      </c>
      <c r="M2493" s="3">
        <f t="shared" si="245"/>
        <v>-8.967406534923672E-2</v>
      </c>
      <c r="N2493" s="3">
        <f t="shared" si="246"/>
        <v>-5.9504634945188872E-2</v>
      </c>
      <c r="O2493" s="3">
        <f t="shared" si="247"/>
        <v>2.3601073867956845E-2</v>
      </c>
      <c r="P2493" s="3">
        <f t="shared" si="248"/>
        <v>3.1125563846572391E-2</v>
      </c>
      <c r="Q2493">
        <v>0</v>
      </c>
    </row>
    <row r="2494" spans="1:17" x14ac:dyDescent="0.2">
      <c r="A2494" s="2">
        <v>41614</v>
      </c>
      <c r="B2494" s="3">
        <v>34.064950537302991</v>
      </c>
      <c r="C2494" s="3">
        <v>37.950000000000003</v>
      </c>
      <c r="D2494" s="3">
        <v>38.85</v>
      </c>
      <c r="E2494" s="3">
        <v>36.65</v>
      </c>
      <c r="F2494" s="3">
        <v>35.5</v>
      </c>
      <c r="G2494" s="3">
        <v>32.5</v>
      </c>
      <c r="H2494" s="3">
        <v>32.19</v>
      </c>
      <c r="I2494" s="3"/>
      <c r="J2494" s="2">
        <v>41614</v>
      </c>
      <c r="K2494" s="3">
        <f t="shared" si="243"/>
        <v>-0.10800049162636771</v>
      </c>
      <c r="L2494" s="3">
        <f t="shared" si="244"/>
        <v>-0.13143906459838517</v>
      </c>
      <c r="M2494" s="3">
        <f t="shared" si="245"/>
        <v>-7.3144416117389088E-2</v>
      </c>
      <c r="N2494" s="3">
        <f t="shared" si="246"/>
        <v>-4.1263684266098721E-2</v>
      </c>
      <c r="O2494" s="3">
        <f t="shared" si="247"/>
        <v>4.7028922879579493E-2</v>
      </c>
      <c r="P2494" s="3">
        <f t="shared" si="248"/>
        <v>5.6613166904554646E-2</v>
      </c>
      <c r="Q2494">
        <v>0</v>
      </c>
    </row>
    <row r="2495" spans="1:17" x14ac:dyDescent="0.2">
      <c r="A2495" s="2">
        <v>41617</v>
      </c>
      <c r="B2495" s="3">
        <v>43.090423954936256</v>
      </c>
      <c r="C2495" s="3">
        <v>37.1</v>
      </c>
      <c r="D2495" s="3">
        <v>37.9</v>
      </c>
      <c r="E2495" s="3">
        <v>35.68</v>
      </c>
      <c r="F2495" s="3">
        <v>34.85</v>
      </c>
      <c r="G2495" s="3">
        <v>31.900000000000002</v>
      </c>
      <c r="H2495" s="3">
        <v>31.7</v>
      </c>
      <c r="I2495" s="3"/>
      <c r="J2495" s="2">
        <v>41617</v>
      </c>
      <c r="K2495" s="3">
        <f t="shared" si="243"/>
        <v>0.14968382079019049</v>
      </c>
      <c r="L2495" s="3">
        <f t="shared" si="244"/>
        <v>0.12834967831519917</v>
      </c>
      <c r="M2495" s="3">
        <f t="shared" si="245"/>
        <v>0.18871048269177138</v>
      </c>
      <c r="N2495" s="3">
        <f t="shared" si="246"/>
        <v>0.21224765319704719</v>
      </c>
      <c r="O2495" s="3">
        <f t="shared" si="247"/>
        <v>0.3006947806127811</v>
      </c>
      <c r="P2495" s="3">
        <f t="shared" si="248"/>
        <v>0.30698410952034516</v>
      </c>
      <c r="Q2495">
        <v>0</v>
      </c>
    </row>
    <row r="2496" spans="1:17" x14ac:dyDescent="0.2">
      <c r="A2496" s="2">
        <v>41618</v>
      </c>
      <c r="B2496" s="3">
        <v>38.603017643528233</v>
      </c>
      <c r="C2496" s="3">
        <v>37.200000000000003</v>
      </c>
      <c r="D2496" s="3">
        <v>38</v>
      </c>
      <c r="E2496" s="3">
        <v>35.550000000000004</v>
      </c>
      <c r="F2496" s="3">
        <v>34.200000000000003</v>
      </c>
      <c r="G2496" s="3">
        <v>31.18</v>
      </c>
      <c r="H2496" s="3">
        <v>31.02</v>
      </c>
      <c r="I2496" s="3"/>
      <c r="J2496" s="2">
        <v>41618</v>
      </c>
      <c r="K2496" s="3">
        <f t="shared" si="243"/>
        <v>3.7021689429476368E-2</v>
      </c>
      <c r="L2496" s="3">
        <f t="shared" si="244"/>
        <v>1.5744290982191878E-2</v>
      </c>
      <c r="M2496" s="3">
        <f t="shared" si="245"/>
        <v>8.2390294459327329E-2</v>
      </c>
      <c r="N2496" s="3">
        <f t="shared" si="246"/>
        <v>0.12110480664001777</v>
      </c>
      <c r="O2496" s="3">
        <f t="shared" si="247"/>
        <v>0.21355358707894689</v>
      </c>
      <c r="P2496" s="3">
        <f t="shared" si="248"/>
        <v>0.21869829296018484</v>
      </c>
      <c r="Q2496">
        <v>0</v>
      </c>
    </row>
    <row r="2497" spans="1:17" x14ac:dyDescent="0.2">
      <c r="A2497" s="2">
        <v>41619</v>
      </c>
      <c r="B2497" s="3">
        <v>36.28167078379451</v>
      </c>
      <c r="C2497" s="3">
        <v>36.5</v>
      </c>
      <c r="D2497" s="3">
        <v>37.4</v>
      </c>
      <c r="E2497" s="3">
        <v>34.75</v>
      </c>
      <c r="F2497" s="3">
        <v>33.4</v>
      </c>
      <c r="G2497" s="3">
        <v>30.45</v>
      </c>
      <c r="H2497" s="3">
        <v>30.18</v>
      </c>
      <c r="I2497" s="3"/>
      <c r="J2497" s="2">
        <v>41619</v>
      </c>
      <c r="K2497" s="3">
        <f t="shared" si="243"/>
        <v>-5.999583926851404E-3</v>
      </c>
      <c r="L2497" s="3">
        <f t="shared" si="244"/>
        <v>-3.0358027758891737E-2</v>
      </c>
      <c r="M2497" s="3">
        <f t="shared" si="245"/>
        <v>4.3133104650793452E-2</v>
      </c>
      <c r="N2497" s="3">
        <f t="shared" si="246"/>
        <v>8.2756776678940103E-2</v>
      </c>
      <c r="O2497" s="3">
        <f t="shared" si="247"/>
        <v>0.17522668250568874</v>
      </c>
      <c r="P2497" s="3">
        <f t="shared" si="248"/>
        <v>0.18413322332189175</v>
      </c>
      <c r="Q2497">
        <v>0</v>
      </c>
    </row>
    <row r="2498" spans="1:17" x14ac:dyDescent="0.2">
      <c r="A2498" s="2">
        <v>41620</v>
      </c>
      <c r="B2498" s="3">
        <v>33.84533835914953</v>
      </c>
      <c r="C2498" s="3">
        <v>35.5</v>
      </c>
      <c r="D2498" s="3">
        <v>36.9</v>
      </c>
      <c r="E2498" s="3">
        <v>34.1</v>
      </c>
      <c r="F2498" s="3">
        <v>32.75</v>
      </c>
      <c r="G2498" s="3">
        <v>29.53</v>
      </c>
      <c r="H2498" s="3">
        <v>29.25</v>
      </c>
      <c r="I2498" s="3"/>
      <c r="J2498" s="2">
        <v>41620</v>
      </c>
      <c r="K2498" s="3">
        <f t="shared" si="243"/>
        <v>-4.7731421255081674E-2</v>
      </c>
      <c r="L2498" s="3">
        <f t="shared" si="244"/>
        <v>-8.6410275820193228E-2</v>
      </c>
      <c r="M2498" s="3">
        <f t="shared" si="245"/>
        <v>-7.4961090631826544E-3</v>
      </c>
      <c r="N2498" s="3">
        <f t="shared" si="246"/>
        <v>3.2898313145027558E-2</v>
      </c>
      <c r="O2498" s="3">
        <f t="shared" si="247"/>
        <v>0.13639457947045708</v>
      </c>
      <c r="P2498" s="3">
        <f t="shared" si="248"/>
        <v>0.14592170154842288</v>
      </c>
      <c r="Q2498">
        <v>0</v>
      </c>
    </row>
    <row r="2499" spans="1:17" x14ac:dyDescent="0.2">
      <c r="A2499" s="2">
        <v>41621</v>
      </c>
      <c r="B2499" s="3">
        <v>34.159646822994127</v>
      </c>
      <c r="C2499" s="3">
        <v>35.200000000000003</v>
      </c>
      <c r="D2499" s="3">
        <v>36.700000000000003</v>
      </c>
      <c r="E2499" s="3">
        <v>33.75</v>
      </c>
      <c r="F2499" s="3">
        <v>32.450000000000003</v>
      </c>
      <c r="G2499" s="3">
        <v>29.5</v>
      </c>
      <c r="H2499" s="3">
        <v>29.23</v>
      </c>
      <c r="I2499" s="3"/>
      <c r="J2499" s="2">
        <v>41621</v>
      </c>
      <c r="K2499" s="3">
        <f t="shared" si="243"/>
        <v>-3.0001052642453008E-2</v>
      </c>
      <c r="L2499" s="3">
        <f t="shared" si="244"/>
        <v>-7.1731725098926447E-2</v>
      </c>
      <c r="M2499" s="3">
        <f t="shared" si="245"/>
        <v>1.2064612643059469E-2</v>
      </c>
      <c r="N2499" s="3">
        <f t="shared" si="246"/>
        <v>5.1344586811499227E-2</v>
      </c>
      <c r="O2499" s="3">
        <f t="shared" si="247"/>
        <v>0.14665476661582399</v>
      </c>
      <c r="P2499" s="3">
        <f t="shared" si="248"/>
        <v>0.15584945083844381</v>
      </c>
      <c r="Q2499">
        <v>0</v>
      </c>
    </row>
    <row r="2500" spans="1:17" x14ac:dyDescent="0.2">
      <c r="A2500" s="2">
        <v>41624</v>
      </c>
      <c r="B2500" s="3">
        <v>31.529519893008427</v>
      </c>
      <c r="C2500" s="3">
        <v>36.15</v>
      </c>
      <c r="D2500" s="3">
        <v>37.65</v>
      </c>
      <c r="E2500" s="3">
        <v>34.450000000000003</v>
      </c>
      <c r="F2500" s="3">
        <v>33.049999999999997</v>
      </c>
      <c r="G2500" s="3">
        <v>29.95</v>
      </c>
      <c r="H2500" s="3">
        <v>29.650000000000002</v>
      </c>
      <c r="I2500" s="3"/>
      <c r="J2500" s="2">
        <v>41624</v>
      </c>
      <c r="K2500" s="3">
        <f t="shared" ref="K2500:K2563" si="249">LN($B2500)-LN(C2500)</f>
        <v>-0.13675270215363655</v>
      </c>
      <c r="L2500" s="3">
        <f t="shared" ref="L2500:L2563" si="250">LN($B2500)-LN(D2500)</f>
        <v>-0.1774087077947657</v>
      </c>
      <c r="M2500" s="3">
        <f t="shared" ref="M2500:M2563" si="251">LN($B2500)-LN(E2500)</f>
        <v>-8.8584751008530915E-2</v>
      </c>
      <c r="N2500" s="3">
        <f t="shared" ref="N2500:N2563" si="252">LN($B2500)-LN(F2500)</f>
        <v>-4.7097319846558072E-2</v>
      </c>
      <c r="O2500" s="3">
        <f t="shared" ref="O2500:O2563" si="253">LN($B2500)-LN(G2500)</f>
        <v>5.1394921889678535E-2</v>
      </c>
      <c r="P2500" s="3">
        <f t="shared" ref="P2500:P2563" si="254">LN($B2500)-LN(H2500)</f>
        <v>6.1462121007402448E-2</v>
      </c>
      <c r="Q2500">
        <v>0</v>
      </c>
    </row>
    <row r="2501" spans="1:17" x14ac:dyDescent="0.2">
      <c r="A2501" s="2">
        <v>41625</v>
      </c>
      <c r="B2501" s="3">
        <v>32.93957103444184</v>
      </c>
      <c r="C2501" s="3">
        <v>35.9</v>
      </c>
      <c r="D2501" s="3">
        <v>37.35</v>
      </c>
      <c r="E2501" s="3">
        <v>34.300000000000004</v>
      </c>
      <c r="F2501" s="3">
        <v>32.78</v>
      </c>
      <c r="G2501" s="3">
        <v>29.68</v>
      </c>
      <c r="H2501" s="3">
        <v>29.61</v>
      </c>
      <c r="I2501" s="3"/>
      <c r="J2501" s="2">
        <v>41625</v>
      </c>
      <c r="K2501" s="3">
        <f t="shared" si="249"/>
        <v>-8.6062593463358095E-2</v>
      </c>
      <c r="L2501" s="3">
        <f t="shared" si="250"/>
        <v>-0.12565820954795148</v>
      </c>
      <c r="M2501" s="3">
        <f t="shared" si="251"/>
        <v>-4.0470652141019414E-2</v>
      </c>
      <c r="N2501" s="3">
        <f t="shared" si="252"/>
        <v>4.8561287151915877E-3</v>
      </c>
      <c r="O2501" s="3">
        <f t="shared" si="253"/>
        <v>0.10420128373169524</v>
      </c>
      <c r="P2501" s="3">
        <f t="shared" si="254"/>
        <v>0.10656255991737495</v>
      </c>
      <c r="Q2501">
        <v>0</v>
      </c>
    </row>
    <row r="2502" spans="1:17" x14ac:dyDescent="0.2">
      <c r="A2502" s="2">
        <v>41626</v>
      </c>
      <c r="B2502" s="3">
        <v>33.725560111725201</v>
      </c>
      <c r="C2502" s="3">
        <v>35.35</v>
      </c>
      <c r="D2502" s="3">
        <v>36.75</v>
      </c>
      <c r="E2502" s="3">
        <v>33.75</v>
      </c>
      <c r="F2502" s="3">
        <v>32.119999999999997</v>
      </c>
      <c r="G2502" s="3">
        <v>29.12</v>
      </c>
      <c r="H2502" s="3">
        <v>29.07</v>
      </c>
      <c r="I2502" s="3"/>
      <c r="J2502" s="2">
        <v>41626</v>
      </c>
      <c r="K2502" s="3">
        <f t="shared" si="249"/>
        <v>-4.7042382181333497E-2</v>
      </c>
      <c r="L2502" s="3">
        <f t="shared" si="250"/>
        <v>-8.5882215497597336E-2</v>
      </c>
      <c r="M2502" s="3">
        <f t="shared" si="251"/>
        <v>-7.2440715729049643E-4</v>
      </c>
      <c r="N2502" s="3">
        <f t="shared" si="252"/>
        <v>4.877712108268728E-2</v>
      </c>
      <c r="O2502" s="3">
        <f t="shared" si="253"/>
        <v>0.14683078683276296</v>
      </c>
      <c r="P2502" s="3">
        <f t="shared" si="254"/>
        <v>0.1485492955904637</v>
      </c>
      <c r="Q2502">
        <v>0</v>
      </c>
    </row>
    <row r="2503" spans="1:17" x14ac:dyDescent="0.2">
      <c r="A2503" s="2">
        <v>41627</v>
      </c>
      <c r="B2503" s="3">
        <v>31.045722529968117</v>
      </c>
      <c r="C2503" s="3">
        <v>35.25</v>
      </c>
      <c r="D2503" s="3">
        <v>36.65</v>
      </c>
      <c r="E2503" s="3">
        <v>33.6</v>
      </c>
      <c r="F2503" s="3">
        <v>32.200000000000003</v>
      </c>
      <c r="G2503" s="3">
        <v>29</v>
      </c>
      <c r="H2503" s="3">
        <v>28.8</v>
      </c>
      <c r="I2503" s="3"/>
      <c r="J2503" s="2">
        <v>41627</v>
      </c>
      <c r="K2503" s="3">
        <f t="shared" si="249"/>
        <v>-0.12700449107822953</v>
      </c>
      <c r="L2503" s="3">
        <f t="shared" si="250"/>
        <v>-0.16595239015261232</v>
      </c>
      <c r="M2503" s="3">
        <f t="shared" si="251"/>
        <v>-7.9065028789110592E-2</v>
      </c>
      <c r="N2503" s="3">
        <f t="shared" si="252"/>
        <v>-3.6505414370314515E-2</v>
      </c>
      <c r="O2503" s="3">
        <f t="shared" si="253"/>
        <v>6.8165208193573967E-2</v>
      </c>
      <c r="P2503" s="3">
        <f t="shared" si="254"/>
        <v>7.5085651038147905E-2</v>
      </c>
      <c r="Q2503">
        <v>0</v>
      </c>
    </row>
    <row r="2504" spans="1:17" x14ac:dyDescent="0.2">
      <c r="A2504" s="2">
        <v>41628</v>
      </c>
      <c r="B2504" s="3">
        <v>31.105832046561346</v>
      </c>
      <c r="C2504" s="3">
        <v>35.03</v>
      </c>
      <c r="D2504" s="3">
        <v>36.75</v>
      </c>
      <c r="E2504" s="3">
        <v>33.54</v>
      </c>
      <c r="F2504" s="3">
        <v>32.049999999999997</v>
      </c>
      <c r="G2504" s="3">
        <v>28.93</v>
      </c>
      <c r="H2504" s="3">
        <v>28.8</v>
      </c>
      <c r="I2504" s="3"/>
      <c r="J2504" s="2">
        <v>41628</v>
      </c>
      <c r="K2504" s="3">
        <f t="shared" si="249"/>
        <v>-0.11880950999203188</v>
      </c>
      <c r="L2504" s="3">
        <f t="shared" si="250"/>
        <v>-0.16674289844148227</v>
      </c>
      <c r="M2504" s="3">
        <f t="shared" si="251"/>
        <v>-7.5343429177699317E-2</v>
      </c>
      <c r="N2504" s="3">
        <f t="shared" si="252"/>
        <v>-2.990185614931562E-2</v>
      </c>
      <c r="O2504" s="3">
        <f t="shared" si="253"/>
        <v>7.2516208229319812E-2</v>
      </c>
      <c r="P2504" s="3">
        <f t="shared" si="254"/>
        <v>7.70199400754632E-2</v>
      </c>
      <c r="Q2504">
        <v>0</v>
      </c>
    </row>
    <row r="2505" spans="1:17" x14ac:dyDescent="0.2">
      <c r="A2505" s="2">
        <v>41631</v>
      </c>
      <c r="B2505" s="3">
        <v>29.462975178126804</v>
      </c>
      <c r="C2505" s="3">
        <v>34.980000000000004</v>
      </c>
      <c r="D2505" s="3">
        <v>36.800000000000004</v>
      </c>
      <c r="E2505" s="3">
        <v>33.58</v>
      </c>
      <c r="F2505" s="3">
        <v>32.01</v>
      </c>
      <c r="G2505" s="3">
        <v>28.88</v>
      </c>
      <c r="H2505" s="3">
        <v>28.5</v>
      </c>
      <c r="I2505" s="3"/>
      <c r="J2505" s="2">
        <v>41631</v>
      </c>
      <c r="K2505" s="3">
        <f t="shared" si="249"/>
        <v>-0.17164207322315939</v>
      </c>
      <c r="L2505" s="3">
        <f t="shared" si="250"/>
        <v>-0.22236344880758852</v>
      </c>
      <c r="M2505" s="3">
        <f t="shared" si="251"/>
        <v>-0.13079625528209782</v>
      </c>
      <c r="N2505" s="3">
        <f t="shared" si="252"/>
        <v>-8.2913957614474842E-2</v>
      </c>
      <c r="O2505" s="3">
        <f t="shared" si="253"/>
        <v>1.998508234267149E-2</v>
      </c>
      <c r="P2505" s="3">
        <f t="shared" si="254"/>
        <v>3.3230309092691979E-2</v>
      </c>
      <c r="Q2505">
        <v>0</v>
      </c>
    </row>
    <row r="2506" spans="1:17" x14ac:dyDescent="0.2">
      <c r="A2506" s="2">
        <v>41635</v>
      </c>
      <c r="B2506" s="3">
        <v>29.476366869165801</v>
      </c>
      <c r="C2506" s="3">
        <v>34.980000000000004</v>
      </c>
      <c r="D2506" s="3">
        <v>36.9</v>
      </c>
      <c r="E2506" s="3">
        <v>33.75</v>
      </c>
      <c r="F2506" s="3">
        <v>32.299999999999997</v>
      </c>
      <c r="G2506" s="3">
        <v>28.95</v>
      </c>
      <c r="H2506" s="3">
        <v>28.85</v>
      </c>
      <c r="I2506" s="3"/>
      <c r="J2506" s="2">
        <v>41635</v>
      </c>
      <c r="K2506" s="3">
        <f t="shared" si="249"/>
        <v>-0.17118765039439099</v>
      </c>
      <c r="L2506" s="3">
        <f t="shared" si="250"/>
        <v>-0.22462273185041637</v>
      </c>
      <c r="M2506" s="3">
        <f t="shared" si="251"/>
        <v>-0.13539159812247359</v>
      </c>
      <c r="N2506" s="3">
        <f t="shared" si="252"/>
        <v>-9.1478411032545726E-2</v>
      </c>
      <c r="O2506" s="3">
        <f t="shared" si="253"/>
        <v>1.8018615177060937E-2</v>
      </c>
      <c r="P2506" s="3">
        <f t="shared" si="254"/>
        <v>2.1478826241956739E-2</v>
      </c>
      <c r="Q2506">
        <v>0</v>
      </c>
    </row>
    <row r="2507" spans="1:17" x14ac:dyDescent="0.2">
      <c r="A2507" s="2">
        <v>41638</v>
      </c>
      <c r="B2507" s="3">
        <v>29.675460013100693</v>
      </c>
      <c r="C2507" s="3">
        <v>33.700000000000003</v>
      </c>
      <c r="D2507" s="3">
        <v>35.9</v>
      </c>
      <c r="E2507" s="3">
        <v>32.700000000000003</v>
      </c>
      <c r="F2507" s="3">
        <v>31.3</v>
      </c>
      <c r="G2507" s="3">
        <v>28.13</v>
      </c>
      <c r="H2507" s="3">
        <v>28</v>
      </c>
      <c r="I2507" s="3"/>
      <c r="J2507" s="2">
        <v>41638</v>
      </c>
      <c r="K2507" s="3">
        <f t="shared" si="249"/>
        <v>-0.1271773952775721</v>
      </c>
      <c r="L2507" s="3">
        <f t="shared" si="250"/>
        <v>-0.19041685341348913</v>
      </c>
      <c r="M2507" s="3">
        <f t="shared" si="251"/>
        <v>-9.7054635822463986E-2</v>
      </c>
      <c r="N2507" s="3">
        <f t="shared" si="252"/>
        <v>-5.3297655465363469E-2</v>
      </c>
      <c r="O2507" s="3">
        <f t="shared" si="253"/>
        <v>5.3483819578978409E-2</v>
      </c>
      <c r="P2507" s="3">
        <f t="shared" si="254"/>
        <v>5.8115931905540208E-2</v>
      </c>
      <c r="Q2507">
        <v>0</v>
      </c>
    </row>
    <row r="2508" spans="1:17" x14ac:dyDescent="0.2">
      <c r="A2508" s="2">
        <v>41641</v>
      </c>
      <c r="B2508" s="3">
        <v>29.902613493196078</v>
      </c>
      <c r="C2508" s="3">
        <v>35.300000000000004</v>
      </c>
      <c r="D2508" s="3">
        <v>32.200000000000003</v>
      </c>
      <c r="E2508" s="3">
        <v>30.900000000000002</v>
      </c>
      <c r="F2508" s="3">
        <v>27.580000000000002</v>
      </c>
      <c r="G2508" s="3">
        <v>27.46</v>
      </c>
      <c r="H2508" s="3">
        <v>25.6</v>
      </c>
      <c r="I2508" s="3"/>
      <c r="J2508" s="2">
        <v>41641</v>
      </c>
      <c r="K2508" s="3">
        <f t="shared" si="249"/>
        <v>-0.16593707956324932</v>
      </c>
      <c r="L2508" s="3">
        <f t="shared" si="250"/>
        <v>-7.4020568174360868E-2</v>
      </c>
      <c r="M2508" s="3">
        <f t="shared" si="251"/>
        <v>-3.2810299527698206E-2</v>
      </c>
      <c r="N2508" s="3">
        <f t="shared" si="252"/>
        <v>8.0855012010845773E-2</v>
      </c>
      <c r="O2508" s="3">
        <f t="shared" si="253"/>
        <v>8.5215484036176736E-2</v>
      </c>
      <c r="P2508" s="3">
        <f t="shared" si="254"/>
        <v>0.15535353289048492</v>
      </c>
      <c r="Q2508">
        <v>0</v>
      </c>
    </row>
    <row r="2509" spans="1:17" x14ac:dyDescent="0.2">
      <c r="A2509" s="2">
        <v>41642</v>
      </c>
      <c r="B2509" s="3">
        <v>29.476331626695409</v>
      </c>
      <c r="C2509" s="3">
        <v>35.65</v>
      </c>
      <c r="D2509" s="3">
        <v>32.53</v>
      </c>
      <c r="E2509" s="3">
        <v>31.38</v>
      </c>
      <c r="F2509" s="3">
        <v>28.47</v>
      </c>
      <c r="G2509" s="3">
        <v>28</v>
      </c>
      <c r="H2509" s="3">
        <v>25.7</v>
      </c>
      <c r="I2509" s="3"/>
      <c r="J2509" s="2">
        <v>41642</v>
      </c>
      <c r="K2509" s="3">
        <f t="shared" si="249"/>
        <v>-0.19016152328280489</v>
      </c>
      <c r="L2509" s="3">
        <f t="shared" si="250"/>
        <v>-9.8575116907759774E-2</v>
      </c>
      <c r="M2509" s="3">
        <f t="shared" si="251"/>
        <v>-6.258312372738617E-2</v>
      </c>
      <c r="N2509" s="3">
        <f t="shared" si="252"/>
        <v>3.4736722287553867E-2</v>
      </c>
      <c r="O2509" s="3">
        <f t="shared" si="253"/>
        <v>5.1383113402296399E-2</v>
      </c>
      <c r="P2509" s="3">
        <f t="shared" si="254"/>
        <v>0.13709663167632602</v>
      </c>
      <c r="Q2509">
        <v>0</v>
      </c>
    </row>
    <row r="2510" spans="1:17" x14ac:dyDescent="0.2">
      <c r="A2510" s="2">
        <v>41645</v>
      </c>
      <c r="B2510" s="3">
        <v>28.126226175047261</v>
      </c>
      <c r="C2510" s="3">
        <v>36.200000000000003</v>
      </c>
      <c r="D2510" s="3">
        <v>33.200000000000003</v>
      </c>
      <c r="E2510" s="3">
        <v>32.049999999999997</v>
      </c>
      <c r="F2510" s="3">
        <v>29.150000000000002</v>
      </c>
      <c r="G2510" s="3">
        <v>28.63</v>
      </c>
      <c r="H2510" s="3">
        <v>26.05</v>
      </c>
      <c r="I2510" s="3"/>
      <c r="J2510" s="2">
        <v>41645</v>
      </c>
      <c r="K2510" s="3">
        <f t="shared" si="249"/>
        <v>-0.25235666192246375</v>
      </c>
      <c r="L2510" s="3">
        <f t="shared" si="250"/>
        <v>-0.16584741901318134</v>
      </c>
      <c r="M2510" s="3">
        <f t="shared" si="251"/>
        <v>-0.13059472645741721</v>
      </c>
      <c r="N2510" s="3">
        <f t="shared" si="252"/>
        <v>-3.575245588723952E-2</v>
      </c>
      <c r="O2510" s="3">
        <f t="shared" si="253"/>
        <v>-1.7752662200761993E-2</v>
      </c>
      <c r="P2510" s="3">
        <f t="shared" si="254"/>
        <v>7.6684688709885762E-2</v>
      </c>
      <c r="Q2510">
        <v>0</v>
      </c>
    </row>
    <row r="2511" spans="1:17" x14ac:dyDescent="0.2">
      <c r="A2511" s="2">
        <v>41646</v>
      </c>
      <c r="B2511" s="3">
        <v>29.236636672427146</v>
      </c>
      <c r="C2511" s="3">
        <v>36.700000000000003</v>
      </c>
      <c r="D2511" s="3">
        <v>33.65</v>
      </c>
      <c r="E2511" s="3">
        <v>32.56</v>
      </c>
      <c r="F2511" s="3">
        <v>29.5</v>
      </c>
      <c r="G2511" s="3">
        <v>29</v>
      </c>
      <c r="H2511" s="3">
        <v>26.35</v>
      </c>
      <c r="I2511" s="3"/>
      <c r="J2511" s="2">
        <v>41646</v>
      </c>
      <c r="K2511" s="3">
        <f t="shared" si="249"/>
        <v>-0.22735415167760875</v>
      </c>
      <c r="L2511" s="3">
        <f t="shared" si="250"/>
        <v>-0.14059045270782056</v>
      </c>
      <c r="M2511" s="3">
        <f t="shared" si="251"/>
        <v>-0.10766193775142341</v>
      </c>
      <c r="N2511" s="3">
        <f t="shared" si="252"/>
        <v>-8.9676599628583098E-3</v>
      </c>
      <c r="O2511" s="3">
        <f t="shared" si="253"/>
        <v>8.1267733964418554E-3</v>
      </c>
      <c r="P2511" s="3">
        <f t="shared" si="254"/>
        <v>0.10395432839554442</v>
      </c>
      <c r="Q2511">
        <v>0</v>
      </c>
    </row>
    <row r="2512" spans="1:17" x14ac:dyDescent="0.2">
      <c r="A2512" s="2">
        <v>41647</v>
      </c>
      <c r="B2512" s="3">
        <v>29.289965430808156</v>
      </c>
      <c r="C2512" s="3">
        <v>36.700000000000003</v>
      </c>
      <c r="D2512" s="3">
        <v>33.81</v>
      </c>
      <c r="E2512" s="3">
        <v>32.799999999999997</v>
      </c>
      <c r="F2512" s="3">
        <v>30.3</v>
      </c>
      <c r="G2512" s="3">
        <v>29.5</v>
      </c>
      <c r="H2512" s="3">
        <v>26.8</v>
      </c>
      <c r="I2512" s="3"/>
      <c r="J2512" s="2">
        <v>41647</v>
      </c>
      <c r="K2512" s="3">
        <f t="shared" si="249"/>
        <v>-0.22553177446029027</v>
      </c>
      <c r="L2512" s="3">
        <f t="shared" si="250"/>
        <v>-0.1435116361195603</v>
      </c>
      <c r="M2512" s="3">
        <f t="shared" si="251"/>
        <v>-0.11318353478986332</v>
      </c>
      <c r="N2512" s="3">
        <f t="shared" si="252"/>
        <v>-3.3902731915088857E-2</v>
      </c>
      <c r="O2512" s="3">
        <f t="shared" si="253"/>
        <v>-7.1452827455398271E-3</v>
      </c>
      <c r="P2512" s="3">
        <f t="shared" si="254"/>
        <v>8.8843093083423419E-2</v>
      </c>
      <c r="Q2512">
        <v>0</v>
      </c>
    </row>
    <row r="2513" spans="1:17" x14ac:dyDescent="0.2">
      <c r="A2513" s="2">
        <v>41648</v>
      </c>
      <c r="B2513" s="3">
        <v>29.732568282016739</v>
      </c>
      <c r="C2513" s="3">
        <v>36.300000000000004</v>
      </c>
      <c r="D2513" s="3">
        <v>33.75</v>
      </c>
      <c r="E2513" s="3">
        <v>32.75</v>
      </c>
      <c r="F2513" s="3">
        <v>30.25</v>
      </c>
      <c r="G2513" s="3">
        <v>29.45</v>
      </c>
      <c r="H2513" s="3">
        <v>27.18</v>
      </c>
      <c r="I2513" s="3"/>
      <c r="J2513" s="2">
        <v>41648</v>
      </c>
      <c r="K2513" s="3">
        <f t="shared" si="249"/>
        <v>-0.19957472110943009</v>
      </c>
      <c r="L2513" s="3">
        <f t="shared" si="250"/>
        <v>-0.12673739715716392</v>
      </c>
      <c r="M2513" s="3">
        <f t="shared" si="251"/>
        <v>-9.6659941919885917E-2</v>
      </c>
      <c r="N2513" s="3">
        <f t="shared" si="252"/>
        <v>-1.7253164315475633E-2</v>
      </c>
      <c r="O2513" s="3">
        <f t="shared" si="253"/>
        <v>9.5491100637792314E-3</v>
      </c>
      <c r="P2513" s="3">
        <f t="shared" si="254"/>
        <v>8.9761611438377464E-2</v>
      </c>
      <c r="Q2513">
        <v>0</v>
      </c>
    </row>
    <row r="2514" spans="1:17" x14ac:dyDescent="0.2">
      <c r="A2514" s="2">
        <v>41649</v>
      </c>
      <c r="B2514" s="3">
        <v>30.181108017784315</v>
      </c>
      <c r="C2514" s="3">
        <v>35.200000000000003</v>
      </c>
      <c r="D2514" s="3">
        <v>32.75</v>
      </c>
      <c r="E2514" s="3">
        <v>31.650000000000002</v>
      </c>
      <c r="F2514" s="3">
        <v>29.45</v>
      </c>
      <c r="G2514" s="3">
        <v>28.6</v>
      </c>
      <c r="H2514" s="3">
        <v>26.400000000000002</v>
      </c>
      <c r="I2514" s="3"/>
      <c r="J2514" s="2">
        <v>41649</v>
      </c>
      <c r="K2514" s="3">
        <f t="shared" si="249"/>
        <v>-0.15382991629399978</v>
      </c>
      <c r="L2514" s="3">
        <f t="shared" si="250"/>
        <v>-8.1686795771209297E-2</v>
      </c>
      <c r="M2514" s="3">
        <f t="shared" si="251"/>
        <v>-4.7521982280133823E-2</v>
      </c>
      <c r="N2514" s="3">
        <f t="shared" si="252"/>
        <v>2.4522256212455851E-2</v>
      </c>
      <c r="O2514" s="3">
        <f t="shared" si="253"/>
        <v>5.3809448484244626E-2</v>
      </c>
      <c r="P2514" s="3">
        <f t="shared" si="254"/>
        <v>0.13385215615778101</v>
      </c>
      <c r="Q2514">
        <v>0</v>
      </c>
    </row>
    <row r="2515" spans="1:17" x14ac:dyDescent="0.2">
      <c r="A2515" s="2">
        <v>41652</v>
      </c>
      <c r="B2515" s="3">
        <v>39.401299338366371</v>
      </c>
      <c r="C2515" s="3">
        <v>34.6</v>
      </c>
      <c r="D2515" s="3">
        <v>32.6</v>
      </c>
      <c r="E2515" s="3">
        <v>31.400000000000002</v>
      </c>
      <c r="F2515" s="3">
        <v>29.18</v>
      </c>
      <c r="G2515" s="3">
        <v>28.5</v>
      </c>
      <c r="H2515" s="3">
        <v>26.02</v>
      </c>
      <c r="I2515" s="3"/>
      <c r="J2515" s="2">
        <v>41652</v>
      </c>
      <c r="K2515" s="3">
        <f t="shared" si="249"/>
        <v>0.12994511182756874</v>
      </c>
      <c r="L2515" s="3">
        <f t="shared" si="250"/>
        <v>0.1894865055185857</v>
      </c>
      <c r="M2515" s="3">
        <f t="shared" si="251"/>
        <v>0.22699090097703989</v>
      </c>
      <c r="N2515" s="3">
        <f t="shared" si="252"/>
        <v>0.30031525079660781</v>
      </c>
      <c r="O2515" s="3">
        <f t="shared" si="253"/>
        <v>0.32389470661664266</v>
      </c>
      <c r="P2515" s="3">
        <f t="shared" si="254"/>
        <v>0.41493332080688816</v>
      </c>
      <c r="Q2515">
        <v>0</v>
      </c>
    </row>
    <row r="2516" spans="1:17" x14ac:dyDescent="0.2">
      <c r="A2516" s="2">
        <v>41653</v>
      </c>
      <c r="B2516" s="3">
        <v>41.82782077221885</v>
      </c>
      <c r="C2516" s="3">
        <v>35.200000000000003</v>
      </c>
      <c r="D2516" s="3">
        <v>32.950000000000003</v>
      </c>
      <c r="E2516" s="3">
        <v>31.900000000000002</v>
      </c>
      <c r="F2516" s="3">
        <v>29.900000000000002</v>
      </c>
      <c r="G2516" s="3">
        <v>29.1</v>
      </c>
      <c r="H2516" s="3">
        <v>26.26</v>
      </c>
      <c r="I2516" s="3"/>
      <c r="J2516" s="2">
        <v>41653</v>
      </c>
      <c r="K2516" s="3">
        <f t="shared" si="249"/>
        <v>0.17251560424740209</v>
      </c>
      <c r="L2516" s="3">
        <f t="shared" si="250"/>
        <v>0.23857042590293709</v>
      </c>
      <c r="M2516" s="3">
        <f t="shared" si="251"/>
        <v>0.27095567706065449</v>
      </c>
      <c r="N2516" s="3">
        <f t="shared" si="252"/>
        <v>0.33570320645481244</v>
      </c>
      <c r="O2516" s="3">
        <f t="shared" si="253"/>
        <v>0.36282351267400648</v>
      </c>
      <c r="P2516" s="3">
        <f t="shared" si="254"/>
        <v>0.46551481797680339</v>
      </c>
      <c r="Q2516">
        <v>0</v>
      </c>
    </row>
    <row r="2517" spans="1:17" x14ac:dyDescent="0.2">
      <c r="A2517" s="2">
        <v>41654</v>
      </c>
      <c r="B2517" s="3">
        <v>41.640949430425628</v>
      </c>
      <c r="C2517" s="3">
        <v>34.550000000000004</v>
      </c>
      <c r="D2517" s="3">
        <v>32.549999999999997</v>
      </c>
      <c r="E2517" s="3">
        <v>31.45</v>
      </c>
      <c r="F2517" s="3">
        <v>29.6</v>
      </c>
      <c r="G2517" s="3">
        <v>28.85</v>
      </c>
      <c r="H2517" s="3">
        <v>25.95</v>
      </c>
      <c r="I2517" s="3"/>
      <c r="J2517" s="2">
        <v>41654</v>
      </c>
      <c r="K2517" s="3">
        <f t="shared" si="249"/>
        <v>0.18667649419595778</v>
      </c>
      <c r="L2517" s="3">
        <f t="shared" si="250"/>
        <v>0.24630667575505871</v>
      </c>
      <c r="M2517" s="3">
        <f t="shared" si="251"/>
        <v>0.28068506126318704</v>
      </c>
      <c r="N2517" s="3">
        <f t="shared" si="252"/>
        <v>0.34130968307962206</v>
      </c>
      <c r="O2517" s="3">
        <f t="shared" si="253"/>
        <v>0.36697405145552819</v>
      </c>
      <c r="P2517" s="3">
        <f t="shared" si="254"/>
        <v>0.47291243479773915</v>
      </c>
      <c r="Q2517">
        <v>0</v>
      </c>
    </row>
    <row r="2518" spans="1:17" x14ac:dyDescent="0.2">
      <c r="A2518" s="2">
        <v>41655</v>
      </c>
      <c r="B2518" s="3">
        <v>32.195197355513407</v>
      </c>
      <c r="C2518" s="3">
        <v>35.75</v>
      </c>
      <c r="D2518" s="3">
        <v>33.75</v>
      </c>
      <c r="E2518" s="3">
        <v>32.549999999999997</v>
      </c>
      <c r="F2518" s="3">
        <v>30.6</v>
      </c>
      <c r="G2518" s="3">
        <v>29.75</v>
      </c>
      <c r="H2518" s="3">
        <v>26.95</v>
      </c>
      <c r="I2518" s="3"/>
      <c r="J2518" s="2">
        <v>41655</v>
      </c>
      <c r="K2518" s="3">
        <f t="shared" si="249"/>
        <v>-0.10473297816358285</v>
      </c>
      <c r="L2518" s="3">
        <f t="shared" si="250"/>
        <v>-4.7163126342105066E-2</v>
      </c>
      <c r="M2518" s="3">
        <f t="shared" si="251"/>
        <v>-1.096007767814422E-2</v>
      </c>
      <c r="N2518" s="3">
        <f t="shared" si="252"/>
        <v>5.0817282018098542E-2</v>
      </c>
      <c r="O2518" s="3">
        <f t="shared" si="253"/>
        <v>7.8988158984794943E-2</v>
      </c>
      <c r="P2518" s="3">
        <f t="shared" si="254"/>
        <v>0.17783399362142749</v>
      </c>
      <c r="Q2518">
        <v>0</v>
      </c>
    </row>
    <row r="2519" spans="1:17" x14ac:dyDescent="0.2">
      <c r="A2519" s="2">
        <v>41656</v>
      </c>
      <c r="B2519" s="3">
        <v>34.322685675638468</v>
      </c>
      <c r="C2519" s="3">
        <v>36.300000000000004</v>
      </c>
      <c r="D2519" s="3">
        <v>34.1</v>
      </c>
      <c r="E2519" s="3">
        <v>32.9</v>
      </c>
      <c r="F2519" s="3">
        <v>31</v>
      </c>
      <c r="G2519" s="3">
        <v>30.1</v>
      </c>
      <c r="H2519" s="3">
        <v>27.25</v>
      </c>
      <c r="I2519" s="3"/>
      <c r="J2519" s="2">
        <v>41656</v>
      </c>
      <c r="K2519" s="3">
        <f t="shared" si="249"/>
        <v>-5.6011215760554567E-2</v>
      </c>
      <c r="L2519" s="3">
        <f t="shared" si="250"/>
        <v>6.5091412207793908E-3</v>
      </c>
      <c r="M2519" s="3">
        <f t="shared" si="251"/>
        <v>4.2333867738924447E-2</v>
      </c>
      <c r="N2519" s="3">
        <f t="shared" si="252"/>
        <v>0.10181932102510416</v>
      </c>
      <c r="O2519" s="3">
        <f t="shared" si="253"/>
        <v>0.13128135375542049</v>
      </c>
      <c r="P2519" s="3">
        <f t="shared" si="254"/>
        <v>0.23075300440099733</v>
      </c>
      <c r="Q2519">
        <v>0</v>
      </c>
    </row>
    <row r="2520" spans="1:17" x14ac:dyDescent="0.2">
      <c r="A2520" s="2">
        <v>41659</v>
      </c>
      <c r="B2520" s="3">
        <v>34.463007159904535</v>
      </c>
      <c r="C2520" s="3">
        <v>36.800000000000004</v>
      </c>
      <c r="D2520" s="3">
        <v>34.200000000000003</v>
      </c>
      <c r="E2520" s="3">
        <v>33.049999999999997</v>
      </c>
      <c r="F2520" s="3">
        <v>31</v>
      </c>
      <c r="G2520" s="3">
        <v>30.25</v>
      </c>
      <c r="H2520" s="3">
        <v>27.29</v>
      </c>
      <c r="I2520" s="3"/>
      <c r="J2520" s="2">
        <v>41659</v>
      </c>
      <c r="K2520" s="3">
        <f t="shared" si="249"/>
        <v>-6.5611352650206012E-2</v>
      </c>
      <c r="L2520" s="3">
        <f t="shared" si="250"/>
        <v>7.6608484561195844E-3</v>
      </c>
      <c r="M2520" s="3">
        <f t="shared" si="251"/>
        <v>4.1864926226984345E-2</v>
      </c>
      <c r="N2520" s="3">
        <f t="shared" si="252"/>
        <v>0.10589928803953308</v>
      </c>
      <c r="O2520" s="3">
        <f t="shared" si="253"/>
        <v>0.13039030804782881</v>
      </c>
      <c r="P2520" s="3">
        <f t="shared" si="254"/>
        <v>0.23336615780443237</v>
      </c>
      <c r="Q2520">
        <v>0</v>
      </c>
    </row>
    <row r="2521" spans="1:17" x14ac:dyDescent="0.2">
      <c r="A2521" s="2">
        <v>41660</v>
      </c>
      <c r="B2521" s="3">
        <v>42.210070222620644</v>
      </c>
      <c r="C2521" s="3">
        <v>36.9</v>
      </c>
      <c r="D2521" s="3">
        <v>34.1</v>
      </c>
      <c r="E2521" s="3">
        <v>32.83</v>
      </c>
      <c r="F2521" s="3">
        <v>30.900000000000002</v>
      </c>
      <c r="G2521" s="3">
        <v>30.2</v>
      </c>
      <c r="H2521" s="3">
        <v>27.3</v>
      </c>
      <c r="I2521" s="3"/>
      <c r="J2521" s="2">
        <v>41660</v>
      </c>
      <c r="K2521" s="3">
        <f t="shared" si="249"/>
        <v>0.13444727239545573</v>
      </c>
      <c r="L2521" s="3">
        <f t="shared" si="250"/>
        <v>0.2133614391524663</v>
      </c>
      <c r="M2521" s="3">
        <f t="shared" si="251"/>
        <v>0.25131609192843607</v>
      </c>
      <c r="N2521" s="3">
        <f t="shared" si="252"/>
        <v>0.31190263953823738</v>
      </c>
      <c r="O2521" s="3">
        <f t="shared" si="253"/>
        <v>0.33481689906111356</v>
      </c>
      <c r="P2521" s="3">
        <f t="shared" si="254"/>
        <v>0.43577212125102305</v>
      </c>
      <c r="Q2521">
        <v>0</v>
      </c>
    </row>
    <row r="2522" spans="1:17" x14ac:dyDescent="0.2">
      <c r="A2522" s="2">
        <v>41661</v>
      </c>
      <c r="B2522" s="3">
        <v>42.563126324485467</v>
      </c>
      <c r="C2522" s="3">
        <v>35.300000000000004</v>
      </c>
      <c r="D2522" s="3">
        <v>33.25</v>
      </c>
      <c r="E2522" s="3">
        <v>32</v>
      </c>
      <c r="F2522" s="3">
        <v>30.150000000000002</v>
      </c>
      <c r="G2522" s="3">
        <v>29.6</v>
      </c>
      <c r="H2522" s="3">
        <v>26.91</v>
      </c>
      <c r="I2522" s="3"/>
      <c r="J2522" s="2">
        <v>41661</v>
      </c>
      <c r="K2522" s="3">
        <f t="shared" si="249"/>
        <v>0.18710533526862294</v>
      </c>
      <c r="L2522" s="3">
        <f t="shared" si="250"/>
        <v>0.24693353210601066</v>
      </c>
      <c r="M2522" s="3">
        <f t="shared" si="251"/>
        <v>0.28525239640814748</v>
      </c>
      <c r="N2522" s="3">
        <f t="shared" si="252"/>
        <v>0.34480337603467959</v>
      </c>
      <c r="O2522" s="3">
        <f t="shared" si="253"/>
        <v>0.36321393787785938</v>
      </c>
      <c r="P2522" s="3">
        <f t="shared" si="254"/>
        <v>0.4584903344690594</v>
      </c>
      <c r="Q2522">
        <v>0</v>
      </c>
    </row>
    <row r="2523" spans="1:17" x14ac:dyDescent="0.2">
      <c r="A2523" s="2">
        <v>41662</v>
      </c>
      <c r="B2523" s="3">
        <v>40.386005796062257</v>
      </c>
      <c r="C2523" s="3">
        <v>36.25</v>
      </c>
      <c r="D2523" s="3">
        <v>33.75</v>
      </c>
      <c r="E2523" s="3">
        <v>32.5</v>
      </c>
      <c r="F2523" s="3">
        <v>30.650000000000002</v>
      </c>
      <c r="G2523" s="3">
        <v>30.13</v>
      </c>
      <c r="H2523" s="3">
        <v>27.51</v>
      </c>
      <c r="I2523" s="3"/>
      <c r="J2523" s="2">
        <v>41662</v>
      </c>
      <c r="K2523" s="3">
        <f t="shared" si="249"/>
        <v>0.10804395247255805</v>
      </c>
      <c r="L2523" s="3">
        <f t="shared" si="250"/>
        <v>0.17950291645470307</v>
      </c>
      <c r="M2523" s="3">
        <f t="shared" si="251"/>
        <v>0.21724324443755005</v>
      </c>
      <c r="N2523" s="3">
        <f t="shared" si="252"/>
        <v>0.2758506713910216</v>
      </c>
      <c r="O2523" s="3">
        <f t="shared" si="253"/>
        <v>0.29296198063103196</v>
      </c>
      <c r="P2523" s="3">
        <f t="shared" si="254"/>
        <v>0.38393375883675862</v>
      </c>
      <c r="Q2523">
        <v>0</v>
      </c>
    </row>
    <row r="2524" spans="1:17" x14ac:dyDescent="0.2">
      <c r="A2524" s="2">
        <v>41663</v>
      </c>
      <c r="B2524" s="3">
        <v>41.147244805781384</v>
      </c>
      <c r="C2524" s="3">
        <v>37.200000000000003</v>
      </c>
      <c r="D2524" s="3">
        <v>34.6</v>
      </c>
      <c r="E2524" s="3">
        <v>33.299999999999997</v>
      </c>
      <c r="F2524" s="3">
        <v>31.080000000000002</v>
      </c>
      <c r="G2524" s="3">
        <v>30.8</v>
      </c>
      <c r="H2524" s="3">
        <v>28.060000000000002</v>
      </c>
      <c r="I2524" s="3"/>
      <c r="J2524" s="2">
        <v>41663</v>
      </c>
      <c r="K2524" s="3">
        <f t="shared" si="249"/>
        <v>0.10084820870036593</v>
      </c>
      <c r="L2524" s="3">
        <f t="shared" si="250"/>
        <v>0.17330328791578831</v>
      </c>
      <c r="M2524" s="3">
        <f t="shared" si="251"/>
        <v>0.21159957299306908</v>
      </c>
      <c r="N2524" s="3">
        <f t="shared" si="252"/>
        <v>0.2805924444800203</v>
      </c>
      <c r="O2524" s="3">
        <f t="shared" si="253"/>
        <v>0.28964227999993808</v>
      </c>
      <c r="P2524" s="3">
        <f t="shared" si="254"/>
        <v>0.38281189530515203</v>
      </c>
      <c r="Q2524">
        <v>0</v>
      </c>
    </row>
    <row r="2525" spans="1:17" x14ac:dyDescent="0.2">
      <c r="A2525" s="2">
        <v>41666</v>
      </c>
      <c r="B2525" s="3">
        <v>32.956641929609127</v>
      </c>
      <c r="C2525" s="3">
        <v>34.049999999999997</v>
      </c>
      <c r="D2525" s="3">
        <v>32.4</v>
      </c>
      <c r="E2525" s="3">
        <v>31.400000000000002</v>
      </c>
      <c r="F2525" s="3">
        <v>29.6</v>
      </c>
      <c r="G2525" s="3">
        <v>29.2</v>
      </c>
      <c r="H2525" s="3">
        <v>27.05</v>
      </c>
      <c r="I2525" s="3"/>
      <c r="J2525" s="2">
        <v>41666</v>
      </c>
      <c r="K2525" s="3">
        <f t="shared" si="249"/>
        <v>-3.2637215948303044E-2</v>
      </c>
      <c r="L2525" s="3">
        <f t="shared" si="250"/>
        <v>1.703439384893457E-2</v>
      </c>
      <c r="M2525" s="3">
        <f t="shared" si="251"/>
        <v>4.838492373301051E-2</v>
      </c>
      <c r="N2525" s="3">
        <f t="shared" si="252"/>
        <v>0.10741845531720351</v>
      </c>
      <c r="O2525" s="3">
        <f t="shared" si="253"/>
        <v>0.1210241073729823</v>
      </c>
      <c r="P2525" s="3">
        <f t="shared" si="254"/>
        <v>0.19750581135472745</v>
      </c>
      <c r="Q2525">
        <v>0</v>
      </c>
    </row>
    <row r="2526" spans="1:17" x14ac:dyDescent="0.2">
      <c r="A2526" s="2">
        <v>41667</v>
      </c>
      <c r="B2526" s="3">
        <v>34.197225123079221</v>
      </c>
      <c r="C2526" s="3">
        <v>33.4</v>
      </c>
      <c r="D2526" s="3">
        <v>32.049999999999997</v>
      </c>
      <c r="E2526" s="3">
        <v>31.13</v>
      </c>
      <c r="F2526" s="3">
        <v>29.3</v>
      </c>
      <c r="G2526" s="3">
        <v>29</v>
      </c>
      <c r="H2526" s="3">
        <v>26.38</v>
      </c>
      <c r="I2526" s="3"/>
      <c r="J2526" s="2">
        <v>41667</v>
      </c>
      <c r="K2526" s="3">
        <f t="shared" si="249"/>
        <v>2.3588604042071193E-2</v>
      </c>
      <c r="L2526" s="3">
        <f t="shared" si="250"/>
        <v>6.4847320658046659E-2</v>
      </c>
      <c r="M2526" s="3">
        <f t="shared" si="251"/>
        <v>9.3972519571209112E-2</v>
      </c>
      <c r="N2526" s="3">
        <f t="shared" si="252"/>
        <v>0.15455698800170392</v>
      </c>
      <c r="O2526" s="3">
        <f t="shared" si="253"/>
        <v>0.16484867403825154</v>
      </c>
      <c r="P2526" s="3">
        <f t="shared" si="254"/>
        <v>0.25953835673555714</v>
      </c>
      <c r="Q2526">
        <v>0</v>
      </c>
    </row>
    <row r="2527" spans="1:17" x14ac:dyDescent="0.2">
      <c r="A2527" s="2">
        <v>41668</v>
      </c>
      <c r="B2527" s="3">
        <v>34.377894411855507</v>
      </c>
      <c r="C2527" s="3">
        <v>33.25</v>
      </c>
      <c r="D2527" s="3">
        <v>32</v>
      </c>
      <c r="E2527" s="3">
        <v>31.1</v>
      </c>
      <c r="F2527" s="3">
        <v>29.25</v>
      </c>
      <c r="G2527" s="3">
        <v>28.85</v>
      </c>
      <c r="H2527" s="3">
        <v>26.3</v>
      </c>
      <c r="I2527" s="3"/>
      <c r="J2527" s="2">
        <v>41668</v>
      </c>
      <c r="K2527" s="3">
        <f t="shared" si="249"/>
        <v>3.3358986412320935E-2</v>
      </c>
      <c r="L2527" s="3">
        <f t="shared" si="250"/>
        <v>7.1677850714457758E-2</v>
      </c>
      <c r="M2527" s="3">
        <f t="shared" si="251"/>
        <v>0.10020593432899583</v>
      </c>
      <c r="N2527" s="3">
        <f t="shared" si="252"/>
        <v>0.16153417983631879</v>
      </c>
      <c r="O2527" s="3">
        <f t="shared" si="253"/>
        <v>0.17530376056007579</v>
      </c>
      <c r="P2527" s="3">
        <f t="shared" si="254"/>
        <v>0.26784481433046547</v>
      </c>
      <c r="Q2527">
        <v>0</v>
      </c>
    </row>
    <row r="2528" spans="1:17" x14ac:dyDescent="0.2">
      <c r="A2528" s="2">
        <v>41669</v>
      </c>
      <c r="B2528" s="3">
        <v>35.864388775781173</v>
      </c>
      <c r="C2528" s="3">
        <v>32.700000000000003</v>
      </c>
      <c r="D2528" s="3">
        <v>31.5</v>
      </c>
      <c r="E2528" s="3">
        <v>30.55</v>
      </c>
      <c r="F2528" s="3">
        <v>29</v>
      </c>
      <c r="G2528" s="3">
        <v>28.650000000000002</v>
      </c>
      <c r="H2528" s="3">
        <v>25.8</v>
      </c>
      <c r="I2528" s="3"/>
      <c r="J2528" s="2">
        <v>41669</v>
      </c>
      <c r="K2528" s="3">
        <f t="shared" si="249"/>
        <v>9.236976917059625E-2</v>
      </c>
      <c r="L2528" s="3">
        <f t="shared" si="250"/>
        <v>0.12975730124221707</v>
      </c>
      <c r="M2528" s="3">
        <f t="shared" si="251"/>
        <v>0.16038016145619993</v>
      </c>
      <c r="N2528" s="3">
        <f t="shared" si="252"/>
        <v>0.21244901708733011</v>
      </c>
      <c r="O2528" s="3">
        <f t="shared" si="253"/>
        <v>0.22459140391305565</v>
      </c>
      <c r="P2528" s="3">
        <f t="shared" si="254"/>
        <v>0.32937035514623236</v>
      </c>
      <c r="Q2528">
        <v>0</v>
      </c>
    </row>
    <row r="2529" spans="1:17" x14ac:dyDescent="0.2">
      <c r="A2529" s="2">
        <v>41670</v>
      </c>
      <c r="B2529" s="3">
        <v>37.150217223430651</v>
      </c>
      <c r="C2529" s="3">
        <v>31.75</v>
      </c>
      <c r="D2529" s="3">
        <v>30.900000000000002</v>
      </c>
      <c r="E2529" s="3">
        <v>30</v>
      </c>
      <c r="F2529" s="3">
        <v>28.6</v>
      </c>
      <c r="G2529" s="3">
        <v>28.36</v>
      </c>
      <c r="H2529" s="3">
        <v>25.580000000000002</v>
      </c>
      <c r="I2529" s="3"/>
      <c r="J2529" s="2">
        <v>41670</v>
      </c>
      <c r="K2529" s="3">
        <f t="shared" si="249"/>
        <v>0.15707689300664418</v>
      </c>
      <c r="L2529" s="3">
        <f t="shared" si="250"/>
        <v>0.18421343444164506</v>
      </c>
      <c r="M2529" s="3">
        <f t="shared" si="251"/>
        <v>0.21377223668318956</v>
      </c>
      <c r="N2529" s="3">
        <f t="shared" si="252"/>
        <v>0.26156290051953812</v>
      </c>
      <c r="O2529" s="3">
        <f t="shared" si="253"/>
        <v>0.26998991668141814</v>
      </c>
      <c r="P2529" s="3">
        <f t="shared" si="254"/>
        <v>0.37315882219464847</v>
      </c>
      <c r="Q2529">
        <v>0</v>
      </c>
    </row>
    <row r="2530" spans="1:17" x14ac:dyDescent="0.2">
      <c r="A2530" s="2">
        <v>41673</v>
      </c>
      <c r="B2530" s="3">
        <v>33.232781775571283</v>
      </c>
      <c r="C2530" s="3">
        <v>31.1</v>
      </c>
      <c r="D2530" s="3">
        <v>30.150000000000002</v>
      </c>
      <c r="E2530" s="3">
        <v>29.05</v>
      </c>
      <c r="F2530" s="3">
        <v>28.63</v>
      </c>
      <c r="G2530" s="3">
        <v>25.92</v>
      </c>
      <c r="H2530" s="3">
        <v>25.580000000000002</v>
      </c>
      <c r="I2530" s="3"/>
      <c r="J2530" s="2">
        <v>41673</v>
      </c>
      <c r="K2530" s="3">
        <f t="shared" si="249"/>
        <v>6.6328972454341883E-2</v>
      </c>
      <c r="L2530" s="3">
        <f t="shared" si="250"/>
        <v>9.7351868466335922E-2</v>
      </c>
      <c r="M2530" s="3">
        <f t="shared" si="251"/>
        <v>0.13451830834160994</v>
      </c>
      <c r="N2530" s="3">
        <f t="shared" si="252"/>
        <v>0.14908167252950655</v>
      </c>
      <c r="O2530" s="3">
        <f t="shared" si="253"/>
        <v>0.24852192015545649</v>
      </c>
      <c r="P2530" s="3">
        <f t="shared" si="254"/>
        <v>0.2617259954888338</v>
      </c>
      <c r="Q2530">
        <v>0</v>
      </c>
    </row>
    <row r="2531" spans="1:17" x14ac:dyDescent="0.2">
      <c r="A2531" s="2">
        <v>41674</v>
      </c>
      <c r="B2531" s="3">
        <v>32.242880677806539</v>
      </c>
      <c r="C2531" s="3">
        <v>31.3</v>
      </c>
      <c r="D2531" s="3">
        <v>30.5</v>
      </c>
      <c r="E2531" s="3">
        <v>29.55</v>
      </c>
      <c r="F2531" s="3">
        <v>29.080000000000002</v>
      </c>
      <c r="G2531" s="3">
        <v>26.3</v>
      </c>
      <c r="H2531" s="3">
        <v>28.400000000000002</v>
      </c>
      <c r="I2531" s="3"/>
      <c r="J2531" s="2">
        <v>41674</v>
      </c>
      <c r="K2531" s="3">
        <f t="shared" si="249"/>
        <v>2.96791671493426E-2</v>
      </c>
      <c r="L2531" s="3">
        <f t="shared" si="250"/>
        <v>5.5570581082084125E-2</v>
      </c>
      <c r="M2531" s="3">
        <f t="shared" si="251"/>
        <v>8.7213520843342884E-2</v>
      </c>
      <c r="N2531" s="3">
        <f t="shared" si="252"/>
        <v>0.10324661203013141</v>
      </c>
      <c r="O2531" s="3">
        <f t="shared" si="253"/>
        <v>0.20372832551173126</v>
      </c>
      <c r="P2531" s="3">
        <f t="shared" si="254"/>
        <v>0.12690811952828973</v>
      </c>
      <c r="Q2531">
        <v>0</v>
      </c>
    </row>
    <row r="2532" spans="1:17" x14ac:dyDescent="0.2">
      <c r="A2532" s="2">
        <v>41675</v>
      </c>
      <c r="B2532" s="3">
        <v>32.11747089565047</v>
      </c>
      <c r="C2532" s="3">
        <v>31.150000000000002</v>
      </c>
      <c r="D2532" s="3">
        <v>30.400000000000002</v>
      </c>
      <c r="E2532" s="3">
        <v>29.7</v>
      </c>
      <c r="F2532" s="3">
        <v>29.2</v>
      </c>
      <c r="G2532" s="3">
        <v>26.7</v>
      </c>
      <c r="H2532" s="3">
        <v>28.68</v>
      </c>
      <c r="I2532" s="3"/>
      <c r="J2532" s="2">
        <v>41675</v>
      </c>
      <c r="K2532" s="3">
        <f t="shared" si="249"/>
        <v>3.0585901506224644E-2</v>
      </c>
      <c r="L2532" s="3">
        <f t="shared" si="250"/>
        <v>5.4957538327510935E-2</v>
      </c>
      <c r="M2532" s="3">
        <f t="shared" si="251"/>
        <v>7.8253100931032993E-2</v>
      </c>
      <c r="N2532" s="3">
        <f t="shared" si="252"/>
        <v>9.5231437465451041E-2</v>
      </c>
      <c r="O2532" s="3">
        <f t="shared" si="253"/>
        <v>0.18473658133348314</v>
      </c>
      <c r="P2532" s="3">
        <f t="shared" si="254"/>
        <v>0.11320013100826731</v>
      </c>
      <c r="Q2532">
        <v>0</v>
      </c>
    </row>
    <row r="2533" spans="1:17" x14ac:dyDescent="0.2">
      <c r="A2533" s="2">
        <v>41676</v>
      </c>
      <c r="B2533" s="3">
        <v>31.56232936875341</v>
      </c>
      <c r="C2533" s="3">
        <v>31.45</v>
      </c>
      <c r="D2533" s="3">
        <v>30.6</v>
      </c>
      <c r="E2533" s="3">
        <v>29.85</v>
      </c>
      <c r="F2533" s="3">
        <v>29.5</v>
      </c>
      <c r="G2533" s="3">
        <v>26.8</v>
      </c>
      <c r="H2533" s="3">
        <v>28.63</v>
      </c>
      <c r="I2533" s="3"/>
      <c r="J2533" s="2">
        <v>41676</v>
      </c>
      <c r="K2533" s="3">
        <f t="shared" si="249"/>
        <v>3.5653177360099875E-3</v>
      </c>
      <c r="L2533" s="3">
        <f t="shared" si="250"/>
        <v>3.0964291924124421E-2</v>
      </c>
      <c r="M2533" s="3">
        <f t="shared" si="251"/>
        <v>5.5779461043848677E-2</v>
      </c>
      <c r="N2533" s="3">
        <f t="shared" si="252"/>
        <v>6.7574037536685339E-2</v>
      </c>
      <c r="O2533" s="3">
        <f t="shared" si="253"/>
        <v>0.16356241336564858</v>
      </c>
      <c r="P2533" s="3">
        <f t="shared" si="254"/>
        <v>9.7509181772435838E-2</v>
      </c>
      <c r="Q2533">
        <v>0</v>
      </c>
    </row>
    <row r="2534" spans="1:17" x14ac:dyDescent="0.2">
      <c r="A2534" s="2">
        <v>41677</v>
      </c>
      <c r="B2534" s="3">
        <v>30.359887257083514</v>
      </c>
      <c r="C2534" s="3">
        <v>30.6</v>
      </c>
      <c r="D2534" s="3">
        <v>29.900000000000002</v>
      </c>
      <c r="E2534" s="3">
        <v>29.2</v>
      </c>
      <c r="F2534" s="3">
        <v>28.85</v>
      </c>
      <c r="G2534" s="3">
        <v>26.150000000000002</v>
      </c>
      <c r="H2534" s="3">
        <v>28.18</v>
      </c>
      <c r="I2534" s="3"/>
      <c r="J2534" s="2">
        <v>41677</v>
      </c>
      <c r="K2534" s="3">
        <f t="shared" si="249"/>
        <v>-7.877769972600035E-3</v>
      </c>
      <c r="L2534" s="3">
        <f t="shared" si="250"/>
        <v>1.5263758589094234E-2</v>
      </c>
      <c r="M2534" s="3">
        <f t="shared" si="251"/>
        <v>3.8953529711499346E-2</v>
      </c>
      <c r="N2534" s="3">
        <f t="shared" si="252"/>
        <v>5.1012246031626685E-2</v>
      </c>
      <c r="O2534" s="3">
        <f t="shared" si="253"/>
        <v>0.14927304847480327</v>
      </c>
      <c r="P2534" s="3">
        <f t="shared" si="254"/>
        <v>7.4509732515200877E-2</v>
      </c>
      <c r="Q2534">
        <v>0</v>
      </c>
    </row>
    <row r="2535" spans="1:17" x14ac:dyDescent="0.2">
      <c r="A2535" s="2">
        <v>41680</v>
      </c>
      <c r="B2535" s="3">
        <v>31.284689238195948</v>
      </c>
      <c r="C2535" s="3">
        <v>31.1</v>
      </c>
      <c r="D2535" s="3">
        <v>30.1</v>
      </c>
      <c r="E2535" s="3">
        <v>29.35</v>
      </c>
      <c r="F2535" s="3">
        <v>28.98</v>
      </c>
      <c r="G2535" s="3">
        <v>26.080000000000002</v>
      </c>
      <c r="H2535" s="3">
        <v>28.2</v>
      </c>
      <c r="I2535" s="3"/>
      <c r="J2535" s="2">
        <v>41680</v>
      </c>
      <c r="K2535" s="3">
        <f t="shared" si="249"/>
        <v>5.9209969633164938E-3</v>
      </c>
      <c r="L2535" s="3">
        <f t="shared" si="250"/>
        <v>3.860364439367503E-2</v>
      </c>
      <c r="M2535" s="3">
        <f t="shared" si="251"/>
        <v>6.3836269874399498E-2</v>
      </c>
      <c r="N2535" s="3">
        <f t="shared" si="252"/>
        <v>7.6522879255968679E-2</v>
      </c>
      <c r="O2535" s="3">
        <f t="shared" si="253"/>
        <v>0.18196007909005285</v>
      </c>
      <c r="P2535" s="3">
        <f t="shared" si="254"/>
        <v>0.10380683820443704</v>
      </c>
      <c r="Q2535">
        <v>0</v>
      </c>
    </row>
    <row r="2536" spans="1:17" x14ac:dyDescent="0.2">
      <c r="A2536" s="2">
        <v>41681</v>
      </c>
      <c r="B2536" s="3">
        <v>31.812336640888073</v>
      </c>
      <c r="C2536" s="3">
        <v>31.150000000000002</v>
      </c>
      <c r="D2536" s="3">
        <v>30</v>
      </c>
      <c r="E2536" s="3">
        <v>29.400000000000002</v>
      </c>
      <c r="F2536" s="3">
        <v>28.85</v>
      </c>
      <c r="G2536" s="3">
        <v>26.28</v>
      </c>
      <c r="H2536" s="3">
        <v>28.2</v>
      </c>
      <c r="I2536" s="3"/>
      <c r="J2536" s="2">
        <v>41681</v>
      </c>
      <c r="K2536" s="3">
        <f t="shared" si="249"/>
        <v>2.1039914003602167E-2</v>
      </c>
      <c r="L2536" s="3">
        <f t="shared" si="250"/>
        <v>5.8656777574908947E-2</v>
      </c>
      <c r="M2536" s="3">
        <f t="shared" si="251"/>
        <v>7.8859484892428444E-2</v>
      </c>
      <c r="N2536" s="3">
        <f t="shared" si="252"/>
        <v>9.7744166282955902E-2</v>
      </c>
      <c r="O2536" s="3">
        <f t="shared" si="253"/>
        <v>0.19104596562065446</v>
      </c>
      <c r="P2536" s="3">
        <f t="shared" si="254"/>
        <v>0.12053218129299648</v>
      </c>
      <c r="Q2536">
        <v>0</v>
      </c>
    </row>
    <row r="2537" spans="1:17" x14ac:dyDescent="0.2">
      <c r="A2537" s="2">
        <v>41682</v>
      </c>
      <c r="B2537" s="3">
        <v>31.62359736470022</v>
      </c>
      <c r="C2537" s="3">
        <v>31.1</v>
      </c>
      <c r="D2537" s="3">
        <v>30.03</v>
      </c>
      <c r="E2537" s="3">
        <v>29.3</v>
      </c>
      <c r="F2537" s="3">
        <v>28.7</v>
      </c>
      <c r="G2537" s="3">
        <v>26</v>
      </c>
      <c r="H2537" s="3">
        <v>28.25</v>
      </c>
      <c r="I2537" s="3"/>
      <c r="J2537" s="2">
        <v>41682</v>
      </c>
      <c r="K2537" s="3">
        <f t="shared" si="249"/>
        <v>1.6695774774571515E-2</v>
      </c>
      <c r="L2537" s="3">
        <f t="shared" si="250"/>
        <v>5.1706711964520924E-2</v>
      </c>
      <c r="M2537" s="3">
        <f t="shared" si="251"/>
        <v>7.6316077936738225E-2</v>
      </c>
      <c r="N2537" s="3">
        <f t="shared" si="252"/>
        <v>9.7006471194184485E-2</v>
      </c>
      <c r="O2537" s="3">
        <f t="shared" si="253"/>
        <v>0.19580705593827785</v>
      </c>
      <c r="P2537" s="3">
        <f t="shared" si="254"/>
        <v>0.11281013636730997</v>
      </c>
      <c r="Q2537">
        <v>0</v>
      </c>
    </row>
    <row r="2538" spans="1:17" x14ac:dyDescent="0.2">
      <c r="A2538" s="2">
        <v>41683</v>
      </c>
      <c r="B2538" s="3">
        <v>30.983855206441131</v>
      </c>
      <c r="C2538" s="3">
        <v>30.1</v>
      </c>
      <c r="D2538" s="3">
        <v>29.25</v>
      </c>
      <c r="E2538" s="3">
        <v>28.650000000000002</v>
      </c>
      <c r="F2538" s="3">
        <v>28.150000000000002</v>
      </c>
      <c r="G2538" s="3">
        <v>25.55</v>
      </c>
      <c r="H2538" s="3">
        <v>27.8</v>
      </c>
      <c r="I2538" s="3"/>
      <c r="J2538" s="2">
        <v>41683</v>
      </c>
      <c r="K2538" s="3">
        <f t="shared" si="249"/>
        <v>2.894109727477856E-2</v>
      </c>
      <c r="L2538" s="3">
        <f t="shared" si="250"/>
        <v>5.7586695351742989E-2</v>
      </c>
      <c r="M2538" s="3">
        <f t="shared" si="251"/>
        <v>7.8312825868859903E-2</v>
      </c>
      <c r="N2538" s="3">
        <f t="shared" si="252"/>
        <v>9.5918914443909209E-2</v>
      </c>
      <c r="O2538" s="3">
        <f t="shared" si="253"/>
        <v>0.19282895237989495</v>
      </c>
      <c r="P2538" s="3">
        <f t="shared" si="254"/>
        <v>0.10843024833301707</v>
      </c>
      <c r="Q2538">
        <v>0</v>
      </c>
    </row>
    <row r="2539" spans="1:17" x14ac:dyDescent="0.2">
      <c r="A2539" s="2">
        <v>41684</v>
      </c>
      <c r="B2539" s="3">
        <v>31.02219556088782</v>
      </c>
      <c r="C2539" s="3">
        <v>29.45</v>
      </c>
      <c r="D2539" s="3">
        <v>28.75</v>
      </c>
      <c r="E2539" s="3">
        <v>28.25</v>
      </c>
      <c r="F2539" s="3">
        <v>27.95</v>
      </c>
      <c r="G2539" s="3">
        <v>25.2</v>
      </c>
      <c r="H2539" s="3">
        <v>27.25</v>
      </c>
      <c r="I2539" s="3"/>
      <c r="J2539" s="2">
        <v>41684</v>
      </c>
      <c r="K2539" s="3">
        <f t="shared" si="249"/>
        <v>5.200902402706431E-2</v>
      </c>
      <c r="L2539" s="3">
        <f t="shared" si="250"/>
        <v>7.6065166881300605E-2</v>
      </c>
      <c r="M2539" s="3">
        <f t="shared" si="251"/>
        <v>9.3609476532209968E-2</v>
      </c>
      <c r="N2539" s="3">
        <f t="shared" si="252"/>
        <v>0.10428573452355172</v>
      </c>
      <c r="O2539" s="3">
        <f t="shared" si="253"/>
        <v>0.20785893960728252</v>
      </c>
      <c r="P2539" s="3">
        <f t="shared" si="254"/>
        <v>0.12964941301540689</v>
      </c>
      <c r="Q2539">
        <v>0</v>
      </c>
    </row>
    <row r="2540" spans="1:17" x14ac:dyDescent="0.2">
      <c r="A2540" s="2">
        <v>41687</v>
      </c>
      <c r="B2540" s="3">
        <v>30.443178410794602</v>
      </c>
      <c r="C2540" s="3">
        <v>29.05</v>
      </c>
      <c r="D2540" s="3">
        <v>28.400000000000002</v>
      </c>
      <c r="E2540" s="3">
        <v>28.13</v>
      </c>
      <c r="F2540" s="3">
        <v>27.73</v>
      </c>
      <c r="G2540" s="3">
        <v>25.16</v>
      </c>
      <c r="H2540" s="3">
        <v>26.8</v>
      </c>
      <c r="I2540" s="3"/>
      <c r="J2540" s="2">
        <v>41687</v>
      </c>
      <c r="K2540" s="3">
        <f t="shared" si="249"/>
        <v>4.6843459842355717E-2</v>
      </c>
      <c r="L2540" s="3">
        <f t="shared" si="250"/>
        <v>6.9472797973115785E-2</v>
      </c>
      <c r="M2540" s="3">
        <f t="shared" si="251"/>
        <v>7.9025320638510532E-2</v>
      </c>
      <c r="N2540" s="3">
        <f t="shared" si="252"/>
        <v>9.3347083512589357E-2</v>
      </c>
      <c r="O2540" s="3">
        <f t="shared" si="253"/>
        <v>0.19060651130803619</v>
      </c>
      <c r="P2540" s="3">
        <f t="shared" si="254"/>
        <v>0.12746005562346507</v>
      </c>
      <c r="Q2540">
        <v>0</v>
      </c>
    </row>
    <row r="2541" spans="1:17" x14ac:dyDescent="0.2">
      <c r="A2541" s="2">
        <v>41688</v>
      </c>
      <c r="B2541" s="3">
        <v>31.736012167775833</v>
      </c>
      <c r="C2541" s="3">
        <v>29.35</v>
      </c>
      <c r="D2541" s="3">
        <v>28.75</v>
      </c>
      <c r="E2541" s="3">
        <v>28.400000000000002</v>
      </c>
      <c r="F2541" s="3">
        <v>27.98</v>
      </c>
      <c r="G2541" s="3">
        <v>25.43</v>
      </c>
      <c r="H2541" s="3">
        <v>27.43</v>
      </c>
      <c r="I2541" s="3"/>
      <c r="J2541" s="2">
        <v>41688</v>
      </c>
      <c r="K2541" s="3">
        <f t="shared" si="249"/>
        <v>7.8159520343945132E-2</v>
      </c>
      <c r="L2541" s="3">
        <f t="shared" si="250"/>
        <v>9.8814299374691217E-2</v>
      </c>
      <c r="M2541" s="3">
        <f t="shared" si="251"/>
        <v>0.11106292145089025</v>
      </c>
      <c r="N2541" s="3">
        <f t="shared" si="252"/>
        <v>0.1259620973807154</v>
      </c>
      <c r="O2541" s="3">
        <f t="shared" si="253"/>
        <v>0.22152248718402223</v>
      </c>
      <c r="P2541" s="3">
        <f t="shared" si="254"/>
        <v>0.14581476166853857</v>
      </c>
      <c r="Q2541">
        <v>0</v>
      </c>
    </row>
    <row r="2542" spans="1:17" x14ac:dyDescent="0.2">
      <c r="A2542" s="2">
        <v>41689</v>
      </c>
      <c r="B2542" s="3">
        <v>33.901080706824409</v>
      </c>
      <c r="C2542" s="3">
        <v>29.55</v>
      </c>
      <c r="D2542" s="3">
        <v>28.900000000000002</v>
      </c>
      <c r="E2542" s="3">
        <v>28.6</v>
      </c>
      <c r="F2542" s="3">
        <v>28.150000000000002</v>
      </c>
      <c r="G2542" s="3">
        <v>25.64</v>
      </c>
      <c r="H2542" s="3">
        <v>27.650000000000002</v>
      </c>
      <c r="I2542" s="3"/>
      <c r="J2542" s="2">
        <v>41689</v>
      </c>
      <c r="K2542" s="3">
        <f t="shared" si="249"/>
        <v>0.13736314928352167</v>
      </c>
      <c r="L2542" s="3">
        <f t="shared" si="250"/>
        <v>0.15960529801724244</v>
      </c>
      <c r="M2542" s="3">
        <f t="shared" si="251"/>
        <v>0.17004017530982196</v>
      </c>
      <c r="N2542" s="3">
        <f t="shared" si="252"/>
        <v>0.18589953854992958</v>
      </c>
      <c r="O2542" s="3">
        <f t="shared" si="253"/>
        <v>0.27929326108315955</v>
      </c>
      <c r="P2542" s="3">
        <f t="shared" si="254"/>
        <v>0.20382116516728477</v>
      </c>
      <c r="Q2542">
        <v>0</v>
      </c>
    </row>
    <row r="2543" spans="1:17" x14ac:dyDescent="0.2">
      <c r="A2543" s="2">
        <v>41690</v>
      </c>
      <c r="B2543" s="3">
        <v>31.792269810476046</v>
      </c>
      <c r="C2543" s="3">
        <v>28.85</v>
      </c>
      <c r="D2543" s="3">
        <v>28.35</v>
      </c>
      <c r="E2543" s="3">
        <v>28.150000000000002</v>
      </c>
      <c r="F2543" s="3">
        <v>27.85</v>
      </c>
      <c r="G2543" s="3">
        <v>25</v>
      </c>
      <c r="H2543" s="3">
        <v>27.35</v>
      </c>
      <c r="I2543" s="3"/>
      <c r="J2543" s="2">
        <v>41690</v>
      </c>
      <c r="K2543" s="3">
        <f t="shared" si="249"/>
        <v>9.7113179560534668E-2</v>
      </c>
      <c r="L2543" s="3">
        <f t="shared" si="250"/>
        <v>0.11459614234088189</v>
      </c>
      <c r="M2543" s="3">
        <f t="shared" si="251"/>
        <v>0.12167581792894389</v>
      </c>
      <c r="N2543" s="3">
        <f t="shared" si="252"/>
        <v>0.13239020614135022</v>
      </c>
      <c r="O2543" s="3">
        <f t="shared" si="253"/>
        <v>0.24034734764644261</v>
      </c>
      <c r="P2543" s="3">
        <f t="shared" si="254"/>
        <v>0.15050664364665289</v>
      </c>
      <c r="Q2543">
        <v>0</v>
      </c>
    </row>
    <row r="2544" spans="1:17" x14ac:dyDescent="0.2">
      <c r="A2544" s="2">
        <v>41691</v>
      </c>
      <c r="B2544" s="3">
        <v>29.824361928129022</v>
      </c>
      <c r="C2544" s="3">
        <v>28.55</v>
      </c>
      <c r="D2544" s="3">
        <v>27.95</v>
      </c>
      <c r="E2544" s="3">
        <v>27.8</v>
      </c>
      <c r="F2544" s="3">
        <v>27.55</v>
      </c>
      <c r="G2544" s="3">
        <v>24.77</v>
      </c>
      <c r="H2544" s="3">
        <v>27</v>
      </c>
      <c r="I2544" s="3"/>
      <c r="J2544" s="2">
        <v>41691</v>
      </c>
      <c r="K2544" s="3">
        <f t="shared" si="249"/>
        <v>4.3668637793226939E-2</v>
      </c>
      <c r="L2544" s="3">
        <f t="shared" si="250"/>
        <v>6.4908374294137872E-2</v>
      </c>
      <c r="M2544" s="3">
        <f t="shared" si="251"/>
        <v>7.0289553198654708E-2</v>
      </c>
      <c r="N2544" s="3">
        <f t="shared" si="252"/>
        <v>7.932303829632259E-2</v>
      </c>
      <c r="O2544" s="3">
        <f t="shared" si="253"/>
        <v>0.18569233039397792</v>
      </c>
      <c r="P2544" s="3">
        <f t="shared" si="254"/>
        <v>9.9488707890917016E-2</v>
      </c>
      <c r="Q2544">
        <v>0</v>
      </c>
    </row>
    <row r="2545" spans="1:17" x14ac:dyDescent="0.2">
      <c r="A2545" s="2">
        <v>41694</v>
      </c>
      <c r="B2545" s="3">
        <v>27.693235258651871</v>
      </c>
      <c r="C2545" s="3">
        <v>28.53</v>
      </c>
      <c r="D2545" s="3">
        <v>28</v>
      </c>
      <c r="E2545" s="3">
        <v>27.7</v>
      </c>
      <c r="F2545" s="3">
        <v>27.75</v>
      </c>
      <c r="G2545" s="3">
        <v>24.900000000000002</v>
      </c>
      <c r="H2545" s="3">
        <v>27.25</v>
      </c>
      <c r="I2545" s="3"/>
      <c r="J2545" s="2">
        <v>41694</v>
      </c>
      <c r="K2545" s="3">
        <f t="shared" si="249"/>
        <v>-2.9767996346432124E-2</v>
      </c>
      <c r="L2545" s="3">
        <f t="shared" si="250"/>
        <v>-1.1016341296227417E-2</v>
      </c>
      <c r="M2545" s="3">
        <f t="shared" si="251"/>
        <v>-2.4424431431624427E-4</v>
      </c>
      <c r="N2545" s="3">
        <f t="shared" si="252"/>
        <v>-2.0476713134671698E-3</v>
      </c>
      <c r="O2545" s="3">
        <f t="shared" si="253"/>
        <v>0.10632036540831447</v>
      </c>
      <c r="P2545" s="3">
        <f t="shared" si="254"/>
        <v>1.6134647769723287E-2</v>
      </c>
      <c r="Q2545">
        <v>0</v>
      </c>
    </row>
    <row r="2546" spans="1:17" x14ac:dyDescent="0.2">
      <c r="A2546" s="2">
        <v>41695</v>
      </c>
      <c r="B2546" s="3">
        <v>28.235251546914007</v>
      </c>
      <c r="C2546" s="3">
        <v>28.1</v>
      </c>
      <c r="D2546" s="3">
        <v>27.400000000000002</v>
      </c>
      <c r="E2546" s="3">
        <v>27.1</v>
      </c>
      <c r="F2546" s="3">
        <v>27</v>
      </c>
      <c r="G2546" s="3">
        <v>24.53</v>
      </c>
      <c r="H2546" s="3">
        <v>26.830000000000002</v>
      </c>
      <c r="I2546" s="3"/>
      <c r="J2546" s="2">
        <v>41695</v>
      </c>
      <c r="K2546" s="3">
        <f t="shared" si="249"/>
        <v>4.8016757914215447E-3</v>
      </c>
      <c r="L2546" s="3">
        <f t="shared" si="250"/>
        <v>3.0028238737096924E-2</v>
      </c>
      <c r="M2546" s="3">
        <f t="shared" si="251"/>
        <v>4.1037524245466361E-2</v>
      </c>
      <c r="N2546" s="3">
        <f t="shared" si="252"/>
        <v>4.4734386126792369E-2</v>
      </c>
      <c r="O2546" s="3">
        <f t="shared" si="253"/>
        <v>0.14067439386072333</v>
      </c>
      <c r="P2546" s="3">
        <f t="shared" si="254"/>
        <v>5.1050587693588501E-2</v>
      </c>
      <c r="Q2546">
        <v>0</v>
      </c>
    </row>
    <row r="2547" spans="1:17" x14ac:dyDescent="0.2">
      <c r="A2547" s="2">
        <v>41696</v>
      </c>
      <c r="B2547" s="3">
        <v>30.153456540745871</v>
      </c>
      <c r="C2547" s="3">
        <v>27.6</v>
      </c>
      <c r="D2547" s="3">
        <v>27</v>
      </c>
      <c r="E2547" s="3">
        <v>26.75</v>
      </c>
      <c r="F2547" s="3">
        <v>26.6</v>
      </c>
      <c r="G2547" s="3">
        <v>24.150000000000002</v>
      </c>
      <c r="H2547" s="3">
        <v>26.400000000000002</v>
      </c>
      <c r="I2547" s="3"/>
      <c r="J2547" s="2">
        <v>41696</v>
      </c>
      <c r="K2547" s="3">
        <f t="shared" si="249"/>
        <v>8.8483788679734943E-2</v>
      </c>
      <c r="L2547" s="3">
        <f t="shared" si="250"/>
        <v>0.11046269539851039</v>
      </c>
      <c r="M2547" s="3">
        <f t="shared" si="251"/>
        <v>0.11976508806082409</v>
      </c>
      <c r="N2547" s="3">
        <f t="shared" si="252"/>
        <v>0.12538834561518586</v>
      </c>
      <c r="O2547" s="3">
        <f t="shared" si="253"/>
        <v>0.22201518130425768</v>
      </c>
      <c r="P2547" s="3">
        <f t="shared" si="254"/>
        <v>0.132935551250569</v>
      </c>
      <c r="Q2547">
        <v>0</v>
      </c>
    </row>
    <row r="2548" spans="1:17" x14ac:dyDescent="0.2">
      <c r="A2548" s="2">
        <v>41697</v>
      </c>
      <c r="B2548" s="3">
        <v>29.735133339373618</v>
      </c>
      <c r="C2548" s="3">
        <v>27.85</v>
      </c>
      <c r="D2548" s="3">
        <v>27.3</v>
      </c>
      <c r="E2548" s="3">
        <v>27.1</v>
      </c>
      <c r="F2548" s="3">
        <v>27</v>
      </c>
      <c r="G2548" s="3">
        <v>24.25</v>
      </c>
      <c r="H2548" s="3">
        <v>26.740000000000002</v>
      </c>
      <c r="I2548" s="3"/>
      <c r="J2548" s="2">
        <v>41697</v>
      </c>
      <c r="K2548" s="3">
        <f t="shared" si="249"/>
        <v>6.5496321031931259E-2</v>
      </c>
      <c r="L2548" s="3">
        <f t="shared" si="250"/>
        <v>8.5442585214309918E-2</v>
      </c>
      <c r="M2548" s="3">
        <f t="shared" si="251"/>
        <v>9.2795559519569082E-2</v>
      </c>
      <c r="N2548" s="3">
        <f t="shared" si="252"/>
        <v>9.649242140089509E-2</v>
      </c>
      <c r="O2548" s="3">
        <f t="shared" si="253"/>
        <v>0.20391267002173219</v>
      </c>
      <c r="P2548" s="3">
        <f t="shared" si="254"/>
        <v>0.10616871573142683</v>
      </c>
      <c r="Q2548">
        <v>0</v>
      </c>
    </row>
    <row r="2549" spans="1:17" x14ac:dyDescent="0.2">
      <c r="A2549" s="2">
        <v>41698</v>
      </c>
      <c r="B2549" s="3">
        <v>29.85074626865671</v>
      </c>
      <c r="C2549" s="3">
        <v>27.8</v>
      </c>
      <c r="D2549" s="3">
        <v>27.1</v>
      </c>
      <c r="E2549" s="3">
        <v>26.900000000000002</v>
      </c>
      <c r="F2549" s="3">
        <v>26.830000000000002</v>
      </c>
      <c r="G2549" s="3">
        <v>24.05</v>
      </c>
      <c r="H2549" s="3">
        <v>26.67</v>
      </c>
      <c r="I2549" s="3"/>
      <c r="J2549" s="2">
        <v>41698</v>
      </c>
      <c r="K2549" s="3">
        <f t="shared" si="249"/>
        <v>7.1173819454524612E-2</v>
      </c>
      <c r="L2549" s="3">
        <f t="shared" si="250"/>
        <v>9.6676112265460912E-2</v>
      </c>
      <c r="M2549" s="3">
        <f t="shared" si="251"/>
        <v>0.10408355354332244</v>
      </c>
      <c r="N2549" s="3">
        <f t="shared" si="252"/>
        <v>0.10668917571358305</v>
      </c>
      <c r="O2549" s="3">
        <f t="shared" si="253"/>
        <v>0.21607484359934581</v>
      </c>
      <c r="P2549" s="3">
        <f t="shared" si="254"/>
        <v>0.11267050195719319</v>
      </c>
      <c r="Q2549">
        <v>0</v>
      </c>
    </row>
    <row r="2550" spans="1:17" x14ac:dyDescent="0.2">
      <c r="A2550" s="2">
        <v>41701</v>
      </c>
      <c r="B2550" s="3">
        <v>28.145472061657031</v>
      </c>
      <c r="C2550" s="3">
        <v>27</v>
      </c>
      <c r="D2550" s="3">
        <v>26.85</v>
      </c>
      <c r="E2550" s="3">
        <v>26.830000000000002</v>
      </c>
      <c r="F2550" s="3">
        <v>24.150000000000002</v>
      </c>
      <c r="G2550" s="3">
        <v>26.92</v>
      </c>
      <c r="H2550" s="3">
        <v>29.1</v>
      </c>
      <c r="I2550" s="3"/>
      <c r="J2550" s="2">
        <v>41701</v>
      </c>
      <c r="K2550" s="3">
        <f t="shared" si="249"/>
        <v>4.1549625258374245E-2</v>
      </c>
      <c r="L2550" s="3">
        <f t="shared" si="250"/>
        <v>4.7120670307829737E-2</v>
      </c>
      <c r="M2550" s="3">
        <f t="shared" si="251"/>
        <v>4.7865826825170377E-2</v>
      </c>
      <c r="N2550" s="3">
        <f t="shared" si="252"/>
        <v>0.15310211116412153</v>
      </c>
      <c r="O2550" s="3">
        <f t="shared" si="253"/>
        <v>4.451698648617608E-2</v>
      </c>
      <c r="P2550" s="3">
        <f t="shared" si="254"/>
        <v>-3.3351682914743552E-2</v>
      </c>
      <c r="Q2550">
        <v>0</v>
      </c>
    </row>
    <row r="2551" spans="1:17" x14ac:dyDescent="0.2">
      <c r="A2551" s="2">
        <v>41702</v>
      </c>
      <c r="B2551" s="3">
        <v>30.849950074132352</v>
      </c>
      <c r="C2551" s="3">
        <v>27</v>
      </c>
      <c r="D2551" s="3">
        <v>26.78</v>
      </c>
      <c r="E2551" s="3">
        <v>26.73</v>
      </c>
      <c r="F2551" s="3">
        <v>24.2</v>
      </c>
      <c r="G2551" s="3">
        <v>26.88</v>
      </c>
      <c r="H2551" s="3">
        <v>29.18</v>
      </c>
      <c r="I2551" s="3"/>
      <c r="J2551" s="2">
        <v>41702</v>
      </c>
      <c r="K2551" s="3">
        <f t="shared" si="249"/>
        <v>0.13329826600320871</v>
      </c>
      <c r="L2551" s="3">
        <f t="shared" si="250"/>
        <v>0.1414797917445112</v>
      </c>
      <c r="M2551" s="3">
        <f t="shared" si="251"/>
        <v>0.14334860185671028</v>
      </c>
      <c r="N2551" s="3">
        <f t="shared" si="252"/>
        <v>0.242782498844897</v>
      </c>
      <c r="O2551" s="3">
        <f t="shared" si="253"/>
        <v>0.13775261635258929</v>
      </c>
      <c r="P2551" s="3">
        <f t="shared" si="254"/>
        <v>5.565158891289812E-2</v>
      </c>
      <c r="Q2551">
        <v>0</v>
      </c>
    </row>
    <row r="2552" spans="1:17" x14ac:dyDescent="0.2">
      <c r="A2552" s="2">
        <v>41703</v>
      </c>
      <c r="B2552" s="3">
        <v>31.417964406583991</v>
      </c>
      <c r="C2552" s="3">
        <v>26.150000000000002</v>
      </c>
      <c r="D2552" s="3">
        <v>25.95</v>
      </c>
      <c r="E2552" s="3">
        <v>25.85</v>
      </c>
      <c r="F2552" s="3">
        <v>23.28</v>
      </c>
      <c r="G2552" s="3">
        <v>26.05</v>
      </c>
      <c r="H2552" s="3">
        <v>28.75</v>
      </c>
      <c r="I2552" s="3"/>
      <c r="J2552" s="2">
        <v>41703</v>
      </c>
      <c r="K2552" s="3">
        <f t="shared" si="249"/>
        <v>0.18353065366732624</v>
      </c>
      <c r="L2552" s="3">
        <f t="shared" si="250"/>
        <v>0.1912082345663606</v>
      </c>
      <c r="M2552" s="3">
        <f t="shared" si="251"/>
        <v>0.19506924322381991</v>
      </c>
      <c r="N2552" s="3">
        <f t="shared" si="252"/>
        <v>0.29978522131502094</v>
      </c>
      <c r="O2552" s="3">
        <f t="shared" si="253"/>
        <v>0.1873620759788821</v>
      </c>
      <c r="P2552" s="3">
        <f t="shared" si="254"/>
        <v>8.8742076934898773E-2</v>
      </c>
      <c r="Q2552">
        <v>0</v>
      </c>
    </row>
    <row r="2553" spans="1:17" x14ac:dyDescent="0.2">
      <c r="A2553" s="2">
        <v>41704</v>
      </c>
      <c r="B2553" s="3">
        <v>28.42371961150992</v>
      </c>
      <c r="C2553" s="3">
        <v>25.75</v>
      </c>
      <c r="D2553" s="3">
        <v>25.650000000000002</v>
      </c>
      <c r="E2553" s="3">
        <v>25.6</v>
      </c>
      <c r="F2553" s="3">
        <v>22.98</v>
      </c>
      <c r="G2553" s="3">
        <v>25.75</v>
      </c>
      <c r="H2553" s="3">
        <v>28.5</v>
      </c>
      <c r="I2553" s="3"/>
      <c r="J2553" s="2">
        <v>41704</v>
      </c>
      <c r="K2553" s="3">
        <f t="shared" si="249"/>
        <v>9.8789367062364075E-2</v>
      </c>
      <c r="L2553" s="3">
        <f t="shared" si="250"/>
        <v>0.10268042255533061</v>
      </c>
      <c r="M2553" s="3">
        <f t="shared" si="251"/>
        <v>0.10463164268659231</v>
      </c>
      <c r="N2553" s="3">
        <f t="shared" si="252"/>
        <v>0.21259972175149944</v>
      </c>
      <c r="O2553" s="3">
        <f t="shared" si="253"/>
        <v>9.8789367062364075E-2</v>
      </c>
      <c r="P2553" s="3">
        <f t="shared" si="254"/>
        <v>-2.6800931024957286E-3</v>
      </c>
      <c r="Q2553">
        <v>0</v>
      </c>
    </row>
    <row r="2554" spans="1:17" x14ac:dyDescent="0.2">
      <c r="A2554" s="2">
        <v>41705</v>
      </c>
      <c r="B2554" s="3">
        <v>26.156461354841042</v>
      </c>
      <c r="C2554" s="3">
        <v>25.8</v>
      </c>
      <c r="D2554" s="3">
        <v>25.650000000000002</v>
      </c>
      <c r="E2554" s="3">
        <v>25.650000000000002</v>
      </c>
      <c r="F2554" s="3">
        <v>22.95</v>
      </c>
      <c r="G2554" s="3">
        <v>25.6</v>
      </c>
      <c r="H2554" s="3">
        <v>28.5</v>
      </c>
      <c r="I2554" s="3"/>
      <c r="J2554" s="2">
        <v>41705</v>
      </c>
      <c r="K2554" s="3">
        <f t="shared" si="249"/>
        <v>1.3721756201349855E-2</v>
      </c>
      <c r="L2554" s="3">
        <f t="shared" si="250"/>
        <v>1.9552676512143208E-2</v>
      </c>
      <c r="M2554" s="3">
        <f t="shared" si="251"/>
        <v>1.9552676512143208E-2</v>
      </c>
      <c r="N2554" s="3">
        <f t="shared" si="252"/>
        <v>0.13077831162236775</v>
      </c>
      <c r="O2554" s="3">
        <f t="shared" si="253"/>
        <v>2.1503896643404907E-2</v>
      </c>
      <c r="P2554" s="3">
        <f t="shared" si="254"/>
        <v>-8.5807839145683129E-2</v>
      </c>
      <c r="Q2554">
        <v>0</v>
      </c>
    </row>
    <row r="2555" spans="1:17" x14ac:dyDescent="0.2">
      <c r="A2555" s="2">
        <v>41708</v>
      </c>
      <c r="B2555" s="3">
        <v>26.581972756255432</v>
      </c>
      <c r="C2555" s="3">
        <v>26.080000000000002</v>
      </c>
      <c r="D2555" s="3">
        <v>25.810000000000002</v>
      </c>
      <c r="E2555" s="3">
        <v>25.75</v>
      </c>
      <c r="F2555" s="3">
        <v>22.95</v>
      </c>
      <c r="G2555" s="3">
        <v>25.67</v>
      </c>
      <c r="H2555" s="3">
        <v>28.75</v>
      </c>
      <c r="I2555" s="3"/>
      <c r="J2555" s="2">
        <v>41708</v>
      </c>
      <c r="K2555" s="3">
        <f t="shared" si="249"/>
        <v>1.9064533045702436E-2</v>
      </c>
      <c r="L2555" s="3">
        <f t="shared" si="250"/>
        <v>2.9471256373632126E-2</v>
      </c>
      <c r="M2555" s="3">
        <f t="shared" si="251"/>
        <v>3.1798642994409487E-2</v>
      </c>
      <c r="N2555" s="3">
        <f t="shared" si="252"/>
        <v>0.14691533359760056</v>
      </c>
      <c r="O2555" s="3">
        <f t="shared" si="253"/>
        <v>3.4910275221105458E-2</v>
      </c>
      <c r="P2555" s="3">
        <f t="shared" si="254"/>
        <v>-7.8404497139204832E-2</v>
      </c>
      <c r="Q2555">
        <v>0</v>
      </c>
    </row>
    <row r="2556" spans="1:17" x14ac:dyDescent="0.2">
      <c r="A2556" s="2">
        <v>41709</v>
      </c>
      <c r="B2556" s="3">
        <v>27.330825473555404</v>
      </c>
      <c r="C2556" s="3">
        <v>25.25</v>
      </c>
      <c r="D2556" s="3">
        <v>24.95</v>
      </c>
      <c r="E2556" s="3">
        <v>24.900000000000002</v>
      </c>
      <c r="F2556" s="3">
        <v>21.990000000000002</v>
      </c>
      <c r="G2556" s="3">
        <v>24.48</v>
      </c>
      <c r="H2556" s="3">
        <v>27.6</v>
      </c>
      <c r="I2556" s="3"/>
      <c r="J2556" s="2">
        <v>41709</v>
      </c>
      <c r="K2556" s="3">
        <f t="shared" si="249"/>
        <v>7.9189047697911796E-2</v>
      </c>
      <c r="L2556" s="3">
        <f t="shared" si="250"/>
        <v>9.1141381221753193E-2</v>
      </c>
      <c r="M2556" s="3">
        <f t="shared" si="251"/>
        <v>9.3147399948618759E-2</v>
      </c>
      <c r="N2556" s="3">
        <f t="shared" si="252"/>
        <v>0.21742739885261075</v>
      </c>
      <c r="O2556" s="3">
        <f t="shared" si="253"/>
        <v>0.11015874577515516</v>
      </c>
      <c r="P2556" s="3">
        <f t="shared" si="254"/>
        <v>-9.8005693038238917E-3</v>
      </c>
      <c r="Q2556">
        <v>0</v>
      </c>
    </row>
    <row r="2557" spans="1:17" x14ac:dyDescent="0.2">
      <c r="A2557" s="2">
        <v>41710</v>
      </c>
      <c r="B2557" s="3">
        <v>26.906214143366146</v>
      </c>
      <c r="C2557" s="3">
        <v>25.5</v>
      </c>
      <c r="D2557" s="3">
        <v>25.150000000000002</v>
      </c>
      <c r="E2557" s="3">
        <v>25</v>
      </c>
      <c r="F2557" s="3">
        <v>22.150000000000002</v>
      </c>
      <c r="G2557" s="3">
        <v>24.35</v>
      </c>
      <c r="H2557" s="3">
        <v>27.7</v>
      </c>
      <c r="I2557" s="3"/>
      <c r="J2557" s="2">
        <v>41710</v>
      </c>
      <c r="K2557" s="3">
        <f t="shared" si="249"/>
        <v>5.3678816812000374E-2</v>
      </c>
      <c r="L2557" s="3">
        <f t="shared" si="250"/>
        <v>6.749937243063231E-2</v>
      </c>
      <c r="M2557" s="3">
        <f t="shared" si="251"/>
        <v>7.3481444108180138E-2</v>
      </c>
      <c r="N2557" s="3">
        <f t="shared" si="252"/>
        <v>0.19451977248523589</v>
      </c>
      <c r="O2557" s="3">
        <f t="shared" si="253"/>
        <v>9.9825419447781893E-2</v>
      </c>
      <c r="P2557" s="3">
        <f t="shared" si="254"/>
        <v>-2.907514421691193E-2</v>
      </c>
      <c r="Q2557">
        <v>0</v>
      </c>
    </row>
    <row r="2558" spans="1:17" x14ac:dyDescent="0.2">
      <c r="A2558" s="2">
        <v>41711</v>
      </c>
      <c r="B2558" s="3">
        <v>27.308264852893121</v>
      </c>
      <c r="C2558" s="3">
        <v>25.25</v>
      </c>
      <c r="D2558" s="3">
        <v>24.93</v>
      </c>
      <c r="E2558" s="3">
        <v>24.75</v>
      </c>
      <c r="F2558" s="3">
        <v>22</v>
      </c>
      <c r="G2558" s="3">
        <v>23.900000000000002</v>
      </c>
      <c r="H2558" s="3">
        <v>27.23</v>
      </c>
      <c r="I2558" s="3"/>
      <c r="J2558" s="2">
        <v>41711</v>
      </c>
      <c r="K2558" s="3">
        <f t="shared" si="249"/>
        <v>7.836324251669069E-2</v>
      </c>
      <c r="L2558" s="3">
        <f t="shared" si="250"/>
        <v>9.1117500702593279E-2</v>
      </c>
      <c r="M2558" s="3">
        <f t="shared" si="251"/>
        <v>9.8363909223360135E-2</v>
      </c>
      <c r="N2558" s="3">
        <f t="shared" si="252"/>
        <v>0.21614694487974351</v>
      </c>
      <c r="O2558" s="3">
        <f t="shared" si="253"/>
        <v>0.13331093930059446</v>
      </c>
      <c r="P2558" s="3">
        <f t="shared" si="254"/>
        <v>2.8700915523911519E-3</v>
      </c>
      <c r="Q2558">
        <v>0</v>
      </c>
    </row>
    <row r="2559" spans="1:17" x14ac:dyDescent="0.2">
      <c r="A2559" s="2">
        <v>41712</v>
      </c>
      <c r="B2559" s="3">
        <v>26.219111521048475</v>
      </c>
      <c r="C2559" s="3">
        <v>25.45</v>
      </c>
      <c r="D2559" s="3">
        <v>25.03</v>
      </c>
      <c r="E2559" s="3">
        <v>24.8</v>
      </c>
      <c r="F2559" s="3">
        <v>22.03</v>
      </c>
      <c r="G2559" s="3">
        <v>24.1</v>
      </c>
      <c r="H2559" s="3">
        <v>27.400000000000002</v>
      </c>
      <c r="I2559" s="3"/>
      <c r="J2559" s="2">
        <v>41712</v>
      </c>
      <c r="K2559" s="3">
        <f t="shared" si="249"/>
        <v>2.9772849221357589E-2</v>
      </c>
      <c r="L2559" s="3">
        <f t="shared" si="250"/>
        <v>4.6413486774206536E-2</v>
      </c>
      <c r="M2559" s="3">
        <f t="shared" si="251"/>
        <v>5.5644939046952668E-2</v>
      </c>
      <c r="N2559" s="3">
        <f t="shared" si="252"/>
        <v>0.17408343140363725</v>
      </c>
      <c r="O2559" s="3">
        <f t="shared" si="253"/>
        <v>8.4276751721279908E-2</v>
      </c>
      <c r="P2559" s="3">
        <f t="shared" si="254"/>
        <v>-4.4054421176135339E-2</v>
      </c>
      <c r="Q2559">
        <v>0</v>
      </c>
    </row>
    <row r="2560" spans="1:17" x14ac:dyDescent="0.2">
      <c r="A2560" s="2">
        <v>41715</v>
      </c>
      <c r="B2560" s="3">
        <v>25.985630622471774</v>
      </c>
      <c r="C2560" s="3">
        <v>25.63</v>
      </c>
      <c r="D2560" s="3">
        <v>25.05</v>
      </c>
      <c r="E2560" s="3">
        <v>24.900000000000002</v>
      </c>
      <c r="F2560" s="3">
        <v>22</v>
      </c>
      <c r="G2560" s="3">
        <v>24.2</v>
      </c>
      <c r="H2560" s="3">
        <v>27.6</v>
      </c>
      <c r="I2560" s="3"/>
      <c r="J2560" s="2">
        <v>41715</v>
      </c>
      <c r="K2560" s="3">
        <f t="shared" si="249"/>
        <v>1.3780176501577479E-2</v>
      </c>
      <c r="L2560" s="3">
        <f t="shared" si="250"/>
        <v>3.6669889346683693E-2</v>
      </c>
      <c r="M2560" s="3">
        <f t="shared" si="251"/>
        <v>4.2675913406895472E-2</v>
      </c>
      <c r="N2560" s="3">
        <f t="shared" si="252"/>
        <v>0.16650126351924133</v>
      </c>
      <c r="O2560" s="3">
        <f t="shared" si="253"/>
        <v>7.1191083714916559E-2</v>
      </c>
      <c r="P2560" s="3">
        <f t="shared" si="254"/>
        <v>-6.0272055845547179E-2</v>
      </c>
      <c r="Q2560">
        <v>0</v>
      </c>
    </row>
    <row r="2561" spans="1:17" x14ac:dyDescent="0.2">
      <c r="A2561" s="2">
        <v>41716</v>
      </c>
      <c r="B2561" s="3">
        <v>26.796629172845311</v>
      </c>
      <c r="C2561" s="3">
        <v>26.2</v>
      </c>
      <c r="D2561" s="3">
        <v>25.45</v>
      </c>
      <c r="E2561" s="3">
        <v>25.25</v>
      </c>
      <c r="F2561" s="3">
        <v>22.3</v>
      </c>
      <c r="G2561" s="3">
        <v>24.400000000000002</v>
      </c>
      <c r="H2561" s="3">
        <v>27.85</v>
      </c>
      <c r="I2561" s="3"/>
      <c r="J2561" s="2">
        <v>41716</v>
      </c>
      <c r="K2561" s="3">
        <f t="shared" si="249"/>
        <v>2.2516691706515157E-2</v>
      </c>
      <c r="L2561" s="3">
        <f t="shared" si="250"/>
        <v>5.1560359477034634E-2</v>
      </c>
      <c r="M2561" s="3">
        <f t="shared" si="251"/>
        <v>5.9449946752197391E-2</v>
      </c>
      <c r="N2561" s="3">
        <f t="shared" si="252"/>
        <v>0.18368942400749333</v>
      </c>
      <c r="O2561" s="3">
        <f t="shared" si="253"/>
        <v>9.3692970174410029E-2</v>
      </c>
      <c r="P2561" s="3">
        <f t="shared" si="254"/>
        <v>-3.8556863899726679E-2</v>
      </c>
      <c r="Q2561">
        <v>0</v>
      </c>
    </row>
    <row r="2562" spans="1:17" x14ac:dyDescent="0.2">
      <c r="A2562" s="2">
        <v>41717</v>
      </c>
      <c r="B2562" s="3">
        <v>25.44190820313672</v>
      </c>
      <c r="C2562" s="3">
        <v>25.3</v>
      </c>
      <c r="D2562" s="3">
        <v>24.7</v>
      </c>
      <c r="E2562" s="3">
        <v>24.5</v>
      </c>
      <c r="F2562" s="3">
        <v>21.830000000000002</v>
      </c>
      <c r="G2562" s="3">
        <v>23.95</v>
      </c>
      <c r="H2562" s="3">
        <v>27.400000000000002</v>
      </c>
      <c r="I2562" s="3"/>
      <c r="J2562" s="2">
        <v>41717</v>
      </c>
      <c r="K2562" s="3">
        <f t="shared" si="249"/>
        <v>5.5933479104228745E-3</v>
      </c>
      <c r="L2562" s="3">
        <f t="shared" si="250"/>
        <v>2.9594500009965774E-2</v>
      </c>
      <c r="M2562" s="3">
        <f t="shared" si="251"/>
        <v>3.7724626093215807E-2</v>
      </c>
      <c r="N2562" s="3">
        <f t="shared" si="252"/>
        <v>0.15311257308204462</v>
      </c>
      <c r="O2562" s="3">
        <f t="shared" si="253"/>
        <v>6.0429419786973249E-2</v>
      </c>
      <c r="P2562" s="3">
        <f t="shared" si="254"/>
        <v>-7.4145269750127252E-2</v>
      </c>
      <c r="Q2562">
        <v>0</v>
      </c>
    </row>
    <row r="2563" spans="1:17" x14ac:dyDescent="0.2">
      <c r="A2563" s="2">
        <v>41718</v>
      </c>
      <c r="B2563" s="3">
        <v>24.307475081068791</v>
      </c>
      <c r="C2563" s="3">
        <v>25.7</v>
      </c>
      <c r="D2563" s="3">
        <v>25.3</v>
      </c>
      <c r="E2563" s="3">
        <v>25.150000000000002</v>
      </c>
      <c r="F2563" s="3">
        <v>22.55</v>
      </c>
      <c r="G2563" s="3">
        <v>24.93</v>
      </c>
      <c r="H2563" s="3">
        <v>28</v>
      </c>
      <c r="I2563" s="3"/>
      <c r="J2563" s="2">
        <v>41718</v>
      </c>
      <c r="K2563" s="3">
        <f t="shared" si="249"/>
        <v>-5.5707072354039155E-2</v>
      </c>
      <c r="L2563" s="3">
        <f t="shared" si="250"/>
        <v>-4.0020476186339415E-2</v>
      </c>
      <c r="M2563" s="3">
        <f t="shared" si="251"/>
        <v>-3.4073976998613364E-2</v>
      </c>
      <c r="N2563" s="3">
        <f t="shared" si="252"/>
        <v>7.5048853598447707E-2</v>
      </c>
      <c r="O2563" s="3">
        <f t="shared" si="253"/>
        <v>-2.5287977988331267E-2</v>
      </c>
      <c r="P2563" s="3">
        <f t="shared" si="254"/>
        <v>-0.14142059062806878</v>
      </c>
      <c r="Q2563">
        <v>0</v>
      </c>
    </row>
    <row r="2564" spans="1:17" x14ac:dyDescent="0.2">
      <c r="A2564" s="2">
        <v>41719</v>
      </c>
      <c r="B2564" s="3">
        <v>23.503774612810336</v>
      </c>
      <c r="C2564" s="3">
        <v>26.8</v>
      </c>
      <c r="D2564" s="3">
        <v>26.5</v>
      </c>
      <c r="E2564" s="3">
        <v>26.35</v>
      </c>
      <c r="F2564" s="3">
        <v>23.75</v>
      </c>
      <c r="G2564" s="3">
        <v>25.93</v>
      </c>
      <c r="H2564" s="3">
        <v>29.1</v>
      </c>
      <c r="I2564" s="3"/>
      <c r="J2564" s="2">
        <v>41719</v>
      </c>
      <c r="K2564" s="3">
        <f t="shared" ref="K2564:K2627" si="255">LN($B2564)-LN(C2564)</f>
        <v>-0.13124085744328484</v>
      </c>
      <c r="L2564" s="3">
        <f t="shared" ref="L2564:L2627" si="256">LN($B2564)-LN(D2564)</f>
        <v>-0.11998370291865035</v>
      </c>
      <c r="M2564" s="3">
        <f t="shared" ref="M2564:M2627" si="257">LN($B2564)-LN(E2564)</f>
        <v>-0.11430724491384536</v>
      </c>
      <c r="N2564" s="3">
        <f t="shared" ref="N2564:N2627" si="258">LN($B2564)-LN(F2564)</f>
        <v>-1.0421500407124196E-2</v>
      </c>
      <c r="O2564" s="3">
        <f t="shared" ref="O2564:O2627" si="259">LN($B2564)-LN(G2564)</f>
        <v>-9.8239569477046818E-2</v>
      </c>
      <c r="P2564" s="3">
        <f t="shared" ref="P2564:P2627" si="260">LN($B2564)-LN(H2564)</f>
        <v>-0.2135771441039207</v>
      </c>
      <c r="Q2564">
        <v>0</v>
      </c>
    </row>
    <row r="2565" spans="1:17" x14ac:dyDescent="0.2">
      <c r="A2565" s="2">
        <v>41722</v>
      </c>
      <c r="B2565" s="3">
        <v>27.653520619484958</v>
      </c>
      <c r="C2565" s="3">
        <v>27.3</v>
      </c>
      <c r="D2565" s="3">
        <v>26.97</v>
      </c>
      <c r="E2565" s="3">
        <v>26.8</v>
      </c>
      <c r="F2565" s="3">
        <v>24.05</v>
      </c>
      <c r="G2565" s="3">
        <v>26.17</v>
      </c>
      <c r="H2565" s="3">
        <v>29.400000000000002</v>
      </c>
      <c r="I2565" s="3"/>
      <c r="J2565" s="2">
        <v>41722</v>
      </c>
      <c r="K2565" s="3">
        <f t="shared" si="255"/>
        <v>1.2866345682212454E-2</v>
      </c>
      <c r="L2565" s="3">
        <f t="shared" si="256"/>
        <v>2.5027910721488134E-2</v>
      </c>
      <c r="M2565" s="3">
        <f t="shared" si="257"/>
        <v>3.1351160356315688E-2</v>
      </c>
      <c r="N2565" s="3">
        <f t="shared" si="258"/>
        <v>0.13961805132135652</v>
      </c>
      <c r="O2565" s="3">
        <f t="shared" si="259"/>
        <v>5.5139331331072405E-2</v>
      </c>
      <c r="P2565" s="3">
        <f t="shared" si="260"/>
        <v>-6.1241626471509214E-2</v>
      </c>
      <c r="Q2565">
        <v>0</v>
      </c>
    </row>
    <row r="2566" spans="1:17" x14ac:dyDescent="0.2">
      <c r="A2566" s="2">
        <v>41723</v>
      </c>
      <c r="B2566" s="3">
        <v>27.385917014190994</v>
      </c>
      <c r="C2566" s="3">
        <v>27.7</v>
      </c>
      <c r="D2566" s="3">
        <v>27.2</v>
      </c>
      <c r="E2566" s="3">
        <v>27</v>
      </c>
      <c r="F2566" s="3">
        <v>24.2</v>
      </c>
      <c r="G2566" s="3">
        <v>26.5</v>
      </c>
      <c r="H2566" s="3">
        <v>29.650000000000002</v>
      </c>
      <c r="I2566" s="3"/>
      <c r="J2566" s="2">
        <v>41723</v>
      </c>
      <c r="K2566" s="3">
        <f t="shared" si="255"/>
        <v>-1.1403509515294008E-2</v>
      </c>
      <c r="L2566" s="3">
        <f t="shared" si="256"/>
        <v>6.811930376047215E-3</v>
      </c>
      <c r="M2566" s="3">
        <f t="shared" si="257"/>
        <v>1.41920376736695E-2</v>
      </c>
      <c r="N2566" s="3">
        <f t="shared" si="258"/>
        <v>0.12367627051535779</v>
      </c>
      <c r="O2566" s="3">
        <f t="shared" si="259"/>
        <v>3.2884170685822056E-2</v>
      </c>
      <c r="P2566" s="3">
        <f t="shared" si="260"/>
        <v>-7.9433221765735862E-2</v>
      </c>
      <c r="Q2566">
        <v>0</v>
      </c>
    </row>
    <row r="2567" spans="1:17" x14ac:dyDescent="0.2">
      <c r="A2567" s="2">
        <v>41724</v>
      </c>
      <c r="B2567" s="3">
        <v>27.352293655030923</v>
      </c>
      <c r="C2567" s="3">
        <v>27.1</v>
      </c>
      <c r="D2567" s="3">
        <v>26.55</v>
      </c>
      <c r="E2567" s="3">
        <v>26.18</v>
      </c>
      <c r="F2567" s="3">
        <v>23.45</v>
      </c>
      <c r="G2567" s="3">
        <v>25.75</v>
      </c>
      <c r="H2567" s="3">
        <v>28.88</v>
      </c>
      <c r="I2567" s="3"/>
      <c r="J2567" s="2">
        <v>41724</v>
      </c>
      <c r="K2567" s="3">
        <f t="shared" si="255"/>
        <v>9.2666605384530421E-3</v>
      </c>
      <c r="L2567" s="3">
        <f t="shared" si="256"/>
        <v>2.9770640736160203E-2</v>
      </c>
      <c r="M2567" s="3">
        <f t="shared" si="257"/>
        <v>4.3804627942354291E-2</v>
      </c>
      <c r="N2567" s="3">
        <f t="shared" si="258"/>
        <v>0.15392989353181985</v>
      </c>
      <c r="O2567" s="3">
        <f t="shared" si="259"/>
        <v>6.0365761314363109E-2</v>
      </c>
      <c r="P2567" s="3">
        <f t="shared" si="260"/>
        <v>-5.4348925600517184E-2</v>
      </c>
      <c r="Q2567">
        <v>0</v>
      </c>
    </row>
    <row r="2568" spans="1:17" x14ac:dyDescent="0.2">
      <c r="A2568" s="2">
        <v>41725</v>
      </c>
      <c r="B2568" s="3">
        <v>28.373098798858827</v>
      </c>
      <c r="C2568" s="3">
        <v>27.6</v>
      </c>
      <c r="D2568" s="3">
        <v>26.68</v>
      </c>
      <c r="E2568" s="3">
        <v>26.400000000000002</v>
      </c>
      <c r="F2568" s="3">
        <v>23.55</v>
      </c>
      <c r="G2568" s="3">
        <v>25.63</v>
      </c>
      <c r="H2568" s="3">
        <v>28.88</v>
      </c>
      <c r="I2568" s="3"/>
      <c r="J2568" s="2">
        <v>41725</v>
      </c>
      <c r="K2568" s="3">
        <f t="shared" si="255"/>
        <v>2.7625698150292699E-2</v>
      </c>
      <c r="L2568" s="3">
        <f t="shared" si="256"/>
        <v>6.1527249825974462E-2</v>
      </c>
      <c r="M2568" s="3">
        <f t="shared" si="257"/>
        <v>7.2077460721126752E-2</v>
      </c>
      <c r="N2568" s="3">
        <f t="shared" si="258"/>
        <v>0.18631565041097042</v>
      </c>
      <c r="O2568" s="3">
        <f t="shared" si="259"/>
        <v>0.10167793049741736</v>
      </c>
      <c r="P2568" s="3">
        <f t="shared" si="260"/>
        <v>-1.7707843151228086E-2</v>
      </c>
      <c r="Q2568">
        <v>0</v>
      </c>
    </row>
    <row r="2569" spans="1:17" x14ac:dyDescent="0.2">
      <c r="A2569" s="2">
        <v>41726</v>
      </c>
      <c r="B2569" s="3">
        <v>28.582841579664091</v>
      </c>
      <c r="C2569" s="3">
        <v>26.95</v>
      </c>
      <c r="D2569" s="3">
        <v>25.75</v>
      </c>
      <c r="E2569" s="3">
        <v>25.400000000000002</v>
      </c>
      <c r="F2569" s="3">
        <v>22.55</v>
      </c>
      <c r="G2569" s="3">
        <v>24.900000000000002</v>
      </c>
      <c r="H2569" s="3">
        <v>27.8</v>
      </c>
      <c r="I2569" s="3"/>
      <c r="J2569" s="2">
        <v>41726</v>
      </c>
      <c r="K2569" s="3">
        <f t="shared" si="255"/>
        <v>5.8823295664936381E-2</v>
      </c>
      <c r="L2569" s="3">
        <f t="shared" si="256"/>
        <v>0.10437196591019759</v>
      </c>
      <c r="M2569" s="3">
        <f t="shared" si="257"/>
        <v>0.11805741899545152</v>
      </c>
      <c r="N2569" s="3">
        <f t="shared" si="258"/>
        <v>0.23707152707125534</v>
      </c>
      <c r="O2569" s="3">
        <f t="shared" si="259"/>
        <v>0.13793878954928074</v>
      </c>
      <c r="P2569" s="3">
        <f t="shared" si="260"/>
        <v>2.7770572323351228E-2</v>
      </c>
      <c r="Q2569">
        <v>0</v>
      </c>
    </row>
    <row r="2570" spans="1:17" x14ac:dyDescent="0.2">
      <c r="A2570" s="2">
        <v>41729</v>
      </c>
      <c r="B2570" s="3">
        <v>29.525004090091066</v>
      </c>
      <c r="C2570" s="3">
        <v>26.75</v>
      </c>
      <c r="D2570" s="3">
        <v>25.55</v>
      </c>
      <c r="E2570" s="3">
        <v>25.1</v>
      </c>
      <c r="F2570" s="3">
        <v>22.25</v>
      </c>
      <c r="G2570" s="3">
        <v>24.63</v>
      </c>
      <c r="H2570" s="3">
        <v>27.400000000000002</v>
      </c>
      <c r="I2570" s="3"/>
      <c r="J2570" s="2">
        <v>41729</v>
      </c>
      <c r="K2570" s="3">
        <f t="shared" si="255"/>
        <v>9.8703027271157762E-2</v>
      </c>
      <c r="L2570" s="3">
        <f t="shared" si="256"/>
        <v>0.14460018396345964</v>
      </c>
      <c r="M2570" s="3">
        <f t="shared" si="257"/>
        <v>0.16236965447543472</v>
      </c>
      <c r="N2570" s="3">
        <f t="shared" si="258"/>
        <v>0.2828954920009239</v>
      </c>
      <c r="O2570" s="3">
        <f t="shared" si="259"/>
        <v>0.18127228848072674</v>
      </c>
      <c r="P2570" s="3">
        <f t="shared" si="260"/>
        <v>7.469448721914862E-2</v>
      </c>
      <c r="Q2570">
        <v>0</v>
      </c>
    </row>
    <row r="2571" spans="1:17" x14ac:dyDescent="0.2">
      <c r="A2571" s="2">
        <v>41730</v>
      </c>
      <c r="B2571" s="3">
        <v>31.767774811938846</v>
      </c>
      <c r="C2571" s="3">
        <v>25.6</v>
      </c>
      <c r="D2571" s="3">
        <v>25.05</v>
      </c>
      <c r="E2571" s="3">
        <v>22.28</v>
      </c>
      <c r="F2571" s="3">
        <v>24.650000000000002</v>
      </c>
      <c r="G2571" s="3">
        <v>27.5</v>
      </c>
      <c r="H2571" s="3">
        <v>27.400000000000002</v>
      </c>
      <c r="I2571" s="3"/>
      <c r="J2571" s="2">
        <v>41730</v>
      </c>
      <c r="K2571" s="3">
        <f t="shared" si="255"/>
        <v>0.21586005379963824</v>
      </c>
      <c r="L2571" s="3">
        <f t="shared" si="256"/>
        <v>0.23757857775428137</v>
      </c>
      <c r="M2571" s="3">
        <f t="shared" si="257"/>
        <v>0.35476299022607183</v>
      </c>
      <c r="N2571" s="3">
        <f t="shared" si="258"/>
        <v>0.25367550479645606</v>
      </c>
      <c r="O2571" s="3">
        <f t="shared" si="259"/>
        <v>0.1442664006126293</v>
      </c>
      <c r="P2571" s="3">
        <f t="shared" si="260"/>
        <v>0.1479093918911305</v>
      </c>
      <c r="Q2571">
        <v>0</v>
      </c>
    </row>
    <row r="2572" spans="1:17" x14ac:dyDescent="0.2">
      <c r="A2572" s="2">
        <v>41731</v>
      </c>
      <c r="B2572" s="3">
        <v>31.336696857333898</v>
      </c>
      <c r="C2572" s="3">
        <v>25.1</v>
      </c>
      <c r="D2572" s="3">
        <v>24.6</v>
      </c>
      <c r="E2572" s="3">
        <v>21.93</v>
      </c>
      <c r="F2572" s="3">
        <v>24.330000000000002</v>
      </c>
      <c r="G2572" s="3">
        <v>27.2</v>
      </c>
      <c r="H2572" s="3">
        <v>28.5</v>
      </c>
      <c r="I2572" s="3"/>
      <c r="J2572" s="2">
        <v>41731</v>
      </c>
      <c r="K2572" s="3">
        <f t="shared" si="255"/>
        <v>0.22192198821358788</v>
      </c>
      <c r="L2572" s="3">
        <f t="shared" si="256"/>
        <v>0.24204339141300935</v>
      </c>
      <c r="M2572" s="3">
        <f t="shared" si="257"/>
        <v>0.3569342719215296</v>
      </c>
      <c r="N2572" s="3">
        <f t="shared" si="258"/>
        <v>0.253079677555895</v>
      </c>
      <c r="O2572" s="3">
        <f t="shared" si="259"/>
        <v>0.14157286104937494</v>
      </c>
      <c r="P2572" s="3">
        <f t="shared" si="260"/>
        <v>9.4885747076721483E-2</v>
      </c>
      <c r="Q2572">
        <v>0</v>
      </c>
    </row>
    <row r="2573" spans="1:17" x14ac:dyDescent="0.2">
      <c r="A2573" s="2">
        <v>41732</v>
      </c>
      <c r="B2573" s="3">
        <v>29.732257829393323</v>
      </c>
      <c r="C2573" s="3">
        <v>25.1</v>
      </c>
      <c r="D2573" s="3">
        <v>24.45</v>
      </c>
      <c r="E2573" s="3">
        <v>21.8</v>
      </c>
      <c r="F2573" s="3">
        <v>24.400000000000002</v>
      </c>
      <c r="G2573" s="3">
        <v>27.3</v>
      </c>
      <c r="H2573" s="3">
        <v>28.400000000000002</v>
      </c>
      <c r="I2573" s="3"/>
      <c r="J2573" s="2">
        <v>41732</v>
      </c>
      <c r="K2573" s="3">
        <f t="shared" si="255"/>
        <v>0.16936473246872996</v>
      </c>
      <c r="L2573" s="3">
        <f t="shared" si="256"/>
        <v>0.19560236268558739</v>
      </c>
      <c r="M2573" s="3">
        <f t="shared" si="257"/>
        <v>0.31032260881142504</v>
      </c>
      <c r="N2573" s="3">
        <f t="shared" si="258"/>
        <v>0.19764944630731218</v>
      </c>
      <c r="O2573" s="3">
        <f t="shared" si="259"/>
        <v>8.5345876415554134E-2</v>
      </c>
      <c r="P2573" s="3">
        <f t="shared" si="260"/>
        <v>4.5843433439308079E-2</v>
      </c>
      <c r="Q2573">
        <v>0</v>
      </c>
    </row>
    <row r="2574" spans="1:17" x14ac:dyDescent="0.2">
      <c r="A2574" s="2">
        <v>41733</v>
      </c>
      <c r="B2574" s="3">
        <v>28.147832440331218</v>
      </c>
      <c r="C2574" s="3">
        <v>24.55</v>
      </c>
      <c r="D2574" s="3">
        <v>23.900000000000002</v>
      </c>
      <c r="E2574" s="3">
        <v>21.2</v>
      </c>
      <c r="F2574" s="3">
        <v>23.93</v>
      </c>
      <c r="G2574" s="3">
        <v>26.85</v>
      </c>
      <c r="H2574" s="3">
        <v>28.150000000000002</v>
      </c>
      <c r="I2574" s="3"/>
      <c r="J2574" s="2">
        <v>41733</v>
      </c>
      <c r="K2574" s="3">
        <f t="shared" si="255"/>
        <v>0.1367584970370177</v>
      </c>
      <c r="L2574" s="3">
        <f t="shared" si="256"/>
        <v>0.16359189234008209</v>
      </c>
      <c r="M2574" s="3">
        <f t="shared" si="257"/>
        <v>0.28346916959958035</v>
      </c>
      <c r="N2574" s="3">
        <f t="shared" si="258"/>
        <v>0.16233744935726513</v>
      </c>
      <c r="O2574" s="3">
        <f t="shared" si="259"/>
        <v>4.7204530322673577E-2</v>
      </c>
      <c r="P2574" s="3">
        <f t="shared" si="260"/>
        <v>-7.7003308152079342E-5</v>
      </c>
      <c r="Q2574">
        <v>0</v>
      </c>
    </row>
    <row r="2575" spans="1:17" x14ac:dyDescent="0.2">
      <c r="A2575" s="2">
        <v>41736</v>
      </c>
      <c r="B2575" s="3">
        <v>27.959166353463221</v>
      </c>
      <c r="C2575" s="3">
        <v>25.05</v>
      </c>
      <c r="D2575" s="3">
        <v>24.35</v>
      </c>
      <c r="E2575" s="3">
        <v>21.73</v>
      </c>
      <c r="F2575" s="3">
        <v>24.400000000000002</v>
      </c>
      <c r="G2575" s="3">
        <v>27.3</v>
      </c>
      <c r="H2575" s="3">
        <v>28.580000000000002</v>
      </c>
      <c r="I2575" s="3"/>
      <c r="J2575" s="2">
        <v>41736</v>
      </c>
      <c r="K2575" s="3">
        <f t="shared" si="255"/>
        <v>0.10987127370580518</v>
      </c>
      <c r="L2575" s="3">
        <f t="shared" si="256"/>
        <v>0.13821325170808008</v>
      </c>
      <c r="M2575" s="3">
        <f t="shared" si="257"/>
        <v>0.25205130696834077</v>
      </c>
      <c r="N2575" s="3">
        <f t="shared" si="258"/>
        <v>0.13616196893752264</v>
      </c>
      <c r="O2575" s="3">
        <f t="shared" si="259"/>
        <v>2.3858399045764589E-2</v>
      </c>
      <c r="P2575" s="3">
        <f t="shared" si="260"/>
        <v>-2.1962071265042571E-2</v>
      </c>
      <c r="Q2575">
        <v>0</v>
      </c>
    </row>
    <row r="2576" spans="1:17" x14ac:dyDescent="0.2">
      <c r="A2576" s="2">
        <v>41737</v>
      </c>
      <c r="B2576" s="3">
        <v>25.942543928792304</v>
      </c>
      <c r="C2576" s="3">
        <v>24.3</v>
      </c>
      <c r="D2576" s="3">
        <v>23.6</v>
      </c>
      <c r="E2576" s="3">
        <v>20.85</v>
      </c>
      <c r="F2576" s="3">
        <v>23.55</v>
      </c>
      <c r="G2576" s="3">
        <v>26.7</v>
      </c>
      <c r="H2576" s="3">
        <v>28.1</v>
      </c>
      <c r="I2576" s="3"/>
      <c r="J2576" s="2">
        <v>41737</v>
      </c>
      <c r="K2576" s="3">
        <f t="shared" si="255"/>
        <v>6.5407893463123479E-2</v>
      </c>
      <c r="L2576" s="3">
        <f t="shared" si="256"/>
        <v>9.4637531778061668E-2</v>
      </c>
      <c r="M2576" s="3">
        <f t="shared" si="257"/>
        <v>0.21853029556481562</v>
      </c>
      <c r="N2576" s="3">
        <f t="shared" si="258"/>
        <v>9.6758423347199418E-2</v>
      </c>
      <c r="O2576" s="3">
        <f t="shared" si="259"/>
        <v>-2.8779321596577478E-2</v>
      </c>
      <c r="P2576" s="3">
        <f t="shared" si="260"/>
        <v>-7.9885332530073683E-2</v>
      </c>
      <c r="Q2576">
        <v>0</v>
      </c>
    </row>
    <row r="2577" spans="1:17" x14ac:dyDescent="0.2">
      <c r="A2577" s="2">
        <v>41738</v>
      </c>
      <c r="B2577" s="3">
        <v>25.520301483102358</v>
      </c>
      <c r="C2577" s="3">
        <v>23.8</v>
      </c>
      <c r="D2577" s="3">
        <v>23.05</v>
      </c>
      <c r="E2577" s="3">
        <v>20.150000000000002</v>
      </c>
      <c r="F2577" s="3">
        <v>23.080000000000002</v>
      </c>
      <c r="G2577" s="3">
        <v>26.35</v>
      </c>
      <c r="H2577" s="3">
        <v>27.8</v>
      </c>
      <c r="I2577" s="3"/>
      <c r="J2577" s="2">
        <v>41738</v>
      </c>
      <c r="K2577" s="3">
        <f t="shared" si="255"/>
        <v>6.9788691330569641E-2</v>
      </c>
      <c r="L2577" s="3">
        <f t="shared" si="256"/>
        <v>0.10180850256534102</v>
      </c>
      <c r="M2577" s="3">
        <f t="shared" si="257"/>
        <v>0.2362699836153066</v>
      </c>
      <c r="N2577" s="3">
        <f t="shared" si="258"/>
        <v>0.10050783036809996</v>
      </c>
      <c r="O2577" s="3">
        <f t="shared" si="259"/>
        <v>-3.1994002979372826E-2</v>
      </c>
      <c r="P2577" s="3">
        <f t="shared" si="260"/>
        <v>-8.5561748688592676E-2</v>
      </c>
      <c r="Q2577">
        <v>0</v>
      </c>
    </row>
    <row r="2578" spans="1:17" x14ac:dyDescent="0.2">
      <c r="A2578" s="2">
        <v>41739</v>
      </c>
      <c r="B2578" s="3">
        <v>29.208204004625401</v>
      </c>
      <c r="C2578" s="3">
        <v>23.7</v>
      </c>
      <c r="D2578" s="3">
        <v>23</v>
      </c>
      <c r="E2578" s="3">
        <v>20.100000000000001</v>
      </c>
      <c r="F2578" s="3">
        <v>23.1</v>
      </c>
      <c r="G2578" s="3">
        <v>26.55</v>
      </c>
      <c r="H2578" s="3">
        <v>27.900000000000002</v>
      </c>
      <c r="I2578" s="3"/>
      <c r="J2578" s="2">
        <v>41739</v>
      </c>
      <c r="K2578" s="3">
        <f t="shared" si="255"/>
        <v>0.20897458073405817</v>
      </c>
      <c r="L2578" s="3">
        <f t="shared" si="256"/>
        <v>0.23895541294599409</v>
      </c>
      <c r="M2578" s="3">
        <f t="shared" si="257"/>
        <v>0.3737298138101135</v>
      </c>
      <c r="N2578" s="3">
        <f t="shared" si="258"/>
        <v>0.23461701134739599</v>
      </c>
      <c r="O2578" s="3">
        <f t="shared" si="259"/>
        <v>9.5419881187195799E-2</v>
      </c>
      <c r="P2578" s="3">
        <f t="shared" si="260"/>
        <v>4.5822940047823835E-2</v>
      </c>
      <c r="Q2578">
        <v>0</v>
      </c>
    </row>
    <row r="2579" spans="1:17" x14ac:dyDescent="0.2">
      <c r="A2579" s="2">
        <v>41740</v>
      </c>
      <c r="B2579" s="3">
        <v>26.75024600021867</v>
      </c>
      <c r="C2579" s="3">
        <v>23.7</v>
      </c>
      <c r="D2579" s="3">
        <v>23</v>
      </c>
      <c r="E2579" s="3">
        <v>19.900000000000002</v>
      </c>
      <c r="F2579" s="3">
        <v>23.150000000000002</v>
      </c>
      <c r="G2579" s="3">
        <v>26.6</v>
      </c>
      <c r="H2579" s="3">
        <v>27.98</v>
      </c>
      <c r="I2579" s="3"/>
      <c r="J2579" s="2">
        <v>41740</v>
      </c>
      <c r="K2579" s="3">
        <f t="shared" si="255"/>
        <v>0.12106862142850128</v>
      </c>
      <c r="L2579" s="3">
        <f t="shared" si="256"/>
        <v>0.1510494536404372</v>
      </c>
      <c r="M2579" s="3">
        <f t="shared" si="257"/>
        <v>0.29582393783914007</v>
      </c>
      <c r="N2579" s="3">
        <f t="shared" si="258"/>
        <v>0.14454888903734364</v>
      </c>
      <c r="O2579" s="3">
        <f t="shared" si="259"/>
        <v>5.6324537819332221E-3</v>
      </c>
      <c r="P2579" s="3">
        <f t="shared" si="260"/>
        <v>-4.4946299667748324E-2</v>
      </c>
      <c r="Q2579">
        <v>0</v>
      </c>
    </row>
    <row r="2580" spans="1:17" x14ac:dyDescent="0.2">
      <c r="A2580" s="2">
        <v>41743</v>
      </c>
      <c r="B2580" s="3">
        <v>22.934361529927433</v>
      </c>
      <c r="C2580" s="3">
        <v>23.95</v>
      </c>
      <c r="D2580" s="3">
        <v>23.45</v>
      </c>
      <c r="E2580" s="3">
        <v>20.400000000000002</v>
      </c>
      <c r="F2580" s="3">
        <v>24</v>
      </c>
      <c r="G2580" s="3">
        <v>27.3</v>
      </c>
      <c r="H2580" s="3">
        <v>28.55</v>
      </c>
      <c r="I2580" s="3"/>
      <c r="J2580" s="2">
        <v>41743</v>
      </c>
      <c r="K2580" s="3">
        <f t="shared" si="255"/>
        <v>-4.3332034436943889E-2</v>
      </c>
      <c r="L2580" s="3">
        <f t="shared" si="256"/>
        <v>-2.2234205472308144E-2</v>
      </c>
      <c r="M2580" s="3">
        <f t="shared" si="257"/>
        <v>0.11710138856980956</v>
      </c>
      <c r="N2580" s="3">
        <f t="shared" si="258"/>
        <v>-4.5417540927965572E-2</v>
      </c>
      <c r="O2580" s="3">
        <f t="shared" si="259"/>
        <v>-0.17425041277093412</v>
      </c>
      <c r="P2580" s="3">
        <f t="shared" si="260"/>
        <v>-0.21902064668203902</v>
      </c>
      <c r="Q2580">
        <v>0</v>
      </c>
    </row>
    <row r="2581" spans="1:17" x14ac:dyDescent="0.2">
      <c r="A2581" s="2">
        <v>41744</v>
      </c>
      <c r="B2581" s="3">
        <v>24.171189293983947</v>
      </c>
      <c r="C2581" s="3">
        <v>24.5</v>
      </c>
      <c r="D2581" s="3">
        <v>23.830000000000002</v>
      </c>
      <c r="E2581" s="3">
        <v>20.73</v>
      </c>
      <c r="F2581" s="3">
        <v>24.85</v>
      </c>
      <c r="G2581" s="3">
        <v>28</v>
      </c>
      <c r="H2581" s="3">
        <v>28.900000000000002</v>
      </c>
      <c r="I2581" s="3"/>
      <c r="J2581" s="2">
        <v>41744</v>
      </c>
      <c r="K2581" s="3">
        <f t="shared" si="255"/>
        <v>-1.3511718667930328E-2</v>
      </c>
      <c r="L2581" s="3">
        <f t="shared" si="256"/>
        <v>1.4216107772100361E-2</v>
      </c>
      <c r="M2581" s="3">
        <f t="shared" si="257"/>
        <v>0.15357947243506276</v>
      </c>
      <c r="N2581" s="3">
        <f t="shared" si="258"/>
        <v>-2.769635365988643E-2</v>
      </c>
      <c r="O2581" s="3">
        <f t="shared" si="259"/>
        <v>-0.14704311129245262</v>
      </c>
      <c r="P2581" s="3">
        <f t="shared" si="260"/>
        <v>-0.17868019623563525</v>
      </c>
      <c r="Q2581">
        <v>0</v>
      </c>
    </row>
    <row r="2582" spans="1:17" x14ac:dyDescent="0.2">
      <c r="A2582" s="2">
        <v>41745</v>
      </c>
      <c r="B2582" s="3">
        <v>25.697254597882186</v>
      </c>
      <c r="C2582" s="3">
        <v>24.5</v>
      </c>
      <c r="D2582" s="3">
        <v>24.2</v>
      </c>
      <c r="E2582" s="3">
        <v>21.150000000000002</v>
      </c>
      <c r="F2582" s="3">
        <v>25</v>
      </c>
      <c r="G2582" s="3">
        <v>28.02</v>
      </c>
      <c r="H2582" s="3">
        <v>29</v>
      </c>
      <c r="I2582" s="3"/>
      <c r="J2582" s="2">
        <v>41745</v>
      </c>
      <c r="K2582" s="3">
        <f t="shared" si="255"/>
        <v>4.771104365916834E-2</v>
      </c>
      <c r="L2582" s="3">
        <f t="shared" si="256"/>
        <v>6.0031528047209015E-2</v>
      </c>
      <c r="M2582" s="3">
        <f t="shared" si="257"/>
        <v>0.19474425571756271</v>
      </c>
      <c r="N2582" s="3">
        <f t="shared" si="258"/>
        <v>2.7508336341649287E-2</v>
      </c>
      <c r="O2582" s="3">
        <f t="shared" si="259"/>
        <v>-8.6534379699011232E-2</v>
      </c>
      <c r="P2582" s="3">
        <f t="shared" si="260"/>
        <v>-0.12091166877662429</v>
      </c>
      <c r="Q2582">
        <v>0</v>
      </c>
    </row>
    <row r="2583" spans="1:17" x14ac:dyDescent="0.2">
      <c r="A2583" s="2">
        <v>41751</v>
      </c>
      <c r="B2583" s="3">
        <v>24.166162044326022</v>
      </c>
      <c r="C2583" s="3">
        <v>24.55</v>
      </c>
      <c r="D2583" s="3">
        <v>24</v>
      </c>
      <c r="E2583" s="3">
        <v>21</v>
      </c>
      <c r="F2583" s="3">
        <v>24.73</v>
      </c>
      <c r="G2583" s="3">
        <v>27.7</v>
      </c>
      <c r="H2583" s="3">
        <v>28.85</v>
      </c>
      <c r="I2583" s="3"/>
      <c r="J2583" s="2">
        <v>41751</v>
      </c>
      <c r="K2583" s="3">
        <f t="shared" si="255"/>
        <v>-1.5758462190460065E-2</v>
      </c>
      <c r="L2583" s="3">
        <f t="shared" si="256"/>
        <v>6.899561702123691E-3</v>
      </c>
      <c r="M2583" s="3">
        <f t="shared" si="257"/>
        <v>0.14043095432664643</v>
      </c>
      <c r="N2583" s="3">
        <f t="shared" si="258"/>
        <v>-2.3063689483255434E-2</v>
      </c>
      <c r="O2583" s="3">
        <f t="shared" si="259"/>
        <v>-0.13647902114322319</v>
      </c>
      <c r="P2583" s="3">
        <f t="shared" si="260"/>
        <v>-0.17715660090403906</v>
      </c>
      <c r="Q2583">
        <v>0</v>
      </c>
    </row>
    <row r="2584" spans="1:17" x14ac:dyDescent="0.2">
      <c r="A2584" s="2">
        <v>41752</v>
      </c>
      <c r="B2584" s="3">
        <v>24.023215966406834</v>
      </c>
      <c r="C2584" s="3">
        <v>24.900000000000002</v>
      </c>
      <c r="D2584" s="3">
        <v>24.3</v>
      </c>
      <c r="E2584" s="3">
        <v>21.25</v>
      </c>
      <c r="F2584" s="3">
        <v>25</v>
      </c>
      <c r="G2584" s="3">
        <v>27.8</v>
      </c>
      <c r="H2584" s="3">
        <v>28.85</v>
      </c>
      <c r="I2584" s="3"/>
      <c r="J2584" s="2">
        <v>41752</v>
      </c>
      <c r="K2584" s="3">
        <f t="shared" si="255"/>
        <v>-3.5847108753130907E-2</v>
      </c>
      <c r="L2584" s="3">
        <f t="shared" si="256"/>
        <v>-1.1455655628971773E-2</v>
      </c>
      <c r="M2584" s="3">
        <f t="shared" si="257"/>
        <v>0.12266379934710514</v>
      </c>
      <c r="N2584" s="3">
        <f t="shared" si="258"/>
        <v>-3.9855130150669549E-2</v>
      </c>
      <c r="O2584" s="3">
        <f t="shared" si="259"/>
        <v>-0.14601532597906042</v>
      </c>
      <c r="P2584" s="3">
        <f t="shared" si="260"/>
        <v>-0.18308929823657749</v>
      </c>
      <c r="Q2584">
        <v>0</v>
      </c>
    </row>
    <row r="2585" spans="1:17" x14ac:dyDescent="0.2">
      <c r="A2585" s="2">
        <v>41753</v>
      </c>
      <c r="B2585" s="3">
        <v>25.479764049479712</v>
      </c>
      <c r="C2585" s="3">
        <v>26.3</v>
      </c>
      <c r="D2585" s="3">
        <v>25.53</v>
      </c>
      <c r="E2585" s="3">
        <v>22.6</v>
      </c>
      <c r="F2585" s="3">
        <v>26.150000000000002</v>
      </c>
      <c r="G2585" s="3">
        <v>28.8</v>
      </c>
      <c r="H2585" s="3">
        <v>29.7</v>
      </c>
      <c r="I2585" s="3"/>
      <c r="J2585" s="2">
        <v>41753</v>
      </c>
      <c r="K2585" s="3">
        <f t="shared" si="255"/>
        <v>-3.168436874713354E-2</v>
      </c>
      <c r="L2585" s="3">
        <f t="shared" si="256"/>
        <v>-1.9696608168073837E-3</v>
      </c>
      <c r="M2585" s="3">
        <f t="shared" si="257"/>
        <v>0.11993466415834497</v>
      </c>
      <c r="N2585" s="3">
        <f t="shared" si="258"/>
        <v>-2.5964620074346634E-2</v>
      </c>
      <c r="O2585" s="3">
        <f t="shared" si="259"/>
        <v>-0.12249081670531492</v>
      </c>
      <c r="P2585" s="3">
        <f t="shared" si="260"/>
        <v>-0.15326247537206861</v>
      </c>
      <c r="Q2585">
        <v>0</v>
      </c>
    </row>
    <row r="2586" spans="1:17" x14ac:dyDescent="0.2">
      <c r="A2586" s="2">
        <v>41754</v>
      </c>
      <c r="B2586" s="3">
        <v>26.061609804571049</v>
      </c>
      <c r="C2586" s="3">
        <v>26.6</v>
      </c>
      <c r="D2586" s="3">
        <v>25.650000000000002</v>
      </c>
      <c r="E2586" s="3">
        <v>22.650000000000002</v>
      </c>
      <c r="F2586" s="3">
        <v>26.150000000000002</v>
      </c>
      <c r="G2586" s="3">
        <v>28.75</v>
      </c>
      <c r="H2586" s="3">
        <v>29.7</v>
      </c>
      <c r="I2586" s="3"/>
      <c r="J2586" s="2">
        <v>41754</v>
      </c>
      <c r="K2586" s="3">
        <f t="shared" si="255"/>
        <v>-2.0447872991497196E-2</v>
      </c>
      <c r="L2586" s="3">
        <f t="shared" si="256"/>
        <v>1.5919771179377928E-2</v>
      </c>
      <c r="M2586" s="3">
        <f t="shared" si="257"/>
        <v>0.14030349086711347</v>
      </c>
      <c r="N2586" s="3">
        <f t="shared" si="258"/>
        <v>-3.3858477147754584E-3</v>
      </c>
      <c r="O2586" s="3">
        <f t="shared" si="259"/>
        <v>-9.8174424447202924E-2</v>
      </c>
      <c r="P2586" s="3">
        <f t="shared" si="260"/>
        <v>-0.13068370301249743</v>
      </c>
      <c r="Q2586">
        <v>0</v>
      </c>
    </row>
    <row r="2587" spans="1:17" x14ac:dyDescent="0.2">
      <c r="A2587" s="2">
        <v>41757</v>
      </c>
      <c r="B2587" s="3">
        <v>26.033231865051192</v>
      </c>
      <c r="C2587" s="3">
        <v>27.1</v>
      </c>
      <c r="D2587" s="3">
        <v>26.2</v>
      </c>
      <c r="E2587" s="3">
        <v>23.3</v>
      </c>
      <c r="F2587" s="3">
        <v>26.85</v>
      </c>
      <c r="G2587" s="3">
        <v>29.18</v>
      </c>
      <c r="H2587" s="3">
        <v>30.1</v>
      </c>
      <c r="I2587" s="3"/>
      <c r="J2587" s="2">
        <v>41757</v>
      </c>
      <c r="K2587" s="3">
        <f t="shared" si="255"/>
        <v>-4.0159857344995942E-2</v>
      </c>
      <c r="L2587" s="3">
        <f t="shared" si="256"/>
        <v>-6.3855402263919281E-3</v>
      </c>
      <c r="M2587" s="3">
        <f t="shared" si="257"/>
        <v>0.11092050996900449</v>
      </c>
      <c r="N2587" s="3">
        <f t="shared" si="258"/>
        <v>-3.0891950414214442E-2</v>
      </c>
      <c r="O2587" s="3">
        <f t="shared" si="259"/>
        <v>-0.11410967255398052</v>
      </c>
      <c r="P2587" s="3">
        <f t="shared" si="260"/>
        <v>-0.14515130121417075</v>
      </c>
      <c r="Q2587">
        <v>0</v>
      </c>
    </row>
    <row r="2588" spans="1:17" x14ac:dyDescent="0.2">
      <c r="A2588" s="2">
        <v>41758</v>
      </c>
      <c r="B2588" s="3">
        <v>26.11112786035153</v>
      </c>
      <c r="C2588" s="3">
        <v>26.75</v>
      </c>
      <c r="D2588" s="3">
        <v>26</v>
      </c>
      <c r="E2588" s="3">
        <v>23</v>
      </c>
      <c r="F2588" s="3">
        <v>26.6</v>
      </c>
      <c r="G2588" s="3">
        <v>28.95</v>
      </c>
      <c r="H2588" s="3">
        <v>29.8</v>
      </c>
      <c r="I2588" s="3"/>
      <c r="J2588" s="2">
        <v>41758</v>
      </c>
      <c r="K2588" s="3">
        <f t="shared" si="255"/>
        <v>-2.4172895074010103E-2</v>
      </c>
      <c r="L2588" s="3">
        <f t="shared" si="256"/>
        <v>4.2650402465231885E-3</v>
      </c>
      <c r="M2588" s="3">
        <f t="shared" si="257"/>
        <v>0.12686736233885565</v>
      </c>
      <c r="N2588" s="3">
        <f t="shared" si="258"/>
        <v>-1.8549637519648332E-2</v>
      </c>
      <c r="O2588" s="3">
        <f t="shared" si="259"/>
        <v>-0.10320862575099898</v>
      </c>
      <c r="P2588" s="3">
        <f t="shared" si="260"/>
        <v>-0.13214681524335337</v>
      </c>
      <c r="Q2588">
        <v>0</v>
      </c>
    </row>
    <row r="2589" spans="1:17" x14ac:dyDescent="0.2">
      <c r="A2589" s="2">
        <v>41759</v>
      </c>
      <c r="B2589" s="3">
        <v>27.84541893454583</v>
      </c>
      <c r="C2589" s="3">
        <v>26.7</v>
      </c>
      <c r="D2589" s="3">
        <v>26.35</v>
      </c>
      <c r="E2589" s="3">
        <v>23.25</v>
      </c>
      <c r="F2589" s="3">
        <v>26.85</v>
      </c>
      <c r="G2589" s="3">
        <v>29.18</v>
      </c>
      <c r="H2589" s="3">
        <v>30</v>
      </c>
      <c r="I2589" s="3"/>
      <c r="J2589" s="2">
        <v>41759</v>
      </c>
      <c r="K2589" s="3">
        <f t="shared" si="255"/>
        <v>4.2004896756433041E-2</v>
      </c>
      <c r="L2589" s="3">
        <f t="shared" si="256"/>
        <v>5.5200187175265203E-2</v>
      </c>
      <c r="M2589" s="3">
        <f t="shared" si="257"/>
        <v>0.1803633301292713</v>
      </c>
      <c r="N2589" s="3">
        <f t="shared" si="258"/>
        <v>3.6402641207763153E-2</v>
      </c>
      <c r="O2589" s="3">
        <f t="shared" si="259"/>
        <v>-4.6815080932002928E-2</v>
      </c>
      <c r="P2589" s="3">
        <f t="shared" si="260"/>
        <v>-7.4528919499518675E-2</v>
      </c>
      <c r="Q2589">
        <v>0</v>
      </c>
    </row>
    <row r="2590" spans="1:17" x14ac:dyDescent="0.2">
      <c r="A2590" s="2">
        <v>41761</v>
      </c>
      <c r="B2590" s="3">
        <v>26.233766233766232</v>
      </c>
      <c r="C2590" s="3">
        <v>26.25</v>
      </c>
      <c r="D2590" s="3">
        <v>23.2</v>
      </c>
      <c r="E2590" s="3">
        <v>26.7</v>
      </c>
      <c r="F2590" s="3">
        <v>28.900000000000002</v>
      </c>
      <c r="G2590" s="3">
        <v>29.89</v>
      </c>
      <c r="H2590" s="3">
        <v>32.160000000000004</v>
      </c>
      <c r="I2590" s="3"/>
      <c r="J2590" s="2">
        <v>41761</v>
      </c>
      <c r="K2590" s="3">
        <f t="shared" si="255"/>
        <v>-6.1862049606631331E-4</v>
      </c>
      <c r="L2590" s="3">
        <f t="shared" si="256"/>
        <v>0.12289508986930198</v>
      </c>
      <c r="M2590" s="3">
        <f t="shared" si="257"/>
        <v>-1.7616196864637335E-2</v>
      </c>
      <c r="N2590" s="3">
        <f t="shared" si="258"/>
        <v>-9.6794226576820019E-2</v>
      </c>
      <c r="O2590" s="3">
        <f t="shared" si="259"/>
        <v>-0.13047660775428005</v>
      </c>
      <c r="P2590" s="3">
        <f t="shared" si="260"/>
        <v>-0.20367607576919911</v>
      </c>
      <c r="Q2590">
        <v>0</v>
      </c>
    </row>
    <row r="2591" spans="1:17" x14ac:dyDescent="0.2">
      <c r="A2591" s="2">
        <v>41764</v>
      </c>
      <c r="B2591" s="3">
        <v>29.69148015707345</v>
      </c>
      <c r="C2591" s="3">
        <v>25.150000000000002</v>
      </c>
      <c r="D2591" s="3">
        <v>22</v>
      </c>
      <c r="E2591" s="3">
        <v>25.5</v>
      </c>
      <c r="F2591" s="3">
        <v>27.93</v>
      </c>
      <c r="G2591" s="3">
        <v>29.17</v>
      </c>
      <c r="H2591" s="3">
        <v>31.8</v>
      </c>
      <c r="I2591" s="3"/>
      <c r="J2591" s="2">
        <v>41764</v>
      </c>
      <c r="K2591" s="3">
        <f t="shared" si="255"/>
        <v>0.16600224471153036</v>
      </c>
      <c r="L2591" s="3">
        <f t="shared" si="256"/>
        <v>0.29981768789896268</v>
      </c>
      <c r="M2591" s="3">
        <f t="shared" si="257"/>
        <v>0.15218168909289842</v>
      </c>
      <c r="N2591" s="3">
        <f t="shared" si="258"/>
        <v>6.1158761300193376E-2</v>
      </c>
      <c r="O2591" s="3">
        <f t="shared" si="259"/>
        <v>1.7719357377648848E-2</v>
      </c>
      <c r="P2591" s="3">
        <f t="shared" si="260"/>
        <v>-6.8606148528852273E-2</v>
      </c>
      <c r="Q2591">
        <v>0</v>
      </c>
    </row>
    <row r="2592" spans="1:17" x14ac:dyDescent="0.2">
      <c r="A2592" s="2">
        <v>41765</v>
      </c>
      <c r="B2592" s="3">
        <v>29.062317996505534</v>
      </c>
      <c r="C2592" s="3">
        <v>25.400000000000002</v>
      </c>
      <c r="D2592" s="3">
        <v>22.35</v>
      </c>
      <c r="E2592" s="3">
        <v>25.75</v>
      </c>
      <c r="F2592" s="3">
        <v>28.2</v>
      </c>
      <c r="G2592" s="3">
        <v>29.2</v>
      </c>
      <c r="H2592" s="3">
        <v>31.8</v>
      </c>
      <c r="I2592" s="3"/>
      <c r="J2592" s="2">
        <v>41765</v>
      </c>
      <c r="K2592" s="3">
        <f t="shared" si="255"/>
        <v>0.13469324681764361</v>
      </c>
      <c r="L2592" s="3">
        <f t="shared" si="256"/>
        <v>0.26261609978255684</v>
      </c>
      <c r="M2592" s="3">
        <f t="shared" si="257"/>
        <v>0.12100779373238968</v>
      </c>
      <c r="N2592" s="3">
        <f t="shared" si="258"/>
        <v>3.0120442898066813E-2</v>
      </c>
      <c r="O2592" s="3">
        <f t="shared" si="259"/>
        <v>-4.7262884321011001E-3</v>
      </c>
      <c r="P2592" s="3">
        <f t="shared" si="260"/>
        <v>-9.0023868943996277E-2</v>
      </c>
      <c r="Q2592">
        <v>0</v>
      </c>
    </row>
    <row r="2593" spans="1:17" x14ac:dyDescent="0.2">
      <c r="A2593" s="2">
        <v>41766</v>
      </c>
      <c r="B2593" s="3">
        <v>29.856791024354646</v>
      </c>
      <c r="C2593" s="3">
        <v>26.25</v>
      </c>
      <c r="D2593" s="3">
        <v>23</v>
      </c>
      <c r="E2593" s="3">
        <v>26.25</v>
      </c>
      <c r="F2593" s="3">
        <v>28.48</v>
      </c>
      <c r="G2593" s="3">
        <v>29.650000000000002</v>
      </c>
      <c r="H2593" s="3">
        <v>32</v>
      </c>
      <c r="I2593" s="3"/>
      <c r="J2593" s="2">
        <v>41766</v>
      </c>
      <c r="K2593" s="3">
        <f t="shared" si="255"/>
        <v>0.12874632992914536</v>
      </c>
      <c r="L2593" s="3">
        <f t="shared" si="256"/>
        <v>0.26091810303762841</v>
      </c>
      <c r="M2593" s="3">
        <f t="shared" si="257"/>
        <v>0.12874632992914536</v>
      </c>
      <c r="N2593" s="3">
        <f t="shared" si="258"/>
        <v>4.7210232423003262E-2</v>
      </c>
      <c r="O2593" s="3">
        <f t="shared" si="259"/>
        <v>6.9501935230436018E-3</v>
      </c>
      <c r="P2593" s="3">
        <f t="shared" si="260"/>
        <v>-6.9323583832948454E-2</v>
      </c>
      <c r="Q2593">
        <v>0</v>
      </c>
    </row>
    <row r="2594" spans="1:17" x14ac:dyDescent="0.2">
      <c r="A2594" s="2">
        <v>41767</v>
      </c>
      <c r="B2594" s="3">
        <v>30.950702282494746</v>
      </c>
      <c r="C2594" s="3">
        <v>26.1</v>
      </c>
      <c r="D2594" s="3">
        <v>22.75</v>
      </c>
      <c r="E2594" s="3">
        <v>26</v>
      </c>
      <c r="F2594" s="3">
        <v>28.25</v>
      </c>
      <c r="G2594" s="3">
        <v>29.400000000000002</v>
      </c>
      <c r="H2594" s="3">
        <v>31.62</v>
      </c>
      <c r="I2594" s="3"/>
      <c r="J2594" s="2">
        <v>41767</v>
      </c>
      <c r="K2594" s="3">
        <f t="shared" si="255"/>
        <v>0.1704603754167282</v>
      </c>
      <c r="L2594" s="3">
        <f t="shared" si="256"/>
        <v>0.30783054434841661</v>
      </c>
      <c r="M2594" s="3">
        <f t="shared" si="257"/>
        <v>0.17429915172389387</v>
      </c>
      <c r="N2594" s="3">
        <f t="shared" si="258"/>
        <v>9.1302232152925988E-2</v>
      </c>
      <c r="O2594" s="3">
        <f t="shared" si="259"/>
        <v>5.1401015400740047E-2</v>
      </c>
      <c r="P2594" s="3">
        <f t="shared" si="260"/>
        <v>-2.1394142035950026E-2</v>
      </c>
      <c r="Q2594">
        <v>0</v>
      </c>
    </row>
    <row r="2595" spans="1:17" x14ac:dyDescent="0.2">
      <c r="A2595" s="2">
        <v>41768</v>
      </c>
      <c r="B2595" s="3">
        <v>30.993426307059039</v>
      </c>
      <c r="C2595" s="3">
        <v>25.900000000000002</v>
      </c>
      <c r="D2595" s="3">
        <v>22.6</v>
      </c>
      <c r="E2595" s="3">
        <v>25.900000000000002</v>
      </c>
      <c r="F2595" s="3">
        <v>28.1</v>
      </c>
      <c r="G2595" s="3">
        <v>29.2</v>
      </c>
      <c r="H2595" s="3">
        <v>31.740000000000002</v>
      </c>
      <c r="I2595" s="3"/>
      <c r="J2595" s="2">
        <v>41768</v>
      </c>
      <c r="K2595" s="3">
        <f t="shared" si="255"/>
        <v>0.17953215868189698</v>
      </c>
      <c r="L2595" s="3">
        <f t="shared" si="256"/>
        <v>0.31582522110914901</v>
      </c>
      <c r="M2595" s="3">
        <f t="shared" si="257"/>
        <v>0.17953215868189698</v>
      </c>
      <c r="N2595" s="3">
        <f t="shared" si="258"/>
        <v>9.8005551047689377E-2</v>
      </c>
      <c r="O2595" s="3">
        <f t="shared" si="259"/>
        <v>5.9606418113153481E-2</v>
      </c>
      <c r="P2595" s="3">
        <f t="shared" si="260"/>
        <v>-2.3802587710873624E-2</v>
      </c>
      <c r="Q2595">
        <v>0</v>
      </c>
    </row>
    <row r="2596" spans="1:17" x14ac:dyDescent="0.2">
      <c r="A2596" s="2">
        <v>41771</v>
      </c>
      <c r="B2596" s="3">
        <v>32.611777702764904</v>
      </c>
      <c r="C2596" s="3">
        <v>26.6</v>
      </c>
      <c r="D2596" s="3">
        <v>23.63</v>
      </c>
      <c r="E2596" s="3">
        <v>26.7</v>
      </c>
      <c r="F2596" s="3">
        <v>28.85</v>
      </c>
      <c r="G2596" s="3">
        <v>29.85</v>
      </c>
      <c r="H2596" s="3">
        <v>32.230000000000004</v>
      </c>
      <c r="I2596" s="3"/>
      <c r="J2596" s="2">
        <v>41771</v>
      </c>
      <c r="K2596" s="3">
        <f t="shared" si="255"/>
        <v>0.20376228656530015</v>
      </c>
      <c r="L2596" s="3">
        <f t="shared" si="256"/>
        <v>0.32215641115413751</v>
      </c>
      <c r="M2596" s="3">
        <f t="shared" si="257"/>
        <v>0.20000993694675007</v>
      </c>
      <c r="N2596" s="3">
        <f t="shared" si="258"/>
        <v>0.12256350939884531</v>
      </c>
      <c r="O2596" s="3">
        <f t="shared" si="259"/>
        <v>8.8488662514342842E-2</v>
      </c>
      <c r="P2596" s="3">
        <f t="shared" si="260"/>
        <v>1.177580652560728E-2</v>
      </c>
      <c r="Q2596">
        <v>0</v>
      </c>
    </row>
    <row r="2597" spans="1:17" x14ac:dyDescent="0.2">
      <c r="A2597" s="2">
        <v>41772</v>
      </c>
      <c r="B2597" s="3">
        <v>32.166910868414249</v>
      </c>
      <c r="C2597" s="3">
        <v>26.35</v>
      </c>
      <c r="D2597" s="3">
        <v>23.2</v>
      </c>
      <c r="E2597" s="3">
        <v>26.400000000000002</v>
      </c>
      <c r="F2597" s="3">
        <v>28.6</v>
      </c>
      <c r="G2597" s="3">
        <v>29.6</v>
      </c>
      <c r="H2597" s="3">
        <v>32.090000000000003</v>
      </c>
      <c r="I2597" s="3"/>
      <c r="J2597" s="2">
        <v>41772</v>
      </c>
      <c r="K2597" s="3">
        <f t="shared" si="255"/>
        <v>0.19947003642481542</v>
      </c>
      <c r="L2597" s="3">
        <f t="shared" si="256"/>
        <v>0.32678603273992257</v>
      </c>
      <c r="M2597" s="3">
        <f t="shared" si="257"/>
        <v>0.19757430125991648</v>
      </c>
      <c r="N2597" s="3">
        <f t="shared" si="258"/>
        <v>0.1175315935863801</v>
      </c>
      <c r="O2597" s="3">
        <f t="shared" si="259"/>
        <v>8.3163950082172367E-2</v>
      </c>
      <c r="P2597" s="3">
        <f t="shared" si="260"/>
        <v>2.3938562904213256E-3</v>
      </c>
      <c r="Q2597">
        <v>0</v>
      </c>
    </row>
    <row r="2598" spans="1:17" x14ac:dyDescent="0.2">
      <c r="A2598" s="2">
        <v>41773</v>
      </c>
      <c r="B2598" s="3">
        <v>31.764271198965456</v>
      </c>
      <c r="C2598" s="3">
        <v>26.05</v>
      </c>
      <c r="D2598" s="3">
        <v>23.13</v>
      </c>
      <c r="E2598" s="3">
        <v>26.35</v>
      </c>
      <c r="F2598" s="3">
        <v>28.7</v>
      </c>
      <c r="G2598" s="3">
        <v>29.55</v>
      </c>
      <c r="H2598" s="3">
        <v>31.98</v>
      </c>
      <c r="I2598" s="3"/>
      <c r="J2598" s="2">
        <v>41773</v>
      </c>
      <c r="K2598" s="3">
        <f t="shared" si="255"/>
        <v>0.19832434273208133</v>
      </c>
      <c r="L2598" s="3">
        <f t="shared" si="256"/>
        <v>0.31721163468810953</v>
      </c>
      <c r="M2598" s="3">
        <f t="shared" si="257"/>
        <v>0.1868738359440858</v>
      </c>
      <c r="N2598" s="3">
        <f t="shared" si="258"/>
        <v>0.10144498816588188</v>
      </c>
      <c r="O2598" s="3">
        <f t="shared" si="259"/>
        <v>7.2258367079350183E-2</v>
      </c>
      <c r="P2598" s="3">
        <f t="shared" si="260"/>
        <v>-6.7685964743509075E-3</v>
      </c>
      <c r="Q2598">
        <v>0</v>
      </c>
    </row>
    <row r="2599" spans="1:17" x14ac:dyDescent="0.2">
      <c r="A2599" s="2">
        <v>41774</v>
      </c>
      <c r="B2599" s="3">
        <v>30.826781793874868</v>
      </c>
      <c r="C2599" s="3">
        <v>25.6</v>
      </c>
      <c r="D2599" s="3">
        <v>23</v>
      </c>
      <c r="E2599" s="3">
        <v>26.2</v>
      </c>
      <c r="F2599" s="3">
        <v>28.7</v>
      </c>
      <c r="G2599" s="3">
        <v>29.5</v>
      </c>
      <c r="H2599" s="3">
        <v>31.970000000000002</v>
      </c>
      <c r="I2599" s="3"/>
      <c r="J2599" s="2">
        <v>41774</v>
      </c>
      <c r="K2599" s="3">
        <f t="shared" si="255"/>
        <v>0.18579149942636297</v>
      </c>
      <c r="L2599" s="3">
        <f t="shared" si="256"/>
        <v>0.29288963498273013</v>
      </c>
      <c r="M2599" s="3">
        <f t="shared" si="257"/>
        <v>0.16262444014482869</v>
      </c>
      <c r="N2599" s="3">
        <f t="shared" si="258"/>
        <v>7.1486728146304301E-2</v>
      </c>
      <c r="O2599" s="3">
        <f t="shared" si="259"/>
        <v>4.3993587566105496E-2</v>
      </c>
      <c r="P2599" s="3">
        <f t="shared" si="260"/>
        <v>-3.6414112159870449E-2</v>
      </c>
      <c r="Q2599">
        <v>0</v>
      </c>
    </row>
    <row r="2600" spans="1:17" x14ac:dyDescent="0.2">
      <c r="A2600" s="2">
        <v>41775</v>
      </c>
      <c r="B2600" s="3">
        <v>28.421796723729901</v>
      </c>
      <c r="C2600" s="3">
        <v>25.35</v>
      </c>
      <c r="D2600" s="3">
        <v>23.05</v>
      </c>
      <c r="E2600" s="3">
        <v>26.35</v>
      </c>
      <c r="F2600" s="3">
        <v>28.85</v>
      </c>
      <c r="G2600" s="3">
        <v>29.63</v>
      </c>
      <c r="H2600" s="3">
        <v>32.1</v>
      </c>
      <c r="I2600" s="3"/>
      <c r="J2600" s="2">
        <v>41775</v>
      </c>
      <c r="K2600" s="3">
        <f t="shared" si="255"/>
        <v>0.11437761103209665</v>
      </c>
      <c r="L2600" s="3">
        <f t="shared" si="256"/>
        <v>0.20949057162663109</v>
      </c>
      <c r="M2600" s="3">
        <f t="shared" si="257"/>
        <v>7.5688066081917249E-2</v>
      </c>
      <c r="N2600" s="3">
        <f t="shared" si="258"/>
        <v>-1.4953651884819674E-2</v>
      </c>
      <c r="O2600" s="3">
        <f t="shared" si="259"/>
        <v>-4.1631020516184947E-2</v>
      </c>
      <c r="P2600" s="3">
        <f t="shared" si="260"/>
        <v>-0.12169968906668149</v>
      </c>
      <c r="Q2600">
        <v>0</v>
      </c>
    </row>
    <row r="2601" spans="1:17" x14ac:dyDescent="0.2">
      <c r="A2601" s="2">
        <v>41778</v>
      </c>
      <c r="B2601" s="3">
        <v>27.70479205729567</v>
      </c>
      <c r="C2601" s="3">
        <v>25.3</v>
      </c>
      <c r="D2601" s="3">
        <v>22.900000000000002</v>
      </c>
      <c r="E2601" s="3">
        <v>26.2</v>
      </c>
      <c r="F2601" s="3">
        <v>28.830000000000002</v>
      </c>
      <c r="G2601" s="3">
        <v>29.580000000000002</v>
      </c>
      <c r="H2601" s="3">
        <v>32.090000000000003</v>
      </c>
      <c r="I2601" s="3"/>
      <c r="J2601" s="2">
        <v>41778</v>
      </c>
      <c r="K2601" s="3">
        <f t="shared" si="255"/>
        <v>9.0801000955638145E-2</v>
      </c>
      <c r="L2601" s="3">
        <f t="shared" si="256"/>
        <v>0.19046848612891853</v>
      </c>
      <c r="M2601" s="3">
        <f t="shared" si="257"/>
        <v>5.584598592206147E-2</v>
      </c>
      <c r="N2601" s="3">
        <f t="shared" si="258"/>
        <v>-3.9811114961198157E-2</v>
      </c>
      <c r="O2601" s="3">
        <f t="shared" si="259"/>
        <v>-6.5493060593541319E-2</v>
      </c>
      <c r="P2601" s="3">
        <f t="shared" si="260"/>
        <v>-0.14693905843265309</v>
      </c>
      <c r="Q2601">
        <v>0</v>
      </c>
    </row>
    <row r="2602" spans="1:17" x14ac:dyDescent="0.2">
      <c r="A2602" s="2">
        <v>41779</v>
      </c>
      <c r="B2602" s="3">
        <v>27.696558499370642</v>
      </c>
      <c r="C2602" s="3">
        <v>24.900000000000002</v>
      </c>
      <c r="D2602" s="3">
        <v>22.5</v>
      </c>
      <c r="E2602" s="3">
        <v>25.8</v>
      </c>
      <c r="F2602" s="3">
        <v>28.5</v>
      </c>
      <c r="G2602" s="3">
        <v>29.5</v>
      </c>
      <c r="H2602" s="3">
        <v>32.04</v>
      </c>
      <c r="I2602" s="3"/>
      <c r="J2602" s="2">
        <v>41779</v>
      </c>
      <c r="K2602" s="3">
        <f t="shared" si="255"/>
        <v>0.10644036010398983</v>
      </c>
      <c r="L2602" s="3">
        <f t="shared" si="256"/>
        <v>0.20779285436427752</v>
      </c>
      <c r="M2602" s="3">
        <f t="shared" si="257"/>
        <v>7.0933671647079866E-2</v>
      </c>
      <c r="N2602" s="3">
        <f t="shared" si="258"/>
        <v>-2.8595923699953119E-2</v>
      </c>
      <c r="O2602" s="3">
        <f t="shared" si="259"/>
        <v>-6.3082099771122557E-2</v>
      </c>
      <c r="P2602" s="3">
        <f t="shared" si="260"/>
        <v>-0.14567695862550689</v>
      </c>
      <c r="Q2602">
        <v>0</v>
      </c>
    </row>
    <row r="2603" spans="1:17" x14ac:dyDescent="0.2">
      <c r="A2603" s="2">
        <v>41780</v>
      </c>
      <c r="B2603" s="3">
        <v>26.316306845409972</v>
      </c>
      <c r="C2603" s="3">
        <v>25.5</v>
      </c>
      <c r="D2603" s="3">
        <v>22.85</v>
      </c>
      <c r="E2603" s="3">
        <v>26.2</v>
      </c>
      <c r="F2603" s="3">
        <v>28.75</v>
      </c>
      <c r="G2603" s="3">
        <v>30</v>
      </c>
      <c r="H2603" s="3">
        <v>32.049999999999997</v>
      </c>
      <c r="I2603" s="3"/>
      <c r="J2603" s="2">
        <v>41780</v>
      </c>
      <c r="K2603" s="3">
        <f t="shared" si="255"/>
        <v>3.1510327023692053E-2</v>
      </c>
      <c r="L2603" s="3">
        <f t="shared" si="256"/>
        <v>0.14123766184785858</v>
      </c>
      <c r="M2603" s="3">
        <f t="shared" si="257"/>
        <v>4.4293684210212625E-3</v>
      </c>
      <c r="N2603" s="3">
        <f t="shared" si="258"/>
        <v>-8.8448988055287003E-2</v>
      </c>
      <c r="O2603" s="3">
        <f t="shared" si="259"/>
        <v>-0.13100860247408308</v>
      </c>
      <c r="P2603" s="3">
        <f t="shared" si="260"/>
        <v>-0.19710840417860664</v>
      </c>
      <c r="Q2603">
        <v>0</v>
      </c>
    </row>
    <row r="2604" spans="1:17" x14ac:dyDescent="0.2">
      <c r="A2604" s="2">
        <v>41781</v>
      </c>
      <c r="B2604" s="3">
        <v>24.421804302994857</v>
      </c>
      <c r="C2604" s="3">
        <v>25.7</v>
      </c>
      <c r="D2604" s="3">
        <v>22.75</v>
      </c>
      <c r="E2604" s="3">
        <v>26.23</v>
      </c>
      <c r="F2604" s="3">
        <v>28.8</v>
      </c>
      <c r="G2604" s="3">
        <v>29.82</v>
      </c>
      <c r="H2604" s="3">
        <v>31.95</v>
      </c>
      <c r="I2604" s="3"/>
      <c r="J2604" s="2">
        <v>41781</v>
      </c>
      <c r="K2604" s="3">
        <f t="shared" si="255"/>
        <v>-5.1014639666546735E-2</v>
      </c>
      <c r="L2604" s="3">
        <f t="shared" si="256"/>
        <v>7.091120683766805E-2</v>
      </c>
      <c r="M2604" s="3">
        <f t="shared" si="257"/>
        <v>-7.1427441644154932E-2</v>
      </c>
      <c r="N2604" s="3">
        <f t="shared" si="258"/>
        <v>-0.16489903490727276</v>
      </c>
      <c r="O2604" s="3">
        <f t="shared" si="259"/>
        <v>-0.19970295710196506</v>
      </c>
      <c r="P2604" s="3">
        <f t="shared" si="260"/>
        <v>-0.26869582858891627</v>
      </c>
      <c r="Q2604">
        <v>0</v>
      </c>
    </row>
    <row r="2605" spans="1:17" x14ac:dyDescent="0.2">
      <c r="A2605" s="2">
        <v>41782</v>
      </c>
      <c r="B2605" s="3">
        <v>24.647484228342822</v>
      </c>
      <c r="C2605" s="3">
        <v>26.150000000000002</v>
      </c>
      <c r="D2605" s="3">
        <v>23.2</v>
      </c>
      <c r="E2605" s="3">
        <v>26.7</v>
      </c>
      <c r="F2605" s="3">
        <v>29.1</v>
      </c>
      <c r="G2605" s="3">
        <v>30</v>
      </c>
      <c r="H2605" s="3">
        <v>32.1</v>
      </c>
      <c r="I2605" s="3"/>
      <c r="J2605" s="2">
        <v>41782</v>
      </c>
      <c r="K2605" s="3">
        <f t="shared" si="255"/>
        <v>-5.9174354932795215E-2</v>
      </c>
      <c r="L2605" s="3">
        <f t="shared" si="256"/>
        <v>6.0522556905872271E-2</v>
      </c>
      <c r="M2605" s="3">
        <f t="shared" si="257"/>
        <v>-7.998872982806704E-2</v>
      </c>
      <c r="N2605" s="3">
        <f t="shared" si="258"/>
        <v>-0.16606333859931022</v>
      </c>
      <c r="O2605" s="3">
        <f t="shared" si="259"/>
        <v>-0.19652254608401876</v>
      </c>
      <c r="P2605" s="3">
        <f t="shared" si="260"/>
        <v>-0.26418119455783362</v>
      </c>
      <c r="Q2605">
        <v>0</v>
      </c>
    </row>
    <row r="2606" spans="1:17" x14ac:dyDescent="0.2">
      <c r="A2606" s="2">
        <v>41785</v>
      </c>
      <c r="B2606" s="3">
        <v>28.060750966520587</v>
      </c>
      <c r="C2606" s="3">
        <v>27.2</v>
      </c>
      <c r="D2606" s="3">
        <v>24.3</v>
      </c>
      <c r="E2606" s="3">
        <v>27.85</v>
      </c>
      <c r="F2606" s="3">
        <v>30.2</v>
      </c>
      <c r="G2606" s="3">
        <v>30.95</v>
      </c>
      <c r="H2606" s="3">
        <v>33.35</v>
      </c>
      <c r="I2606" s="3"/>
      <c r="J2606" s="2">
        <v>41785</v>
      </c>
      <c r="K2606" s="3">
        <f t="shared" si="255"/>
        <v>3.1154863898084972E-2</v>
      </c>
      <c r="L2606" s="3">
        <f t="shared" si="256"/>
        <v>0.14389548685353359</v>
      </c>
      <c r="M2606" s="3">
        <f t="shared" si="257"/>
        <v>7.5388708267434268E-3</v>
      </c>
      <c r="N2606" s="3">
        <f t="shared" si="258"/>
        <v>-7.3470087180787402E-2</v>
      </c>
      <c r="O2606" s="3">
        <f t="shared" si="259"/>
        <v>-9.8001161930568514E-2</v>
      </c>
      <c r="P2606" s="3">
        <f t="shared" si="260"/>
        <v>-0.17268593516159658</v>
      </c>
      <c r="Q2606">
        <v>0</v>
      </c>
    </row>
    <row r="2607" spans="1:17" x14ac:dyDescent="0.2">
      <c r="A2607" s="2">
        <v>41786</v>
      </c>
      <c r="B2607" s="3">
        <v>25.911175402419133</v>
      </c>
      <c r="C2607" s="3">
        <v>27.1</v>
      </c>
      <c r="D2607" s="3">
        <v>24</v>
      </c>
      <c r="E2607" s="3">
        <v>27.6</v>
      </c>
      <c r="F2607" s="3">
        <v>29.95</v>
      </c>
      <c r="G2607" s="3">
        <v>30.8</v>
      </c>
      <c r="H2607" s="3">
        <v>33.1</v>
      </c>
      <c r="I2607" s="3"/>
      <c r="J2607" s="2">
        <v>41786</v>
      </c>
      <c r="K2607" s="3">
        <f t="shared" si="255"/>
        <v>-4.4859369523177151E-2</v>
      </c>
      <c r="L2607" s="3">
        <f t="shared" si="256"/>
        <v>7.662052801453223E-2</v>
      </c>
      <c r="M2607" s="3">
        <f t="shared" si="257"/>
        <v>-6.3141414360626591E-2</v>
      </c>
      <c r="N2607" s="3">
        <f t="shared" si="258"/>
        <v>-0.14485496619898042</v>
      </c>
      <c r="O2607" s="3">
        <f t="shared" si="259"/>
        <v>-0.17284033161705104</v>
      </c>
      <c r="P2607" s="3">
        <f t="shared" si="260"/>
        <v>-0.24485892402053944</v>
      </c>
      <c r="Q2607">
        <v>0</v>
      </c>
    </row>
    <row r="2608" spans="1:17" x14ac:dyDescent="0.2">
      <c r="A2608" s="2">
        <v>41787</v>
      </c>
      <c r="B2608" s="3">
        <v>25.260758401872899</v>
      </c>
      <c r="C2608" s="3">
        <v>27.28</v>
      </c>
      <c r="D2608" s="3">
        <v>24.75</v>
      </c>
      <c r="E2608" s="3">
        <v>28.400000000000002</v>
      </c>
      <c r="F2608" s="3">
        <v>30.5</v>
      </c>
      <c r="G2608" s="3">
        <v>31.3</v>
      </c>
      <c r="H2608" s="3">
        <v>33.85</v>
      </c>
      <c r="I2608" s="3"/>
      <c r="J2608" s="2">
        <v>41787</v>
      </c>
      <c r="K2608" s="3">
        <f t="shared" si="255"/>
        <v>-7.6901692676508482E-2</v>
      </c>
      <c r="L2608" s="3">
        <f t="shared" si="256"/>
        <v>2.042665128405341E-2</v>
      </c>
      <c r="M2608" s="3">
        <f t="shared" si="257"/>
        <v>-0.1171370048684075</v>
      </c>
      <c r="N2608" s="3">
        <f t="shared" si="258"/>
        <v>-0.18847454331461311</v>
      </c>
      <c r="O2608" s="3">
        <f t="shared" si="259"/>
        <v>-0.21436595724735463</v>
      </c>
      <c r="P2608" s="3">
        <f t="shared" si="260"/>
        <v>-0.29268685905953129</v>
      </c>
      <c r="Q2608">
        <v>0</v>
      </c>
    </row>
    <row r="2609" spans="1:17" x14ac:dyDescent="0.2">
      <c r="A2609" s="2">
        <v>41789</v>
      </c>
      <c r="B2609" s="3">
        <v>25.450396569809165</v>
      </c>
      <c r="C2609" s="3">
        <v>26.35</v>
      </c>
      <c r="D2609" s="3">
        <v>23.7</v>
      </c>
      <c r="E2609" s="3">
        <v>27.35</v>
      </c>
      <c r="F2609" s="3">
        <v>29.5</v>
      </c>
      <c r="G2609" s="3">
        <v>30.5</v>
      </c>
      <c r="H2609" s="3">
        <v>33</v>
      </c>
      <c r="I2609" s="3"/>
      <c r="J2609" s="2">
        <v>41789</v>
      </c>
      <c r="K2609" s="3">
        <f t="shared" si="255"/>
        <v>-3.4736949801470018E-2</v>
      </c>
      <c r="L2609" s="3">
        <f t="shared" si="256"/>
        <v>7.1256277044815963E-2</v>
      </c>
      <c r="M2609" s="3">
        <f t="shared" si="257"/>
        <v>-7.1985203682088716E-2</v>
      </c>
      <c r="N2609" s="3">
        <f t="shared" si="258"/>
        <v>-0.14765893815987274</v>
      </c>
      <c r="O2609" s="3">
        <f t="shared" si="259"/>
        <v>-0.18099535842746439</v>
      </c>
      <c r="P2609" s="3">
        <f t="shared" si="260"/>
        <v>-0.25977623628057867</v>
      </c>
      <c r="Q2609">
        <v>0</v>
      </c>
    </row>
    <row r="2610" spans="1:17" x14ac:dyDescent="0.2">
      <c r="A2610" s="2">
        <v>41792</v>
      </c>
      <c r="B2610" s="3">
        <v>28.370765877195129</v>
      </c>
      <c r="C2610" s="3">
        <v>23.48</v>
      </c>
      <c r="D2610" s="3">
        <v>27.5</v>
      </c>
      <c r="E2610" s="3">
        <v>29.75</v>
      </c>
      <c r="F2610" s="3">
        <v>30.73</v>
      </c>
      <c r="G2610" s="3">
        <v>33.18</v>
      </c>
      <c r="H2610" s="3">
        <v>35.050000000000004</v>
      </c>
      <c r="I2610" s="3"/>
      <c r="J2610" s="2">
        <v>41792</v>
      </c>
      <c r="K2610" s="3">
        <f t="shared" si="255"/>
        <v>0.18921024952027521</v>
      </c>
      <c r="L2610" s="3">
        <f t="shared" si="256"/>
        <v>3.1173239807645192E-2</v>
      </c>
      <c r="M2610" s="3">
        <f t="shared" si="257"/>
        <v>-4.7469887511467856E-2</v>
      </c>
      <c r="N2610" s="3">
        <f t="shared" si="258"/>
        <v>-7.9880131662222187E-2</v>
      </c>
      <c r="O2610" s="3">
        <f t="shared" si="259"/>
        <v>-0.15658804028212758</v>
      </c>
      <c r="P2610" s="3">
        <f t="shared" si="260"/>
        <v>-0.21141636900042826</v>
      </c>
      <c r="Q2610">
        <v>0</v>
      </c>
    </row>
    <row r="2611" spans="1:17" x14ac:dyDescent="0.2">
      <c r="A2611" s="2">
        <v>41793</v>
      </c>
      <c r="B2611" s="3">
        <v>28.882970275256255</v>
      </c>
      <c r="C2611" s="3">
        <v>22.400000000000002</v>
      </c>
      <c r="D2611" s="3">
        <v>26.7</v>
      </c>
      <c r="E2611" s="3">
        <v>29</v>
      </c>
      <c r="F2611" s="3">
        <v>30.150000000000002</v>
      </c>
      <c r="G2611" s="3">
        <v>32.75</v>
      </c>
      <c r="H2611" s="3">
        <v>34.75</v>
      </c>
      <c r="I2611" s="3"/>
      <c r="J2611" s="2">
        <v>41793</v>
      </c>
      <c r="K2611" s="3">
        <f t="shared" si="255"/>
        <v>0.25419119874126306</v>
      </c>
      <c r="L2611" s="3">
        <f t="shared" si="256"/>
        <v>7.8588592196053408E-2</v>
      </c>
      <c r="M2611" s="3">
        <f t="shared" si="257"/>
        <v>-4.0436723842169897E-3</v>
      </c>
      <c r="N2611" s="3">
        <f t="shared" si="258"/>
        <v>-4.2932765570937281E-2</v>
      </c>
      <c r="O2611" s="3">
        <f t="shared" si="259"/>
        <v>-0.12565080447900367</v>
      </c>
      <c r="P2611" s="3">
        <f t="shared" si="260"/>
        <v>-0.18492741440854399</v>
      </c>
      <c r="Q2611">
        <v>0</v>
      </c>
    </row>
    <row r="2612" spans="1:17" x14ac:dyDescent="0.2">
      <c r="A2612" s="2">
        <v>41794</v>
      </c>
      <c r="B2612" s="3">
        <v>28.315008448220972</v>
      </c>
      <c r="C2612" s="3">
        <v>22.55</v>
      </c>
      <c r="D2612" s="3">
        <v>26.75</v>
      </c>
      <c r="E2612" s="3">
        <v>29</v>
      </c>
      <c r="F2612" s="3">
        <v>30.330000000000002</v>
      </c>
      <c r="G2612" s="3">
        <v>33.06</v>
      </c>
      <c r="H2612" s="3">
        <v>34.800000000000004</v>
      </c>
      <c r="I2612" s="3"/>
      <c r="J2612" s="2">
        <v>41794</v>
      </c>
      <c r="K2612" s="3">
        <f t="shared" si="255"/>
        <v>0.2276569319826014</v>
      </c>
      <c r="L2612" s="3">
        <f t="shared" si="256"/>
        <v>5.6857524589273289E-2</v>
      </c>
      <c r="M2612" s="3">
        <f t="shared" si="257"/>
        <v>-2.3903832055185426E-2</v>
      </c>
      <c r="N2612" s="3">
        <f t="shared" si="258"/>
        <v>-6.8745323769201061E-2</v>
      </c>
      <c r="O2612" s="3">
        <f t="shared" si="259"/>
        <v>-0.15493209446158929</v>
      </c>
      <c r="P2612" s="3">
        <f t="shared" si="260"/>
        <v>-0.20622538884913988</v>
      </c>
      <c r="Q2612">
        <v>0</v>
      </c>
    </row>
    <row r="2613" spans="1:17" x14ac:dyDescent="0.2">
      <c r="A2613" s="2">
        <v>41795</v>
      </c>
      <c r="B2613" s="3">
        <v>26.074989295981407</v>
      </c>
      <c r="C2613" s="3">
        <v>22.650000000000002</v>
      </c>
      <c r="D2613" s="3">
        <v>26.900000000000002</v>
      </c>
      <c r="E2613" s="3">
        <v>29.2</v>
      </c>
      <c r="F2613" s="3">
        <v>30.3</v>
      </c>
      <c r="G2613" s="3">
        <v>33.18</v>
      </c>
      <c r="H2613" s="3">
        <v>34.82</v>
      </c>
      <c r="I2613" s="3"/>
      <c r="J2613" s="2">
        <v>41795</v>
      </c>
      <c r="K2613" s="3">
        <f t="shared" si="255"/>
        <v>0.14081673844884612</v>
      </c>
      <c r="L2613" s="3">
        <f t="shared" si="256"/>
        <v>-3.1149696229904489E-2</v>
      </c>
      <c r="M2613" s="3">
        <f t="shared" si="257"/>
        <v>-0.11319211889634673</v>
      </c>
      <c r="N2613" s="3">
        <f t="shared" si="258"/>
        <v>-0.15017112213743422</v>
      </c>
      <c r="O2613" s="3">
        <f t="shared" si="259"/>
        <v>-0.24097069438440943</v>
      </c>
      <c r="P2613" s="3">
        <f t="shared" si="260"/>
        <v>-0.28921534396215387</v>
      </c>
      <c r="Q2613">
        <v>0</v>
      </c>
    </row>
    <row r="2614" spans="1:17" x14ac:dyDescent="0.2">
      <c r="A2614" s="2">
        <v>41796</v>
      </c>
      <c r="B2614" s="3">
        <v>24.709611892524084</v>
      </c>
      <c r="C2614" s="3">
        <v>22.1</v>
      </c>
      <c r="D2614" s="3">
        <v>26.45</v>
      </c>
      <c r="E2614" s="3">
        <v>28.8</v>
      </c>
      <c r="F2614" s="3">
        <v>29.98</v>
      </c>
      <c r="G2614" s="3">
        <v>32.950000000000003</v>
      </c>
      <c r="H2614" s="3">
        <v>34.6</v>
      </c>
      <c r="I2614" s="3"/>
      <c r="J2614" s="2">
        <v>41796</v>
      </c>
      <c r="K2614" s="3">
        <f t="shared" si="255"/>
        <v>0.11161470485909186</v>
      </c>
      <c r="L2614" s="3">
        <f t="shared" si="256"/>
        <v>-6.8063844921509631E-2</v>
      </c>
      <c r="M2614" s="3">
        <f t="shared" si="257"/>
        <v>-0.15318307375910134</v>
      </c>
      <c r="N2614" s="3">
        <f t="shared" si="258"/>
        <v>-0.19333817929165287</v>
      </c>
      <c r="O2614" s="3">
        <f t="shared" si="259"/>
        <v>-0.28779894756571744</v>
      </c>
      <c r="P2614" s="3">
        <f t="shared" si="260"/>
        <v>-0.33666136868087992</v>
      </c>
      <c r="Q2614">
        <v>0</v>
      </c>
    </row>
    <row r="2615" spans="1:17" x14ac:dyDescent="0.2">
      <c r="A2615" s="2">
        <v>41800</v>
      </c>
      <c r="B2615" s="3">
        <v>25.730242672861163</v>
      </c>
      <c r="C2615" s="3">
        <v>21.6</v>
      </c>
      <c r="D2615" s="3">
        <v>26.2</v>
      </c>
      <c r="E2615" s="3">
        <v>28.63</v>
      </c>
      <c r="F2615" s="3">
        <v>29.85</v>
      </c>
      <c r="G2615" s="3">
        <v>32.730000000000004</v>
      </c>
      <c r="H2615" s="3">
        <v>34.5</v>
      </c>
      <c r="I2615" s="3"/>
      <c r="J2615" s="2">
        <v>41800</v>
      </c>
      <c r="K2615" s="3">
        <f t="shared" si="255"/>
        <v>0.17497374307328784</v>
      </c>
      <c r="L2615" s="3">
        <f t="shared" si="256"/>
        <v>-1.8092353003643868E-2</v>
      </c>
      <c r="M2615" s="3">
        <f t="shared" si="257"/>
        <v>-0.10678806134661656</v>
      </c>
      <c r="N2615" s="3">
        <f t="shared" si="258"/>
        <v>-0.14851778207520372</v>
      </c>
      <c r="O2615" s="3">
        <f t="shared" si="259"/>
        <v>-0.240625030749682</v>
      </c>
      <c r="P2615" s="3">
        <f t="shared" si="260"/>
        <v>-0.29329226627390703</v>
      </c>
      <c r="Q2615">
        <v>0</v>
      </c>
    </row>
    <row r="2616" spans="1:17" x14ac:dyDescent="0.2">
      <c r="A2616" s="2">
        <v>41801</v>
      </c>
      <c r="B2616" s="3">
        <v>26.531140269820735</v>
      </c>
      <c r="C2616" s="3">
        <v>21.95</v>
      </c>
      <c r="D2616" s="3">
        <v>26.75</v>
      </c>
      <c r="E2616" s="3">
        <v>29</v>
      </c>
      <c r="F2616" s="3">
        <v>29.85</v>
      </c>
      <c r="G2616" s="3">
        <v>32.5</v>
      </c>
      <c r="H2616" s="3">
        <v>34.5</v>
      </c>
      <c r="I2616" s="3"/>
      <c r="J2616" s="2">
        <v>41801</v>
      </c>
      <c r="K2616" s="3">
        <f t="shared" si="255"/>
        <v>0.18955200809762829</v>
      </c>
      <c r="L2616" s="3">
        <f t="shared" si="256"/>
        <v>-8.2153257232069343E-3</v>
      </c>
      <c r="M2616" s="3">
        <f t="shared" si="257"/>
        <v>-8.8976682367665649E-2</v>
      </c>
      <c r="N2616" s="3">
        <f t="shared" si="258"/>
        <v>-0.11786569221980248</v>
      </c>
      <c r="O2616" s="3">
        <f t="shared" si="259"/>
        <v>-0.20292094171688335</v>
      </c>
      <c r="P2616" s="3">
        <f t="shared" si="260"/>
        <v>-0.26264017641850579</v>
      </c>
      <c r="Q2616">
        <v>0</v>
      </c>
    </row>
    <row r="2617" spans="1:17" x14ac:dyDescent="0.2">
      <c r="A2617" s="2">
        <v>41802</v>
      </c>
      <c r="B2617" s="3">
        <v>26.577888921054736</v>
      </c>
      <c r="C2617" s="3">
        <v>22.2</v>
      </c>
      <c r="D2617" s="3">
        <v>27</v>
      </c>
      <c r="E2617" s="3">
        <v>29.25</v>
      </c>
      <c r="F2617" s="3">
        <v>29.900000000000002</v>
      </c>
      <c r="G2617" s="3">
        <v>32.75</v>
      </c>
      <c r="H2617" s="3">
        <v>34.5</v>
      </c>
      <c r="I2617" s="3"/>
      <c r="J2617" s="2">
        <v>41802</v>
      </c>
      <c r="K2617" s="3">
        <f t="shared" si="255"/>
        <v>0.17998733766553965</v>
      </c>
      <c r="L2617" s="3">
        <f t="shared" si="256"/>
        <v>-1.5757239460555628E-2</v>
      </c>
      <c r="M2617" s="3">
        <f t="shared" si="257"/>
        <v>-9.5799947134092012E-2</v>
      </c>
      <c r="N2617" s="3">
        <f t="shared" si="258"/>
        <v>-0.11777885385286746</v>
      </c>
      <c r="O2617" s="3">
        <f t="shared" si="259"/>
        <v>-0.20882333553748733</v>
      </c>
      <c r="P2617" s="3">
        <f t="shared" si="260"/>
        <v>-0.26087969749354079</v>
      </c>
      <c r="Q2617">
        <v>0</v>
      </c>
    </row>
    <row r="2618" spans="1:17" x14ac:dyDescent="0.2">
      <c r="A2618" s="2">
        <v>41803</v>
      </c>
      <c r="B2618" s="3">
        <v>22.336682952676099</v>
      </c>
      <c r="C2618" s="3">
        <v>22.150000000000002</v>
      </c>
      <c r="D2618" s="3">
        <v>27.42</v>
      </c>
      <c r="E2618" s="3">
        <v>29.5</v>
      </c>
      <c r="F2618" s="3">
        <v>30.25</v>
      </c>
      <c r="G2618" s="3">
        <v>33.200000000000003</v>
      </c>
      <c r="H2618" s="3">
        <v>34.6</v>
      </c>
      <c r="I2618" s="3"/>
      <c r="J2618" s="2">
        <v>41803</v>
      </c>
      <c r="K2618" s="3">
        <f t="shared" si="255"/>
        <v>8.3928059410389722E-3</v>
      </c>
      <c r="L2618" s="3">
        <f t="shared" si="256"/>
        <v>-0.20504237170198447</v>
      </c>
      <c r="M2618" s="3">
        <f t="shared" si="257"/>
        <v>-0.27815996091359052</v>
      </c>
      <c r="N2618" s="3">
        <f t="shared" si="258"/>
        <v>-0.30326588204466676</v>
      </c>
      <c r="O2618" s="3">
        <f t="shared" si="259"/>
        <v>-0.39631957349025937</v>
      </c>
      <c r="P2618" s="3">
        <f t="shared" si="260"/>
        <v>-0.437623379631495</v>
      </c>
      <c r="Q2618">
        <v>0</v>
      </c>
    </row>
    <row r="2619" spans="1:17" x14ac:dyDescent="0.2">
      <c r="A2619" s="2">
        <v>41806</v>
      </c>
      <c r="B2619" s="3">
        <v>25.419410425256938</v>
      </c>
      <c r="C2619" s="3">
        <v>22.650000000000002</v>
      </c>
      <c r="D2619" s="3">
        <v>27.7</v>
      </c>
      <c r="E2619" s="3">
        <v>29.8</v>
      </c>
      <c r="F2619" s="3">
        <v>30.5</v>
      </c>
      <c r="G2619" s="3">
        <v>33.299999999999997</v>
      </c>
      <c r="H2619" s="3">
        <v>34.65</v>
      </c>
      <c r="I2619" s="3"/>
      <c r="J2619" s="2">
        <v>41806</v>
      </c>
      <c r="K2619" s="3">
        <f t="shared" si="255"/>
        <v>0.11535322022171135</v>
      </c>
      <c r="L2619" s="3">
        <f t="shared" si="256"/>
        <v>-8.5919341042538289E-2</v>
      </c>
      <c r="M2619" s="3">
        <f t="shared" si="257"/>
        <v>-0.15899532136060435</v>
      </c>
      <c r="N2619" s="3">
        <f t="shared" si="258"/>
        <v>-0.18221361146261161</v>
      </c>
      <c r="O2619" s="3">
        <f t="shared" si="259"/>
        <v>-0.27004432483564367</v>
      </c>
      <c r="P2619" s="3">
        <f t="shared" si="260"/>
        <v>-0.30978465348515805</v>
      </c>
      <c r="Q2619">
        <v>0</v>
      </c>
    </row>
    <row r="2620" spans="1:17" x14ac:dyDescent="0.2">
      <c r="A2620" s="2">
        <v>41807</v>
      </c>
      <c r="B2620" s="3">
        <v>27.934707036898029</v>
      </c>
      <c r="C2620" s="3">
        <v>22.8</v>
      </c>
      <c r="D2620" s="3">
        <v>27.75</v>
      </c>
      <c r="E2620" s="3">
        <v>29.88</v>
      </c>
      <c r="F2620" s="3">
        <v>30.75</v>
      </c>
      <c r="G2620" s="3">
        <v>33.450000000000003</v>
      </c>
      <c r="H2620" s="3">
        <v>35.07</v>
      </c>
      <c r="I2620" s="3"/>
      <c r="J2620" s="2">
        <v>41807</v>
      </c>
      <c r="K2620" s="3">
        <f t="shared" si="255"/>
        <v>0.20310935958224796</v>
      </c>
      <c r="L2620" s="3">
        <f t="shared" si="256"/>
        <v>6.6340553501995636E-3</v>
      </c>
      <c r="M2620" s="3">
        <f t="shared" si="257"/>
        <v>-6.7319464721973254E-2</v>
      </c>
      <c r="N2620" s="3">
        <f t="shared" si="258"/>
        <v>-9.6020098709883595E-2</v>
      </c>
      <c r="O2620" s="3">
        <f t="shared" si="259"/>
        <v>-0.18018189103159443</v>
      </c>
      <c r="P2620" s="3">
        <f t="shared" si="260"/>
        <v>-0.22747616860944353</v>
      </c>
      <c r="Q2620">
        <v>0</v>
      </c>
    </row>
    <row r="2621" spans="1:17" x14ac:dyDescent="0.2">
      <c r="A2621" s="2">
        <v>41808</v>
      </c>
      <c r="B2621" s="3">
        <v>26.686055747681248</v>
      </c>
      <c r="C2621" s="3">
        <v>22.5</v>
      </c>
      <c r="D2621" s="3">
        <v>27.55</v>
      </c>
      <c r="E2621" s="3">
        <v>29.8</v>
      </c>
      <c r="F2621" s="3">
        <v>30.75</v>
      </c>
      <c r="G2621" s="3">
        <v>32.950000000000003</v>
      </c>
      <c r="H2621" s="3">
        <v>34.75</v>
      </c>
      <c r="I2621" s="3"/>
      <c r="J2621" s="2">
        <v>41808</v>
      </c>
      <c r="K2621" s="3">
        <f t="shared" si="255"/>
        <v>0.17062586313117745</v>
      </c>
      <c r="L2621" s="3">
        <f t="shared" si="256"/>
        <v>-3.1861363257371877E-2</v>
      </c>
      <c r="M2621" s="3">
        <f t="shared" si="257"/>
        <v>-0.11036722116980702</v>
      </c>
      <c r="N2621" s="3">
        <f t="shared" si="258"/>
        <v>-0.14174882191097504</v>
      </c>
      <c r="O2621" s="3">
        <f t="shared" si="259"/>
        <v>-0.21085008860696464</v>
      </c>
      <c r="P2621" s="3">
        <f t="shared" si="260"/>
        <v>-0.26403839966924947</v>
      </c>
      <c r="Q2621">
        <v>0</v>
      </c>
    </row>
    <row r="2622" spans="1:17" x14ac:dyDescent="0.2">
      <c r="A2622" s="2">
        <v>41809</v>
      </c>
      <c r="B2622" s="3">
        <v>23.040978359070699</v>
      </c>
      <c r="C2622" s="3">
        <v>22.2</v>
      </c>
      <c r="D2622" s="3">
        <v>27.150000000000002</v>
      </c>
      <c r="E2622" s="3">
        <v>29.400000000000002</v>
      </c>
      <c r="F2622" s="3">
        <v>30.35</v>
      </c>
      <c r="G2622" s="3">
        <v>32.450000000000003</v>
      </c>
      <c r="H2622" s="3">
        <v>33.950000000000003</v>
      </c>
      <c r="I2622" s="3"/>
      <c r="J2622" s="2">
        <v>41809</v>
      </c>
      <c r="K2622" s="3">
        <f t="shared" si="255"/>
        <v>3.7182009549240114E-2</v>
      </c>
      <c r="L2622" s="3">
        <f t="shared" si="256"/>
        <v>-0.16410274795247037</v>
      </c>
      <c r="M2622" s="3">
        <f t="shared" si="257"/>
        <v>-0.243720375917162</v>
      </c>
      <c r="N2622" s="3">
        <f t="shared" si="258"/>
        <v>-0.27552221907803354</v>
      </c>
      <c r="O2622" s="3">
        <f t="shared" si="259"/>
        <v>-0.34242614472262511</v>
      </c>
      <c r="P2622" s="3">
        <f t="shared" si="260"/>
        <v>-0.38761455557723146</v>
      </c>
      <c r="Q2622">
        <v>0</v>
      </c>
    </row>
    <row r="2623" spans="1:17" x14ac:dyDescent="0.2">
      <c r="A2623" s="2">
        <v>41810</v>
      </c>
      <c r="B2623" s="3">
        <v>22.088656949193208</v>
      </c>
      <c r="C2623" s="3">
        <v>22.68</v>
      </c>
      <c r="D2623" s="3">
        <v>27.48</v>
      </c>
      <c r="E2623" s="3">
        <v>29.6</v>
      </c>
      <c r="F2623" s="3">
        <v>30.5</v>
      </c>
      <c r="G2623" s="3">
        <v>32.67</v>
      </c>
      <c r="H2623" s="3">
        <v>34.369999999999997</v>
      </c>
      <c r="I2623" s="3"/>
      <c r="J2623" s="2">
        <v>41810</v>
      </c>
      <c r="K2623" s="3">
        <f t="shared" si="255"/>
        <v>-2.6419262316458969E-2</v>
      </c>
      <c r="L2623" s="3">
        <f t="shared" si="256"/>
        <v>-0.21839425081105635</v>
      </c>
      <c r="M2623" s="3">
        <f t="shared" si="257"/>
        <v>-0.29271014478692248</v>
      </c>
      <c r="N2623" s="3">
        <f t="shared" si="258"/>
        <v>-0.3226624670702738</v>
      </c>
      <c r="O2623" s="3">
        <f t="shared" si="259"/>
        <v>-0.3913930090698865</v>
      </c>
      <c r="P2623" s="3">
        <f t="shared" si="260"/>
        <v>-0.4421198743186503</v>
      </c>
      <c r="Q2623">
        <v>0</v>
      </c>
    </row>
    <row r="2624" spans="1:17" x14ac:dyDescent="0.2">
      <c r="A2624" s="2">
        <v>41813</v>
      </c>
      <c r="B2624" s="3">
        <v>26.718369555415276</v>
      </c>
      <c r="C2624" s="3">
        <v>24.45</v>
      </c>
      <c r="D2624" s="3">
        <v>28.400000000000002</v>
      </c>
      <c r="E2624" s="3">
        <v>30.05</v>
      </c>
      <c r="F2624" s="3">
        <v>30.85</v>
      </c>
      <c r="G2624" s="3">
        <v>33.1</v>
      </c>
      <c r="H2624" s="3">
        <v>34.800000000000004</v>
      </c>
      <c r="I2624" s="3"/>
      <c r="J2624" s="2">
        <v>41813</v>
      </c>
      <c r="K2624" s="3">
        <f t="shared" si="255"/>
        <v>8.8721111253128537E-2</v>
      </c>
      <c r="L2624" s="3">
        <f t="shared" si="256"/>
        <v>-6.1037817993150778E-2</v>
      </c>
      <c r="M2624" s="3">
        <f t="shared" si="257"/>
        <v>-0.11751133380720713</v>
      </c>
      <c r="N2624" s="3">
        <f t="shared" si="258"/>
        <v>-0.14378542317738718</v>
      </c>
      <c r="O2624" s="3">
        <f t="shared" si="259"/>
        <v>-0.21418195520900785</v>
      </c>
      <c r="P2624" s="3">
        <f t="shared" si="260"/>
        <v>-0.26426605960641902</v>
      </c>
      <c r="Q2624">
        <v>0</v>
      </c>
    </row>
    <row r="2625" spans="1:17" x14ac:dyDescent="0.2">
      <c r="A2625" s="2">
        <v>41814</v>
      </c>
      <c r="B2625" s="3">
        <v>30.297386602583352</v>
      </c>
      <c r="C2625" s="3">
        <v>24.400000000000002</v>
      </c>
      <c r="D2625" s="3">
        <v>27.95</v>
      </c>
      <c r="E2625" s="3">
        <v>29.7</v>
      </c>
      <c r="F2625" s="3">
        <v>30.5</v>
      </c>
      <c r="G2625" s="3">
        <v>32.480000000000004</v>
      </c>
      <c r="H2625" s="3">
        <v>34.35</v>
      </c>
      <c r="I2625" s="3"/>
      <c r="J2625" s="2">
        <v>41814</v>
      </c>
      <c r="K2625" s="3">
        <f t="shared" si="255"/>
        <v>0.21647832575653503</v>
      </c>
      <c r="L2625" s="3">
        <f t="shared" si="256"/>
        <v>8.0644258454583007E-2</v>
      </c>
      <c r="M2625" s="3">
        <f t="shared" si="257"/>
        <v>1.9914412247037383E-2</v>
      </c>
      <c r="N2625" s="3">
        <f t="shared" si="258"/>
        <v>-6.6652255576746811E-3</v>
      </c>
      <c r="O2625" s="3">
        <f t="shared" si="259"/>
        <v>-6.9563057237786108E-2</v>
      </c>
      <c r="P2625" s="3">
        <f t="shared" si="260"/>
        <v>-0.12554056061266694</v>
      </c>
      <c r="Q2625">
        <v>0</v>
      </c>
    </row>
    <row r="2626" spans="1:17" x14ac:dyDescent="0.2">
      <c r="A2626" s="2">
        <v>41815</v>
      </c>
      <c r="B2626" s="3">
        <v>30.592264230867897</v>
      </c>
      <c r="C2626" s="3">
        <v>25.5</v>
      </c>
      <c r="D2626" s="3">
        <v>28</v>
      </c>
      <c r="E2626" s="3">
        <v>29.55</v>
      </c>
      <c r="F2626" s="3">
        <v>30.5</v>
      </c>
      <c r="G2626" s="3">
        <v>32.520000000000003</v>
      </c>
      <c r="H2626" s="3">
        <v>34.230000000000004</v>
      </c>
      <c r="I2626" s="3"/>
      <c r="J2626" s="2">
        <v>41815</v>
      </c>
      <c r="K2626" s="3">
        <f t="shared" si="255"/>
        <v>0.18206872192109813</v>
      </c>
      <c r="L2626" s="3">
        <f t="shared" si="256"/>
        <v>8.8542663910274655E-2</v>
      </c>
      <c r="M2626" s="3">
        <f t="shared" si="257"/>
        <v>3.4663430233371262E-2</v>
      </c>
      <c r="N2626" s="3">
        <f t="shared" si="258"/>
        <v>3.0204904721125025E-3</v>
      </c>
      <c r="O2626" s="3">
        <f t="shared" si="259"/>
        <v>-6.1108110594131571E-2</v>
      </c>
      <c r="P2626" s="3">
        <f t="shared" si="260"/>
        <v>-0.11235527845661553</v>
      </c>
      <c r="Q2626">
        <v>0</v>
      </c>
    </row>
    <row r="2627" spans="1:17" x14ac:dyDescent="0.2">
      <c r="A2627" s="2">
        <v>41816</v>
      </c>
      <c r="B2627" s="3">
        <v>30.679848417831227</v>
      </c>
      <c r="C2627" s="3">
        <v>24.45</v>
      </c>
      <c r="D2627" s="3">
        <v>27.150000000000002</v>
      </c>
      <c r="E2627" s="3">
        <v>28.88</v>
      </c>
      <c r="F2627" s="3">
        <v>29.7</v>
      </c>
      <c r="G2627" s="3">
        <v>32</v>
      </c>
      <c r="H2627" s="3">
        <v>33.9</v>
      </c>
      <c r="I2627" s="3"/>
      <c r="J2627" s="2">
        <v>41816</v>
      </c>
      <c r="K2627" s="3">
        <f t="shared" si="255"/>
        <v>0.22697581981731263</v>
      </c>
      <c r="L2627" s="3">
        <f t="shared" si="256"/>
        <v>0.12222898935824933</v>
      </c>
      <c r="M2627" s="3">
        <f t="shared" si="257"/>
        <v>6.0456721713568307E-2</v>
      </c>
      <c r="N2627" s="3">
        <f t="shared" si="258"/>
        <v>3.2458989929539772E-2</v>
      </c>
      <c r="O2627" s="3">
        <f t="shared" si="259"/>
        <v>-4.2129867061532877E-2</v>
      </c>
      <c r="P2627" s="3">
        <f t="shared" si="260"/>
        <v>-9.9808978648210811E-2</v>
      </c>
      <c r="Q2627">
        <v>0</v>
      </c>
    </row>
    <row r="2628" spans="1:17" x14ac:dyDescent="0.2">
      <c r="A2628" s="2">
        <v>41817</v>
      </c>
      <c r="B2628" s="3">
        <v>29.649321942768385</v>
      </c>
      <c r="C2628" s="3">
        <v>24.55</v>
      </c>
      <c r="D2628" s="3">
        <v>27.1</v>
      </c>
      <c r="E2628" s="3">
        <v>28.900000000000002</v>
      </c>
      <c r="F2628" s="3">
        <v>29.75</v>
      </c>
      <c r="G2628" s="3">
        <v>31.900000000000002</v>
      </c>
      <c r="H2628" s="3">
        <v>33.950000000000003</v>
      </c>
      <c r="I2628" s="3"/>
      <c r="J2628" s="2">
        <v>41817</v>
      </c>
      <c r="K2628" s="3">
        <f t="shared" ref="K2628:K2691" si="261">LN($B2628)-LN(C2628)</f>
        <v>0.1887274022323826</v>
      </c>
      <c r="L2628" s="3">
        <f t="shared" ref="L2628:L2691" si="262">LN($B2628)-LN(D2628)</f>
        <v>8.9905528587256978E-2</v>
      </c>
      <c r="M2628" s="3">
        <f t="shared" ref="M2628:M2691" si="263">LN($B2628)-LN(E2628)</f>
        <v>2.559766135452568E-2</v>
      </c>
      <c r="N2628" s="3">
        <f t="shared" ref="N2628:N2691" si="264">LN($B2628)-LN(F2628)</f>
        <v>-3.3898755187267149E-3</v>
      </c>
      <c r="O2628" s="3">
        <f t="shared" ref="O2628:O2691" si="265">LN($B2628)-LN(G2628)</f>
        <v>-7.3166753317886801E-2</v>
      </c>
      <c r="P2628" s="3">
        <f t="shared" ref="P2628:P2691" si="266">LN($B2628)-LN(H2628)</f>
        <v>-0.13544959753179331</v>
      </c>
      <c r="Q2628">
        <v>0</v>
      </c>
    </row>
    <row r="2629" spans="1:17" x14ac:dyDescent="0.2">
      <c r="A2629" s="2">
        <v>41820</v>
      </c>
      <c r="B2629" s="3">
        <v>29.966077486163186</v>
      </c>
      <c r="C2629" s="3">
        <v>25.7</v>
      </c>
      <c r="D2629" s="3">
        <v>27.900000000000002</v>
      </c>
      <c r="E2629" s="3">
        <v>29.42</v>
      </c>
      <c r="F2629" s="3">
        <v>30.28</v>
      </c>
      <c r="G2629" s="3">
        <v>32.299999999999997</v>
      </c>
      <c r="H2629" s="3">
        <v>34.480000000000004</v>
      </c>
      <c r="I2629" s="3"/>
      <c r="J2629" s="2">
        <v>41820</v>
      </c>
      <c r="K2629" s="3">
        <f t="shared" si="261"/>
        <v>0.15357499951911757</v>
      </c>
      <c r="L2629" s="3">
        <f t="shared" si="262"/>
        <v>7.1439302592971821E-2</v>
      </c>
      <c r="M2629" s="3">
        <f t="shared" si="263"/>
        <v>1.839127624700021E-2</v>
      </c>
      <c r="N2629" s="3">
        <f t="shared" si="264"/>
        <v>-1.0421437148956159E-2</v>
      </c>
      <c r="O2629" s="3">
        <f t="shared" si="265"/>
        <v>-7.5001238808319215E-2</v>
      </c>
      <c r="P2629" s="3">
        <f t="shared" si="266"/>
        <v>-0.14031345437520093</v>
      </c>
      <c r="Q2629">
        <v>0</v>
      </c>
    </row>
    <row r="2630" spans="1:17" x14ac:dyDescent="0.2">
      <c r="A2630" s="2">
        <v>41821</v>
      </c>
      <c r="B2630" s="3">
        <v>30.403080112542572</v>
      </c>
      <c r="C2630" s="3">
        <v>28.35</v>
      </c>
      <c r="D2630" s="3">
        <v>29.95</v>
      </c>
      <c r="E2630" s="3">
        <v>30.8</v>
      </c>
      <c r="F2630" s="3">
        <v>33.15</v>
      </c>
      <c r="G2630" s="3">
        <v>34.85</v>
      </c>
      <c r="H2630" s="3">
        <v>35.800000000000004</v>
      </c>
      <c r="I2630" s="3"/>
      <c r="J2630" s="2">
        <v>41821</v>
      </c>
      <c r="K2630" s="3">
        <f t="shared" si="261"/>
        <v>6.9916892597473801E-2</v>
      </c>
      <c r="L2630" s="3">
        <f t="shared" si="262"/>
        <v>1.5014598209776686E-2</v>
      </c>
      <c r="M2630" s="3">
        <f t="shared" si="263"/>
        <v>-1.2970767208293932E-2</v>
      </c>
      <c r="N2630" s="3">
        <f t="shared" si="264"/>
        <v>-8.6498793860636525E-2</v>
      </c>
      <c r="O2630" s="3">
        <f t="shared" si="265"/>
        <v>-0.13650921443529773</v>
      </c>
      <c r="P2630" s="3">
        <f t="shared" si="266"/>
        <v>-0.16340397063541978</v>
      </c>
      <c r="Q2630">
        <v>0</v>
      </c>
    </row>
    <row r="2631" spans="1:17" x14ac:dyDescent="0.2">
      <c r="A2631" s="2">
        <v>41822</v>
      </c>
      <c r="B2631" s="3">
        <v>29.699774534235193</v>
      </c>
      <c r="C2631" s="3">
        <v>28.400000000000002</v>
      </c>
      <c r="D2631" s="3">
        <v>29.900000000000002</v>
      </c>
      <c r="E2631" s="3">
        <v>30.55</v>
      </c>
      <c r="F2631" s="3">
        <v>32.85</v>
      </c>
      <c r="G2631" s="3">
        <v>34.700000000000003</v>
      </c>
      <c r="H2631" s="3">
        <v>35.770000000000003</v>
      </c>
      <c r="I2631" s="3"/>
      <c r="J2631" s="2">
        <v>41822</v>
      </c>
      <c r="K2631" s="3">
        <f t="shared" si="261"/>
        <v>4.4750309172786107E-2</v>
      </c>
      <c r="L2631" s="3">
        <f t="shared" si="262"/>
        <v>-6.7190260566944993E-3</v>
      </c>
      <c r="M2631" s="3">
        <f t="shared" si="263"/>
        <v>-2.8225231277657858E-2</v>
      </c>
      <c r="N2631" s="3">
        <f t="shared" si="264"/>
        <v>-0.1008122905906732</v>
      </c>
      <c r="O2631" s="3">
        <f t="shared" si="265"/>
        <v>-0.15560023261286693</v>
      </c>
      <c r="P2631" s="3">
        <f t="shared" si="266"/>
        <v>-0.18597009893098004</v>
      </c>
      <c r="Q2631">
        <v>0</v>
      </c>
    </row>
    <row r="2632" spans="1:17" x14ac:dyDescent="0.2">
      <c r="A2632" s="2">
        <v>41823</v>
      </c>
      <c r="B2632" s="3">
        <v>27.655928515099227</v>
      </c>
      <c r="C2632" s="3">
        <v>28.150000000000002</v>
      </c>
      <c r="D2632" s="3">
        <v>29.7</v>
      </c>
      <c r="E2632" s="3">
        <v>30.35</v>
      </c>
      <c r="F2632" s="3">
        <v>32.6</v>
      </c>
      <c r="G2632" s="3">
        <v>34.5</v>
      </c>
      <c r="H2632" s="3">
        <v>35.83</v>
      </c>
      <c r="I2632" s="3"/>
      <c r="J2632" s="2">
        <v>41823</v>
      </c>
      <c r="K2632" s="3">
        <f t="shared" si="261"/>
        <v>-1.7707236757855682E-2</v>
      </c>
      <c r="L2632" s="3">
        <f t="shared" si="262"/>
        <v>-7.1306927980810286E-2</v>
      </c>
      <c r="M2632" s="3">
        <f t="shared" si="263"/>
        <v>-9.2956399677663892E-2</v>
      </c>
      <c r="N2632" s="3">
        <f t="shared" si="264"/>
        <v>-0.16447217054481822</v>
      </c>
      <c r="O2632" s="3">
        <f t="shared" si="265"/>
        <v>-0.22111920620947068</v>
      </c>
      <c r="P2632" s="3">
        <f t="shared" si="266"/>
        <v>-0.25894541348901878</v>
      </c>
      <c r="Q2632">
        <v>0</v>
      </c>
    </row>
    <row r="2633" spans="1:17" x14ac:dyDescent="0.2">
      <c r="A2633" s="2">
        <v>41824</v>
      </c>
      <c r="B2633" s="3">
        <v>28.105930516521187</v>
      </c>
      <c r="C2633" s="3">
        <v>28.1</v>
      </c>
      <c r="D2633" s="3">
        <v>29.7</v>
      </c>
      <c r="E2633" s="3">
        <v>30.53</v>
      </c>
      <c r="F2633" s="3">
        <v>32.6</v>
      </c>
      <c r="G2633" s="3">
        <v>34.44</v>
      </c>
      <c r="H2633" s="3">
        <v>35.800000000000004</v>
      </c>
      <c r="I2633" s="3"/>
      <c r="J2633" s="2">
        <v>41824</v>
      </c>
      <c r="K2633" s="3">
        <f t="shared" si="261"/>
        <v>2.1102814200224529E-4</v>
      </c>
      <c r="L2633" s="3">
        <f t="shared" si="262"/>
        <v>-5.5166441326951698E-2</v>
      </c>
      <c r="M2633" s="3">
        <f t="shared" si="263"/>
        <v>-8.272920226508429E-2</v>
      </c>
      <c r="N2633" s="3">
        <f t="shared" si="264"/>
        <v>-0.14833168389095963</v>
      </c>
      <c r="O2633" s="3">
        <f t="shared" si="265"/>
        <v>-0.20323807507782776</v>
      </c>
      <c r="P2633" s="3">
        <f t="shared" si="266"/>
        <v>-0.24196728892495267</v>
      </c>
      <c r="Q2633">
        <v>0</v>
      </c>
    </row>
    <row r="2634" spans="1:17" x14ac:dyDescent="0.2">
      <c r="A2634" s="2">
        <v>41827</v>
      </c>
      <c r="B2634" s="3">
        <v>28.00436673407663</v>
      </c>
      <c r="C2634" s="3">
        <v>30</v>
      </c>
      <c r="D2634" s="3">
        <v>31.150000000000002</v>
      </c>
      <c r="E2634" s="3">
        <v>31.73</v>
      </c>
      <c r="F2634" s="3">
        <v>33.549999999999997</v>
      </c>
      <c r="G2634" s="3">
        <v>35.050000000000004</v>
      </c>
      <c r="H2634" s="3">
        <v>36.4</v>
      </c>
      <c r="I2634" s="3"/>
      <c r="J2634" s="2">
        <v>41827</v>
      </c>
      <c r="K2634" s="3">
        <f t="shared" si="261"/>
        <v>-6.8836928858184265E-2</v>
      </c>
      <c r="L2634" s="3">
        <f t="shared" si="262"/>
        <v>-0.10645379242949105</v>
      </c>
      <c r="M2634" s="3">
        <f t="shared" si="263"/>
        <v>-0.12490215279113315</v>
      </c>
      <c r="N2634" s="3">
        <f t="shared" si="264"/>
        <v>-0.18067641061371953</v>
      </c>
      <c r="O2634" s="3">
        <f t="shared" si="265"/>
        <v>-0.22441516067662803</v>
      </c>
      <c r="P2634" s="3">
        <f t="shared" si="266"/>
        <v>-0.26220832183872389</v>
      </c>
      <c r="Q2634">
        <v>0</v>
      </c>
    </row>
    <row r="2635" spans="1:17" x14ac:dyDescent="0.2">
      <c r="A2635" s="2">
        <v>41828</v>
      </c>
      <c r="B2635" s="3">
        <v>27.184835249725168</v>
      </c>
      <c r="C2635" s="3">
        <v>29.2</v>
      </c>
      <c r="D2635" s="3">
        <v>30.7</v>
      </c>
      <c r="E2635" s="3">
        <v>31.2</v>
      </c>
      <c r="F2635" s="3">
        <v>33.299999999999997</v>
      </c>
      <c r="G2635" s="3">
        <v>34.75</v>
      </c>
      <c r="H2635" s="3">
        <v>36.33</v>
      </c>
      <c r="I2635" s="3"/>
      <c r="J2635" s="2">
        <v>41828</v>
      </c>
      <c r="K2635" s="3">
        <f t="shared" si="261"/>
        <v>-7.1509419032211863E-2</v>
      </c>
      <c r="L2635" s="3">
        <f t="shared" si="262"/>
        <v>-0.1216033643511274</v>
      </c>
      <c r="M2635" s="3">
        <f t="shared" si="263"/>
        <v>-0.13775880457341261</v>
      </c>
      <c r="N2635" s="3">
        <f t="shared" si="264"/>
        <v>-0.20289810674437403</v>
      </c>
      <c r="O2635" s="3">
        <f t="shared" si="265"/>
        <v>-0.24552028176877716</v>
      </c>
      <c r="P2635" s="3">
        <f t="shared" si="266"/>
        <v>-0.28998455599108652</v>
      </c>
      <c r="Q2635">
        <v>0</v>
      </c>
    </row>
    <row r="2636" spans="1:17" x14ac:dyDescent="0.2">
      <c r="A2636" s="2">
        <v>41829</v>
      </c>
      <c r="B2636" s="3">
        <v>26.041275797373359</v>
      </c>
      <c r="C2636" s="3">
        <v>29.5</v>
      </c>
      <c r="D2636" s="3">
        <v>31</v>
      </c>
      <c r="E2636" s="3">
        <v>31.3</v>
      </c>
      <c r="F2636" s="3">
        <v>33.549999999999997</v>
      </c>
      <c r="G2636" s="3">
        <v>34.85</v>
      </c>
      <c r="H2636" s="3">
        <v>36.4</v>
      </c>
      <c r="I2636" s="3"/>
      <c r="J2636" s="2">
        <v>41829</v>
      </c>
      <c r="K2636" s="3">
        <f t="shared" si="261"/>
        <v>-0.12470745345082346</v>
      </c>
      <c r="L2636" s="3">
        <f t="shared" si="262"/>
        <v>-0.17430439459019542</v>
      </c>
      <c r="M2636" s="3">
        <f t="shared" si="263"/>
        <v>-0.18393528765115663</v>
      </c>
      <c r="N2636" s="3">
        <f t="shared" si="264"/>
        <v>-0.25335405352273987</v>
      </c>
      <c r="O2636" s="3">
        <f t="shared" si="265"/>
        <v>-0.29137032731158197</v>
      </c>
      <c r="P2636" s="3">
        <f t="shared" si="266"/>
        <v>-0.33488596474774424</v>
      </c>
      <c r="Q2636">
        <v>0</v>
      </c>
    </row>
    <row r="2637" spans="1:17" x14ac:dyDescent="0.2">
      <c r="A2637" s="2">
        <v>41830</v>
      </c>
      <c r="B2637" s="3">
        <v>27.570001490979571</v>
      </c>
      <c r="C2637" s="3">
        <v>29.75</v>
      </c>
      <c r="D2637" s="3">
        <v>31.5</v>
      </c>
      <c r="E2637" s="3">
        <v>31.75</v>
      </c>
      <c r="F2637" s="3">
        <v>34</v>
      </c>
      <c r="G2637" s="3">
        <v>35.4</v>
      </c>
      <c r="H2637" s="3">
        <v>37.21</v>
      </c>
      <c r="I2637" s="3"/>
      <c r="J2637" s="2">
        <v>41830</v>
      </c>
      <c r="K2637" s="3">
        <f t="shared" si="261"/>
        <v>-7.6100852876153535E-2</v>
      </c>
      <c r="L2637" s="3">
        <f t="shared" si="262"/>
        <v>-0.13325926671610189</v>
      </c>
      <c r="M2637" s="3">
        <f t="shared" si="263"/>
        <v>-0.14116444622321556</v>
      </c>
      <c r="N2637" s="3">
        <f t="shared" si="264"/>
        <v>-0.20963224550067627</v>
      </c>
      <c r="O2637" s="3">
        <f t="shared" si="265"/>
        <v>-0.24998354102424347</v>
      </c>
      <c r="P2637" s="3">
        <f t="shared" si="266"/>
        <v>-0.29984926324304606</v>
      </c>
      <c r="Q2637">
        <v>0</v>
      </c>
    </row>
    <row r="2638" spans="1:17" x14ac:dyDescent="0.2">
      <c r="A2638" s="2">
        <v>41831</v>
      </c>
      <c r="B2638" s="3">
        <v>27.895786809587612</v>
      </c>
      <c r="C2638" s="3">
        <v>29.85</v>
      </c>
      <c r="D2638" s="3">
        <v>31.71</v>
      </c>
      <c r="E2638" s="3">
        <v>31.810000000000002</v>
      </c>
      <c r="F2638" s="3">
        <v>34.04</v>
      </c>
      <c r="G2638" s="3">
        <v>35.630000000000003</v>
      </c>
      <c r="H2638" s="3">
        <v>37.090000000000003</v>
      </c>
      <c r="I2638" s="3"/>
      <c r="J2638" s="2">
        <v>41831</v>
      </c>
      <c r="K2638" s="3">
        <f t="shared" si="261"/>
        <v>-6.770917282355704E-2</v>
      </c>
      <c r="L2638" s="3">
        <f t="shared" si="262"/>
        <v>-0.12815642153520201</v>
      </c>
      <c r="M2638" s="3">
        <f t="shared" si="263"/>
        <v>-0.13130503874599908</v>
      </c>
      <c r="N2638" s="3">
        <f t="shared" si="264"/>
        <v>-0.19906063669011953</v>
      </c>
      <c r="O2638" s="3">
        <f t="shared" si="265"/>
        <v>-0.24471231260269066</v>
      </c>
      <c r="P2638" s="3">
        <f t="shared" si="266"/>
        <v>-0.28487172448644538</v>
      </c>
      <c r="Q2638">
        <v>0</v>
      </c>
    </row>
    <row r="2639" spans="1:17" x14ac:dyDescent="0.2">
      <c r="A2639" s="2">
        <v>41834</v>
      </c>
      <c r="B2639" s="3">
        <v>27.453173050041933</v>
      </c>
      <c r="C2639" s="3">
        <v>30.68</v>
      </c>
      <c r="D2639" s="3">
        <v>32.35</v>
      </c>
      <c r="E2639" s="3">
        <v>32.5</v>
      </c>
      <c r="F2639" s="3">
        <v>34.5</v>
      </c>
      <c r="G2639" s="3">
        <v>36.300000000000004</v>
      </c>
      <c r="H2639" s="3">
        <v>37.4</v>
      </c>
      <c r="I2639" s="3"/>
      <c r="J2639" s="2">
        <v>41834</v>
      </c>
      <c r="K2639" s="3">
        <f t="shared" si="261"/>
        <v>-0.11112922141551618</v>
      </c>
      <c r="L2639" s="3">
        <f t="shared" si="262"/>
        <v>-0.16413226586337037</v>
      </c>
      <c r="M2639" s="3">
        <f t="shared" si="263"/>
        <v>-0.16875833425215259</v>
      </c>
      <c r="N2639" s="3">
        <f t="shared" si="264"/>
        <v>-0.22847756895377502</v>
      </c>
      <c r="O2639" s="3">
        <f t="shared" si="265"/>
        <v>-0.27933598618726574</v>
      </c>
      <c r="P2639" s="3">
        <f t="shared" si="266"/>
        <v>-0.30918894933694707</v>
      </c>
      <c r="Q2639">
        <v>0</v>
      </c>
    </row>
    <row r="2640" spans="1:17" x14ac:dyDescent="0.2">
      <c r="A2640" s="2">
        <v>41835</v>
      </c>
      <c r="B2640" s="3">
        <v>28.860347601997493</v>
      </c>
      <c r="C2640" s="3">
        <v>30.8</v>
      </c>
      <c r="D2640" s="3">
        <v>32.4</v>
      </c>
      <c r="E2640" s="3">
        <v>32.6</v>
      </c>
      <c r="F2640" s="3">
        <v>34.35</v>
      </c>
      <c r="G2640" s="3">
        <v>36.15</v>
      </c>
      <c r="H2640" s="3">
        <v>37.1</v>
      </c>
      <c r="I2640" s="3"/>
      <c r="J2640" s="2">
        <v>41835</v>
      </c>
      <c r="K2640" s="3">
        <f t="shared" si="261"/>
        <v>-6.5046092285080181E-2</v>
      </c>
      <c r="L2640" s="3">
        <f t="shared" si="262"/>
        <v>-0.11568982510383474</v>
      </c>
      <c r="M2640" s="3">
        <f t="shared" si="263"/>
        <v>-0.12184369067821299</v>
      </c>
      <c r="N2640" s="3">
        <f t="shared" si="264"/>
        <v>-0.17413342097390938</v>
      </c>
      <c r="O2640" s="3">
        <f t="shared" si="265"/>
        <v>-0.22520835091032465</v>
      </c>
      <c r="P2640" s="3">
        <f t="shared" si="266"/>
        <v>-0.25114837191894068</v>
      </c>
      <c r="Q2640">
        <v>0</v>
      </c>
    </row>
    <row r="2641" spans="1:17" x14ac:dyDescent="0.2">
      <c r="A2641" s="2">
        <v>41836</v>
      </c>
      <c r="B2641" s="3">
        <v>29.4434277743668</v>
      </c>
      <c r="C2641" s="3">
        <v>30.95</v>
      </c>
      <c r="D2641" s="3">
        <v>32.25</v>
      </c>
      <c r="E2641" s="3">
        <v>32.53</v>
      </c>
      <c r="F2641" s="3">
        <v>34.35</v>
      </c>
      <c r="G2641" s="3">
        <v>36.06</v>
      </c>
      <c r="H2641" s="3">
        <v>37.300000000000004</v>
      </c>
      <c r="I2641" s="3"/>
      <c r="J2641" s="2">
        <v>41836</v>
      </c>
      <c r="K2641" s="3">
        <f t="shared" si="261"/>
        <v>-4.9902279494452806E-2</v>
      </c>
      <c r="L2641" s="3">
        <f t="shared" si="262"/>
        <v>-9.1047323605629504E-2</v>
      </c>
      <c r="M2641" s="3">
        <f t="shared" si="263"/>
        <v>-9.9692020849107887E-2</v>
      </c>
      <c r="N2641" s="3">
        <f t="shared" si="264"/>
        <v>-0.15413129903220613</v>
      </c>
      <c r="O2641" s="3">
        <f t="shared" si="265"/>
        <v>-0.20271349813901907</v>
      </c>
      <c r="P2641" s="3">
        <f t="shared" si="266"/>
        <v>-0.23652260701361794</v>
      </c>
      <c r="Q2641">
        <v>0</v>
      </c>
    </row>
    <row r="2642" spans="1:17" x14ac:dyDescent="0.2">
      <c r="A2642" s="2">
        <v>41837</v>
      </c>
      <c r="B2642" s="3">
        <v>29.33381046102463</v>
      </c>
      <c r="C2642" s="3">
        <v>31.150000000000002</v>
      </c>
      <c r="D2642" s="3">
        <v>32.5</v>
      </c>
      <c r="E2642" s="3">
        <v>32.660000000000004</v>
      </c>
      <c r="F2642" s="3">
        <v>34.5</v>
      </c>
      <c r="G2642" s="3">
        <v>36.5</v>
      </c>
      <c r="H2642" s="3">
        <v>37.380000000000003</v>
      </c>
      <c r="I2642" s="3"/>
      <c r="J2642" s="2">
        <v>41837</v>
      </c>
      <c r="K2642" s="3">
        <f t="shared" si="261"/>
        <v>-6.0073453838902058E-2</v>
      </c>
      <c r="L2642" s="3">
        <f t="shared" si="262"/>
        <v>-0.10249929794113166</v>
      </c>
      <c r="M2642" s="3">
        <f t="shared" si="263"/>
        <v>-0.10741029614775899</v>
      </c>
      <c r="N2642" s="3">
        <f t="shared" si="264"/>
        <v>-0.1622185326427541</v>
      </c>
      <c r="O2642" s="3">
        <f t="shared" si="265"/>
        <v>-0.21857146919388581</v>
      </c>
      <c r="P2642" s="3">
        <f t="shared" si="266"/>
        <v>-0.24239501063285651</v>
      </c>
      <c r="Q2642">
        <v>0</v>
      </c>
    </row>
    <row r="2643" spans="1:17" x14ac:dyDescent="0.2">
      <c r="A2643" s="2">
        <v>41838</v>
      </c>
      <c r="B2643" s="3">
        <v>28.995345112966156</v>
      </c>
      <c r="C2643" s="3">
        <v>30.98</v>
      </c>
      <c r="D2643" s="3">
        <v>32.270000000000003</v>
      </c>
      <c r="E2643" s="3">
        <v>32.6</v>
      </c>
      <c r="F2643" s="3">
        <v>34.4</v>
      </c>
      <c r="G2643" s="3">
        <v>36.5</v>
      </c>
      <c r="H2643" s="3">
        <v>37.35</v>
      </c>
      <c r="I2643" s="3"/>
      <c r="J2643" s="2">
        <v>41838</v>
      </c>
      <c r="K2643" s="3">
        <f t="shared" si="261"/>
        <v>-6.620653123188891E-2</v>
      </c>
      <c r="L2643" s="3">
        <f t="shared" si="262"/>
        <v>-0.10700270230703701</v>
      </c>
      <c r="M2643" s="3">
        <f t="shared" si="263"/>
        <v>-0.11717698461582815</v>
      </c>
      <c r="N2643" s="3">
        <f t="shared" si="264"/>
        <v>-0.170921260622519</v>
      </c>
      <c r="O2643" s="3">
        <f t="shared" si="265"/>
        <v>-0.23017695683161232</v>
      </c>
      <c r="P2643" s="3">
        <f t="shared" si="266"/>
        <v>-0.25319760782199285</v>
      </c>
      <c r="Q2643">
        <v>0</v>
      </c>
    </row>
    <row r="2644" spans="1:17" x14ac:dyDescent="0.2">
      <c r="A2644" s="2">
        <v>41841</v>
      </c>
      <c r="B2644" s="3">
        <v>28.105483545783699</v>
      </c>
      <c r="C2644" s="3">
        <v>29.830000000000002</v>
      </c>
      <c r="D2644" s="3">
        <v>31.91</v>
      </c>
      <c r="E2644" s="3">
        <v>32.28</v>
      </c>
      <c r="F2644" s="3">
        <v>33.83</v>
      </c>
      <c r="G2644" s="3">
        <v>36.050000000000004</v>
      </c>
      <c r="H2644" s="3">
        <v>36.9</v>
      </c>
      <c r="I2644" s="3"/>
      <c r="J2644" s="2">
        <v>41841</v>
      </c>
      <c r="K2644" s="3">
        <f t="shared" si="261"/>
        <v>-5.9549897246998551E-2</v>
      </c>
      <c r="L2644" s="3">
        <f t="shared" si="262"/>
        <v>-0.1269547390104937</v>
      </c>
      <c r="M2644" s="3">
        <f t="shared" si="263"/>
        <v>-0.13848314212208956</v>
      </c>
      <c r="N2644" s="3">
        <f t="shared" si="264"/>
        <v>-0.18538328151295858</v>
      </c>
      <c r="O2644" s="3">
        <f t="shared" si="265"/>
        <v>-0.24894216245129952</v>
      </c>
      <c r="P2644" s="3">
        <f t="shared" si="266"/>
        <v>-0.27224684976682312</v>
      </c>
      <c r="Q2644">
        <v>0</v>
      </c>
    </row>
    <row r="2645" spans="1:17" x14ac:dyDescent="0.2">
      <c r="A2645" s="2">
        <v>41842</v>
      </c>
      <c r="B2645" s="3">
        <v>29.44272594297772</v>
      </c>
      <c r="C2645" s="3">
        <v>30.150000000000002</v>
      </c>
      <c r="D2645" s="3">
        <v>32.299999999999997</v>
      </c>
      <c r="E2645" s="3">
        <v>32.6</v>
      </c>
      <c r="F2645" s="3">
        <v>34.17</v>
      </c>
      <c r="G2645" s="3">
        <v>36.450000000000003</v>
      </c>
      <c r="H2645" s="3">
        <v>37.15</v>
      </c>
      <c r="I2645" s="3"/>
      <c r="J2645" s="2">
        <v>41842</v>
      </c>
      <c r="K2645" s="3">
        <f t="shared" si="261"/>
        <v>-2.373804042720451E-2</v>
      </c>
      <c r="L2645" s="3">
        <f t="shared" si="262"/>
        <v>-9.2620347482621046E-2</v>
      </c>
      <c r="M2645" s="3">
        <f t="shared" si="263"/>
        <v>-0.1018654056266719</v>
      </c>
      <c r="N2645" s="3">
        <f t="shared" si="264"/>
        <v>-0.14890118338121061</v>
      </c>
      <c r="O2645" s="3">
        <f t="shared" si="265"/>
        <v>-0.21349457570867747</v>
      </c>
      <c r="P2645" s="3">
        <f t="shared" si="266"/>
        <v>-0.2325168884177784</v>
      </c>
      <c r="Q2645">
        <v>0</v>
      </c>
    </row>
    <row r="2646" spans="1:17" x14ac:dyDescent="0.2">
      <c r="A2646" s="2">
        <v>41843</v>
      </c>
      <c r="B2646" s="3">
        <v>29.762612166501601</v>
      </c>
      <c r="C2646" s="3">
        <v>30.45</v>
      </c>
      <c r="D2646" s="3">
        <v>32.590000000000003</v>
      </c>
      <c r="E2646" s="3">
        <v>32.79</v>
      </c>
      <c r="F2646" s="3">
        <v>34.5</v>
      </c>
      <c r="G2646" s="3">
        <v>36.450000000000003</v>
      </c>
      <c r="H2646" s="3">
        <v>37.340000000000003</v>
      </c>
      <c r="I2646" s="3"/>
      <c r="J2646" s="2">
        <v>41843</v>
      </c>
      <c r="K2646" s="3">
        <f t="shared" si="261"/>
        <v>-2.2833013630946919E-2</v>
      </c>
      <c r="L2646" s="3">
        <f t="shared" si="262"/>
        <v>-9.0752512324511425E-2</v>
      </c>
      <c r="M2646" s="3">
        <f t="shared" si="263"/>
        <v>-9.6870610331597717E-2</v>
      </c>
      <c r="N2646" s="3">
        <f t="shared" si="264"/>
        <v>-0.14770634351235534</v>
      </c>
      <c r="O2646" s="3">
        <f t="shared" si="265"/>
        <v>-0.20268847792970845</v>
      </c>
      <c r="P2646" s="3">
        <f t="shared" si="266"/>
        <v>-0.2268121575886175</v>
      </c>
      <c r="Q2646">
        <v>0</v>
      </c>
    </row>
    <row r="2647" spans="1:17" x14ac:dyDescent="0.2">
      <c r="A2647" s="2">
        <v>41844</v>
      </c>
      <c r="B2647" s="3">
        <v>29.353543081189631</v>
      </c>
      <c r="C2647" s="3">
        <v>31</v>
      </c>
      <c r="D2647" s="3">
        <v>32.75</v>
      </c>
      <c r="E2647" s="3">
        <v>32.99</v>
      </c>
      <c r="F2647" s="3">
        <v>34.770000000000003</v>
      </c>
      <c r="G2647" s="3">
        <v>36.25</v>
      </c>
      <c r="H2647" s="3">
        <v>37.58</v>
      </c>
      <c r="I2647" s="3"/>
      <c r="J2647" s="2">
        <v>41844</v>
      </c>
      <c r="K2647" s="3">
        <f t="shared" si="261"/>
        <v>-5.4573947228092834E-2</v>
      </c>
      <c r="L2647" s="3">
        <f t="shared" si="262"/>
        <v>-0.10948970482420739</v>
      </c>
      <c r="M2647" s="3">
        <f t="shared" si="263"/>
        <v>-0.11679122798343666</v>
      </c>
      <c r="N2647" s="3">
        <f t="shared" si="264"/>
        <v>-0.16934168876271682</v>
      </c>
      <c r="O2647" s="3">
        <f t="shared" si="265"/>
        <v>-0.21102612404363041</v>
      </c>
      <c r="P2647" s="3">
        <f t="shared" si="266"/>
        <v>-0.24705873672826595</v>
      </c>
      <c r="Q2647">
        <v>0</v>
      </c>
    </row>
    <row r="2648" spans="1:17" x14ac:dyDescent="0.2">
      <c r="A2648" s="2">
        <v>41845</v>
      </c>
      <c r="B2648" s="3">
        <v>29.969173674916945</v>
      </c>
      <c r="C2648" s="3">
        <v>31.7</v>
      </c>
      <c r="D2648" s="3">
        <v>33.450000000000003</v>
      </c>
      <c r="E2648" s="3">
        <v>33.93</v>
      </c>
      <c r="F2648" s="3">
        <v>35.25</v>
      </c>
      <c r="G2648" s="3">
        <v>36.6</v>
      </c>
      <c r="H2648" s="3">
        <v>37.800000000000004</v>
      </c>
      <c r="I2648" s="3"/>
      <c r="J2648" s="2">
        <v>41845</v>
      </c>
      <c r="K2648" s="3">
        <f t="shared" si="261"/>
        <v>-5.6147371675946633E-2</v>
      </c>
      <c r="L2648" s="3">
        <f t="shared" si="262"/>
        <v>-0.10988247736694934</v>
      </c>
      <c r="M2648" s="3">
        <f t="shared" si="263"/>
        <v>-0.12413026958885043</v>
      </c>
      <c r="N2648" s="3">
        <f t="shared" si="264"/>
        <v>-0.16229622005098943</v>
      </c>
      <c r="O2648" s="3">
        <f t="shared" si="265"/>
        <v>-0.19987893120003219</v>
      </c>
      <c r="P2648" s="3">
        <f t="shared" si="266"/>
        <v>-0.23213979341825386</v>
      </c>
      <c r="Q2648">
        <v>0</v>
      </c>
    </row>
    <row r="2649" spans="1:17" x14ac:dyDescent="0.2">
      <c r="A2649" s="2">
        <v>41848</v>
      </c>
      <c r="B2649" s="3">
        <v>31.688923708084893</v>
      </c>
      <c r="C2649" s="3">
        <v>31.7</v>
      </c>
      <c r="D2649" s="3">
        <v>33.299999999999997</v>
      </c>
      <c r="E2649" s="3">
        <v>33.75</v>
      </c>
      <c r="F2649" s="3">
        <v>35.18</v>
      </c>
      <c r="G2649" s="3">
        <v>36.35</v>
      </c>
      <c r="H2649" s="3">
        <v>37.93</v>
      </c>
      <c r="I2649" s="3"/>
      <c r="J2649" s="2">
        <v>41848</v>
      </c>
      <c r="K2649" s="3">
        <f t="shared" si="261"/>
        <v>-3.4947089743431192E-4</v>
      </c>
      <c r="L2649" s="3">
        <f t="shared" si="262"/>
        <v>-4.9590187000597474E-2</v>
      </c>
      <c r="M2649" s="3">
        <f t="shared" si="263"/>
        <v>-6.3013207332738297E-2</v>
      </c>
      <c r="N2649" s="3">
        <f t="shared" si="264"/>
        <v>-0.10451052932361149</v>
      </c>
      <c r="O2649" s="3">
        <f t="shared" si="265"/>
        <v>-0.13722699399372784</v>
      </c>
      <c r="P2649" s="3">
        <f t="shared" si="266"/>
        <v>-0.17977514571500697</v>
      </c>
      <c r="Q2649">
        <v>0</v>
      </c>
    </row>
    <row r="2650" spans="1:17" x14ac:dyDescent="0.2">
      <c r="A2650" s="2">
        <v>41849</v>
      </c>
      <c r="B2650" s="3">
        <v>31.817095895647185</v>
      </c>
      <c r="C2650" s="3">
        <v>31.3</v>
      </c>
      <c r="D2650" s="3">
        <v>32.79</v>
      </c>
      <c r="E2650" s="3">
        <v>33.1</v>
      </c>
      <c r="F2650" s="3">
        <v>34.65</v>
      </c>
      <c r="G2650" s="3">
        <v>35.9</v>
      </c>
      <c r="H2650" s="3">
        <v>37.800000000000004</v>
      </c>
      <c r="I2650" s="3"/>
      <c r="J2650" s="2">
        <v>41849</v>
      </c>
      <c r="K2650" s="3">
        <f t="shared" si="261"/>
        <v>1.6385654562628194E-2</v>
      </c>
      <c r="L2650" s="3">
        <f t="shared" si="262"/>
        <v>-3.0119838747820982E-2</v>
      </c>
      <c r="M2650" s="3">
        <f t="shared" si="263"/>
        <v>-3.9529530274281743E-2</v>
      </c>
      <c r="N2650" s="3">
        <f t="shared" si="264"/>
        <v>-8.5293973527176714E-2</v>
      </c>
      <c r="O2650" s="3">
        <f t="shared" si="265"/>
        <v>-0.12073354338549747</v>
      </c>
      <c r="P2650" s="3">
        <f t="shared" si="266"/>
        <v>-0.1723053505168064</v>
      </c>
      <c r="Q2650">
        <v>0</v>
      </c>
    </row>
    <row r="2651" spans="1:17" x14ac:dyDescent="0.2">
      <c r="A2651" s="2">
        <v>41850</v>
      </c>
      <c r="B2651" s="3">
        <v>31.296739500211871</v>
      </c>
      <c r="C2651" s="3">
        <v>31.2</v>
      </c>
      <c r="D2651" s="3">
        <v>32.700000000000003</v>
      </c>
      <c r="E2651" s="3">
        <v>32.9</v>
      </c>
      <c r="F2651" s="3">
        <v>34.550000000000004</v>
      </c>
      <c r="G2651" s="3">
        <v>35.880000000000003</v>
      </c>
      <c r="H2651" s="3">
        <v>37.5</v>
      </c>
      <c r="I2651" s="3"/>
      <c r="J2651" s="2">
        <v>41850</v>
      </c>
      <c r="K2651" s="3">
        <f t="shared" si="261"/>
        <v>3.0958279823658508E-3</v>
      </c>
      <c r="L2651" s="3">
        <f t="shared" si="262"/>
        <v>-4.3861155105405558E-2</v>
      </c>
      <c r="M2651" s="3">
        <f t="shared" si="263"/>
        <v>-4.9958734973523544E-2</v>
      </c>
      <c r="N2651" s="3">
        <f t="shared" si="264"/>
        <v>-9.8893627415876484E-2</v>
      </c>
      <c r="O2651" s="3">
        <f t="shared" si="265"/>
        <v>-0.13666611439279297</v>
      </c>
      <c r="P2651" s="3">
        <f t="shared" si="266"/>
        <v>-0.18082701017856273</v>
      </c>
      <c r="Q2651">
        <v>0</v>
      </c>
    </row>
    <row r="2652" spans="1:17" x14ac:dyDescent="0.2">
      <c r="A2652" s="2">
        <v>41851</v>
      </c>
      <c r="B2652" s="3">
        <v>30.896663027483743</v>
      </c>
      <c r="C2652" s="3">
        <v>31.45</v>
      </c>
      <c r="D2652" s="3">
        <v>33.33</v>
      </c>
      <c r="E2652" s="3">
        <v>33.299999999999997</v>
      </c>
      <c r="F2652" s="3">
        <v>35.04</v>
      </c>
      <c r="G2652" s="3">
        <v>36.300000000000004</v>
      </c>
      <c r="H2652" s="3">
        <v>37.6</v>
      </c>
      <c r="I2652" s="3"/>
      <c r="J2652" s="2">
        <v>41851</v>
      </c>
      <c r="K2652" s="3">
        <f t="shared" si="261"/>
        <v>-1.7750797712441369E-2</v>
      </c>
      <c r="L2652" s="3">
        <f t="shared" si="262"/>
        <v>-7.5809706885639816E-2</v>
      </c>
      <c r="M2652" s="3">
        <f t="shared" si="263"/>
        <v>-7.4909211552389721E-2</v>
      </c>
      <c r="N2652" s="3">
        <f t="shared" si="264"/>
        <v>-0.12584208063418245</v>
      </c>
      <c r="O2652" s="3">
        <f t="shared" si="265"/>
        <v>-0.16116955583679671</v>
      </c>
      <c r="P2652" s="3">
        <f t="shared" si="266"/>
        <v>-0.19635586496184043</v>
      </c>
      <c r="Q2652">
        <v>0</v>
      </c>
    </row>
    <row r="2653" spans="1:17" x14ac:dyDescent="0.2">
      <c r="A2653" s="2">
        <v>41852</v>
      </c>
      <c r="B2653" s="3">
        <v>30.948255399952526</v>
      </c>
      <c r="C2653" s="3">
        <v>33.700000000000003</v>
      </c>
      <c r="D2653" s="3">
        <v>33.65</v>
      </c>
      <c r="E2653" s="3">
        <v>35.25</v>
      </c>
      <c r="F2653" s="3">
        <v>36.6</v>
      </c>
      <c r="G2653" s="3">
        <v>37.550000000000004</v>
      </c>
      <c r="H2653" s="3">
        <v>37.660000000000004</v>
      </c>
      <c r="I2653" s="3"/>
      <c r="J2653" s="2">
        <v>41852</v>
      </c>
      <c r="K2653" s="3">
        <f t="shared" si="261"/>
        <v>-8.5181208154025079E-2</v>
      </c>
      <c r="L2653" s="3">
        <f t="shared" si="262"/>
        <v>-8.3696426886445519E-2</v>
      </c>
      <c r="M2653" s="3">
        <f t="shared" si="263"/>
        <v>-0.1301489000539866</v>
      </c>
      <c r="N2653" s="3">
        <f t="shared" si="264"/>
        <v>-0.16773161120302937</v>
      </c>
      <c r="O2653" s="3">
        <f t="shared" si="265"/>
        <v>-0.19335674900585298</v>
      </c>
      <c r="P2653" s="3">
        <f t="shared" si="266"/>
        <v>-0.19628189402471552</v>
      </c>
      <c r="Q2653">
        <v>0</v>
      </c>
    </row>
    <row r="2654" spans="1:17" x14ac:dyDescent="0.2">
      <c r="A2654" s="2">
        <v>41855</v>
      </c>
      <c r="B2654" s="3">
        <v>31.869143885875214</v>
      </c>
      <c r="C2654" s="3">
        <v>32.65</v>
      </c>
      <c r="D2654" s="3">
        <v>32.65</v>
      </c>
      <c r="E2654" s="3">
        <v>34.5</v>
      </c>
      <c r="F2654" s="3">
        <v>35.85</v>
      </c>
      <c r="G2654" s="3">
        <v>37.22</v>
      </c>
      <c r="H2654" s="3">
        <v>37.32</v>
      </c>
      <c r="I2654" s="3"/>
      <c r="J2654" s="2">
        <v>41855</v>
      </c>
      <c r="K2654" s="3">
        <f t="shared" si="261"/>
        <v>-2.4206590350106083E-2</v>
      </c>
      <c r="L2654" s="3">
        <f t="shared" si="262"/>
        <v>-2.4206590350106083E-2</v>
      </c>
      <c r="M2654" s="3">
        <f t="shared" si="263"/>
        <v>-7.9321058664980182E-2</v>
      </c>
      <c r="N2654" s="3">
        <f t="shared" si="264"/>
        <v>-0.11770530167329518</v>
      </c>
      <c r="O2654" s="3">
        <f t="shared" si="265"/>
        <v>-0.15520798584177076</v>
      </c>
      <c r="P2654" s="3">
        <f t="shared" si="266"/>
        <v>-0.15789111060680883</v>
      </c>
      <c r="Q2654">
        <v>0</v>
      </c>
    </row>
    <row r="2655" spans="1:17" x14ac:dyDescent="0.2">
      <c r="A2655" s="2">
        <v>41856</v>
      </c>
      <c r="B2655" s="3">
        <v>32.377036970834446</v>
      </c>
      <c r="C2655" s="3">
        <v>31.55</v>
      </c>
      <c r="D2655" s="3">
        <v>31.55</v>
      </c>
      <c r="E2655" s="3">
        <v>33.65</v>
      </c>
      <c r="F2655" s="3">
        <v>35.25</v>
      </c>
      <c r="G2655" s="3">
        <v>36.85</v>
      </c>
      <c r="H2655" s="3">
        <v>36.83</v>
      </c>
      <c r="I2655" s="3"/>
      <c r="J2655" s="2">
        <v>41856</v>
      </c>
      <c r="K2655" s="3">
        <f t="shared" si="261"/>
        <v>2.5875847071276326E-2</v>
      </c>
      <c r="L2655" s="3">
        <f t="shared" si="262"/>
        <v>2.5875847071276326E-2</v>
      </c>
      <c r="M2655" s="3">
        <f t="shared" si="263"/>
        <v>-3.85636200322379E-2</v>
      </c>
      <c r="N2655" s="3">
        <f t="shared" si="264"/>
        <v>-8.5016093199778986E-2</v>
      </c>
      <c r="O2655" s="3">
        <f t="shared" si="265"/>
        <v>-0.12940618257684688</v>
      </c>
      <c r="P2655" s="3">
        <f t="shared" si="266"/>
        <v>-0.12886329439847533</v>
      </c>
      <c r="Q2655">
        <v>0</v>
      </c>
    </row>
    <row r="2656" spans="1:17" x14ac:dyDescent="0.2">
      <c r="A2656" s="2">
        <v>41857</v>
      </c>
      <c r="B2656" s="3">
        <v>32.458430180582873</v>
      </c>
      <c r="C2656" s="3">
        <v>31.5</v>
      </c>
      <c r="D2656" s="3">
        <v>31.55</v>
      </c>
      <c r="E2656" s="3">
        <v>33.799999999999997</v>
      </c>
      <c r="F2656" s="3">
        <v>34.99</v>
      </c>
      <c r="G2656" s="3">
        <v>36.950000000000003</v>
      </c>
      <c r="H2656" s="3">
        <v>36.81</v>
      </c>
      <c r="I2656" s="3"/>
      <c r="J2656" s="2">
        <v>41857</v>
      </c>
      <c r="K2656" s="3">
        <f t="shared" si="261"/>
        <v>2.9972653427443152E-2</v>
      </c>
      <c r="L2656" s="3">
        <f t="shared" si="262"/>
        <v>2.8386610271807999E-2</v>
      </c>
      <c r="M2656" s="3">
        <f t="shared" si="263"/>
        <v>-4.0500603229942644E-2</v>
      </c>
      <c r="N2656" s="3">
        <f t="shared" si="264"/>
        <v>-7.5102107120566419E-2</v>
      </c>
      <c r="O2656" s="3">
        <f t="shared" si="265"/>
        <v>-0.12960544813518071</v>
      </c>
      <c r="P2656" s="3">
        <f t="shared" si="266"/>
        <v>-0.12580934813189959</v>
      </c>
      <c r="Q2656">
        <v>0</v>
      </c>
    </row>
    <row r="2657" spans="1:17" x14ac:dyDescent="0.2">
      <c r="A2657" s="2">
        <v>41858</v>
      </c>
      <c r="B2657" s="3">
        <v>32.851959622085715</v>
      </c>
      <c r="C2657" s="3">
        <v>31.48</v>
      </c>
      <c r="D2657" s="3">
        <v>31.45</v>
      </c>
      <c r="E2657" s="3">
        <v>33.799999999999997</v>
      </c>
      <c r="F2657" s="3">
        <v>35.1</v>
      </c>
      <c r="G2657" s="3">
        <v>36.730000000000004</v>
      </c>
      <c r="H2657" s="3">
        <v>36.730000000000004</v>
      </c>
      <c r="I2657" s="3"/>
      <c r="J2657" s="2">
        <v>41858</v>
      </c>
      <c r="K2657" s="3">
        <f t="shared" si="261"/>
        <v>4.2658973242565956E-2</v>
      </c>
      <c r="L2657" s="3">
        <f t="shared" si="262"/>
        <v>4.361241364531887E-2</v>
      </c>
      <c r="M2657" s="3">
        <f t="shared" si="263"/>
        <v>-2.8449405697204444E-2</v>
      </c>
      <c r="N2657" s="3">
        <f t="shared" si="264"/>
        <v>-6.6189733680051432E-2</v>
      </c>
      <c r="O2657" s="3">
        <f t="shared" si="265"/>
        <v>-0.11158246303980768</v>
      </c>
      <c r="P2657" s="3">
        <f t="shared" si="266"/>
        <v>-0.11158246303980768</v>
      </c>
      <c r="Q2657">
        <v>0</v>
      </c>
    </row>
    <row r="2658" spans="1:17" x14ac:dyDescent="0.2">
      <c r="A2658" s="2">
        <v>41859</v>
      </c>
      <c r="B2658" s="3">
        <v>32.553713567538459</v>
      </c>
      <c r="C2658" s="3">
        <v>31.8</v>
      </c>
      <c r="D2658" s="3">
        <v>31.8</v>
      </c>
      <c r="E2658" s="3">
        <v>33.950000000000003</v>
      </c>
      <c r="F2658" s="3">
        <v>35.130000000000003</v>
      </c>
      <c r="G2658" s="3">
        <v>36.950000000000003</v>
      </c>
      <c r="H2658" s="3">
        <v>36.840000000000003</v>
      </c>
      <c r="I2658" s="3"/>
      <c r="J2658" s="2">
        <v>41859</v>
      </c>
      <c r="K2658" s="3">
        <f t="shared" si="261"/>
        <v>2.342516045731502E-2</v>
      </c>
      <c r="L2658" s="3">
        <f t="shared" si="262"/>
        <v>2.342516045731502E-2</v>
      </c>
      <c r="M2658" s="3">
        <f t="shared" si="263"/>
        <v>-4.1997403761259378E-2</v>
      </c>
      <c r="N2658" s="3">
        <f t="shared" si="264"/>
        <v>-7.6164016034289794E-2</v>
      </c>
      <c r="O2658" s="3">
        <f t="shared" si="265"/>
        <v>-0.126674197150765</v>
      </c>
      <c r="P2658" s="3">
        <f t="shared" si="266"/>
        <v>-0.12369276114366023</v>
      </c>
      <c r="Q2658">
        <v>0</v>
      </c>
    </row>
    <row r="2659" spans="1:17" x14ac:dyDescent="0.2">
      <c r="A2659" s="2">
        <v>41862</v>
      </c>
      <c r="B2659" s="3">
        <v>30.046590888490055</v>
      </c>
      <c r="C2659" s="3">
        <v>32.35</v>
      </c>
      <c r="D2659" s="3">
        <v>32.35</v>
      </c>
      <c r="E2659" s="3">
        <v>34</v>
      </c>
      <c r="F2659" s="3">
        <v>35.1</v>
      </c>
      <c r="G2659" s="3">
        <v>36.9</v>
      </c>
      <c r="H2659" s="3">
        <v>37.31</v>
      </c>
      <c r="I2659" s="3"/>
      <c r="J2659" s="2">
        <v>41862</v>
      </c>
      <c r="K2659" s="3">
        <f t="shared" si="261"/>
        <v>-7.3864814371781495E-2</v>
      </c>
      <c r="L2659" s="3">
        <f t="shared" si="262"/>
        <v>-7.3864814371781495E-2</v>
      </c>
      <c r="M2659" s="3">
        <f t="shared" si="263"/>
        <v>-0.12361131804103342</v>
      </c>
      <c r="N2659" s="3">
        <f t="shared" si="264"/>
        <v>-0.15545192389669182</v>
      </c>
      <c r="O2659" s="3">
        <f t="shared" si="265"/>
        <v>-0.20546234447135348</v>
      </c>
      <c r="P2659" s="3">
        <f t="shared" si="266"/>
        <v>-0.2165121806579382</v>
      </c>
      <c r="Q2659">
        <v>0</v>
      </c>
    </row>
    <row r="2660" spans="1:17" x14ac:dyDescent="0.2">
      <c r="A2660" s="2">
        <v>41863</v>
      </c>
      <c r="B2660" s="3">
        <v>31.807985643786445</v>
      </c>
      <c r="C2660" s="3">
        <v>32.65</v>
      </c>
      <c r="D2660" s="3">
        <v>32.75</v>
      </c>
      <c r="E2660" s="3">
        <v>34.15</v>
      </c>
      <c r="F2660" s="3">
        <v>35.4</v>
      </c>
      <c r="G2660" s="3">
        <v>36.880000000000003</v>
      </c>
      <c r="H2660" s="3">
        <v>37.15</v>
      </c>
      <c r="I2660" s="3"/>
      <c r="J2660" s="2">
        <v>41863</v>
      </c>
      <c r="K2660" s="3">
        <f t="shared" si="261"/>
        <v>-2.6127476588090559E-2</v>
      </c>
      <c r="L2660" s="3">
        <f t="shared" si="262"/>
        <v>-2.9185582946911204E-2</v>
      </c>
      <c r="M2660" s="3">
        <f t="shared" si="263"/>
        <v>-7.1045206882449197E-2</v>
      </c>
      <c r="N2660" s="3">
        <f t="shared" si="264"/>
        <v>-0.10699444100537914</v>
      </c>
      <c r="O2660" s="3">
        <f t="shared" si="265"/>
        <v>-0.14795201955404336</v>
      </c>
      <c r="P2660" s="3">
        <f t="shared" si="266"/>
        <v>-0.1552463920294187</v>
      </c>
      <c r="Q2660">
        <v>0</v>
      </c>
    </row>
    <row r="2661" spans="1:17" x14ac:dyDescent="0.2">
      <c r="A2661" s="2">
        <v>41864</v>
      </c>
      <c r="B2661" s="3">
        <v>32.617400800873675</v>
      </c>
      <c r="C2661" s="3">
        <v>32.799999999999997</v>
      </c>
      <c r="D2661" s="3">
        <v>32.85</v>
      </c>
      <c r="E2661" s="3">
        <v>34.4</v>
      </c>
      <c r="F2661" s="3">
        <v>35.65</v>
      </c>
      <c r="G2661" s="3">
        <v>37.08</v>
      </c>
      <c r="H2661" s="3">
        <v>37.15</v>
      </c>
      <c r="I2661" s="3"/>
      <c r="J2661" s="2">
        <v>41864</v>
      </c>
      <c r="K2661" s="3">
        <f t="shared" si="261"/>
        <v>-5.5826025223502107E-3</v>
      </c>
      <c r="L2661" s="3">
        <f t="shared" si="262"/>
        <v>-7.105832062872075E-3</v>
      </c>
      <c r="M2661" s="3">
        <f t="shared" si="263"/>
        <v>-5.3210651511605089E-2</v>
      </c>
      <c r="N2661" s="3">
        <f t="shared" si="264"/>
        <v>-8.8903233992557507E-2</v>
      </c>
      <c r="O2661" s="3">
        <f t="shared" si="265"/>
        <v>-0.12823182782990683</v>
      </c>
      <c r="P2661" s="3">
        <f t="shared" si="266"/>
        <v>-0.13011785829602074</v>
      </c>
      <c r="Q2661">
        <v>0</v>
      </c>
    </row>
    <row r="2662" spans="1:17" x14ac:dyDescent="0.2">
      <c r="A2662" s="2">
        <v>41865</v>
      </c>
      <c r="B2662" s="3">
        <v>32.786406881668135</v>
      </c>
      <c r="C2662" s="3">
        <v>32.799999999999997</v>
      </c>
      <c r="D2662" s="3">
        <v>32.83</v>
      </c>
      <c r="E2662" s="3">
        <v>34.43</v>
      </c>
      <c r="F2662" s="3">
        <v>35.550000000000004</v>
      </c>
      <c r="G2662" s="3">
        <v>37</v>
      </c>
      <c r="H2662" s="3">
        <v>37.17</v>
      </c>
      <c r="I2662" s="3"/>
      <c r="J2662" s="2">
        <v>41865</v>
      </c>
      <c r="K2662" s="3">
        <f t="shared" si="261"/>
        <v>-4.1451023688532374E-4</v>
      </c>
      <c r="L2662" s="3">
        <f t="shared" si="262"/>
        <v>-1.3287263602888011E-3</v>
      </c>
      <c r="M2662" s="3">
        <f t="shared" si="263"/>
        <v>-4.8914272197219777E-2</v>
      </c>
      <c r="N2662" s="3">
        <f t="shared" si="264"/>
        <v>-8.0926151096037735E-2</v>
      </c>
      <c r="O2662" s="3">
        <f t="shared" si="265"/>
        <v>-0.12090390749101187</v>
      </c>
      <c r="P2662" s="3">
        <f t="shared" si="266"/>
        <v>-0.12548797915594845</v>
      </c>
      <c r="Q2662">
        <v>0</v>
      </c>
    </row>
    <row r="2663" spans="1:17" x14ac:dyDescent="0.2">
      <c r="A2663" s="2">
        <v>41866</v>
      </c>
      <c r="B2663" s="3">
        <v>32.822499362469486</v>
      </c>
      <c r="C2663" s="3">
        <v>32.799999999999997</v>
      </c>
      <c r="D2663" s="3">
        <v>32.81</v>
      </c>
      <c r="E2663" s="3">
        <v>34.25</v>
      </c>
      <c r="F2663" s="3">
        <v>35.5</v>
      </c>
      <c r="G2663" s="3">
        <v>36.950000000000003</v>
      </c>
      <c r="H2663" s="3">
        <v>37.15</v>
      </c>
      <c r="I2663" s="3"/>
      <c r="J2663" s="2">
        <v>41866</v>
      </c>
      <c r="K2663" s="3">
        <f t="shared" si="261"/>
        <v>6.8572101244868122E-4</v>
      </c>
      <c r="L2663" s="3">
        <f t="shared" si="262"/>
        <v>3.8088942953606875E-4</v>
      </c>
      <c r="M2663" s="3">
        <f t="shared" si="263"/>
        <v>-4.2572328305687801E-2</v>
      </c>
      <c r="N2663" s="3">
        <f t="shared" si="264"/>
        <v>-7.8418460078823582E-2</v>
      </c>
      <c r="O2663" s="3">
        <f t="shared" si="265"/>
        <v>-0.11845141099166456</v>
      </c>
      <c r="P2663" s="3">
        <f t="shared" si="266"/>
        <v>-0.12384953476122185</v>
      </c>
      <c r="Q2663">
        <v>0</v>
      </c>
    </row>
    <row r="2664" spans="1:17" x14ac:dyDescent="0.2">
      <c r="A2664" s="2">
        <v>41869</v>
      </c>
      <c r="B2664" s="3">
        <v>32.5428467242008</v>
      </c>
      <c r="C2664" s="3">
        <v>32.700000000000003</v>
      </c>
      <c r="D2664" s="3">
        <v>32.65</v>
      </c>
      <c r="E2664" s="3">
        <v>33.950000000000003</v>
      </c>
      <c r="F2664" s="3">
        <v>35.25</v>
      </c>
      <c r="G2664" s="3">
        <v>36.800000000000004</v>
      </c>
      <c r="H2664" s="3">
        <v>37.050000000000004</v>
      </c>
      <c r="I2664" s="3"/>
      <c r="J2664" s="2">
        <v>41869</v>
      </c>
      <c r="K2664" s="3">
        <f t="shared" si="261"/>
        <v>-4.8174960973539349E-3</v>
      </c>
      <c r="L2664" s="3">
        <f t="shared" si="262"/>
        <v>-3.2872739165861198E-3</v>
      </c>
      <c r="M2664" s="3">
        <f t="shared" si="263"/>
        <v>-4.2331272198851355E-2</v>
      </c>
      <c r="N2664" s="3">
        <f t="shared" si="264"/>
        <v>-7.9907947452423578E-2</v>
      </c>
      <c r="O2664" s="3">
        <f t="shared" si="265"/>
        <v>-0.1229402633690313</v>
      </c>
      <c r="P2664" s="3">
        <f t="shared" si="266"/>
        <v>-0.12971076993624209</v>
      </c>
      <c r="Q2664">
        <v>0</v>
      </c>
    </row>
    <row r="2665" spans="1:17" x14ac:dyDescent="0.2">
      <c r="A2665" s="2">
        <v>41870</v>
      </c>
      <c r="B2665" s="3">
        <v>33.240473766664422</v>
      </c>
      <c r="C2665" s="3">
        <v>31.6</v>
      </c>
      <c r="D2665" s="3">
        <v>31.55</v>
      </c>
      <c r="E2665" s="3">
        <v>33.200000000000003</v>
      </c>
      <c r="F2665" s="3">
        <v>34.730000000000004</v>
      </c>
      <c r="G2665" s="3">
        <v>36.18</v>
      </c>
      <c r="H2665" s="3">
        <v>36.800000000000004</v>
      </c>
      <c r="I2665" s="3"/>
      <c r="J2665" s="2">
        <v>41870</v>
      </c>
      <c r="K2665" s="3">
        <f t="shared" si="261"/>
        <v>5.0611102200884606E-2</v>
      </c>
      <c r="L2665" s="3">
        <f t="shared" si="262"/>
        <v>5.2194633806528667E-2</v>
      </c>
      <c r="M2665" s="3">
        <f t="shared" si="263"/>
        <v>1.2183468713078405E-3</v>
      </c>
      <c r="N2665" s="3">
        <f t="shared" si="264"/>
        <v>-4.3835643962231607E-2</v>
      </c>
      <c r="O2665" s="3">
        <f t="shared" si="265"/>
        <v>-8.4738257173397891E-2</v>
      </c>
      <c r="P2665" s="3">
        <f t="shared" si="266"/>
        <v>-0.10172962238113437</v>
      </c>
      <c r="Q2665">
        <v>0</v>
      </c>
    </row>
    <row r="2666" spans="1:17" x14ac:dyDescent="0.2">
      <c r="A2666" s="2">
        <v>41871</v>
      </c>
      <c r="B2666" s="3">
        <v>32.744959407075115</v>
      </c>
      <c r="C2666" s="3">
        <v>31.8</v>
      </c>
      <c r="D2666" s="3">
        <v>31.85</v>
      </c>
      <c r="E2666" s="3">
        <v>33.5</v>
      </c>
      <c r="F2666" s="3">
        <v>35.050000000000004</v>
      </c>
      <c r="G2666" s="3">
        <v>36.4</v>
      </c>
      <c r="H2666" s="3">
        <v>36.46</v>
      </c>
      <c r="I2666" s="3"/>
      <c r="J2666" s="2">
        <v>41871</v>
      </c>
      <c r="K2666" s="3">
        <f t="shared" si="261"/>
        <v>2.9282749215232773E-2</v>
      </c>
      <c r="L2666" s="3">
        <f t="shared" si="262"/>
        <v>2.7711656983191446E-2</v>
      </c>
      <c r="M2666" s="3">
        <f t="shared" si="263"/>
        <v>-2.2796399829656977E-2</v>
      </c>
      <c r="N2666" s="3">
        <f t="shared" si="264"/>
        <v>-6.8026574479235435E-2</v>
      </c>
      <c r="O2666" s="3">
        <f t="shared" si="265"/>
        <v>-0.10581973564133129</v>
      </c>
      <c r="P2666" s="3">
        <f t="shared" si="266"/>
        <v>-0.10746673024915321</v>
      </c>
      <c r="Q2666">
        <v>0</v>
      </c>
    </row>
    <row r="2667" spans="1:17" x14ac:dyDescent="0.2">
      <c r="A2667" s="2">
        <v>41872</v>
      </c>
      <c r="B2667" s="3">
        <v>33.27478902630822</v>
      </c>
      <c r="C2667" s="3">
        <v>32.1</v>
      </c>
      <c r="D2667" s="3">
        <v>32.1</v>
      </c>
      <c r="E2667" s="3">
        <v>33.85</v>
      </c>
      <c r="F2667" s="3">
        <v>35.18</v>
      </c>
      <c r="G2667" s="3">
        <v>36.5</v>
      </c>
      <c r="H2667" s="3">
        <v>36.67</v>
      </c>
      <c r="I2667" s="3"/>
      <c r="J2667" s="2">
        <v>41872</v>
      </c>
      <c r="K2667" s="3">
        <f t="shared" si="261"/>
        <v>3.5943993818815745E-2</v>
      </c>
      <c r="L2667" s="3">
        <f t="shared" si="262"/>
        <v>3.5943993818815745E-2</v>
      </c>
      <c r="M2667" s="3">
        <f t="shared" si="263"/>
        <v>-1.7138975403498069E-2</v>
      </c>
      <c r="N2667" s="3">
        <f t="shared" si="264"/>
        <v>-5.5677715354625956E-2</v>
      </c>
      <c r="O2667" s="3">
        <f t="shared" si="265"/>
        <v>-9.2512236633659928E-2</v>
      </c>
      <c r="P2667" s="3">
        <f t="shared" si="266"/>
        <v>-9.7158958128448436E-2</v>
      </c>
      <c r="Q2667">
        <v>0</v>
      </c>
    </row>
    <row r="2668" spans="1:17" x14ac:dyDescent="0.2">
      <c r="A2668" s="2">
        <v>41873</v>
      </c>
      <c r="B2668" s="3">
        <v>33.007721534501776</v>
      </c>
      <c r="C2668" s="3">
        <v>32.5</v>
      </c>
      <c r="D2668" s="3">
        <v>32.549999999999997</v>
      </c>
      <c r="E2668" s="3">
        <v>34.200000000000003</v>
      </c>
      <c r="F2668" s="3">
        <v>35.550000000000004</v>
      </c>
      <c r="G2668" s="3">
        <v>36.75</v>
      </c>
      <c r="H2668" s="3">
        <v>37.050000000000004</v>
      </c>
      <c r="I2668" s="3"/>
      <c r="J2668" s="2">
        <v>41873</v>
      </c>
      <c r="K2668" s="3">
        <f t="shared" si="261"/>
        <v>1.5501430654351722E-2</v>
      </c>
      <c r="L2668" s="3">
        <f t="shared" si="262"/>
        <v>1.396415133546558E-2</v>
      </c>
      <c r="M2668" s="3">
        <f t="shared" si="263"/>
        <v>-3.5484124078516199E-2</v>
      </c>
      <c r="N2668" s="3">
        <f t="shared" si="264"/>
        <v>-7.4198636259206641E-2</v>
      </c>
      <c r="O2668" s="3">
        <f t="shared" si="265"/>
        <v>-0.10739670566880211</v>
      </c>
      <c r="P2668" s="3">
        <f t="shared" si="266"/>
        <v>-0.11552683175205258</v>
      </c>
      <c r="Q2668">
        <v>0</v>
      </c>
    </row>
    <row r="2669" spans="1:17" x14ac:dyDescent="0.2">
      <c r="A2669" s="2">
        <v>41876</v>
      </c>
      <c r="B2669" s="3">
        <v>33.832340837866511</v>
      </c>
      <c r="C2669" s="3">
        <v>33.700000000000003</v>
      </c>
      <c r="D2669" s="3">
        <v>33.58</v>
      </c>
      <c r="E2669" s="3">
        <v>34.9</v>
      </c>
      <c r="F2669" s="3">
        <v>36.03</v>
      </c>
      <c r="G2669" s="3">
        <v>37.5</v>
      </c>
      <c r="H2669" s="3">
        <v>37.75</v>
      </c>
      <c r="I2669" s="3"/>
      <c r="J2669" s="2">
        <v>41876</v>
      </c>
      <c r="K2669" s="3">
        <f t="shared" si="261"/>
        <v>3.9193371837575874E-3</v>
      </c>
      <c r="L2669" s="3">
        <f t="shared" si="262"/>
        <v>7.4865228926790373E-3</v>
      </c>
      <c r="M2669" s="3">
        <f t="shared" si="263"/>
        <v>-3.1069654666307844E-2</v>
      </c>
      <c r="N2669" s="3">
        <f t="shared" si="264"/>
        <v>-6.2934750217928048E-2</v>
      </c>
      <c r="O2669" s="3">
        <f t="shared" si="265"/>
        <v>-0.10292375843429147</v>
      </c>
      <c r="P2669" s="3">
        <f t="shared" si="266"/>
        <v>-0.10956830115295979</v>
      </c>
      <c r="Q2669">
        <v>0</v>
      </c>
    </row>
    <row r="2670" spans="1:17" x14ac:dyDescent="0.2">
      <c r="A2670" s="2">
        <v>41877</v>
      </c>
      <c r="B2670" s="3">
        <v>36.334304554516173</v>
      </c>
      <c r="C2670" s="3">
        <v>33.58</v>
      </c>
      <c r="D2670" s="3">
        <v>33.35</v>
      </c>
      <c r="E2670" s="3">
        <v>34.6</v>
      </c>
      <c r="F2670" s="3">
        <v>35.75</v>
      </c>
      <c r="G2670" s="3">
        <v>37.08</v>
      </c>
      <c r="H2670" s="3">
        <v>37.550000000000004</v>
      </c>
      <c r="I2670" s="3"/>
      <c r="J2670" s="2">
        <v>41877</v>
      </c>
      <c r="K2670" s="3">
        <f t="shared" si="261"/>
        <v>7.8831672412619458E-2</v>
      </c>
      <c r="L2670" s="3">
        <f t="shared" si="262"/>
        <v>8.570455170038116E-2</v>
      </c>
      <c r="M2670" s="3">
        <f t="shared" si="263"/>
        <v>4.8908641998335334E-2</v>
      </c>
      <c r="N2670" s="3">
        <f t="shared" si="264"/>
        <v>1.621205492199751E-2</v>
      </c>
      <c r="O2670" s="3">
        <f t="shared" si="265"/>
        <v>-2.0315416635640293E-2</v>
      </c>
      <c r="P2670" s="3">
        <f t="shared" si="266"/>
        <v>-3.2911054148129892E-2</v>
      </c>
      <c r="Q2670">
        <v>0</v>
      </c>
    </row>
    <row r="2671" spans="1:17" x14ac:dyDescent="0.2">
      <c r="A2671" s="2">
        <v>41878</v>
      </c>
      <c r="B2671" s="3">
        <v>35.135350464855463</v>
      </c>
      <c r="C2671" s="3">
        <v>33.450000000000003</v>
      </c>
      <c r="D2671" s="3">
        <v>33.25</v>
      </c>
      <c r="E2671" s="3">
        <v>34.6</v>
      </c>
      <c r="F2671" s="3">
        <v>35.75</v>
      </c>
      <c r="G2671" s="3">
        <v>37.300000000000004</v>
      </c>
      <c r="H2671" s="3">
        <v>37.65</v>
      </c>
      <c r="I2671" s="3"/>
      <c r="J2671" s="2">
        <v>41878</v>
      </c>
      <c r="K2671" s="3">
        <f t="shared" si="261"/>
        <v>4.915597282750328E-2</v>
      </c>
      <c r="L2671" s="3">
        <f t="shared" si="262"/>
        <v>5.5152992299877468E-2</v>
      </c>
      <c r="M2671" s="3">
        <f t="shared" si="263"/>
        <v>1.5354077338062044E-2</v>
      </c>
      <c r="N2671" s="3">
        <f t="shared" si="264"/>
        <v>-1.734250973827578E-2</v>
      </c>
      <c r="O2671" s="3">
        <f t="shared" si="265"/>
        <v>-5.9785567248029192E-2</v>
      </c>
      <c r="P2671" s="3">
        <f t="shared" si="266"/>
        <v>-6.9125194844161797E-2</v>
      </c>
      <c r="Q2671">
        <v>0</v>
      </c>
    </row>
    <row r="2672" spans="1:17" x14ac:dyDescent="0.2">
      <c r="A2672" s="2">
        <v>41879</v>
      </c>
      <c r="B2672" s="3">
        <v>34.578027726273653</v>
      </c>
      <c r="C2672" s="3">
        <v>33.69</v>
      </c>
      <c r="D2672" s="3">
        <v>33.6</v>
      </c>
      <c r="E2672" s="3">
        <v>35.050000000000004</v>
      </c>
      <c r="F2672" s="3">
        <v>36.1</v>
      </c>
      <c r="G2672" s="3">
        <v>37.6</v>
      </c>
      <c r="H2672" s="3">
        <v>37.9</v>
      </c>
      <c r="I2672" s="3"/>
      <c r="J2672" s="2">
        <v>41879</v>
      </c>
      <c r="K2672" s="3">
        <f t="shared" si="261"/>
        <v>2.6017386111035101E-2</v>
      </c>
      <c r="L2672" s="3">
        <f t="shared" si="262"/>
        <v>2.8692376560337962E-2</v>
      </c>
      <c r="M2672" s="3">
        <f t="shared" si="263"/>
        <v>-1.3557169951102566E-2</v>
      </c>
      <c r="N2672" s="3">
        <f t="shared" si="264"/>
        <v>-4.3074421809338403E-2</v>
      </c>
      <c r="O2672" s="3">
        <f t="shared" si="265"/>
        <v>-8.3785606866352058E-2</v>
      </c>
      <c r="P2672" s="3">
        <f t="shared" si="266"/>
        <v>-9.1732668558884178E-2</v>
      </c>
      <c r="Q2672">
        <v>0</v>
      </c>
    </row>
    <row r="2673" spans="1:17" x14ac:dyDescent="0.2">
      <c r="A2673" s="2">
        <v>41880</v>
      </c>
      <c r="B2673" s="3">
        <v>33.914657227834716</v>
      </c>
      <c r="C2673" s="3">
        <v>34.1</v>
      </c>
      <c r="D2673" s="3">
        <v>33.980000000000004</v>
      </c>
      <c r="E2673" s="3">
        <v>35.4</v>
      </c>
      <c r="F2673" s="3">
        <v>36.5</v>
      </c>
      <c r="G2673" s="3">
        <v>37.700000000000003</v>
      </c>
      <c r="H2673" s="3">
        <v>38.15</v>
      </c>
      <c r="I2673" s="3"/>
      <c r="J2673" s="2">
        <v>41880</v>
      </c>
      <c r="K2673" s="3">
        <f t="shared" si="261"/>
        <v>-5.4500967437784986E-3</v>
      </c>
      <c r="L2673" s="3">
        <f t="shared" si="262"/>
        <v>-1.924828698093517E-3</v>
      </c>
      <c r="M2673" s="3">
        <f t="shared" si="263"/>
        <v>-4.286453259403622E-2</v>
      </c>
      <c r="N2673" s="3">
        <f t="shared" si="264"/>
        <v>-7.3464973042753456E-2</v>
      </c>
      <c r="O2673" s="3">
        <f t="shared" si="265"/>
        <v>-0.10581280690827244</v>
      </c>
      <c r="P2673" s="3">
        <f t="shared" si="266"/>
        <v>-0.11767847018477351</v>
      </c>
      <c r="Q2673">
        <v>0</v>
      </c>
    </row>
    <row r="2674" spans="1:17" x14ac:dyDescent="0.2">
      <c r="A2674" s="2">
        <v>41883</v>
      </c>
      <c r="B2674" s="3">
        <v>34.939536941454065</v>
      </c>
      <c r="C2674" s="3">
        <v>34.700000000000003</v>
      </c>
      <c r="D2674" s="3">
        <v>35.85</v>
      </c>
      <c r="E2674" s="3">
        <v>37</v>
      </c>
      <c r="F2674" s="3">
        <v>38.25</v>
      </c>
      <c r="G2674" s="3">
        <v>38.5</v>
      </c>
      <c r="H2674" s="3">
        <v>35.380000000000003</v>
      </c>
      <c r="I2674" s="3"/>
      <c r="J2674" s="2">
        <v>41883</v>
      </c>
      <c r="K2674" s="3">
        <f t="shared" si="261"/>
        <v>6.8793647017399984E-3</v>
      </c>
      <c r="L2674" s="3">
        <f t="shared" si="262"/>
        <v>-2.5724515391075897E-2</v>
      </c>
      <c r="M2674" s="3">
        <f t="shared" si="263"/>
        <v>-5.7298860989670963E-2</v>
      </c>
      <c r="N2674" s="3">
        <f t="shared" si="264"/>
        <v>-9.052450861799155E-2</v>
      </c>
      <c r="O2674" s="3">
        <f t="shared" si="265"/>
        <v>-9.7039189639185341E-2</v>
      </c>
      <c r="P2674" s="3">
        <f t="shared" si="266"/>
        <v>-1.2527637077085707E-2</v>
      </c>
      <c r="Q2674">
        <v>0</v>
      </c>
    </row>
    <row r="2675" spans="1:17" x14ac:dyDescent="0.2">
      <c r="A2675" s="2">
        <v>41884</v>
      </c>
      <c r="B2675" s="3">
        <v>35.659086434337468</v>
      </c>
      <c r="C2675" s="3">
        <v>34.33</v>
      </c>
      <c r="D2675" s="3">
        <v>35.480000000000004</v>
      </c>
      <c r="E2675" s="3">
        <v>36.550000000000004</v>
      </c>
      <c r="F2675" s="3">
        <v>38</v>
      </c>
      <c r="G2675" s="3">
        <v>38.15</v>
      </c>
      <c r="H2675" s="3">
        <v>35.15</v>
      </c>
      <c r="I2675" s="3"/>
      <c r="J2675" s="2">
        <v>41884</v>
      </c>
      <c r="K2675" s="3">
        <f t="shared" si="261"/>
        <v>3.7984385858132352E-2</v>
      </c>
      <c r="L2675" s="3">
        <f t="shared" si="262"/>
        <v>5.0348358863541165E-3</v>
      </c>
      <c r="M2675" s="3">
        <f t="shared" si="263"/>
        <v>-2.467719286805492E-2</v>
      </c>
      <c r="N2675" s="3">
        <f t="shared" si="264"/>
        <v>-6.3582166398652884E-2</v>
      </c>
      <c r="O2675" s="3">
        <f t="shared" si="265"/>
        <v>-6.7521764402733275E-2</v>
      </c>
      <c r="P2675" s="3">
        <f t="shared" si="266"/>
        <v>1.437937507105902E-2</v>
      </c>
      <c r="Q2675">
        <v>0</v>
      </c>
    </row>
    <row r="2676" spans="1:17" x14ac:dyDescent="0.2">
      <c r="A2676" s="2">
        <v>41885</v>
      </c>
      <c r="B2676" s="3">
        <v>34.718784567527763</v>
      </c>
      <c r="C2676" s="3">
        <v>33.799999999999997</v>
      </c>
      <c r="D2676" s="3">
        <v>35.15</v>
      </c>
      <c r="E2676" s="3">
        <v>36.35</v>
      </c>
      <c r="F2676" s="3">
        <v>37.9</v>
      </c>
      <c r="G2676" s="3">
        <v>38.11</v>
      </c>
      <c r="H2676" s="3">
        <v>34.9</v>
      </c>
      <c r="I2676" s="3"/>
      <c r="J2676" s="2">
        <v>41885</v>
      </c>
      <c r="K2676" s="3">
        <f t="shared" si="261"/>
        <v>2.6820079994798629E-2</v>
      </c>
      <c r="L2676" s="3">
        <f t="shared" si="262"/>
        <v>-1.2343735772902154E-2</v>
      </c>
      <c r="M2676" s="3">
        <f t="shared" si="263"/>
        <v>-4.5913321495756776E-2</v>
      </c>
      <c r="N2676" s="3">
        <f t="shared" si="264"/>
        <v>-8.767022960460924E-2</v>
      </c>
      <c r="O2676" s="3">
        <f t="shared" si="265"/>
        <v>-9.3195832401997247E-2</v>
      </c>
      <c r="P2676" s="3">
        <f t="shared" si="266"/>
        <v>-5.2059467246099445E-3</v>
      </c>
      <c r="Q2676">
        <v>0</v>
      </c>
    </row>
    <row r="2677" spans="1:17" x14ac:dyDescent="0.2">
      <c r="A2677" s="2">
        <v>41886</v>
      </c>
      <c r="B2677" s="3">
        <v>34.681624853602905</v>
      </c>
      <c r="C2677" s="3">
        <v>33.85</v>
      </c>
      <c r="D2677" s="3">
        <v>35.1</v>
      </c>
      <c r="E2677" s="3">
        <v>36.300000000000004</v>
      </c>
      <c r="F2677" s="3">
        <v>37.9</v>
      </c>
      <c r="G2677" s="3">
        <v>38.15</v>
      </c>
      <c r="H2677" s="3">
        <v>35.04</v>
      </c>
      <c r="I2677" s="3"/>
      <c r="J2677" s="2">
        <v>41886</v>
      </c>
      <c r="K2677" s="3">
        <f t="shared" si="261"/>
        <v>2.4271004213216596E-2</v>
      </c>
      <c r="L2677" s="3">
        <f t="shared" si="262"/>
        <v>-1.1991126900319227E-2</v>
      </c>
      <c r="M2677" s="3">
        <f t="shared" si="263"/>
        <v>-4.5607737699304263E-2</v>
      </c>
      <c r="N2677" s="3">
        <f t="shared" si="264"/>
        <v>-8.8741108516880107E-2</v>
      </c>
      <c r="O2677" s="3">
        <f t="shared" si="265"/>
        <v>-9.5315754158965316E-2</v>
      </c>
      <c r="P2677" s="3">
        <f t="shared" si="266"/>
        <v>-1.0280262496690007E-2</v>
      </c>
      <c r="Q2677">
        <v>0</v>
      </c>
    </row>
    <row r="2678" spans="1:17" x14ac:dyDescent="0.2">
      <c r="A2678" s="2">
        <v>41887</v>
      </c>
      <c r="B2678" s="3">
        <v>35.532464980317741</v>
      </c>
      <c r="C2678" s="3">
        <v>34.300000000000004</v>
      </c>
      <c r="D2678" s="3">
        <v>35.4</v>
      </c>
      <c r="E2678" s="3">
        <v>36.65</v>
      </c>
      <c r="F2678" s="3">
        <v>38.200000000000003</v>
      </c>
      <c r="G2678" s="3">
        <v>38.550000000000004</v>
      </c>
      <c r="H2678" s="3">
        <v>35.35</v>
      </c>
      <c r="I2678" s="3"/>
      <c r="J2678" s="2">
        <v>41887</v>
      </c>
      <c r="K2678" s="3">
        <f t="shared" si="261"/>
        <v>3.5301430891007346E-2</v>
      </c>
      <c r="L2678" s="3">
        <f t="shared" si="262"/>
        <v>3.7349649231730453E-3</v>
      </c>
      <c r="M2678" s="3">
        <f t="shared" si="263"/>
        <v>-3.096664326975862E-2</v>
      </c>
      <c r="N2678" s="3">
        <f t="shared" si="264"/>
        <v>-7.2388730549627578E-2</v>
      </c>
      <c r="O2678" s="3">
        <f t="shared" si="265"/>
        <v>-8.1509314946436984E-2</v>
      </c>
      <c r="P2678" s="3">
        <f t="shared" si="266"/>
        <v>5.148392720319972E-3</v>
      </c>
      <c r="Q2678">
        <v>0</v>
      </c>
    </row>
    <row r="2679" spans="1:17" x14ac:dyDescent="0.2">
      <c r="A2679" s="2">
        <v>41890</v>
      </c>
      <c r="B2679" s="3">
        <v>34.610771113831085</v>
      </c>
      <c r="C2679" s="3">
        <v>34.049999999999997</v>
      </c>
      <c r="D2679" s="3">
        <v>35.5</v>
      </c>
      <c r="E2679" s="3">
        <v>36.65</v>
      </c>
      <c r="F2679" s="3">
        <v>38.300000000000004</v>
      </c>
      <c r="G2679" s="3">
        <v>38.6</v>
      </c>
      <c r="H2679" s="3">
        <v>35.19</v>
      </c>
      <c r="I2679" s="3"/>
      <c r="J2679" s="2">
        <v>41890</v>
      </c>
      <c r="K2679" s="3">
        <f t="shared" si="261"/>
        <v>1.6334904891112334E-2</v>
      </c>
      <c r="L2679" s="3">
        <f t="shared" si="262"/>
        <v>-2.5367758994736533E-2</v>
      </c>
      <c r="M2679" s="3">
        <f t="shared" si="263"/>
        <v>-5.72484908460269E-2</v>
      </c>
      <c r="N2679" s="3">
        <f t="shared" si="264"/>
        <v>-0.10128495869996668</v>
      </c>
      <c r="O2679" s="3">
        <f t="shared" si="265"/>
        <v>-0.10908733898415157</v>
      </c>
      <c r="P2679" s="3">
        <f t="shared" si="266"/>
        <v>-1.6597013846860076E-2</v>
      </c>
      <c r="Q2679">
        <v>0</v>
      </c>
    </row>
    <row r="2680" spans="1:17" x14ac:dyDescent="0.2">
      <c r="A2680" s="2">
        <v>41891</v>
      </c>
      <c r="B2680" s="3">
        <v>34.314968308142362</v>
      </c>
      <c r="C2680" s="3">
        <v>34.800000000000004</v>
      </c>
      <c r="D2680" s="3">
        <v>36.15</v>
      </c>
      <c r="E2680" s="3">
        <v>37.1</v>
      </c>
      <c r="F2680" s="3">
        <v>38.75</v>
      </c>
      <c r="G2680" s="3">
        <v>38.950000000000003</v>
      </c>
      <c r="H2680" s="3">
        <v>35.75</v>
      </c>
      <c r="I2680" s="3"/>
      <c r="J2680" s="2">
        <v>41891</v>
      </c>
      <c r="K2680" s="3">
        <f t="shared" si="261"/>
        <v>-1.4035733977233456E-2</v>
      </c>
      <c r="L2680" s="3">
        <f t="shared" si="262"/>
        <v>-5.2095295801578345E-2</v>
      </c>
      <c r="M2680" s="3">
        <f t="shared" si="263"/>
        <v>-7.8035316810194377E-2</v>
      </c>
      <c r="N2680" s="3">
        <f t="shared" si="264"/>
        <v>-0.12154910299616084</v>
      </c>
      <c r="O2680" s="3">
        <f t="shared" si="265"/>
        <v>-0.12669711951356222</v>
      </c>
      <c r="P2680" s="3">
        <f t="shared" si="266"/>
        <v>-4.0968616336821473E-2</v>
      </c>
      <c r="Q2680">
        <v>0</v>
      </c>
    </row>
    <row r="2681" spans="1:17" x14ac:dyDescent="0.2">
      <c r="A2681" s="2">
        <v>41892</v>
      </c>
      <c r="B2681" s="3">
        <v>34.617190883086629</v>
      </c>
      <c r="C2681" s="3">
        <v>35</v>
      </c>
      <c r="D2681" s="3">
        <v>36.28</v>
      </c>
      <c r="E2681" s="3">
        <v>37.1</v>
      </c>
      <c r="F2681" s="3">
        <v>38.6</v>
      </c>
      <c r="G2681" s="3">
        <v>38.730000000000004</v>
      </c>
      <c r="H2681" s="3">
        <v>35.67</v>
      </c>
      <c r="I2681" s="3"/>
      <c r="J2681" s="2">
        <v>41892</v>
      </c>
      <c r="K2681" s="3">
        <f t="shared" si="261"/>
        <v>-1.0997656481022133E-2</v>
      </c>
      <c r="L2681" s="3">
        <f t="shared" si="262"/>
        <v>-4.6916220238544692E-2</v>
      </c>
      <c r="M2681" s="3">
        <f t="shared" si="263"/>
        <v>-6.9266564604998138E-2</v>
      </c>
      <c r="N2681" s="3">
        <f t="shared" si="264"/>
        <v>-0.10890187146239372</v>
      </c>
      <c r="O2681" s="3">
        <f t="shared" si="265"/>
        <v>-0.11226408851826974</v>
      </c>
      <c r="P2681" s="3">
        <f t="shared" si="266"/>
        <v>-2.9959594362408914E-2</v>
      </c>
      <c r="Q2681">
        <v>0</v>
      </c>
    </row>
    <row r="2682" spans="1:17" x14ac:dyDescent="0.2">
      <c r="A2682" s="2">
        <v>41893</v>
      </c>
      <c r="B2682" s="3">
        <v>34.770270024437416</v>
      </c>
      <c r="C2682" s="3">
        <v>34.6</v>
      </c>
      <c r="D2682" s="3">
        <v>36.130000000000003</v>
      </c>
      <c r="E2682" s="3">
        <v>37.050000000000004</v>
      </c>
      <c r="F2682" s="3">
        <v>38.58</v>
      </c>
      <c r="G2682" s="3">
        <v>38.75</v>
      </c>
      <c r="H2682" s="3">
        <v>35.46</v>
      </c>
      <c r="I2682" s="3"/>
      <c r="J2682" s="2">
        <v>41893</v>
      </c>
      <c r="K2682" s="3">
        <f t="shared" si="261"/>
        <v>4.9090299436929108E-3</v>
      </c>
      <c r="L2682" s="3">
        <f t="shared" si="262"/>
        <v>-3.836083315217742E-2</v>
      </c>
      <c r="M2682" s="3">
        <f t="shared" si="263"/>
        <v>-6.3505639734724451E-2</v>
      </c>
      <c r="N2682" s="3">
        <f t="shared" si="264"/>
        <v>-0.10397129547021144</v>
      </c>
      <c r="O2682" s="3">
        <f t="shared" si="265"/>
        <v>-0.10836804379198428</v>
      </c>
      <c r="P2682" s="3">
        <f t="shared" si="266"/>
        <v>-1.9642588638689951E-2</v>
      </c>
      <c r="Q2682">
        <v>0</v>
      </c>
    </row>
    <row r="2683" spans="1:17" x14ac:dyDescent="0.2">
      <c r="A2683" s="2">
        <v>41894</v>
      </c>
      <c r="B2683" s="3">
        <v>34.444815140578079</v>
      </c>
      <c r="C2683" s="3">
        <v>34.800000000000004</v>
      </c>
      <c r="D2683" s="3">
        <v>35.9</v>
      </c>
      <c r="E2683" s="3">
        <v>36.800000000000004</v>
      </c>
      <c r="F2683" s="3">
        <v>38.25</v>
      </c>
      <c r="G2683" s="3">
        <v>38.5</v>
      </c>
      <c r="H2683" s="3">
        <v>35.25</v>
      </c>
      <c r="I2683" s="3"/>
      <c r="J2683" s="2">
        <v>41894</v>
      </c>
      <c r="K2683" s="3">
        <f t="shared" si="261"/>
        <v>-1.0258904549552472E-2</v>
      </c>
      <c r="L2683" s="3">
        <f t="shared" si="262"/>
        <v>-4.1378813263357017E-2</v>
      </c>
      <c r="M2683" s="3">
        <f t="shared" si="263"/>
        <v>-6.6139362944009239E-2</v>
      </c>
      <c r="N2683" s="3">
        <f t="shared" si="264"/>
        <v>-0.10478507804166881</v>
      </c>
      <c r="O2683" s="3">
        <f t="shared" si="265"/>
        <v>-0.1112997590628626</v>
      </c>
      <c r="P2683" s="3">
        <f t="shared" si="266"/>
        <v>-2.3107047027401517E-2</v>
      </c>
      <c r="Q2683">
        <v>0</v>
      </c>
    </row>
    <row r="2684" spans="1:17" x14ac:dyDescent="0.2">
      <c r="A2684" s="2">
        <v>41897</v>
      </c>
      <c r="B2684" s="3">
        <v>36.253357071728175</v>
      </c>
      <c r="C2684" s="3">
        <v>35.9</v>
      </c>
      <c r="D2684" s="3">
        <v>36.75</v>
      </c>
      <c r="E2684" s="3">
        <v>37.300000000000004</v>
      </c>
      <c r="F2684" s="3">
        <v>38.480000000000004</v>
      </c>
      <c r="G2684" s="3">
        <v>38.61</v>
      </c>
      <c r="H2684" s="3">
        <v>35.730000000000004</v>
      </c>
      <c r="I2684" s="3"/>
      <c r="J2684" s="2">
        <v>41897</v>
      </c>
      <c r="K2684" s="3">
        <f t="shared" si="261"/>
        <v>9.7946903937735641E-3</v>
      </c>
      <c r="L2684" s="3">
        <f t="shared" si="262"/>
        <v>-1.3606239770838968E-2</v>
      </c>
      <c r="M2684" s="3">
        <f t="shared" si="263"/>
        <v>-2.8461340761763321E-2</v>
      </c>
      <c r="N2684" s="3">
        <f t="shared" si="264"/>
        <v>-5.9606639909499215E-2</v>
      </c>
      <c r="O2684" s="3">
        <f t="shared" si="265"/>
        <v>-6.2979324388138469E-2</v>
      </c>
      <c r="P2684" s="3">
        <f t="shared" si="266"/>
        <v>1.4541313852688198E-2</v>
      </c>
      <c r="Q2684">
        <v>0</v>
      </c>
    </row>
    <row r="2685" spans="1:17" x14ac:dyDescent="0.2">
      <c r="A2685" s="2">
        <v>41898</v>
      </c>
      <c r="B2685" s="3">
        <v>37.415793976934481</v>
      </c>
      <c r="C2685" s="3">
        <v>34.75</v>
      </c>
      <c r="D2685" s="3">
        <v>35.630000000000003</v>
      </c>
      <c r="E2685" s="3">
        <v>36.5</v>
      </c>
      <c r="F2685" s="3">
        <v>37.800000000000004</v>
      </c>
      <c r="G2685" s="3">
        <v>38.15</v>
      </c>
      <c r="H2685" s="3">
        <v>34.75</v>
      </c>
      <c r="I2685" s="3"/>
      <c r="J2685" s="2">
        <v>41898</v>
      </c>
      <c r="K2685" s="3">
        <f t="shared" si="261"/>
        <v>7.391334211513767E-2</v>
      </c>
      <c r="L2685" s="3">
        <f t="shared" si="262"/>
        <v>4.890493450819422E-2</v>
      </c>
      <c r="M2685" s="3">
        <f t="shared" si="263"/>
        <v>2.4780653537492814E-2</v>
      </c>
      <c r="N2685" s="3">
        <f t="shared" si="264"/>
        <v>-1.0216188499603263E-2</v>
      </c>
      <c r="O2685" s="3">
        <f t="shared" si="265"/>
        <v>-1.9432843604527239E-2</v>
      </c>
      <c r="P2685" s="3">
        <f t="shared" si="266"/>
        <v>7.391334211513767E-2</v>
      </c>
      <c r="Q2685">
        <v>0</v>
      </c>
    </row>
    <row r="2686" spans="1:17" x14ac:dyDescent="0.2">
      <c r="A2686" s="2">
        <v>41899</v>
      </c>
      <c r="B2686" s="3">
        <v>36.477722563800214</v>
      </c>
      <c r="C2686" s="3">
        <v>34.300000000000004</v>
      </c>
      <c r="D2686" s="3">
        <v>35.43</v>
      </c>
      <c r="E2686" s="3">
        <v>36.15</v>
      </c>
      <c r="F2686" s="3">
        <v>37.550000000000004</v>
      </c>
      <c r="G2686" s="3">
        <v>37.9</v>
      </c>
      <c r="H2686" s="3">
        <v>34.5</v>
      </c>
      <c r="I2686" s="3"/>
      <c r="J2686" s="2">
        <v>41899</v>
      </c>
      <c r="K2686" s="3">
        <f t="shared" si="261"/>
        <v>6.1556379365031333E-2</v>
      </c>
      <c r="L2686" s="3">
        <f t="shared" si="262"/>
        <v>2.914281465954538E-2</v>
      </c>
      <c r="M2686" s="3">
        <f t="shared" si="263"/>
        <v>9.0247849321523077E-3</v>
      </c>
      <c r="N2686" s="3">
        <f t="shared" si="264"/>
        <v>-2.8971644673218222E-2</v>
      </c>
      <c r="O2686" s="3">
        <f t="shared" si="265"/>
        <v>-3.8249378551455049E-2</v>
      </c>
      <c r="P2686" s="3">
        <f t="shared" si="266"/>
        <v>5.5742409499611512E-2</v>
      </c>
      <c r="Q2686">
        <v>0</v>
      </c>
    </row>
    <row r="2687" spans="1:17" x14ac:dyDescent="0.2">
      <c r="A2687" s="2">
        <v>41900</v>
      </c>
      <c r="B2687" s="3">
        <v>37.266207284488821</v>
      </c>
      <c r="C2687" s="3">
        <v>33.950000000000003</v>
      </c>
      <c r="D2687" s="3">
        <v>35.200000000000003</v>
      </c>
      <c r="E2687" s="3">
        <v>36.050000000000004</v>
      </c>
      <c r="F2687" s="3">
        <v>37.5</v>
      </c>
      <c r="G2687" s="3">
        <v>37.800000000000004</v>
      </c>
      <c r="H2687" s="3">
        <v>34.43</v>
      </c>
      <c r="I2687" s="3"/>
      <c r="J2687" s="2">
        <v>41900</v>
      </c>
      <c r="K2687" s="3">
        <f t="shared" si="261"/>
        <v>9.3198091080135992E-2</v>
      </c>
      <c r="L2687" s="3">
        <f t="shared" si="262"/>
        <v>5.70408624807901E-2</v>
      </c>
      <c r="M2687" s="3">
        <f t="shared" si="263"/>
        <v>3.3180081353883395E-2</v>
      </c>
      <c r="N2687" s="3">
        <f t="shared" si="264"/>
        <v>-6.2539878915237601E-3</v>
      </c>
      <c r="O2687" s="3">
        <f t="shared" si="265"/>
        <v>-1.4222157540700664E-2</v>
      </c>
      <c r="P2687" s="3">
        <f t="shared" si="266"/>
        <v>7.915866773440916E-2</v>
      </c>
      <c r="Q2687">
        <v>0</v>
      </c>
    </row>
    <row r="2688" spans="1:17" x14ac:dyDescent="0.2">
      <c r="A2688" s="2">
        <v>41901</v>
      </c>
      <c r="B2688" s="3">
        <v>36.774572701895295</v>
      </c>
      <c r="C2688" s="3">
        <v>34.6</v>
      </c>
      <c r="D2688" s="3">
        <v>35.68</v>
      </c>
      <c r="E2688" s="3">
        <v>36.450000000000003</v>
      </c>
      <c r="F2688" s="3">
        <v>38</v>
      </c>
      <c r="G2688" s="3">
        <v>38.25</v>
      </c>
      <c r="H2688" s="3">
        <v>35.020000000000003</v>
      </c>
      <c r="I2688" s="3"/>
      <c r="J2688" s="2">
        <v>41901</v>
      </c>
      <c r="K2688" s="3">
        <f t="shared" si="261"/>
        <v>6.0952965101261913E-2</v>
      </c>
      <c r="L2688" s="3">
        <f t="shared" si="262"/>
        <v>3.0216339453132068E-2</v>
      </c>
      <c r="M2688" s="3">
        <f t="shared" si="263"/>
        <v>8.8651887102733085E-3</v>
      </c>
      <c r="N2688" s="3">
        <f t="shared" si="264"/>
        <v>-3.2779512561444957E-2</v>
      </c>
      <c r="O2688" s="3">
        <f t="shared" si="265"/>
        <v>-3.9336913107604232E-2</v>
      </c>
      <c r="P2688" s="3">
        <f t="shared" si="266"/>
        <v>4.8887320307234639E-2</v>
      </c>
      <c r="Q2688">
        <v>0</v>
      </c>
    </row>
    <row r="2689" spans="1:17" x14ac:dyDescent="0.2">
      <c r="A2689" s="2">
        <v>41904</v>
      </c>
      <c r="B2689" s="3">
        <v>34.242662023981758</v>
      </c>
      <c r="C2689" s="3">
        <v>35.800000000000004</v>
      </c>
      <c r="D2689" s="3">
        <v>36.46</v>
      </c>
      <c r="E2689" s="3">
        <v>37.1</v>
      </c>
      <c r="F2689" s="3">
        <v>38.6</v>
      </c>
      <c r="G2689" s="3">
        <v>39</v>
      </c>
      <c r="H2689" s="3">
        <v>35.65</v>
      </c>
      <c r="I2689" s="3"/>
      <c r="J2689" s="2">
        <v>41904</v>
      </c>
      <c r="K2689" s="3">
        <f t="shared" si="261"/>
        <v>-4.4475599127674847E-2</v>
      </c>
      <c r="L2689" s="3">
        <f t="shared" si="262"/>
        <v>-6.2743474971536983E-2</v>
      </c>
      <c r="M2689" s="3">
        <f t="shared" si="263"/>
        <v>-8.0144675334409499E-2</v>
      </c>
      <c r="N2689" s="3">
        <f t="shared" si="264"/>
        <v>-0.11977998219180508</v>
      </c>
      <c r="O2689" s="3">
        <f t="shared" si="265"/>
        <v>-0.13008935185066628</v>
      </c>
      <c r="P2689" s="3">
        <f t="shared" si="266"/>
        <v>-4.0276852581325073E-2</v>
      </c>
      <c r="Q2689">
        <v>0</v>
      </c>
    </row>
    <row r="2690" spans="1:17" x14ac:dyDescent="0.2">
      <c r="A2690" s="2">
        <v>41905</v>
      </c>
      <c r="B2690" s="3">
        <v>37.167328896698237</v>
      </c>
      <c r="C2690" s="3">
        <v>35.15</v>
      </c>
      <c r="D2690" s="3">
        <v>35.950000000000003</v>
      </c>
      <c r="E2690" s="3">
        <v>36.5</v>
      </c>
      <c r="F2690" s="3">
        <v>37.75</v>
      </c>
      <c r="G2690" s="3">
        <v>38.42</v>
      </c>
      <c r="H2690" s="3">
        <v>35.090000000000003</v>
      </c>
      <c r="I2690" s="3"/>
      <c r="J2690" s="2">
        <v>41905</v>
      </c>
      <c r="K2690" s="3">
        <f t="shared" si="261"/>
        <v>5.580550166503695E-2</v>
      </c>
      <c r="L2690" s="3">
        <f t="shared" si="262"/>
        <v>3.330103575465504E-2</v>
      </c>
      <c r="M2690" s="3">
        <f t="shared" si="263"/>
        <v>1.8117859333264708E-2</v>
      </c>
      <c r="N2690" s="3">
        <f t="shared" si="264"/>
        <v>-1.5555355773322788E-2</v>
      </c>
      <c r="O2690" s="3">
        <f t="shared" si="265"/>
        <v>-3.3148037418699872E-2</v>
      </c>
      <c r="P2690" s="3">
        <f t="shared" si="266"/>
        <v>5.7513930326587026E-2</v>
      </c>
      <c r="Q2690">
        <v>0</v>
      </c>
    </row>
    <row r="2691" spans="1:17" x14ac:dyDescent="0.2">
      <c r="A2691" s="2">
        <v>41906</v>
      </c>
      <c r="B2691" s="3">
        <v>36.420562465535191</v>
      </c>
      <c r="C2691" s="3">
        <v>34.700000000000003</v>
      </c>
      <c r="D2691" s="3">
        <v>35.700000000000003</v>
      </c>
      <c r="E2691" s="3">
        <v>36.35</v>
      </c>
      <c r="F2691" s="3">
        <v>37.880000000000003</v>
      </c>
      <c r="G2691" s="3">
        <v>38.200000000000003</v>
      </c>
      <c r="H2691" s="3">
        <v>35</v>
      </c>
      <c r="I2691" s="3"/>
      <c r="J2691" s="2">
        <v>41906</v>
      </c>
      <c r="K2691" s="3">
        <f t="shared" si="261"/>
        <v>4.8393831091621653E-2</v>
      </c>
      <c r="L2691" s="3">
        <f t="shared" si="262"/>
        <v>1.9982829258841761E-2</v>
      </c>
      <c r="M2691" s="3">
        <f t="shared" si="263"/>
        <v>1.9393140649066609E-3</v>
      </c>
      <c r="N2691" s="3">
        <f t="shared" si="264"/>
        <v>-3.9289750273442614E-2</v>
      </c>
      <c r="O2691" s="3">
        <f t="shared" si="265"/>
        <v>-4.7701997568094345E-2</v>
      </c>
      <c r="P2691" s="3">
        <f t="shared" si="266"/>
        <v>3.9785456555021526E-2</v>
      </c>
      <c r="Q2691">
        <v>0</v>
      </c>
    </row>
    <row r="2692" spans="1:17" x14ac:dyDescent="0.2">
      <c r="A2692" s="2">
        <v>41907</v>
      </c>
      <c r="B2692" s="3">
        <v>35.215152629643249</v>
      </c>
      <c r="C2692" s="3">
        <v>34.300000000000004</v>
      </c>
      <c r="D2692" s="3">
        <v>35.5</v>
      </c>
      <c r="E2692" s="3">
        <v>36.300000000000004</v>
      </c>
      <c r="F2692" s="3">
        <v>37.85</v>
      </c>
      <c r="G2692" s="3">
        <v>38.200000000000003</v>
      </c>
      <c r="H2692" s="3">
        <v>34.980000000000004</v>
      </c>
      <c r="I2692" s="3"/>
      <c r="J2692" s="2">
        <v>41907</v>
      </c>
      <c r="K2692" s="3">
        <f t="shared" ref="K2692:K2755" si="267">LN($B2692)-LN(C2692)</f>
        <v>2.6331108238527356E-2</v>
      </c>
      <c r="L2692" s="3">
        <f t="shared" ref="L2692:L2755" si="268">LN($B2692)-LN(D2692)</f>
        <v>-8.0562340709482427E-3</v>
      </c>
      <c r="M2692" s="3">
        <f t="shared" ref="M2692:M2755" si="269">LN($B2692)-LN(E2692)</f>
        <v>-3.0341278860383181E-2</v>
      </c>
      <c r="N2692" s="3">
        <f t="shared" ref="N2692:N2755" si="270">LN($B2692)-LN(F2692)</f>
        <v>-7.2154517473035806E-2</v>
      </c>
      <c r="O2692" s="3">
        <f t="shared" ref="O2692:O2755" si="271">LN($B2692)-LN(G2692)</f>
        <v>-8.1359053202107567E-2</v>
      </c>
      <c r="P2692" s="3">
        <f t="shared" ref="P2692:P2755" si="272">LN($B2692)-LN(H2692)</f>
        <v>6.6999928199655834E-3</v>
      </c>
      <c r="Q2692">
        <v>0</v>
      </c>
    </row>
    <row r="2693" spans="1:17" x14ac:dyDescent="0.2">
      <c r="A2693" s="2">
        <v>41908</v>
      </c>
      <c r="B2693" s="3">
        <v>33.481791022891805</v>
      </c>
      <c r="C2693" s="3">
        <v>34.5</v>
      </c>
      <c r="D2693" s="3">
        <v>35.6</v>
      </c>
      <c r="E2693" s="3">
        <v>36.4</v>
      </c>
      <c r="F2693" s="3">
        <v>38</v>
      </c>
      <c r="G2693" s="3">
        <v>38.25</v>
      </c>
      <c r="H2693" s="3">
        <v>35.200000000000003</v>
      </c>
      <c r="I2693" s="3"/>
      <c r="J2693" s="2">
        <v>41908</v>
      </c>
      <c r="K2693" s="3">
        <f t="shared" si="267"/>
        <v>-2.9957584539460846E-2</v>
      </c>
      <c r="L2693" s="3">
        <f t="shared" si="268"/>
        <v>-6.1343898360131544E-2</v>
      </c>
      <c r="M2693" s="3">
        <f t="shared" si="269"/>
        <v>-8.356703514484165E-2</v>
      </c>
      <c r="N2693" s="3">
        <f t="shared" si="270"/>
        <v>-0.12658442022853222</v>
      </c>
      <c r="O2693" s="3">
        <f t="shared" si="271"/>
        <v>-0.1331418207746915</v>
      </c>
      <c r="P2693" s="3">
        <f t="shared" si="272"/>
        <v>-5.0044343106197875E-2</v>
      </c>
      <c r="Q2693">
        <v>0</v>
      </c>
    </row>
    <row r="2694" spans="1:17" x14ac:dyDescent="0.2">
      <c r="A2694" s="2">
        <v>41911</v>
      </c>
      <c r="B2694" s="3">
        <v>34.033405600170994</v>
      </c>
      <c r="C2694" s="3">
        <v>33.200000000000003</v>
      </c>
      <c r="D2694" s="3">
        <v>34.5</v>
      </c>
      <c r="E2694" s="3">
        <v>35.6</v>
      </c>
      <c r="F2694" s="3">
        <v>37.4</v>
      </c>
      <c r="G2694" s="3">
        <v>37.75</v>
      </c>
      <c r="H2694" s="3">
        <v>34.5</v>
      </c>
      <c r="I2694" s="3"/>
      <c r="J2694" s="2">
        <v>41911</v>
      </c>
      <c r="K2694" s="3">
        <f t="shared" si="267"/>
        <v>2.4792683991260223E-2</v>
      </c>
      <c r="L2694" s="3">
        <f t="shared" si="268"/>
        <v>-1.3616764123610903E-2</v>
      </c>
      <c r="M2694" s="3">
        <f t="shared" si="269"/>
        <v>-4.50030779442816E-2</v>
      </c>
      <c r="N2694" s="3">
        <f t="shared" si="270"/>
        <v>-9.4328144506782952E-2</v>
      </c>
      <c r="O2694" s="3">
        <f t="shared" si="271"/>
        <v>-0.10364291578133011</v>
      </c>
      <c r="P2694" s="3">
        <f t="shared" si="272"/>
        <v>-1.3616764123610903E-2</v>
      </c>
      <c r="Q2694">
        <v>0</v>
      </c>
    </row>
    <row r="2695" spans="1:17" x14ac:dyDescent="0.2">
      <c r="A2695" s="2">
        <v>41912</v>
      </c>
      <c r="B2695" s="3">
        <v>35.936402292475499</v>
      </c>
      <c r="C2695" s="3">
        <v>33.200000000000003</v>
      </c>
      <c r="D2695" s="3">
        <v>34.550000000000004</v>
      </c>
      <c r="E2695" s="3">
        <v>35.6</v>
      </c>
      <c r="F2695" s="3">
        <v>37.300000000000004</v>
      </c>
      <c r="G2695" s="3">
        <v>37.480000000000004</v>
      </c>
      <c r="H2695" s="3">
        <v>34.480000000000004</v>
      </c>
      <c r="I2695" s="3"/>
      <c r="J2695" s="2">
        <v>41912</v>
      </c>
      <c r="K2695" s="3">
        <f t="shared" si="267"/>
        <v>7.9200897263591141E-2</v>
      </c>
      <c r="L2695" s="3">
        <f t="shared" si="268"/>
        <v>3.9343222972355374E-2</v>
      </c>
      <c r="M2695" s="3">
        <f t="shared" si="269"/>
        <v>9.4051353280493188E-3</v>
      </c>
      <c r="N2695" s="3">
        <f t="shared" si="270"/>
        <v>-3.7242553463735728E-2</v>
      </c>
      <c r="O2695" s="3">
        <f t="shared" si="271"/>
        <v>-4.2056684184187176E-2</v>
      </c>
      <c r="P2695" s="3">
        <f t="shared" si="272"/>
        <v>4.1371327390541612E-2</v>
      </c>
      <c r="Q2695">
        <v>0</v>
      </c>
    </row>
    <row r="2696" spans="1:17" x14ac:dyDescent="0.2">
      <c r="A2696" s="2">
        <v>41913</v>
      </c>
      <c r="B2696" s="3">
        <v>35.417883559496062</v>
      </c>
      <c r="C2696" s="3">
        <v>35.1</v>
      </c>
      <c r="D2696" s="3">
        <v>36.090000000000003</v>
      </c>
      <c r="E2696" s="3">
        <v>37.550000000000004</v>
      </c>
      <c r="F2696" s="3">
        <v>38</v>
      </c>
      <c r="G2696" s="3">
        <v>34.700000000000003</v>
      </c>
      <c r="H2696" s="3">
        <v>34.480000000000004</v>
      </c>
      <c r="I2696" s="3"/>
      <c r="J2696" s="2">
        <v>41913</v>
      </c>
      <c r="K2696" s="3">
        <f t="shared" si="267"/>
        <v>9.0157474012761973E-3</v>
      </c>
      <c r="L2696" s="3">
        <f t="shared" si="268"/>
        <v>-1.8798940781600937E-2</v>
      </c>
      <c r="M2696" s="3">
        <f t="shared" si="269"/>
        <v>-5.8456500337047856E-2</v>
      </c>
      <c r="N2696" s="3">
        <f t="shared" si="270"/>
        <v>-7.03692818532895E-2</v>
      </c>
      <c r="O2696" s="3">
        <f t="shared" si="271"/>
        <v>2.0477190920282773E-2</v>
      </c>
      <c r="P2696" s="3">
        <f t="shared" si="272"/>
        <v>2.6837432077603474E-2</v>
      </c>
      <c r="Q2696">
        <v>0</v>
      </c>
    </row>
    <row r="2697" spans="1:17" x14ac:dyDescent="0.2">
      <c r="A2697" s="2">
        <v>41914</v>
      </c>
      <c r="B2697" s="3">
        <v>35.257417930258299</v>
      </c>
      <c r="C2697" s="3">
        <v>34.6</v>
      </c>
      <c r="D2697" s="3">
        <v>35.65</v>
      </c>
      <c r="E2697" s="3">
        <v>37.15</v>
      </c>
      <c r="F2697" s="3">
        <v>37.550000000000004</v>
      </c>
      <c r="G2697" s="3">
        <v>34.230000000000004</v>
      </c>
      <c r="H2697" s="3">
        <v>33</v>
      </c>
      <c r="I2697" s="3"/>
      <c r="J2697" s="2">
        <v>41914</v>
      </c>
      <c r="K2697" s="3">
        <f t="shared" si="267"/>
        <v>1.882226279350796E-2</v>
      </c>
      <c r="L2697" s="3">
        <f t="shared" si="268"/>
        <v>-1.1073202003118343E-2</v>
      </c>
      <c r="M2697" s="3">
        <f t="shared" si="269"/>
        <v>-5.2287826306581575E-2</v>
      </c>
      <c r="N2697" s="3">
        <f t="shared" si="270"/>
        <v>-6.2997433352957266E-2</v>
      </c>
      <c r="O2697" s="3">
        <f t="shared" si="271"/>
        <v>2.9573492315092764E-2</v>
      </c>
      <c r="P2697" s="3">
        <f t="shared" si="272"/>
        <v>6.616838339070652E-2</v>
      </c>
      <c r="Q2697">
        <v>0</v>
      </c>
    </row>
    <row r="2698" spans="1:17" x14ac:dyDescent="0.2">
      <c r="A2698" s="2">
        <v>41915</v>
      </c>
      <c r="B2698" s="3">
        <v>33.542062373629065</v>
      </c>
      <c r="C2698" s="3">
        <v>34.1</v>
      </c>
      <c r="D2698" s="3">
        <v>35.1</v>
      </c>
      <c r="E2698" s="3">
        <v>36.65</v>
      </c>
      <c r="F2698" s="3">
        <v>37.200000000000003</v>
      </c>
      <c r="G2698" s="3">
        <v>33.6</v>
      </c>
      <c r="H2698" s="3">
        <v>32.85</v>
      </c>
      <c r="I2698" s="3"/>
      <c r="J2698" s="2">
        <v>41915</v>
      </c>
      <c r="K2698" s="3">
        <f t="shared" si="267"/>
        <v>-1.649713981378742E-2</v>
      </c>
      <c r="L2698" s="3">
        <f t="shared" si="268"/>
        <v>-4.5400885996136342E-2</v>
      </c>
      <c r="M2698" s="3">
        <f t="shared" si="269"/>
        <v>-8.8613183856976807E-2</v>
      </c>
      <c r="N2698" s="3">
        <f t="shared" si="270"/>
        <v>-0.10350851680341755</v>
      </c>
      <c r="O2698" s="3">
        <f t="shared" si="271"/>
        <v>-1.7258224934750821E-3</v>
      </c>
      <c r="P2698" s="3">
        <f t="shared" si="272"/>
        <v>2.0848499545063959E-2</v>
      </c>
      <c r="Q2698">
        <v>0</v>
      </c>
    </row>
    <row r="2699" spans="1:17" x14ac:dyDescent="0.2">
      <c r="A2699" s="2">
        <v>41918</v>
      </c>
      <c r="B2699" s="3">
        <v>32.32387475538161</v>
      </c>
      <c r="C2699" s="3">
        <v>33.65</v>
      </c>
      <c r="D2699" s="3">
        <v>34.800000000000004</v>
      </c>
      <c r="E2699" s="3">
        <v>36.300000000000004</v>
      </c>
      <c r="F2699" s="3">
        <v>36.6</v>
      </c>
      <c r="G2699" s="3">
        <v>33.25</v>
      </c>
      <c r="H2699" s="3">
        <v>32.4</v>
      </c>
      <c r="I2699" s="3"/>
      <c r="J2699" s="2">
        <v>41918</v>
      </c>
      <c r="K2699" s="3">
        <f t="shared" si="267"/>
        <v>-4.0206942390399902E-2</v>
      </c>
      <c r="L2699" s="3">
        <f t="shared" si="268"/>
        <v>-7.3811273080091944E-2</v>
      </c>
      <c r="M2699" s="3">
        <f t="shared" si="269"/>
        <v>-0.11601162757046835</v>
      </c>
      <c r="N2699" s="3">
        <f t="shared" si="270"/>
        <v>-0.12424212670698376</v>
      </c>
      <c r="O2699" s="3">
        <f t="shared" si="271"/>
        <v>-2.8248653401526713E-2</v>
      </c>
      <c r="P2699" s="3">
        <f t="shared" si="272"/>
        <v>-2.3523090979469252E-3</v>
      </c>
      <c r="Q2699">
        <v>0</v>
      </c>
    </row>
    <row r="2700" spans="1:17" x14ac:dyDescent="0.2">
      <c r="A2700" s="2">
        <v>41919</v>
      </c>
      <c r="B2700" s="3">
        <v>31.951527885513944</v>
      </c>
      <c r="C2700" s="3">
        <v>34.1</v>
      </c>
      <c r="D2700" s="3">
        <v>35.15</v>
      </c>
      <c r="E2700" s="3">
        <v>36.630000000000003</v>
      </c>
      <c r="F2700" s="3">
        <v>37</v>
      </c>
      <c r="G2700" s="3">
        <v>33.65</v>
      </c>
      <c r="H2700" s="3">
        <v>32.4</v>
      </c>
      <c r="I2700" s="3"/>
      <c r="J2700" s="2">
        <v>41919</v>
      </c>
      <c r="K2700" s="3">
        <f t="shared" si="267"/>
        <v>-6.5077383466475069E-2</v>
      </c>
      <c r="L2700" s="3">
        <f t="shared" si="268"/>
        <v>-9.5404617433677785E-2</v>
      </c>
      <c r="M2700" s="3">
        <f t="shared" si="269"/>
        <v>-0.13664757596772725</v>
      </c>
      <c r="N2700" s="3">
        <f t="shared" si="270"/>
        <v>-0.14669791182122838</v>
      </c>
      <c r="O2700" s="3">
        <f t="shared" si="271"/>
        <v>-5.1793055267740584E-2</v>
      </c>
      <c r="P2700" s="3">
        <f t="shared" si="272"/>
        <v>-1.3938421975287607E-2</v>
      </c>
      <c r="Q2700">
        <v>0</v>
      </c>
    </row>
    <row r="2701" spans="1:17" x14ac:dyDescent="0.2">
      <c r="A2701" s="2">
        <v>41920</v>
      </c>
      <c r="B2701" s="3">
        <v>32.276938078985857</v>
      </c>
      <c r="C2701" s="3">
        <v>34.11</v>
      </c>
      <c r="D2701" s="3">
        <v>35.15</v>
      </c>
      <c r="E2701" s="3">
        <v>36.6</v>
      </c>
      <c r="F2701" s="3">
        <v>37</v>
      </c>
      <c r="G2701" s="3">
        <v>33.730000000000004</v>
      </c>
      <c r="H2701" s="3">
        <v>32.549999999999997</v>
      </c>
      <c r="I2701" s="3"/>
      <c r="J2701" s="2">
        <v>41920</v>
      </c>
      <c r="K2701" s="3">
        <f t="shared" si="267"/>
        <v>-5.5237612577835549E-2</v>
      </c>
      <c r="L2701" s="3">
        <f t="shared" si="268"/>
        <v>-8.5271634403954799E-2</v>
      </c>
      <c r="M2701" s="3">
        <f t="shared" si="269"/>
        <v>-0.12569525655460145</v>
      </c>
      <c r="N2701" s="3">
        <f t="shared" si="270"/>
        <v>-0.13656492879150539</v>
      </c>
      <c r="O2701" s="3">
        <f t="shared" si="271"/>
        <v>-4.4034665220840097E-2</v>
      </c>
      <c r="P2701" s="3">
        <f t="shared" si="272"/>
        <v>-8.4243848018590306E-3</v>
      </c>
      <c r="Q2701">
        <v>0</v>
      </c>
    </row>
    <row r="2702" spans="1:17" x14ac:dyDescent="0.2">
      <c r="A2702" s="2">
        <v>41921</v>
      </c>
      <c r="B2702" s="3">
        <v>32.788384728430223</v>
      </c>
      <c r="C2702" s="3">
        <v>34.049999999999997</v>
      </c>
      <c r="D2702" s="3">
        <v>35.200000000000003</v>
      </c>
      <c r="E2702" s="3">
        <v>36.300000000000004</v>
      </c>
      <c r="F2702" s="3">
        <v>36.9</v>
      </c>
      <c r="G2702" s="3">
        <v>33.75</v>
      </c>
      <c r="H2702" s="3">
        <v>32.6</v>
      </c>
      <c r="I2702" s="3"/>
      <c r="J2702" s="2">
        <v>41921</v>
      </c>
      <c r="K2702" s="3">
        <f t="shared" si="267"/>
        <v>-3.7755704055405737E-2</v>
      </c>
      <c r="L2702" s="3">
        <f t="shared" si="268"/>
        <v>-7.0971754063935855E-2</v>
      </c>
      <c r="M2702" s="3">
        <f t="shared" si="269"/>
        <v>-0.10174341273068954</v>
      </c>
      <c r="N2702" s="3">
        <f t="shared" si="270"/>
        <v>-0.11813722250636616</v>
      </c>
      <c r="O2702" s="3">
        <f t="shared" si="271"/>
        <v>-2.8906088778423378E-2</v>
      </c>
      <c r="P2702" s="3">
        <f t="shared" si="272"/>
        <v>5.7620401674536303E-3</v>
      </c>
      <c r="Q2702">
        <v>0</v>
      </c>
    </row>
    <row r="2703" spans="1:17" x14ac:dyDescent="0.2">
      <c r="A2703" s="2">
        <v>41922</v>
      </c>
      <c r="B2703" s="3">
        <v>32.13089237616358</v>
      </c>
      <c r="C2703" s="3">
        <v>34.75</v>
      </c>
      <c r="D2703" s="3">
        <v>35.700000000000003</v>
      </c>
      <c r="E2703" s="3">
        <v>36.85</v>
      </c>
      <c r="F2703" s="3">
        <v>37.25</v>
      </c>
      <c r="G2703" s="3">
        <v>33.950000000000003</v>
      </c>
      <c r="H2703" s="3">
        <v>32.700000000000003</v>
      </c>
      <c r="I2703" s="3"/>
      <c r="J2703" s="2">
        <v>41922</v>
      </c>
      <c r="K2703" s="3">
        <f t="shared" si="267"/>
        <v>-7.8361625345174879E-2</v>
      </c>
      <c r="L2703" s="3">
        <f t="shared" si="268"/>
        <v>-0.10533274211996702</v>
      </c>
      <c r="M2703" s="3">
        <f t="shared" si="269"/>
        <v>-0.13703767196971928</v>
      </c>
      <c r="N2703" s="3">
        <f t="shared" si="270"/>
        <v>-0.14783399815994214</v>
      </c>
      <c r="O2703" s="3">
        <f t="shared" si="271"/>
        <v>-5.5070907339079156E-2</v>
      </c>
      <c r="P2703" s="3">
        <f t="shared" si="272"/>
        <v>-1.7557131237581736E-2</v>
      </c>
      <c r="Q2703">
        <v>0</v>
      </c>
    </row>
    <row r="2704" spans="1:17" x14ac:dyDescent="0.2">
      <c r="A2704" s="2">
        <v>41925</v>
      </c>
      <c r="B2704" s="3">
        <v>33.811645600315238</v>
      </c>
      <c r="C2704" s="3">
        <v>33.950000000000003</v>
      </c>
      <c r="D2704" s="3">
        <v>35</v>
      </c>
      <c r="E2704" s="3">
        <v>36.1</v>
      </c>
      <c r="F2704" s="3">
        <v>36.4</v>
      </c>
      <c r="G2704" s="3">
        <v>33.4</v>
      </c>
      <c r="H2704" s="3">
        <v>32.200000000000003</v>
      </c>
      <c r="I2704" s="3"/>
      <c r="J2704" s="2">
        <v>41925</v>
      </c>
      <c r="K2704" s="3">
        <f t="shared" si="267"/>
        <v>-4.0835664694949259E-3</v>
      </c>
      <c r="L2704" s="3">
        <f t="shared" si="268"/>
        <v>-3.4542773954203021E-2</v>
      </c>
      <c r="M2704" s="3">
        <f t="shared" si="269"/>
        <v>-6.5487577803624575E-2</v>
      </c>
      <c r="N2704" s="3">
        <f t="shared" si="270"/>
        <v>-7.3763487107484593E-2</v>
      </c>
      <c r="O2704" s="3">
        <f t="shared" si="271"/>
        <v>1.2249387552556001E-2</v>
      </c>
      <c r="P2704" s="3">
        <f t="shared" si="272"/>
        <v>4.8838834984847868E-2</v>
      </c>
      <c r="Q2704">
        <v>0</v>
      </c>
    </row>
    <row r="2705" spans="1:17" x14ac:dyDescent="0.2">
      <c r="A2705" s="2">
        <v>41926</v>
      </c>
      <c r="B2705" s="3">
        <v>33.893837265286479</v>
      </c>
      <c r="C2705" s="3">
        <v>33.230000000000004</v>
      </c>
      <c r="D2705" s="3">
        <v>34.35</v>
      </c>
      <c r="E2705" s="3">
        <v>35.4</v>
      </c>
      <c r="F2705" s="3">
        <v>35.800000000000004</v>
      </c>
      <c r="G2705" s="3">
        <v>32.79</v>
      </c>
      <c r="H2705" s="3">
        <v>31.8</v>
      </c>
      <c r="I2705" s="3"/>
      <c r="J2705" s="2">
        <v>41926</v>
      </c>
      <c r="K2705" s="3">
        <f t="shared" si="267"/>
        <v>1.9780123909339142E-2</v>
      </c>
      <c r="L2705" s="3">
        <f t="shared" si="268"/>
        <v>-1.3368812392516194E-2</v>
      </c>
      <c r="M2705" s="3">
        <f t="shared" si="269"/>
        <v>-4.3478613863886739E-2</v>
      </c>
      <c r="N2705" s="3">
        <f t="shared" si="270"/>
        <v>-5.4714687130812845E-2</v>
      </c>
      <c r="O2705" s="3">
        <f t="shared" si="271"/>
        <v>3.3109615419285365E-2</v>
      </c>
      <c r="P2705" s="3">
        <f t="shared" si="272"/>
        <v>6.3766916489711001E-2</v>
      </c>
      <c r="Q2705">
        <v>0</v>
      </c>
    </row>
    <row r="2706" spans="1:17" x14ac:dyDescent="0.2">
      <c r="A2706" s="2">
        <v>41927</v>
      </c>
      <c r="B2706" s="3">
        <v>33.544549025685654</v>
      </c>
      <c r="C2706" s="3">
        <v>32.67</v>
      </c>
      <c r="D2706" s="3">
        <v>34.01</v>
      </c>
      <c r="E2706" s="3">
        <v>35.25</v>
      </c>
      <c r="F2706" s="3">
        <v>35.700000000000003</v>
      </c>
      <c r="G2706" s="3">
        <v>32.5</v>
      </c>
      <c r="H2706" s="3">
        <v>31.7</v>
      </c>
      <c r="I2706" s="3"/>
      <c r="J2706" s="2">
        <v>41927</v>
      </c>
      <c r="K2706" s="3">
        <f t="shared" si="267"/>
        <v>2.641715145058976E-2</v>
      </c>
      <c r="L2706" s="3">
        <f t="shared" si="268"/>
        <v>-1.378022195553541E-2</v>
      </c>
      <c r="M2706" s="3">
        <f t="shared" si="269"/>
        <v>-4.959115219470922E-2</v>
      </c>
      <c r="N2706" s="3">
        <f t="shared" si="270"/>
        <v>-6.2276311722024857E-2</v>
      </c>
      <c r="O2706" s="3">
        <f t="shared" si="271"/>
        <v>3.1634287727876576E-2</v>
      </c>
      <c r="P2706" s="3">
        <f t="shared" si="272"/>
        <v>5.6557696180333572E-2</v>
      </c>
      <c r="Q2706">
        <v>0</v>
      </c>
    </row>
    <row r="2707" spans="1:17" x14ac:dyDescent="0.2">
      <c r="A2707" s="2">
        <v>41928</v>
      </c>
      <c r="B2707" s="3">
        <v>34.025788816923168</v>
      </c>
      <c r="C2707" s="3">
        <v>32.5</v>
      </c>
      <c r="D2707" s="3">
        <v>33.9</v>
      </c>
      <c r="E2707" s="3">
        <v>35.15</v>
      </c>
      <c r="F2707" s="3">
        <v>35.450000000000003</v>
      </c>
      <c r="G2707" s="3">
        <v>32.299999999999997</v>
      </c>
      <c r="H2707" s="3">
        <v>31.5</v>
      </c>
      <c r="I2707" s="3"/>
      <c r="J2707" s="2">
        <v>41928</v>
      </c>
      <c r="K2707" s="3">
        <f t="shared" si="267"/>
        <v>4.5878642384190815E-2</v>
      </c>
      <c r="L2707" s="3">
        <f t="shared" si="268"/>
        <v>3.7037173334781848E-3</v>
      </c>
      <c r="M2707" s="3">
        <f t="shared" si="269"/>
        <v>-3.2505886536791095E-2</v>
      </c>
      <c r="N2707" s="3">
        <f t="shared" si="270"/>
        <v>-4.1004521258253934E-2</v>
      </c>
      <c r="O2707" s="3">
        <f t="shared" si="271"/>
        <v>5.205150149127169E-2</v>
      </c>
      <c r="P2707" s="3">
        <f t="shared" si="272"/>
        <v>7.7131185888295484E-2</v>
      </c>
      <c r="Q2707">
        <v>0</v>
      </c>
    </row>
    <row r="2708" spans="1:17" x14ac:dyDescent="0.2">
      <c r="A2708" s="2">
        <v>41929</v>
      </c>
      <c r="B2708" s="3">
        <v>33.838682155279912</v>
      </c>
      <c r="C2708" s="3">
        <v>32</v>
      </c>
      <c r="D2708" s="3">
        <v>33.5</v>
      </c>
      <c r="E2708" s="3">
        <v>34.800000000000004</v>
      </c>
      <c r="F2708" s="3">
        <v>35.200000000000003</v>
      </c>
      <c r="G2708" s="3">
        <v>32</v>
      </c>
      <c r="H2708" s="3">
        <v>31.35</v>
      </c>
      <c r="I2708" s="3"/>
      <c r="J2708" s="2">
        <v>41929</v>
      </c>
      <c r="K2708" s="3">
        <f t="shared" si="267"/>
        <v>5.5868687778088066E-2</v>
      </c>
      <c r="L2708" s="3">
        <f t="shared" si="268"/>
        <v>1.0059151746793837E-2</v>
      </c>
      <c r="M2708" s="3">
        <f t="shared" si="269"/>
        <v>-2.8012796202613988E-2</v>
      </c>
      <c r="N2708" s="3">
        <f t="shared" si="270"/>
        <v>-3.9441492026236702E-2</v>
      </c>
      <c r="O2708" s="3">
        <f t="shared" si="271"/>
        <v>5.5868687778088066E-2</v>
      </c>
      <c r="P2708" s="3">
        <f t="shared" si="272"/>
        <v>7.6390323498884971E-2</v>
      </c>
      <c r="Q2708">
        <v>0</v>
      </c>
    </row>
    <row r="2709" spans="1:17" x14ac:dyDescent="0.2">
      <c r="A2709" s="2">
        <v>41932</v>
      </c>
      <c r="B2709" s="3">
        <v>28.487603994334609</v>
      </c>
      <c r="C2709" s="3">
        <v>31.900000000000002</v>
      </c>
      <c r="D2709" s="3">
        <v>33.43</v>
      </c>
      <c r="E2709" s="3">
        <v>34.75</v>
      </c>
      <c r="F2709" s="3">
        <v>35.15</v>
      </c>
      <c r="G2709" s="3">
        <v>32</v>
      </c>
      <c r="H2709" s="3">
        <v>31.2</v>
      </c>
      <c r="I2709" s="3"/>
      <c r="J2709" s="2">
        <v>41932</v>
      </c>
      <c r="K2709" s="3">
        <f t="shared" si="267"/>
        <v>-0.11313696470053047</v>
      </c>
      <c r="L2709" s="3">
        <f t="shared" si="268"/>
        <v>-0.15998465534173878</v>
      </c>
      <c r="M2709" s="3">
        <f t="shared" si="269"/>
        <v>-0.1987105269205327</v>
      </c>
      <c r="N2709" s="3">
        <f t="shared" si="270"/>
        <v>-0.21015557316640532</v>
      </c>
      <c r="O2709" s="3">
        <f t="shared" si="271"/>
        <v>-0.1162668577094581</v>
      </c>
      <c r="P2709" s="3">
        <f t="shared" si="272"/>
        <v>-9.0949049725168152E-2</v>
      </c>
      <c r="Q2709">
        <v>0</v>
      </c>
    </row>
    <row r="2710" spans="1:17" x14ac:dyDescent="0.2">
      <c r="A2710" s="2">
        <v>41933</v>
      </c>
      <c r="B2710" s="3">
        <v>31.139702582208791</v>
      </c>
      <c r="C2710" s="3">
        <v>31.25</v>
      </c>
      <c r="D2710" s="3">
        <v>32.65</v>
      </c>
      <c r="E2710" s="3">
        <v>34.15</v>
      </c>
      <c r="F2710" s="3">
        <v>34.5</v>
      </c>
      <c r="G2710" s="3">
        <v>31.35</v>
      </c>
      <c r="H2710" s="3">
        <v>30.75</v>
      </c>
      <c r="I2710" s="3"/>
      <c r="J2710" s="2">
        <v>41933</v>
      </c>
      <c r="K2710" s="3">
        <f t="shared" si="267"/>
        <v>-3.5357608109687355E-3</v>
      </c>
      <c r="L2710" s="3">
        <f t="shared" si="268"/>
        <v>-4.7361240350998202E-2</v>
      </c>
      <c r="M2710" s="3">
        <f t="shared" si="269"/>
        <v>-9.2278970645356839E-2</v>
      </c>
      <c r="N2710" s="3">
        <f t="shared" si="270"/>
        <v>-0.1024757086658723</v>
      </c>
      <c r="O2710" s="3">
        <f t="shared" si="271"/>
        <v>-6.730651707487656E-3</v>
      </c>
      <c r="P2710" s="3">
        <f t="shared" si="272"/>
        <v>1.2593621118915266E-2</v>
      </c>
      <c r="Q2710">
        <v>0</v>
      </c>
    </row>
    <row r="2711" spans="1:17" x14ac:dyDescent="0.2">
      <c r="A2711" s="2">
        <v>41934</v>
      </c>
      <c r="B2711" s="3">
        <v>30.785509325681492</v>
      </c>
      <c r="C2711" s="3">
        <v>30.6</v>
      </c>
      <c r="D2711" s="3">
        <v>32.61</v>
      </c>
      <c r="E2711" s="3">
        <v>34</v>
      </c>
      <c r="F2711" s="3">
        <v>34.35</v>
      </c>
      <c r="G2711" s="3">
        <v>31.34</v>
      </c>
      <c r="H2711" s="3">
        <v>30.8</v>
      </c>
      <c r="I2711" s="3"/>
      <c r="J2711" s="2">
        <v>41934</v>
      </c>
      <c r="K2711" s="3">
        <f t="shared" si="267"/>
        <v>6.0440938735157879E-3</v>
      </c>
      <c r="L2711" s="3">
        <f t="shared" si="268"/>
        <v>-5.7574886969376848E-2</v>
      </c>
      <c r="M2711" s="3">
        <f t="shared" si="269"/>
        <v>-9.9316421784310549E-2</v>
      </c>
      <c r="N2711" s="3">
        <f t="shared" si="270"/>
        <v>-0.1095579158365072</v>
      </c>
      <c r="O2711" s="3">
        <f t="shared" si="271"/>
        <v>-1.7851134096023902E-2</v>
      </c>
      <c r="P2711" s="3">
        <f t="shared" si="272"/>
        <v>-4.7058714767800325E-4</v>
      </c>
      <c r="Q2711">
        <v>0</v>
      </c>
    </row>
    <row r="2712" spans="1:17" x14ac:dyDescent="0.2">
      <c r="A2712" s="2">
        <v>41935</v>
      </c>
      <c r="B2712" s="3">
        <v>31.390673550217262</v>
      </c>
      <c r="C2712" s="3">
        <v>28.85</v>
      </c>
      <c r="D2712" s="3">
        <v>31.6</v>
      </c>
      <c r="E2712" s="3">
        <v>33.1</v>
      </c>
      <c r="F2712" s="3">
        <v>33.5</v>
      </c>
      <c r="G2712" s="3">
        <v>30.7</v>
      </c>
      <c r="H2712" s="3">
        <v>30.3</v>
      </c>
      <c r="I2712" s="3"/>
      <c r="J2712" s="2">
        <v>41935</v>
      </c>
      <c r="K2712" s="3">
        <f t="shared" si="267"/>
        <v>8.4400835146998698E-2</v>
      </c>
      <c r="L2712" s="3">
        <f t="shared" si="268"/>
        <v>-6.646292491759187E-3</v>
      </c>
      <c r="M2712" s="3">
        <f t="shared" si="269"/>
        <v>-5.3022454281910214E-2</v>
      </c>
      <c r="N2712" s="3">
        <f t="shared" si="270"/>
        <v>-6.5034610729913567E-2</v>
      </c>
      <c r="O2712" s="3">
        <f t="shared" si="271"/>
        <v>2.2248173507955826E-2</v>
      </c>
      <c r="P2712" s="3">
        <f t="shared" si="272"/>
        <v>3.5363115585783866E-2</v>
      </c>
      <c r="Q2712">
        <v>0</v>
      </c>
    </row>
    <row r="2713" spans="1:17" x14ac:dyDescent="0.2">
      <c r="A2713" s="2">
        <v>41936</v>
      </c>
      <c r="B2713" s="3">
        <v>28.221483544455424</v>
      </c>
      <c r="C2713" s="3">
        <v>28.650000000000002</v>
      </c>
      <c r="D2713" s="3">
        <v>31.5</v>
      </c>
      <c r="E2713" s="3">
        <v>32.97</v>
      </c>
      <c r="F2713" s="3">
        <v>33.369999999999997</v>
      </c>
      <c r="G2713" s="3">
        <v>30.75</v>
      </c>
      <c r="H2713" s="3">
        <v>30.2</v>
      </c>
      <c r="I2713" s="3"/>
      <c r="J2713" s="2">
        <v>41936</v>
      </c>
      <c r="K2713" s="3">
        <f t="shared" si="267"/>
        <v>-1.506992744262492E-2</v>
      </c>
      <c r="L2713" s="3">
        <f t="shared" si="268"/>
        <v>-0.1099040301134635</v>
      </c>
      <c r="M2713" s="3">
        <f t="shared" si="269"/>
        <v>-0.15551454136551612</v>
      </c>
      <c r="N2713" s="3">
        <f t="shared" si="270"/>
        <v>-0.16757377704515886</v>
      </c>
      <c r="O2713" s="3">
        <f t="shared" si="271"/>
        <v>-8.5806478534403041E-2</v>
      </c>
      <c r="P2713" s="3">
        <f t="shared" si="272"/>
        <v>-6.7758408662700109E-2</v>
      </c>
      <c r="Q2713">
        <v>0</v>
      </c>
    </row>
    <row r="2714" spans="1:17" x14ac:dyDescent="0.2">
      <c r="A2714" s="2">
        <v>41939</v>
      </c>
      <c r="B2714" s="3">
        <v>22.552550586078187</v>
      </c>
      <c r="C2714" s="3">
        <v>27.5</v>
      </c>
      <c r="D2714" s="3">
        <v>30.75</v>
      </c>
      <c r="E2714" s="3">
        <v>32.5</v>
      </c>
      <c r="F2714" s="3">
        <v>33.1</v>
      </c>
      <c r="G2714" s="3">
        <v>30.35</v>
      </c>
      <c r="H2714" s="3">
        <v>29.900000000000002</v>
      </c>
      <c r="I2714" s="3"/>
      <c r="J2714" s="2">
        <v>41939</v>
      </c>
      <c r="K2714" s="3">
        <f t="shared" si="267"/>
        <v>-0.19833783708999464</v>
      </c>
      <c r="L2714" s="3">
        <f t="shared" si="268"/>
        <v>-0.31004182666999558</v>
      </c>
      <c r="M2714" s="3">
        <f t="shared" si="269"/>
        <v>-0.36539192175316071</v>
      </c>
      <c r="N2714" s="3">
        <f t="shared" si="270"/>
        <v>-0.38368511480048628</v>
      </c>
      <c r="O2714" s="3">
        <f t="shared" si="271"/>
        <v>-0.29694834992297636</v>
      </c>
      <c r="P2714" s="3">
        <f t="shared" si="272"/>
        <v>-0.28201031281410982</v>
      </c>
      <c r="Q2714">
        <v>0</v>
      </c>
    </row>
    <row r="2715" spans="1:17" x14ac:dyDescent="0.2">
      <c r="A2715" s="2">
        <v>41940</v>
      </c>
      <c r="B2715" s="3">
        <v>21.28727557522754</v>
      </c>
      <c r="C2715" s="3">
        <v>28.35</v>
      </c>
      <c r="D2715" s="3">
        <v>31.45</v>
      </c>
      <c r="E2715" s="3">
        <v>33.1</v>
      </c>
      <c r="F2715" s="3">
        <v>33.549999999999997</v>
      </c>
      <c r="G2715" s="3">
        <v>30.7</v>
      </c>
      <c r="H2715" s="3">
        <v>29.900000000000002</v>
      </c>
      <c r="I2715" s="3"/>
      <c r="J2715" s="2">
        <v>41940</v>
      </c>
      <c r="K2715" s="3">
        <f t="shared" si="267"/>
        <v>-0.28651752680177101</v>
      </c>
      <c r="L2715" s="3">
        <f t="shared" si="268"/>
        <v>-0.39028947977445938</v>
      </c>
      <c r="M2715" s="3">
        <f t="shared" si="269"/>
        <v>-0.44142377901102714</v>
      </c>
      <c r="N2715" s="3">
        <f t="shared" si="270"/>
        <v>-0.45492736004570045</v>
      </c>
      <c r="O2715" s="3">
        <f t="shared" si="271"/>
        <v>-0.3661531512211611</v>
      </c>
      <c r="P2715" s="3">
        <f t="shared" si="272"/>
        <v>-0.33974897702465068</v>
      </c>
      <c r="Q2715">
        <v>0</v>
      </c>
    </row>
    <row r="2716" spans="1:17" x14ac:dyDescent="0.2">
      <c r="A2716" s="2">
        <v>41941</v>
      </c>
      <c r="B2716" s="3">
        <v>24.823038082204711</v>
      </c>
      <c r="C2716" s="3">
        <v>28.85</v>
      </c>
      <c r="D2716" s="3">
        <v>31.85</v>
      </c>
      <c r="E2716" s="3">
        <v>33.39</v>
      </c>
      <c r="F2716" s="3">
        <v>34</v>
      </c>
      <c r="G2716" s="3">
        <v>31.150000000000002</v>
      </c>
      <c r="H2716" s="3">
        <v>30.35</v>
      </c>
      <c r="I2716" s="3"/>
      <c r="J2716" s="2">
        <v>41941</v>
      </c>
      <c r="K2716" s="3">
        <f t="shared" si="267"/>
        <v>-0.15033781606716135</v>
      </c>
      <c r="L2716" s="3">
        <f t="shared" si="268"/>
        <v>-0.24926520513122519</v>
      </c>
      <c r="M2716" s="3">
        <f t="shared" si="269"/>
        <v>-0.29648427706861602</v>
      </c>
      <c r="N2716" s="3">
        <f t="shared" si="270"/>
        <v>-0.3145883477292144</v>
      </c>
      <c r="O2716" s="3">
        <f t="shared" si="271"/>
        <v>-0.22704206834651508</v>
      </c>
      <c r="P2716" s="3">
        <f t="shared" si="272"/>
        <v>-0.20102434061856034</v>
      </c>
      <c r="Q2716">
        <v>0</v>
      </c>
    </row>
    <row r="2717" spans="1:17" x14ac:dyDescent="0.2">
      <c r="A2717" s="2">
        <v>41942</v>
      </c>
      <c r="B2717" s="3">
        <v>28.804084478744397</v>
      </c>
      <c r="C2717" s="3">
        <v>28.900000000000002</v>
      </c>
      <c r="D2717" s="3">
        <v>31.95</v>
      </c>
      <c r="E2717" s="3">
        <v>33.5</v>
      </c>
      <c r="F2717" s="3">
        <v>34.1</v>
      </c>
      <c r="G2717" s="3">
        <v>31.36</v>
      </c>
      <c r="H2717" s="3">
        <v>30.55</v>
      </c>
      <c r="I2717" s="3"/>
      <c r="J2717" s="2">
        <v>41942</v>
      </c>
      <c r="K2717" s="3">
        <f t="shared" si="267"/>
        <v>-3.3243958536757212E-3</v>
      </c>
      <c r="L2717" s="3">
        <f t="shared" si="268"/>
        <v>-0.10365498155883301</v>
      </c>
      <c r="M2717" s="3">
        <f t="shared" si="269"/>
        <v>-0.15102823956631006</v>
      </c>
      <c r="N2717" s="3">
        <f t="shared" si="270"/>
        <v>-0.16878018502476033</v>
      </c>
      <c r="O2717" s="3">
        <f t="shared" si="271"/>
        <v>-8.5015996217496337E-2</v>
      </c>
      <c r="P2717" s="3">
        <f t="shared" si="272"/>
        <v>-5.8847486352893608E-2</v>
      </c>
      <c r="Q2717">
        <v>0</v>
      </c>
    </row>
    <row r="2718" spans="1:17" x14ac:dyDescent="0.2">
      <c r="A2718" s="2">
        <v>41943</v>
      </c>
      <c r="B2718" s="3">
        <v>29.45137053917135</v>
      </c>
      <c r="C2718" s="3">
        <v>28.150000000000002</v>
      </c>
      <c r="D2718" s="3">
        <v>31.400000000000002</v>
      </c>
      <c r="E2718" s="3">
        <v>33</v>
      </c>
      <c r="F2718" s="3">
        <v>33.5</v>
      </c>
      <c r="G2718" s="3">
        <v>30.92</v>
      </c>
      <c r="H2718" s="3">
        <v>30.400000000000002</v>
      </c>
      <c r="I2718" s="3"/>
      <c r="J2718" s="2">
        <v>41943</v>
      </c>
      <c r="K2718" s="3">
        <f t="shared" si="267"/>
        <v>4.5193092261688772E-2</v>
      </c>
      <c r="L2718" s="3">
        <f t="shared" si="268"/>
        <v>-6.4067446066819578E-2</v>
      </c>
      <c r="M2718" s="3">
        <f t="shared" si="269"/>
        <v>-0.11376711461909217</v>
      </c>
      <c r="N2718" s="3">
        <f t="shared" si="270"/>
        <v>-0.12880499198363271</v>
      </c>
      <c r="O2718" s="3">
        <f t="shared" si="271"/>
        <v>-4.8662776871833291E-2</v>
      </c>
      <c r="P2718" s="3">
        <f t="shared" si="272"/>
        <v>-3.170216156478789E-2</v>
      </c>
      <c r="Q2718">
        <v>0</v>
      </c>
    </row>
    <row r="2719" spans="1:17" x14ac:dyDescent="0.2">
      <c r="A2719" s="2">
        <v>41946</v>
      </c>
      <c r="B2719" s="3">
        <v>22.01604192857269</v>
      </c>
      <c r="C2719" s="3">
        <v>32.450000000000003</v>
      </c>
      <c r="D2719" s="3">
        <v>34</v>
      </c>
      <c r="E2719" s="3">
        <v>34.6</v>
      </c>
      <c r="F2719" s="3">
        <v>31.7</v>
      </c>
      <c r="G2719" s="3">
        <v>31.1</v>
      </c>
      <c r="H2719" s="3">
        <v>28.5</v>
      </c>
      <c r="I2719" s="3"/>
      <c r="J2719" s="2">
        <v>41946</v>
      </c>
      <c r="K2719" s="3">
        <f t="shared" si="267"/>
        <v>-0.38792907694182732</v>
      </c>
      <c r="L2719" s="3">
        <f t="shared" si="268"/>
        <v>-0.43458915840788981</v>
      </c>
      <c r="M2719" s="3">
        <f t="shared" si="269"/>
        <v>-0.45208231585540704</v>
      </c>
      <c r="N2719" s="3">
        <f t="shared" si="270"/>
        <v>-0.36454531467496309</v>
      </c>
      <c r="O2719" s="3">
        <f t="shared" si="271"/>
        <v>-0.34543645297691672</v>
      </c>
      <c r="P2719" s="3">
        <f t="shared" si="272"/>
        <v>-0.25813272106633312</v>
      </c>
      <c r="Q2719">
        <v>0</v>
      </c>
    </row>
    <row r="2720" spans="1:17" x14ac:dyDescent="0.2">
      <c r="A2720" s="2">
        <v>41947</v>
      </c>
      <c r="B2720" s="3">
        <v>25.667127087855324</v>
      </c>
      <c r="C2720" s="3">
        <v>32</v>
      </c>
      <c r="D2720" s="3">
        <v>33.549999999999997</v>
      </c>
      <c r="E2720" s="3">
        <v>34.08</v>
      </c>
      <c r="F2720" s="3">
        <v>31.55</v>
      </c>
      <c r="G2720" s="3">
        <v>30.75</v>
      </c>
      <c r="H2720" s="3">
        <v>28.650000000000002</v>
      </c>
      <c r="I2720" s="3"/>
      <c r="J2720" s="2">
        <v>41947</v>
      </c>
      <c r="K2720" s="3">
        <f t="shared" si="267"/>
        <v>-0.22052483128717526</v>
      </c>
      <c r="L2720" s="3">
        <f t="shared" si="268"/>
        <v>-0.26782579190513944</v>
      </c>
      <c r="M2720" s="3">
        <f t="shared" si="269"/>
        <v>-0.28349963044856352</v>
      </c>
      <c r="N2720" s="3">
        <f t="shared" si="270"/>
        <v>-0.20636251747467105</v>
      </c>
      <c r="O2720" s="3">
        <f t="shared" si="271"/>
        <v>-0.18067892273997543</v>
      </c>
      <c r="P2720" s="3">
        <f t="shared" si="272"/>
        <v>-0.10994237164819731</v>
      </c>
      <c r="Q2720">
        <v>0</v>
      </c>
    </row>
    <row r="2721" spans="1:17" x14ac:dyDescent="0.2">
      <c r="A2721" s="2">
        <v>41948</v>
      </c>
      <c r="B2721" s="3">
        <v>30.062760279195253</v>
      </c>
      <c r="C2721" s="3">
        <v>32.35</v>
      </c>
      <c r="D2721" s="3">
        <v>33.730000000000004</v>
      </c>
      <c r="E2721" s="3">
        <v>34.200000000000003</v>
      </c>
      <c r="F2721" s="3">
        <v>31.8</v>
      </c>
      <c r="G2721" s="3">
        <v>31</v>
      </c>
      <c r="H2721" s="3">
        <v>28.54</v>
      </c>
      <c r="I2721" s="3"/>
      <c r="J2721" s="2">
        <v>41948</v>
      </c>
      <c r="K2721" s="3">
        <f t="shared" si="267"/>
        <v>-7.3326815182600757E-2</v>
      </c>
      <c r="L2721" s="3">
        <f t="shared" si="268"/>
        <v>-0.11510044330925018</v>
      </c>
      <c r="M2721" s="3">
        <f t="shared" si="269"/>
        <v>-0.12893843830425089</v>
      </c>
      <c r="N2721" s="3">
        <f t="shared" si="270"/>
        <v>-5.6179084021822145E-2</v>
      </c>
      <c r="O2721" s="3">
        <f t="shared" si="271"/>
        <v>-3.0699998720837396E-2</v>
      </c>
      <c r="P2721" s="3">
        <f t="shared" si="272"/>
        <v>5.1980593715618362E-2</v>
      </c>
      <c r="Q2721">
        <v>0</v>
      </c>
    </row>
    <row r="2722" spans="1:17" x14ac:dyDescent="0.2">
      <c r="A2722" s="2">
        <v>41949</v>
      </c>
      <c r="B2722" s="3">
        <v>31.303888481291267</v>
      </c>
      <c r="C2722" s="3">
        <v>32.25</v>
      </c>
      <c r="D2722" s="3">
        <v>33.700000000000003</v>
      </c>
      <c r="E2722" s="3">
        <v>34.25</v>
      </c>
      <c r="F2722" s="3">
        <v>31.8</v>
      </c>
      <c r="G2722" s="3">
        <v>31</v>
      </c>
      <c r="H2722" s="3">
        <v>28.6</v>
      </c>
      <c r="I2722" s="3"/>
      <c r="J2722" s="2">
        <v>41949</v>
      </c>
      <c r="K2722" s="3">
        <f t="shared" si="267"/>
        <v>-2.9775720782794224E-2</v>
      </c>
      <c r="L2722" s="3">
        <f t="shared" si="268"/>
        <v>-7.3755514899328745E-2</v>
      </c>
      <c r="M2722" s="3">
        <f t="shared" si="269"/>
        <v>-8.9944242249246908E-2</v>
      </c>
      <c r="N2722" s="3">
        <f t="shared" si="270"/>
        <v>-1.5723967327143651E-2</v>
      </c>
      <c r="O2722" s="3">
        <f t="shared" si="271"/>
        <v>9.7551179738410987E-3</v>
      </c>
      <c r="P2722" s="3">
        <f t="shared" si="272"/>
        <v>9.0335604633180466E-2</v>
      </c>
      <c r="Q2722">
        <v>0</v>
      </c>
    </row>
    <row r="2723" spans="1:17" x14ac:dyDescent="0.2">
      <c r="A2723" s="2">
        <v>41950</v>
      </c>
      <c r="B2723" s="3">
        <v>30.765607705531874</v>
      </c>
      <c r="C2723" s="3">
        <v>32.85</v>
      </c>
      <c r="D2723" s="3">
        <v>34.300000000000004</v>
      </c>
      <c r="E2723" s="3">
        <v>34.78</v>
      </c>
      <c r="F2723" s="3">
        <v>32.230000000000004</v>
      </c>
      <c r="G2723" s="3">
        <v>31.35</v>
      </c>
      <c r="H2723" s="3">
        <v>29.05</v>
      </c>
      <c r="I2723" s="3"/>
      <c r="J2723" s="2">
        <v>41950</v>
      </c>
      <c r="K2723" s="3">
        <f t="shared" si="267"/>
        <v>-6.5554311787413333E-2</v>
      </c>
      <c r="L2723" s="3">
        <f t="shared" si="268"/>
        <v>-0.10874792102868813</v>
      </c>
      <c r="M2723" s="3">
        <f t="shared" si="269"/>
        <v>-0.12264507578293049</v>
      </c>
      <c r="N2723" s="3">
        <f t="shared" si="270"/>
        <v>-4.6500262684140203E-2</v>
      </c>
      <c r="O2723" s="3">
        <f t="shared" si="271"/>
        <v>-1.8816833935723309E-2</v>
      </c>
      <c r="P2723" s="3">
        <f t="shared" si="272"/>
        <v>5.7378949845285909E-2</v>
      </c>
      <c r="Q2723">
        <v>0</v>
      </c>
    </row>
    <row r="2724" spans="1:17" x14ac:dyDescent="0.2">
      <c r="A2724" s="2">
        <v>41953</v>
      </c>
      <c r="B2724" s="3">
        <v>29.537349683075647</v>
      </c>
      <c r="C2724" s="3">
        <v>33.799999999999997</v>
      </c>
      <c r="D2724" s="3">
        <v>35.050000000000004</v>
      </c>
      <c r="E2724" s="3">
        <v>35.6</v>
      </c>
      <c r="F2724" s="3">
        <v>33.15</v>
      </c>
      <c r="G2724" s="3">
        <v>32</v>
      </c>
      <c r="H2724" s="3">
        <v>29.68</v>
      </c>
      <c r="I2724" s="3"/>
      <c r="J2724" s="2">
        <v>41953</v>
      </c>
      <c r="K2724" s="3">
        <f t="shared" si="267"/>
        <v>-0.13480524900876389</v>
      </c>
      <c r="L2724" s="3">
        <f t="shared" si="268"/>
        <v>-0.17112006000039015</v>
      </c>
      <c r="M2724" s="3">
        <f t="shared" si="269"/>
        <v>-0.1866900843777759</v>
      </c>
      <c r="N2724" s="3">
        <f t="shared" si="270"/>
        <v>-0.11538716315166253</v>
      </c>
      <c r="O2724" s="3">
        <f t="shared" si="271"/>
        <v>-8.0080349319517463E-2</v>
      </c>
      <c r="P2724" s="3">
        <f t="shared" si="272"/>
        <v>-4.8178648189707296E-3</v>
      </c>
      <c r="Q2724">
        <v>0</v>
      </c>
    </row>
    <row r="2725" spans="1:17" x14ac:dyDescent="0.2">
      <c r="A2725" s="2">
        <v>41954</v>
      </c>
      <c r="B2725" s="3">
        <v>29.967891965908819</v>
      </c>
      <c r="C2725" s="3">
        <v>33.1</v>
      </c>
      <c r="D2725" s="3">
        <v>34.6</v>
      </c>
      <c r="E2725" s="3">
        <v>35.25</v>
      </c>
      <c r="F2725" s="3">
        <v>32.65</v>
      </c>
      <c r="G2725" s="3">
        <v>31.810000000000002</v>
      </c>
      <c r="H2725" s="3">
        <v>29.55</v>
      </c>
      <c r="I2725" s="3"/>
      <c r="J2725" s="2">
        <v>41954</v>
      </c>
      <c r="K2725" s="3">
        <f t="shared" si="267"/>
        <v>-9.9406741669469056E-2</v>
      </c>
      <c r="L2725" s="3">
        <f t="shared" si="268"/>
        <v>-0.14372714135013043</v>
      </c>
      <c r="M2725" s="3">
        <f t="shared" si="269"/>
        <v>-0.16233898854472928</v>
      </c>
      <c r="N2725" s="3">
        <f t="shared" si="270"/>
        <v>-8.5718315008891821E-2</v>
      </c>
      <c r="O2725" s="3">
        <f t="shared" si="271"/>
        <v>-5.9654165047504648E-2</v>
      </c>
      <c r="P2725" s="3">
        <f t="shared" si="272"/>
        <v>1.4042796861441165E-2</v>
      </c>
      <c r="Q2725">
        <v>0</v>
      </c>
    </row>
    <row r="2726" spans="1:17" x14ac:dyDescent="0.2">
      <c r="A2726" s="2">
        <v>41955</v>
      </c>
      <c r="B2726" s="3">
        <v>30.13443664643399</v>
      </c>
      <c r="C2726" s="3">
        <v>32.65</v>
      </c>
      <c r="D2726" s="3">
        <v>34.200000000000003</v>
      </c>
      <c r="E2726" s="3">
        <v>34.65</v>
      </c>
      <c r="F2726" s="3">
        <v>32.5</v>
      </c>
      <c r="G2726" s="3">
        <v>31.8</v>
      </c>
      <c r="H2726" s="3">
        <v>29.5</v>
      </c>
      <c r="I2726" s="3"/>
      <c r="J2726" s="2">
        <v>41955</v>
      </c>
      <c r="K2726" s="3">
        <f t="shared" si="267"/>
        <v>-8.0176263289899463E-2</v>
      </c>
      <c r="L2726" s="3">
        <f t="shared" si="268"/>
        <v>-0.12655705163601905</v>
      </c>
      <c r="M2726" s="3">
        <f t="shared" si="269"/>
        <v>-0.13962913320337167</v>
      </c>
      <c r="N2726" s="3">
        <f t="shared" si="270"/>
        <v>-7.5571496903151125E-2</v>
      </c>
      <c r="O2726" s="3">
        <f t="shared" si="271"/>
        <v>-5.3797697353590301E-2</v>
      </c>
      <c r="P2726" s="3">
        <f t="shared" si="272"/>
        <v>2.1278329086766412E-2</v>
      </c>
      <c r="Q2726">
        <v>0</v>
      </c>
    </row>
    <row r="2727" spans="1:17" x14ac:dyDescent="0.2">
      <c r="A2727" s="2">
        <v>41956</v>
      </c>
      <c r="B2727" s="3">
        <v>31.049947706470807</v>
      </c>
      <c r="C2727" s="3">
        <v>31.25</v>
      </c>
      <c r="D2727" s="3">
        <v>33</v>
      </c>
      <c r="E2727" s="3">
        <v>33.5</v>
      </c>
      <c r="F2727" s="3">
        <v>31.75</v>
      </c>
      <c r="G2727" s="3">
        <v>30.900000000000002</v>
      </c>
      <c r="H2727" s="3">
        <v>28.87</v>
      </c>
      <c r="I2727" s="3"/>
      <c r="J2727" s="2">
        <v>41956</v>
      </c>
      <c r="K2727" s="3">
        <f t="shared" si="267"/>
        <v>-6.4222519759740138E-3</v>
      </c>
      <c r="L2727" s="3">
        <f t="shared" si="268"/>
        <v>-6.0910437260043526E-2</v>
      </c>
      <c r="M2727" s="3">
        <f t="shared" si="269"/>
        <v>-7.5948314624584068E-2</v>
      </c>
      <c r="N2727" s="3">
        <f t="shared" si="270"/>
        <v>-2.2295601132264142E-2</v>
      </c>
      <c r="O2727" s="3">
        <f t="shared" si="271"/>
        <v>4.8409403027367404E-3</v>
      </c>
      <c r="P2727" s="3">
        <f t="shared" si="272"/>
        <v>7.2794130531593115E-2</v>
      </c>
      <c r="Q2727">
        <v>0</v>
      </c>
    </row>
    <row r="2728" spans="1:17" x14ac:dyDescent="0.2">
      <c r="A2728" s="2">
        <v>41957</v>
      </c>
      <c r="B2728" s="3">
        <v>30.696490916622285</v>
      </c>
      <c r="C2728" s="3">
        <v>31.5</v>
      </c>
      <c r="D2728" s="3">
        <v>33.35</v>
      </c>
      <c r="E2728" s="3">
        <v>33.85</v>
      </c>
      <c r="F2728" s="3">
        <v>32</v>
      </c>
      <c r="G2728" s="3">
        <v>31.2</v>
      </c>
      <c r="H2728" s="3">
        <v>29.25</v>
      </c>
      <c r="I2728" s="3"/>
      <c r="J2728" s="2">
        <v>41957</v>
      </c>
      <c r="K2728" s="3">
        <f t="shared" si="267"/>
        <v>-2.5839200161605458E-2</v>
      </c>
      <c r="L2728" s="3">
        <f t="shared" si="268"/>
        <v>-8.2909426691651245E-2</v>
      </c>
      <c r="M2728" s="3">
        <f t="shared" si="269"/>
        <v>-9.779065368830242E-2</v>
      </c>
      <c r="N2728" s="3">
        <f t="shared" si="270"/>
        <v>-4.1587557129744823E-2</v>
      </c>
      <c r="O2728" s="3">
        <f t="shared" si="271"/>
        <v>-1.626974914545487E-2</v>
      </c>
      <c r="P2728" s="3">
        <f t="shared" si="272"/>
        <v>4.8268771992116211E-2</v>
      </c>
      <c r="Q2728">
        <v>0</v>
      </c>
    </row>
    <row r="2729" spans="1:17" x14ac:dyDescent="0.2">
      <c r="A2729" s="2">
        <v>41960</v>
      </c>
      <c r="B2729" s="3">
        <v>30.972592197951816</v>
      </c>
      <c r="C2729" s="3">
        <v>32.799999999999997</v>
      </c>
      <c r="D2729" s="3">
        <v>34.4</v>
      </c>
      <c r="E2729" s="3">
        <v>35.200000000000003</v>
      </c>
      <c r="F2729" s="3">
        <v>32.799999999999997</v>
      </c>
      <c r="G2729" s="3">
        <v>31.85</v>
      </c>
      <c r="H2729" s="3">
        <v>29.72</v>
      </c>
      <c r="I2729" s="3"/>
      <c r="J2729" s="2">
        <v>41960</v>
      </c>
      <c r="K2729" s="3">
        <f t="shared" si="267"/>
        <v>-5.7325824618612131E-2</v>
      </c>
      <c r="L2729" s="3">
        <f t="shared" si="268"/>
        <v>-0.10495387360786701</v>
      </c>
      <c r="M2729" s="3">
        <f t="shared" si="269"/>
        <v>-0.12794339183256564</v>
      </c>
      <c r="N2729" s="3">
        <f t="shared" si="270"/>
        <v>-5.7325824618612131E-2</v>
      </c>
      <c r="O2729" s="3">
        <f t="shared" si="271"/>
        <v>-2.7934691246686683E-2</v>
      </c>
      <c r="P2729" s="3">
        <f t="shared" si="272"/>
        <v>4.1282470921927494E-2</v>
      </c>
      <c r="Q2729">
        <v>0</v>
      </c>
    </row>
    <row r="2730" spans="1:17" x14ac:dyDescent="0.2">
      <c r="A2730" s="2">
        <v>41961</v>
      </c>
      <c r="B2730" s="3">
        <v>31.919158374153451</v>
      </c>
      <c r="C2730" s="3">
        <v>33.299999999999997</v>
      </c>
      <c r="D2730" s="3">
        <v>35.050000000000004</v>
      </c>
      <c r="E2730" s="3">
        <v>35.85</v>
      </c>
      <c r="F2730" s="3">
        <v>33.25</v>
      </c>
      <c r="G2730" s="3">
        <v>32.5</v>
      </c>
      <c r="H2730" s="3">
        <v>30.42</v>
      </c>
      <c r="I2730" s="3"/>
      <c r="J2730" s="2">
        <v>41961</v>
      </c>
      <c r="K2730" s="3">
        <f t="shared" si="267"/>
        <v>-4.2350991476914235E-2</v>
      </c>
      <c r="L2730" s="3">
        <f t="shared" si="268"/>
        <v>-9.3569207971115453E-2</v>
      </c>
      <c r="M2730" s="3">
        <f t="shared" si="269"/>
        <v>-0.11613716153614551</v>
      </c>
      <c r="N2730" s="3">
        <f t="shared" si="270"/>
        <v>-4.084836159237959E-2</v>
      </c>
      <c r="O2730" s="3">
        <f t="shared" si="271"/>
        <v>-1.8033683826208069E-2</v>
      </c>
      <c r="P2730" s="3">
        <f t="shared" si="272"/>
        <v>4.810611867833714E-2</v>
      </c>
      <c r="Q2730">
        <v>0</v>
      </c>
    </row>
    <row r="2731" spans="1:17" x14ac:dyDescent="0.2">
      <c r="A2731" s="2">
        <v>41962</v>
      </c>
      <c r="B2731" s="3">
        <v>33.005762351462323</v>
      </c>
      <c r="C2731" s="3">
        <v>32.9</v>
      </c>
      <c r="D2731" s="3">
        <v>34.5</v>
      </c>
      <c r="E2731" s="3">
        <v>35.300000000000004</v>
      </c>
      <c r="F2731" s="3">
        <v>33.15</v>
      </c>
      <c r="G2731" s="3">
        <v>32.25</v>
      </c>
      <c r="H2731" s="3">
        <v>30.6</v>
      </c>
      <c r="I2731" s="3"/>
      <c r="J2731" s="2">
        <v>41962</v>
      </c>
      <c r="K2731" s="3">
        <f t="shared" si="267"/>
        <v>3.2095051624105864E-3</v>
      </c>
      <c r="L2731" s="3">
        <f t="shared" si="268"/>
        <v>-4.4277161103577711E-2</v>
      </c>
      <c r="M2731" s="3">
        <f t="shared" si="269"/>
        <v>-6.720080100551451E-2</v>
      </c>
      <c r="N2731" s="3">
        <f t="shared" si="270"/>
        <v>-4.360553698135039E-3</v>
      </c>
      <c r="O2731" s="3">
        <f t="shared" si="271"/>
        <v>2.3164119691954976E-2</v>
      </c>
      <c r="P2731" s="3">
        <f t="shared" si="272"/>
        <v>7.5682153975401345E-2</v>
      </c>
      <c r="Q2731">
        <v>0</v>
      </c>
    </row>
    <row r="2732" spans="1:17" x14ac:dyDescent="0.2">
      <c r="A2732" s="2">
        <v>41963</v>
      </c>
      <c r="B2732" s="3">
        <v>34.114308303193717</v>
      </c>
      <c r="C2732" s="3">
        <v>33.4</v>
      </c>
      <c r="D2732" s="3">
        <v>35</v>
      </c>
      <c r="E2732" s="3">
        <v>35.700000000000003</v>
      </c>
      <c r="F2732" s="3">
        <v>33.75</v>
      </c>
      <c r="G2732" s="3">
        <v>32.67</v>
      </c>
      <c r="H2732" s="3">
        <v>30.740000000000002</v>
      </c>
      <c r="I2732" s="3"/>
      <c r="J2732" s="2">
        <v>41963</v>
      </c>
      <c r="K2732" s="3">
        <f t="shared" si="267"/>
        <v>2.1160994634179531E-2</v>
      </c>
      <c r="L2732" s="3">
        <f t="shared" si="268"/>
        <v>-2.5631166872579492E-2</v>
      </c>
      <c r="M2732" s="3">
        <f t="shared" si="269"/>
        <v>-4.5433794168759256E-2</v>
      </c>
      <c r="N2732" s="3">
        <f t="shared" si="270"/>
        <v>1.0736477298295188E-2</v>
      </c>
      <c r="O2732" s="3">
        <f t="shared" si="271"/>
        <v>4.3259669003855361E-2</v>
      </c>
      <c r="P2732" s="3">
        <f t="shared" si="272"/>
        <v>0.10415215650638432</v>
      </c>
      <c r="Q2732">
        <v>0</v>
      </c>
    </row>
    <row r="2733" spans="1:17" x14ac:dyDescent="0.2">
      <c r="A2733" s="2">
        <v>41964</v>
      </c>
      <c r="B2733" s="3">
        <v>34.632245205455071</v>
      </c>
      <c r="C2733" s="3">
        <v>33</v>
      </c>
      <c r="D2733" s="3">
        <v>34.700000000000003</v>
      </c>
      <c r="E2733" s="3">
        <v>35.4</v>
      </c>
      <c r="F2733" s="3">
        <v>33.5</v>
      </c>
      <c r="G2733" s="3">
        <v>32.6</v>
      </c>
      <c r="H2733" s="3">
        <v>30.8</v>
      </c>
      <c r="I2733" s="3"/>
      <c r="J2733" s="2">
        <v>41964</v>
      </c>
      <c r="K2733" s="3">
        <f t="shared" si="267"/>
        <v>4.827762896272958E-2</v>
      </c>
      <c r="L2733" s="3">
        <f t="shared" si="268"/>
        <v>-1.9544965236035772E-3</v>
      </c>
      <c r="M2733" s="3">
        <f t="shared" si="269"/>
        <v>-2.1926629710518952E-2</v>
      </c>
      <c r="N2733" s="3">
        <f t="shared" si="270"/>
        <v>3.3239751598189038E-2</v>
      </c>
      <c r="O2733" s="3">
        <f t="shared" si="271"/>
        <v>6.0472902056547984E-2</v>
      </c>
      <c r="P2733" s="3">
        <f t="shared" si="272"/>
        <v>0.11727050044968079</v>
      </c>
      <c r="Q2733">
        <v>0</v>
      </c>
    </row>
    <row r="2734" spans="1:17" x14ac:dyDescent="0.2">
      <c r="A2734" s="2">
        <v>41967</v>
      </c>
      <c r="B2734" s="3">
        <v>30.581689188387568</v>
      </c>
      <c r="C2734" s="3">
        <v>33.840000000000003</v>
      </c>
      <c r="D2734" s="3">
        <v>35.380000000000003</v>
      </c>
      <c r="E2734" s="3">
        <v>36</v>
      </c>
      <c r="F2734" s="3">
        <v>34.049999999999997</v>
      </c>
      <c r="G2734" s="3">
        <v>33</v>
      </c>
      <c r="H2734" s="3">
        <v>31</v>
      </c>
      <c r="I2734" s="3"/>
      <c r="J2734" s="2">
        <v>41967</v>
      </c>
      <c r="K2734" s="3">
        <f t="shared" si="267"/>
        <v>-0.10124209742431045</v>
      </c>
      <c r="L2734" s="3">
        <f t="shared" si="268"/>
        <v>-0.14574525141792671</v>
      </c>
      <c r="M2734" s="3">
        <f t="shared" si="269"/>
        <v>-0.16311750114239754</v>
      </c>
      <c r="N2734" s="3">
        <f t="shared" si="270"/>
        <v>-0.10742859528180881</v>
      </c>
      <c r="O2734" s="3">
        <f t="shared" si="271"/>
        <v>-7.6106124152767851E-2</v>
      </c>
      <c r="P2734" s="3">
        <f t="shared" si="272"/>
        <v>-1.3585767171433893E-2</v>
      </c>
      <c r="Q2734">
        <v>0</v>
      </c>
    </row>
    <row r="2735" spans="1:17" x14ac:dyDescent="0.2">
      <c r="A2735" s="2">
        <v>41968</v>
      </c>
      <c r="B2735" s="3">
        <v>32.895185468226437</v>
      </c>
      <c r="C2735" s="3">
        <v>33.799999999999997</v>
      </c>
      <c r="D2735" s="3">
        <v>35.4</v>
      </c>
      <c r="E2735" s="3">
        <v>36.200000000000003</v>
      </c>
      <c r="F2735" s="3">
        <v>34</v>
      </c>
      <c r="G2735" s="3">
        <v>33.1</v>
      </c>
      <c r="H2735" s="3">
        <v>31</v>
      </c>
      <c r="I2735" s="3"/>
      <c r="J2735" s="2">
        <v>41968</v>
      </c>
      <c r="K2735" s="3">
        <f t="shared" si="267"/>
        <v>-2.7134493777928093E-2</v>
      </c>
      <c r="L2735" s="3">
        <f t="shared" si="268"/>
        <v>-7.3385511428683881E-2</v>
      </c>
      <c r="M2735" s="3">
        <f t="shared" si="269"/>
        <v>-9.5732810120680689E-2</v>
      </c>
      <c r="N2735" s="3">
        <f t="shared" si="270"/>
        <v>-3.3034215905116682E-2</v>
      </c>
      <c r="O2735" s="3">
        <f t="shared" si="271"/>
        <v>-6.2069736719725377E-3</v>
      </c>
      <c r="P2735" s="3">
        <f t="shared" si="272"/>
        <v>5.9339104225898609E-2</v>
      </c>
      <c r="Q2735">
        <v>0</v>
      </c>
    </row>
    <row r="2736" spans="1:17" x14ac:dyDescent="0.2">
      <c r="A2736" s="2">
        <v>41969</v>
      </c>
      <c r="B2736" s="3">
        <v>33.544229505117841</v>
      </c>
      <c r="C2736" s="3">
        <v>33.4</v>
      </c>
      <c r="D2736" s="3">
        <v>35.18</v>
      </c>
      <c r="E2736" s="3">
        <v>35.910000000000004</v>
      </c>
      <c r="F2736" s="3">
        <v>33.700000000000003</v>
      </c>
      <c r="G2736" s="3">
        <v>32.75</v>
      </c>
      <c r="H2736" s="3">
        <v>30.8</v>
      </c>
      <c r="I2736" s="3"/>
      <c r="J2736" s="2">
        <v>41969</v>
      </c>
      <c r="K2736" s="3">
        <f t="shared" si="267"/>
        <v>4.3089517750485307E-3</v>
      </c>
      <c r="L2736" s="3">
        <f t="shared" si="268"/>
        <v>-4.7612887551709004E-2</v>
      </c>
      <c r="M2736" s="3">
        <f t="shared" si="269"/>
        <v>-6.815095648028846E-2</v>
      </c>
      <c r="N2736" s="3">
        <f t="shared" si="270"/>
        <v>-4.6329856006130932E-3</v>
      </c>
      <c r="O2736" s="3">
        <f t="shared" si="271"/>
        <v>2.3961889676442194E-2</v>
      </c>
      <c r="P2736" s="3">
        <f t="shared" si="272"/>
        <v>8.5350161778174005E-2</v>
      </c>
      <c r="Q2736">
        <v>0</v>
      </c>
    </row>
    <row r="2737" spans="1:17" x14ac:dyDescent="0.2">
      <c r="A2737" s="2">
        <v>41970</v>
      </c>
      <c r="B2737" s="3">
        <v>32.328969973218257</v>
      </c>
      <c r="C2737" s="3">
        <v>32.82</v>
      </c>
      <c r="D2737" s="3">
        <v>34.75</v>
      </c>
      <c r="E2737" s="3">
        <v>35.6</v>
      </c>
      <c r="F2737" s="3">
        <v>33.4</v>
      </c>
      <c r="G2737" s="3">
        <v>32.6</v>
      </c>
      <c r="H2737" s="3">
        <v>30.55</v>
      </c>
      <c r="I2737" s="3"/>
      <c r="J2737" s="2">
        <v>41970</v>
      </c>
      <c r="K2737" s="3">
        <f t="shared" si="267"/>
        <v>-1.5074354215054875E-2</v>
      </c>
      <c r="L2737" s="3">
        <f t="shared" si="268"/>
        <v>-7.2215840563911282E-2</v>
      </c>
      <c r="M2737" s="3">
        <f t="shared" si="269"/>
        <v>-9.638190641109512E-2</v>
      </c>
      <c r="N2737" s="3">
        <f t="shared" si="270"/>
        <v>-3.2592168535764632E-2</v>
      </c>
      <c r="O2737" s="3">
        <f t="shared" si="271"/>
        <v>-8.3485569257719661E-3</v>
      </c>
      <c r="P2737" s="3">
        <f t="shared" si="272"/>
        <v>5.6599045829285544E-2</v>
      </c>
      <c r="Q2737">
        <v>0</v>
      </c>
    </row>
    <row r="2738" spans="1:17" x14ac:dyDescent="0.2">
      <c r="A2738" s="2">
        <v>41971</v>
      </c>
      <c r="B2738" s="3">
        <v>31.769676429503768</v>
      </c>
      <c r="C2738" s="3">
        <v>32.700000000000003</v>
      </c>
      <c r="D2738" s="3">
        <v>34.6</v>
      </c>
      <c r="E2738" s="3">
        <v>35.4</v>
      </c>
      <c r="F2738" s="3">
        <v>33</v>
      </c>
      <c r="G2738" s="3">
        <v>32.450000000000003</v>
      </c>
      <c r="H2738" s="3">
        <v>30.32</v>
      </c>
      <c r="I2738" s="3"/>
      <c r="J2738" s="2">
        <v>41971</v>
      </c>
      <c r="K2738" s="3">
        <f t="shared" si="267"/>
        <v>-2.8862814454770014E-2</v>
      </c>
      <c r="L2738" s="3">
        <f t="shared" si="268"/>
        <v>-8.5341418615240805E-2</v>
      </c>
      <c r="M2738" s="3">
        <f t="shared" si="269"/>
        <v>-0.10819955669129078</v>
      </c>
      <c r="N2738" s="3">
        <f t="shared" si="270"/>
        <v>-3.7995298018042245E-2</v>
      </c>
      <c r="O2738" s="3">
        <f t="shared" si="271"/>
        <v>-2.1188179701661092E-2</v>
      </c>
      <c r="P2738" s="3">
        <f t="shared" si="272"/>
        <v>4.6704702674266851E-2</v>
      </c>
      <c r="Q2738">
        <v>0</v>
      </c>
    </row>
    <row r="2739" spans="1:17" x14ac:dyDescent="0.2">
      <c r="A2739" s="2">
        <v>41974</v>
      </c>
      <c r="B2739" s="3">
        <v>33.250134021985367</v>
      </c>
      <c r="C2739" s="3">
        <v>34.25</v>
      </c>
      <c r="D2739" s="3">
        <v>35.22</v>
      </c>
      <c r="E2739" s="3">
        <v>32.6</v>
      </c>
      <c r="F2739" s="3">
        <v>32.1</v>
      </c>
      <c r="G2739" s="3">
        <v>30.150000000000002</v>
      </c>
      <c r="H2739" s="3">
        <v>29.900000000000002</v>
      </c>
      <c r="I2739" s="3"/>
      <c r="J2739" s="2">
        <v>41974</v>
      </c>
      <c r="K2739" s="3">
        <f t="shared" si="267"/>
        <v>-2.9627766878092654E-2</v>
      </c>
      <c r="L2739" s="3">
        <f t="shared" si="268"/>
        <v>-5.7555305237918297E-2</v>
      </c>
      <c r="M2739" s="3">
        <f t="shared" si="269"/>
        <v>1.9746509457479799E-2</v>
      </c>
      <c r="N2739" s="3">
        <f t="shared" si="270"/>
        <v>3.52027676941713E-2</v>
      </c>
      <c r="O2739" s="3">
        <f t="shared" si="271"/>
        <v>9.7873874656947191E-2</v>
      </c>
      <c r="P2739" s="3">
        <f t="shared" si="272"/>
        <v>0.10620031743350067</v>
      </c>
      <c r="Q2739">
        <v>0</v>
      </c>
    </row>
    <row r="2740" spans="1:17" x14ac:dyDescent="0.2">
      <c r="A2740" s="2">
        <v>41975</v>
      </c>
      <c r="B2740" s="3">
        <v>33.908085694540425</v>
      </c>
      <c r="C2740" s="3">
        <v>33.950000000000003</v>
      </c>
      <c r="D2740" s="3">
        <v>34.950000000000003</v>
      </c>
      <c r="E2740" s="3">
        <v>32.65</v>
      </c>
      <c r="F2740" s="3">
        <v>32.08</v>
      </c>
      <c r="G2740" s="3">
        <v>29.990000000000002</v>
      </c>
      <c r="H2740" s="3">
        <v>29.77</v>
      </c>
      <c r="I2740" s="3"/>
      <c r="J2740" s="2">
        <v>41975</v>
      </c>
      <c r="K2740" s="3">
        <f t="shared" si="267"/>
        <v>-1.235351995595213E-3</v>
      </c>
      <c r="L2740" s="3">
        <f t="shared" si="268"/>
        <v>-3.0264966670709104E-2</v>
      </c>
      <c r="M2740" s="3">
        <f t="shared" si="269"/>
        <v>3.7808646286670022E-2</v>
      </c>
      <c r="N2740" s="3">
        <f t="shared" si="270"/>
        <v>5.5420719010796482E-2</v>
      </c>
      <c r="O2740" s="3">
        <f t="shared" si="271"/>
        <v>0.12278950924819254</v>
      </c>
      <c r="P2740" s="3">
        <f t="shared" si="272"/>
        <v>0.13015232698142531</v>
      </c>
      <c r="Q2740">
        <v>0</v>
      </c>
    </row>
    <row r="2741" spans="1:17" x14ac:dyDescent="0.2">
      <c r="A2741" s="2">
        <v>41976</v>
      </c>
      <c r="B2741" s="3">
        <v>34.430125638866137</v>
      </c>
      <c r="C2741" s="3">
        <v>33.9</v>
      </c>
      <c r="D2741" s="3">
        <v>35</v>
      </c>
      <c r="E2741" s="3">
        <v>32.83</v>
      </c>
      <c r="F2741" s="3">
        <v>32.049999999999997</v>
      </c>
      <c r="G2741" s="3">
        <v>30.150000000000002</v>
      </c>
      <c r="H2741" s="3">
        <v>29.650000000000002</v>
      </c>
      <c r="I2741" s="3"/>
      <c r="J2741" s="2">
        <v>41976</v>
      </c>
      <c r="K2741" s="3">
        <f t="shared" si="267"/>
        <v>1.551691206762662E-2</v>
      </c>
      <c r="L2741" s="3">
        <f t="shared" si="268"/>
        <v>-1.6416135035382418E-2</v>
      </c>
      <c r="M2741" s="3">
        <f t="shared" si="269"/>
        <v>4.7589194940529822E-2</v>
      </c>
      <c r="N2741" s="3">
        <f t="shared" si="270"/>
        <v>7.1634743087352071E-2</v>
      </c>
      <c r="O2741" s="3">
        <f t="shared" si="271"/>
        <v>0.13274700328083666</v>
      </c>
      <c r="P2741" s="3">
        <f t="shared" si="272"/>
        <v>0.14946980101029661</v>
      </c>
      <c r="Q2741">
        <v>0</v>
      </c>
    </row>
    <row r="2742" spans="1:17" x14ac:dyDescent="0.2">
      <c r="A2742" s="2">
        <v>41977</v>
      </c>
      <c r="B2742" s="3">
        <v>35.008225939128053</v>
      </c>
      <c r="C2742" s="3">
        <v>33.75</v>
      </c>
      <c r="D2742" s="3">
        <v>34.700000000000003</v>
      </c>
      <c r="E2742" s="3">
        <v>32.299999999999997</v>
      </c>
      <c r="F2742" s="3">
        <v>31.75</v>
      </c>
      <c r="G2742" s="3">
        <v>30</v>
      </c>
      <c r="H2742" s="3">
        <v>29.75</v>
      </c>
      <c r="I2742" s="3"/>
      <c r="J2742" s="2">
        <v>41977</v>
      </c>
      <c r="K2742" s="3">
        <f t="shared" si="267"/>
        <v>3.6602643388625733E-2</v>
      </c>
      <c r="L2742" s="3">
        <f t="shared" si="268"/>
        <v>8.8433737543511803E-3</v>
      </c>
      <c r="M2742" s="3">
        <f t="shared" si="269"/>
        <v>8.0515830478553596E-2</v>
      </c>
      <c r="N2742" s="3">
        <f t="shared" si="270"/>
        <v>9.7690335368463721E-2</v>
      </c>
      <c r="O2742" s="3">
        <f t="shared" si="271"/>
        <v>0.15438567904500911</v>
      </c>
      <c r="P2742" s="3">
        <f t="shared" si="272"/>
        <v>0.16275392871552574</v>
      </c>
      <c r="Q2742">
        <v>0</v>
      </c>
    </row>
    <row r="2743" spans="1:17" x14ac:dyDescent="0.2">
      <c r="A2743" s="2">
        <v>41978</v>
      </c>
      <c r="B2743" s="3">
        <v>32.938001400647941</v>
      </c>
      <c r="C2743" s="3">
        <v>34.300000000000004</v>
      </c>
      <c r="D2743" s="3">
        <v>35.15</v>
      </c>
      <c r="E2743" s="3">
        <v>32.75</v>
      </c>
      <c r="F2743" s="3">
        <v>32.299999999999997</v>
      </c>
      <c r="G2743" s="3">
        <v>30.45</v>
      </c>
      <c r="H2743" s="3">
        <v>30.3</v>
      </c>
      <c r="I2743" s="3"/>
      <c r="J2743" s="2">
        <v>41978</v>
      </c>
      <c r="K2743" s="3">
        <f t="shared" si="267"/>
        <v>-4.051830519610844E-2</v>
      </c>
      <c r="L2743" s="3">
        <f t="shared" si="268"/>
        <v>-6.4997569280887735E-2</v>
      </c>
      <c r="M2743" s="3">
        <f t="shared" si="269"/>
        <v>5.7240868945251933E-3</v>
      </c>
      <c r="N2743" s="3">
        <f t="shared" si="270"/>
        <v>1.9559818747175051E-2</v>
      </c>
      <c r="O2743" s="3">
        <f t="shared" si="271"/>
        <v>7.8541054819880163E-2</v>
      </c>
      <c r="P2743" s="3">
        <f t="shared" si="272"/>
        <v>8.3479336460462683E-2</v>
      </c>
      <c r="Q2743">
        <v>0</v>
      </c>
    </row>
    <row r="2744" spans="1:17" x14ac:dyDescent="0.2">
      <c r="A2744" s="2">
        <v>41981</v>
      </c>
      <c r="B2744" s="3">
        <v>32.217677800499878</v>
      </c>
      <c r="C2744" s="3">
        <v>33.119999999999997</v>
      </c>
      <c r="D2744" s="3">
        <v>34.22</v>
      </c>
      <c r="E2744" s="3">
        <v>32.08</v>
      </c>
      <c r="F2744" s="3">
        <v>31.6</v>
      </c>
      <c r="G2744" s="3">
        <v>29.63</v>
      </c>
      <c r="H2744" s="3">
        <v>29.25</v>
      </c>
      <c r="I2744" s="3"/>
      <c r="J2744" s="2">
        <v>41981</v>
      </c>
      <c r="K2744" s="3">
        <f t="shared" si="267"/>
        <v>-2.7622027596546861E-2</v>
      </c>
      <c r="L2744" s="3">
        <f t="shared" si="268"/>
        <v>-6.0294966543535278E-2</v>
      </c>
      <c r="M2744" s="3">
        <f t="shared" si="269"/>
        <v>4.2825189221984417E-3</v>
      </c>
      <c r="N2744" s="3">
        <f t="shared" si="270"/>
        <v>1.9358181327645774E-2</v>
      </c>
      <c r="O2744" s="3">
        <f t="shared" si="271"/>
        <v>8.3727940335038387E-2</v>
      </c>
      <c r="P2744" s="3">
        <f t="shared" si="272"/>
        <v>9.6635728242646657E-2</v>
      </c>
      <c r="Q2744">
        <v>0</v>
      </c>
    </row>
    <row r="2745" spans="1:17" x14ac:dyDescent="0.2">
      <c r="A2745" s="2">
        <v>41982</v>
      </c>
      <c r="B2745" s="3">
        <v>33.241600798924175</v>
      </c>
      <c r="C2745" s="3">
        <v>32.950000000000003</v>
      </c>
      <c r="D2745" s="3">
        <v>34.1</v>
      </c>
      <c r="E2745" s="3">
        <v>31.95</v>
      </c>
      <c r="F2745" s="3">
        <v>31.3</v>
      </c>
      <c r="G2745" s="3">
        <v>29.18</v>
      </c>
      <c r="H2745" s="3">
        <v>28.85</v>
      </c>
      <c r="I2745" s="3"/>
      <c r="J2745" s="2">
        <v>41982</v>
      </c>
      <c r="K2745" s="3">
        <f t="shared" si="267"/>
        <v>8.8108666915327483E-3</v>
      </c>
      <c r="L2745" s="3">
        <f t="shared" si="268"/>
        <v>-2.5495256649421982E-2</v>
      </c>
      <c r="M2745" s="3">
        <f t="shared" si="269"/>
        <v>3.9629946816505335E-2</v>
      </c>
      <c r="N2745" s="3">
        <f t="shared" si="270"/>
        <v>6.0184030093941576E-2</v>
      </c>
      <c r="O2745" s="3">
        <f t="shared" si="271"/>
        <v>0.13031858454540934</v>
      </c>
      <c r="P2745" s="3">
        <f t="shared" si="272"/>
        <v>0.14169213468594055</v>
      </c>
      <c r="Q2745">
        <v>0</v>
      </c>
    </row>
    <row r="2746" spans="1:17" x14ac:dyDescent="0.2">
      <c r="A2746" s="2">
        <v>41983</v>
      </c>
      <c r="B2746" s="3">
        <v>30.062452262209636</v>
      </c>
      <c r="C2746" s="3">
        <v>32.9</v>
      </c>
      <c r="D2746" s="3">
        <v>34.1</v>
      </c>
      <c r="E2746" s="3">
        <v>31.73</v>
      </c>
      <c r="F2746" s="3">
        <v>31</v>
      </c>
      <c r="G2746" s="3">
        <v>28.92</v>
      </c>
      <c r="H2746" s="3">
        <v>28.6</v>
      </c>
      <c r="I2746" s="3"/>
      <c r="J2746" s="2">
        <v>41983</v>
      </c>
      <c r="K2746" s="3">
        <f t="shared" si="267"/>
        <v>-9.0195697858053592E-2</v>
      </c>
      <c r="L2746" s="3">
        <f t="shared" si="268"/>
        <v>-0.12602042437619865</v>
      </c>
      <c r="M2746" s="3">
        <f t="shared" si="269"/>
        <v>-5.3985645681831951E-2</v>
      </c>
      <c r="N2746" s="3">
        <f t="shared" si="270"/>
        <v>-3.0710244571873879E-2</v>
      </c>
      <c r="O2746" s="3">
        <f t="shared" si="271"/>
        <v>3.8743562622708616E-2</v>
      </c>
      <c r="P2746" s="3">
        <f t="shared" si="272"/>
        <v>4.9870242087465488E-2</v>
      </c>
      <c r="Q2746">
        <v>0</v>
      </c>
    </row>
    <row r="2747" spans="1:17" x14ac:dyDescent="0.2">
      <c r="A2747" s="2">
        <v>41984</v>
      </c>
      <c r="B2747" s="3">
        <v>30.100713037205558</v>
      </c>
      <c r="C2747" s="3">
        <v>33.299999999999997</v>
      </c>
      <c r="D2747" s="3">
        <v>34.450000000000003</v>
      </c>
      <c r="E2747" s="3">
        <v>32.15</v>
      </c>
      <c r="F2747" s="3">
        <v>31.28</v>
      </c>
      <c r="G2747" s="3">
        <v>29.05</v>
      </c>
      <c r="H2747" s="3">
        <v>28.650000000000002</v>
      </c>
      <c r="I2747" s="3"/>
      <c r="J2747" s="2">
        <v>41984</v>
      </c>
      <c r="K2747" s="3">
        <f t="shared" si="267"/>
        <v>-0.10100853656844011</v>
      </c>
      <c r="L2747" s="3">
        <f t="shared" si="268"/>
        <v>-0.13496013704170995</v>
      </c>
      <c r="M2747" s="3">
        <f t="shared" si="269"/>
        <v>-6.5863590265670346E-2</v>
      </c>
      <c r="N2747" s="3">
        <f t="shared" si="270"/>
        <v>-3.8430055259152329E-2</v>
      </c>
      <c r="O2747" s="3">
        <f t="shared" si="271"/>
        <v>3.5530377120037482E-2</v>
      </c>
      <c r="P2747" s="3">
        <f t="shared" si="272"/>
        <v>4.9395417257209306E-2</v>
      </c>
      <c r="Q2747">
        <v>0</v>
      </c>
    </row>
    <row r="2748" spans="1:17" x14ac:dyDescent="0.2">
      <c r="A2748" s="2">
        <v>41985</v>
      </c>
      <c r="B2748" s="3">
        <v>30.43017333712212</v>
      </c>
      <c r="C2748" s="3">
        <v>33.75</v>
      </c>
      <c r="D2748" s="3">
        <v>34.6</v>
      </c>
      <c r="E2748" s="3">
        <v>32.5</v>
      </c>
      <c r="F2748" s="3">
        <v>31.650000000000002</v>
      </c>
      <c r="G2748" s="3">
        <v>29.3</v>
      </c>
      <c r="H2748" s="3">
        <v>28.8</v>
      </c>
      <c r="I2748" s="3"/>
      <c r="J2748" s="2">
        <v>41985</v>
      </c>
      <c r="K2748" s="3">
        <f t="shared" si="267"/>
        <v>-0.1035457571681726</v>
      </c>
      <c r="L2748" s="3">
        <f t="shared" si="268"/>
        <v>-0.12841902191331256</v>
      </c>
      <c r="M2748" s="3">
        <f t="shared" si="269"/>
        <v>-6.5805429185325615E-2</v>
      </c>
      <c r="N2748" s="3">
        <f t="shared" si="270"/>
        <v>-3.9303488439819123E-2</v>
      </c>
      <c r="O2748" s="3">
        <f t="shared" si="271"/>
        <v>3.7847144127344468E-2</v>
      </c>
      <c r="P2748" s="3">
        <f t="shared" si="272"/>
        <v>5.5059273008466025E-2</v>
      </c>
      <c r="Q2748">
        <v>0</v>
      </c>
    </row>
    <row r="2749" spans="1:17" x14ac:dyDescent="0.2">
      <c r="A2749" s="2">
        <v>41988</v>
      </c>
      <c r="B2749" s="3">
        <v>30.390391042055469</v>
      </c>
      <c r="C2749" s="3">
        <v>33.880000000000003</v>
      </c>
      <c r="D2749" s="3">
        <v>34.6</v>
      </c>
      <c r="E2749" s="3">
        <v>32.5</v>
      </c>
      <c r="F2749" s="3">
        <v>31.55</v>
      </c>
      <c r="G2749" s="3">
        <v>29.150000000000002</v>
      </c>
      <c r="H2749" s="3">
        <v>28.650000000000002</v>
      </c>
      <c r="I2749" s="3"/>
      <c r="J2749" s="2">
        <v>41988</v>
      </c>
      <c r="K2749" s="3">
        <f t="shared" si="267"/>
        <v>-0.10869839547971161</v>
      </c>
      <c r="L2749" s="3">
        <f t="shared" si="268"/>
        <v>-0.12972720775953661</v>
      </c>
      <c r="M2749" s="3">
        <f t="shared" si="269"/>
        <v>-6.7113615031549667E-2</v>
      </c>
      <c r="N2749" s="3">
        <f t="shared" si="270"/>
        <v>-3.7447114683080152E-2</v>
      </c>
      <c r="O2749" s="3">
        <f t="shared" si="271"/>
        <v>4.1671561507640842E-2</v>
      </c>
      <c r="P2749" s="3">
        <f t="shared" si="272"/>
        <v>5.8973031143393584E-2</v>
      </c>
      <c r="Q2749">
        <v>0</v>
      </c>
    </row>
    <row r="2750" spans="1:17" x14ac:dyDescent="0.2">
      <c r="A2750" s="2">
        <v>41989</v>
      </c>
      <c r="B2750" s="3">
        <v>30.749237927161879</v>
      </c>
      <c r="C2750" s="3">
        <v>34.200000000000003</v>
      </c>
      <c r="D2750" s="3">
        <v>34.65</v>
      </c>
      <c r="E2750" s="3">
        <v>32.549999999999997</v>
      </c>
      <c r="F2750" s="3">
        <v>31.45</v>
      </c>
      <c r="G2750" s="3">
        <v>28.85</v>
      </c>
      <c r="H2750" s="3">
        <v>28.6</v>
      </c>
      <c r="I2750" s="3"/>
      <c r="J2750" s="2">
        <v>41989</v>
      </c>
      <c r="K2750" s="3">
        <f t="shared" si="267"/>
        <v>-0.10636043297965703</v>
      </c>
      <c r="L2750" s="3">
        <f t="shared" si="268"/>
        <v>-0.11943251454700965</v>
      </c>
      <c r="M2750" s="3">
        <f t="shared" si="269"/>
        <v>-5.6912157565675248E-2</v>
      </c>
      <c r="N2750" s="3">
        <f t="shared" si="270"/>
        <v>-2.2533772057546919E-2</v>
      </c>
      <c r="O2750" s="3">
        <f t="shared" si="271"/>
        <v>6.3755218134794234E-2</v>
      </c>
      <c r="P2750" s="3">
        <f t="shared" si="272"/>
        <v>7.2458493263095836E-2</v>
      </c>
      <c r="Q2750">
        <v>0</v>
      </c>
    </row>
    <row r="2751" spans="1:17" x14ac:dyDescent="0.2">
      <c r="A2751" s="2">
        <v>41990</v>
      </c>
      <c r="B2751" s="3">
        <v>33.38505778308285</v>
      </c>
      <c r="C2751" s="3">
        <v>34.550000000000004</v>
      </c>
      <c r="D2751" s="3">
        <v>34.85</v>
      </c>
      <c r="E2751" s="3">
        <v>32.549999999999997</v>
      </c>
      <c r="F2751" s="3">
        <v>31.5</v>
      </c>
      <c r="G2751" s="3">
        <v>29.1</v>
      </c>
      <c r="H2751" s="3">
        <v>28.8</v>
      </c>
      <c r="I2751" s="3"/>
      <c r="J2751" s="2">
        <v>41990</v>
      </c>
      <c r="K2751" s="3">
        <f t="shared" si="267"/>
        <v>-3.4299122095614365E-2</v>
      </c>
      <c r="L2751" s="3">
        <f t="shared" si="268"/>
        <v>-4.2944709088468258E-2</v>
      </c>
      <c r="M2751" s="3">
        <f t="shared" si="269"/>
        <v>2.5331059463486572E-2</v>
      </c>
      <c r="N2751" s="3">
        <f t="shared" si="270"/>
        <v>5.8120882286477382E-2</v>
      </c>
      <c r="O2751" s="3">
        <f t="shared" si="271"/>
        <v>0.13737025394061764</v>
      </c>
      <c r="P2751" s="3">
        <f t="shared" si="272"/>
        <v>0.14773304097616435</v>
      </c>
      <c r="Q2751">
        <v>0</v>
      </c>
    </row>
    <row r="2752" spans="1:17" x14ac:dyDescent="0.2">
      <c r="A2752" s="2">
        <v>41991</v>
      </c>
      <c r="B2752" s="3">
        <v>32.247739721507287</v>
      </c>
      <c r="C2752" s="3">
        <v>34.9</v>
      </c>
      <c r="D2752" s="3">
        <v>35.33</v>
      </c>
      <c r="E2752" s="3">
        <v>32.75</v>
      </c>
      <c r="F2752" s="3">
        <v>31.7</v>
      </c>
      <c r="G2752" s="3">
        <v>29.18</v>
      </c>
      <c r="H2752" s="3">
        <v>28.8</v>
      </c>
      <c r="I2752" s="3"/>
      <c r="J2752" s="2">
        <v>41991</v>
      </c>
      <c r="K2752" s="3">
        <f t="shared" si="267"/>
        <v>-7.903887457756209E-2</v>
      </c>
      <c r="L2752" s="3">
        <f t="shared" si="268"/>
        <v>-9.1284506740234139E-2</v>
      </c>
      <c r="M2752" s="3">
        <f t="shared" si="269"/>
        <v>-1.5455007450441371E-2</v>
      </c>
      <c r="N2752" s="3">
        <f t="shared" si="270"/>
        <v>1.7131273747584608E-2</v>
      </c>
      <c r="O2752" s="3">
        <f t="shared" si="271"/>
        <v>9.9964411536179743E-2</v>
      </c>
      <c r="P2752" s="3">
        <f t="shared" si="272"/>
        <v>0.11307256748891925</v>
      </c>
      <c r="Q2752">
        <v>0</v>
      </c>
    </row>
    <row r="2753" spans="1:17" x14ac:dyDescent="0.2">
      <c r="A2753" s="2">
        <v>41992</v>
      </c>
      <c r="B2753" s="3">
        <v>30.493825108455365</v>
      </c>
      <c r="C2753" s="3">
        <v>34.800000000000004</v>
      </c>
      <c r="D2753" s="3">
        <v>35.25</v>
      </c>
      <c r="E2753" s="3">
        <v>32.6</v>
      </c>
      <c r="F2753" s="3">
        <v>31.85</v>
      </c>
      <c r="G2753" s="3">
        <v>29.5</v>
      </c>
      <c r="H2753" s="3">
        <v>29</v>
      </c>
      <c r="I2753" s="3"/>
      <c r="J2753" s="2">
        <v>41992</v>
      </c>
      <c r="K2753" s="3">
        <f t="shared" si="267"/>
        <v>-0.13209317912441554</v>
      </c>
      <c r="L2753" s="3">
        <f t="shared" si="268"/>
        <v>-0.14494132160226458</v>
      </c>
      <c r="M2753" s="3">
        <f t="shared" si="269"/>
        <v>-6.6788080716648768E-2</v>
      </c>
      <c r="N2753" s="3">
        <f t="shared" si="270"/>
        <v>-4.351317436215929E-2</v>
      </c>
      <c r="O2753" s="3">
        <f t="shared" si="271"/>
        <v>3.313394431023875E-2</v>
      </c>
      <c r="P2753" s="3">
        <f t="shared" si="272"/>
        <v>5.0228377669538915E-2</v>
      </c>
      <c r="Q2753">
        <v>0</v>
      </c>
    </row>
    <row r="2754" spans="1:17" x14ac:dyDescent="0.2">
      <c r="A2754" s="2">
        <v>41995</v>
      </c>
      <c r="B2754" s="3">
        <v>29.107794361525709</v>
      </c>
      <c r="C2754" s="3">
        <v>33.25</v>
      </c>
      <c r="D2754" s="3">
        <v>34.700000000000003</v>
      </c>
      <c r="E2754" s="3">
        <v>32.200000000000003</v>
      </c>
      <c r="F2754" s="3">
        <v>31.6</v>
      </c>
      <c r="G2754" s="3">
        <v>29.1</v>
      </c>
      <c r="H2754" s="3">
        <v>28.8</v>
      </c>
      <c r="I2754" s="3"/>
      <c r="J2754" s="2">
        <v>41995</v>
      </c>
      <c r="K2754" s="3">
        <f t="shared" si="267"/>
        <v>-0.13304878131403708</v>
      </c>
      <c r="L2754" s="3">
        <f t="shared" si="268"/>
        <v>-0.1757337011649871</v>
      </c>
      <c r="M2754" s="3">
        <f t="shared" si="269"/>
        <v>-0.10096046676253634</v>
      </c>
      <c r="N2754" s="3">
        <f t="shared" si="270"/>
        <v>-8.2151134805040105E-2</v>
      </c>
      <c r="O2754" s="3">
        <f t="shared" si="271"/>
        <v>2.6781161037936485E-4</v>
      </c>
      <c r="P2754" s="3">
        <f t="shared" si="272"/>
        <v>1.0630598645926082E-2</v>
      </c>
      <c r="Q2754">
        <v>0</v>
      </c>
    </row>
    <row r="2755" spans="1:17" x14ac:dyDescent="0.2">
      <c r="A2755" s="2">
        <v>41996</v>
      </c>
      <c r="B2755" s="3">
        <v>29.788010281639529</v>
      </c>
      <c r="C2755" s="3">
        <v>32.799999999999997</v>
      </c>
      <c r="D2755" s="3">
        <v>34.15</v>
      </c>
      <c r="E2755" s="3">
        <v>32.15</v>
      </c>
      <c r="F2755" s="3">
        <v>31.45</v>
      </c>
      <c r="G2755" s="3">
        <v>29.1</v>
      </c>
      <c r="H2755" s="3">
        <v>28.8</v>
      </c>
      <c r="I2755" s="3"/>
      <c r="J2755" s="2">
        <v>41996</v>
      </c>
      <c r="K2755" s="3">
        <f t="shared" si="267"/>
        <v>-9.6322542381306775E-2</v>
      </c>
      <c r="L2755" s="3">
        <f t="shared" si="268"/>
        <v>-0.1366566130080078</v>
      </c>
      <c r="M2755" s="3">
        <f t="shared" si="269"/>
        <v>-7.6306477674837225E-2</v>
      </c>
      <c r="N2755" s="3">
        <f t="shared" si="270"/>
        <v>-5.4293010137658637E-2</v>
      </c>
      <c r="O2755" s="3">
        <f t="shared" si="271"/>
        <v>2.33677988313441E-2</v>
      </c>
      <c r="P2755" s="3">
        <f t="shared" si="272"/>
        <v>3.3730585866890817E-2</v>
      </c>
      <c r="Q2755">
        <v>0</v>
      </c>
    </row>
    <row r="2756" spans="1:17" x14ac:dyDescent="0.2">
      <c r="A2756" s="2">
        <v>42002</v>
      </c>
      <c r="B2756" s="3">
        <v>43.096425717198997</v>
      </c>
      <c r="C2756" s="3">
        <v>31.55</v>
      </c>
      <c r="D2756" s="3">
        <v>33.1</v>
      </c>
      <c r="E2756" s="3">
        <v>30.7</v>
      </c>
      <c r="F2756" s="3">
        <v>30</v>
      </c>
      <c r="G2756" s="3">
        <v>26.98</v>
      </c>
      <c r="H2756" s="3">
        <v>27.650000000000002</v>
      </c>
      <c r="I2756" s="3"/>
      <c r="J2756" s="2">
        <v>42002</v>
      </c>
      <c r="K2756" s="3">
        <f t="shared" ref="K2756:K2819" si="273">LN($B2756)-LN(C2756)</f>
        <v>0.31186647468821471</v>
      </c>
      <c r="L2756" s="3">
        <f t="shared" ref="L2756:L2819" si="274">LN($B2756)-LN(D2756)</f>
        <v>0.26390678129241962</v>
      </c>
      <c r="M2756" s="3">
        <f t="shared" ref="M2756:M2819" si="275">LN($B2756)-LN(E2756)</f>
        <v>0.33917740908228566</v>
      </c>
      <c r="N2756" s="3">
        <f t="shared" ref="N2756:N2819" si="276">LN($B2756)-LN(F2756)</f>
        <v>0.36224268201328158</v>
      </c>
      <c r="O2756" s="3">
        <f t="shared" ref="O2756:O2819" si="277">LN($B2756)-LN(G2756)</f>
        <v>0.46834421289582728</v>
      </c>
      <c r="P2756" s="3">
        <f t="shared" ref="P2756:P2819" si="278">LN($B2756)-LN(H2756)</f>
        <v>0.44381433570709294</v>
      </c>
      <c r="Q2756">
        <v>0</v>
      </c>
    </row>
    <row r="2757" spans="1:17" x14ac:dyDescent="0.2">
      <c r="A2757" s="2">
        <v>42003</v>
      </c>
      <c r="B2757" s="3">
        <v>31.791583699866326</v>
      </c>
      <c r="C2757" s="3">
        <v>30.75</v>
      </c>
      <c r="D2757" s="3">
        <v>32.5</v>
      </c>
      <c r="E2757" s="3">
        <v>29.75</v>
      </c>
      <c r="F2757" s="3">
        <v>29.1</v>
      </c>
      <c r="G2757" s="3">
        <v>26.5</v>
      </c>
      <c r="H2757" s="3">
        <v>27</v>
      </c>
      <c r="I2757" s="3"/>
      <c r="J2757" s="2">
        <v>42003</v>
      </c>
      <c r="K2757" s="3">
        <f t="shared" si="273"/>
        <v>3.3311596977816382E-2</v>
      </c>
      <c r="L2757" s="3">
        <f t="shared" si="274"/>
        <v>-2.2038498105348747E-2</v>
      </c>
      <c r="M2757" s="3">
        <f t="shared" si="275"/>
        <v>6.6372459238704273E-2</v>
      </c>
      <c r="N2757" s="3">
        <f t="shared" si="276"/>
        <v>8.8463417052896176E-2</v>
      </c>
      <c r="O2757" s="3">
        <f t="shared" si="277"/>
        <v>0.18205685823816653</v>
      </c>
      <c r="P2757" s="3">
        <f t="shared" si="278"/>
        <v>0.16336472522601397</v>
      </c>
      <c r="Q2757">
        <v>0</v>
      </c>
    </row>
    <row r="2758" spans="1:17" x14ac:dyDescent="0.2">
      <c r="A2758" s="2">
        <v>42006</v>
      </c>
      <c r="B2758" s="3">
        <v>26.365993141825502</v>
      </c>
      <c r="C2758" s="3">
        <v>31.650000000000002</v>
      </c>
      <c r="D2758" s="3">
        <v>28.900000000000002</v>
      </c>
      <c r="E2758" s="3">
        <v>28.05</v>
      </c>
      <c r="F2758" s="3">
        <v>26.150000000000002</v>
      </c>
      <c r="G2758" s="3">
        <v>26.2</v>
      </c>
      <c r="H2758" s="3">
        <v>24.75</v>
      </c>
      <c r="I2758" s="3"/>
      <c r="J2758" s="2">
        <v>42006</v>
      </c>
      <c r="K2758" s="3">
        <f t="shared" si="273"/>
        <v>-0.18266310736877367</v>
      </c>
      <c r="L2758" s="3">
        <f t="shared" si="274"/>
        <v>-9.1766553896974745E-2</v>
      </c>
      <c r="M2758" s="3">
        <f t="shared" si="275"/>
        <v>-6.1913590747293856E-2</v>
      </c>
      <c r="N2758" s="3">
        <f t="shared" si="276"/>
        <v>8.2258507104797651E-3</v>
      </c>
      <c r="O2758" s="3">
        <f t="shared" si="277"/>
        <v>6.3156304543605657E-3</v>
      </c>
      <c r="P2758" s="3">
        <f t="shared" si="278"/>
        <v>6.3249552206712245E-2</v>
      </c>
      <c r="Q2758">
        <v>0</v>
      </c>
    </row>
    <row r="2759" spans="1:17" x14ac:dyDescent="0.2">
      <c r="A2759" s="2">
        <v>42009</v>
      </c>
      <c r="B2759" s="3">
        <v>36.921566897525253</v>
      </c>
      <c r="C2759" s="3">
        <v>31.150000000000002</v>
      </c>
      <c r="D2759" s="3">
        <v>28.3</v>
      </c>
      <c r="E2759" s="3">
        <v>27.400000000000002</v>
      </c>
      <c r="F2759" s="3">
        <v>25.75</v>
      </c>
      <c r="G2759" s="3">
        <v>25.7</v>
      </c>
      <c r="H2759" s="3">
        <v>24.03</v>
      </c>
      <c r="I2759" s="3"/>
      <c r="J2759" s="2">
        <v>42009</v>
      </c>
      <c r="K2759" s="3">
        <f t="shared" si="273"/>
        <v>0.16998160384529415</v>
      </c>
      <c r="L2759" s="3">
        <f t="shared" si="274"/>
        <v>0.26593404442956459</v>
      </c>
      <c r="M2759" s="3">
        <f t="shared" si="275"/>
        <v>0.29825283568473182</v>
      </c>
      <c r="N2759" s="3">
        <f t="shared" si="276"/>
        <v>0.36036122196901132</v>
      </c>
      <c r="O2759" s="3">
        <f t="shared" si="277"/>
        <v>0.36230485717758221</v>
      </c>
      <c r="P2759" s="3">
        <f t="shared" si="278"/>
        <v>0.42949279933037898</v>
      </c>
      <c r="Q2759">
        <v>0</v>
      </c>
    </row>
    <row r="2760" spans="1:17" x14ac:dyDescent="0.2">
      <c r="A2760" s="2">
        <v>42010</v>
      </c>
      <c r="B2760" s="3">
        <v>29.620568382882976</v>
      </c>
      <c r="C2760" s="3">
        <v>30.75</v>
      </c>
      <c r="D2760" s="3">
        <v>27.88</v>
      </c>
      <c r="E2760" s="3">
        <v>26.75</v>
      </c>
      <c r="F2760" s="3">
        <v>25.53</v>
      </c>
      <c r="G2760" s="3">
        <v>25.400000000000002</v>
      </c>
      <c r="H2760" s="3">
        <v>23.55</v>
      </c>
      <c r="I2760" s="3"/>
      <c r="J2760" s="2">
        <v>42010</v>
      </c>
      <c r="K2760" s="3">
        <f t="shared" si="273"/>
        <v>-3.7420996438206622E-2</v>
      </c>
      <c r="L2760" s="3">
        <f t="shared" si="274"/>
        <v>6.0559411921996986E-2</v>
      </c>
      <c r="M2760" s="3">
        <f t="shared" si="275"/>
        <v>0.10193452447230467</v>
      </c>
      <c r="N2760" s="3">
        <f t="shared" si="276"/>
        <v>0.14861476656092742</v>
      </c>
      <c r="O2760" s="3">
        <f t="shared" si="277"/>
        <v>0.15371982378982896</v>
      </c>
      <c r="P2760" s="3">
        <f t="shared" si="278"/>
        <v>0.22934317735189325</v>
      </c>
      <c r="Q2760">
        <v>0</v>
      </c>
    </row>
    <row r="2761" spans="1:17" x14ac:dyDescent="0.2">
      <c r="A2761" s="2">
        <v>42011</v>
      </c>
      <c r="B2761" s="3">
        <v>30.849537163827573</v>
      </c>
      <c r="C2761" s="3">
        <v>31.1</v>
      </c>
      <c r="D2761" s="3">
        <v>28.2</v>
      </c>
      <c r="E2761" s="3">
        <v>27.2</v>
      </c>
      <c r="F2761" s="3">
        <v>26.13</v>
      </c>
      <c r="G2761" s="3">
        <v>25.75</v>
      </c>
      <c r="H2761" s="3">
        <v>23.8</v>
      </c>
      <c r="I2761" s="3"/>
      <c r="J2761" s="2">
        <v>42011</v>
      </c>
      <c r="K2761" s="3">
        <f t="shared" si="273"/>
        <v>-8.0860717396062931E-3</v>
      </c>
      <c r="L2761" s="3">
        <f t="shared" si="274"/>
        <v>8.9799769501514248E-2</v>
      </c>
      <c r="M2761" s="3">
        <f t="shared" si="275"/>
        <v>0.12590477414363077</v>
      </c>
      <c r="N2761" s="3">
        <f t="shared" si="276"/>
        <v>0.16603766791306107</v>
      </c>
      <c r="O2761" s="3">
        <f t="shared" si="277"/>
        <v>0.18068712033583711</v>
      </c>
      <c r="P2761" s="3">
        <f t="shared" si="278"/>
        <v>0.25943616676815306</v>
      </c>
      <c r="Q2761">
        <v>0</v>
      </c>
    </row>
    <row r="2762" spans="1:17" x14ac:dyDescent="0.2">
      <c r="A2762" s="2">
        <v>42012</v>
      </c>
      <c r="B2762" s="3">
        <v>28.821751594479874</v>
      </c>
      <c r="C2762" s="3">
        <v>31</v>
      </c>
      <c r="D2762" s="3">
        <v>28.3</v>
      </c>
      <c r="E2762" s="3">
        <v>27.400000000000002</v>
      </c>
      <c r="F2762" s="3">
        <v>25.78</v>
      </c>
      <c r="G2762" s="3">
        <v>25.900000000000002</v>
      </c>
      <c r="H2762" s="3">
        <v>23.95</v>
      </c>
      <c r="I2762" s="3"/>
      <c r="J2762" s="2">
        <v>42012</v>
      </c>
      <c r="K2762" s="3">
        <f t="shared" si="273"/>
        <v>-7.2856838714129069E-2</v>
      </c>
      <c r="L2762" s="3">
        <f t="shared" si="274"/>
        <v>1.82685611218254E-2</v>
      </c>
      <c r="M2762" s="3">
        <f t="shared" si="275"/>
        <v>5.0587352376992634E-2</v>
      </c>
      <c r="N2762" s="3">
        <f t="shared" si="276"/>
        <v>0.11153136825997567</v>
      </c>
      <c r="O2762" s="3">
        <f t="shared" si="277"/>
        <v>0.10688739706552486</v>
      </c>
      <c r="P2762" s="3">
        <f t="shared" si="278"/>
        <v>0.18516204191409313</v>
      </c>
      <c r="Q2762">
        <v>0</v>
      </c>
    </row>
    <row r="2763" spans="1:17" x14ac:dyDescent="0.2">
      <c r="A2763" s="2">
        <v>42013</v>
      </c>
      <c r="B2763" s="3">
        <v>27.770242214532875</v>
      </c>
      <c r="C2763" s="3">
        <v>31.45</v>
      </c>
      <c r="D2763" s="3">
        <v>28.82</v>
      </c>
      <c r="E2763" s="3">
        <v>27.85</v>
      </c>
      <c r="F2763" s="3">
        <v>26.45</v>
      </c>
      <c r="G2763" s="3">
        <v>26.35</v>
      </c>
      <c r="H2763" s="3">
        <v>24.41</v>
      </c>
      <c r="I2763" s="3"/>
      <c r="J2763" s="2">
        <v>42013</v>
      </c>
      <c r="K2763" s="3">
        <f t="shared" si="273"/>
        <v>-0.12443395970038962</v>
      </c>
      <c r="L2763" s="3">
        <f t="shared" si="274"/>
        <v>-3.7104567125315846E-2</v>
      </c>
      <c r="M2763" s="3">
        <f t="shared" si="275"/>
        <v>-2.8679429272329138E-3</v>
      </c>
      <c r="N2763" s="3">
        <f t="shared" si="276"/>
        <v>4.8708865141751545E-2</v>
      </c>
      <c r="O2763" s="3">
        <f t="shared" si="277"/>
        <v>5.2496748458688458E-2</v>
      </c>
      <c r="P2763" s="3">
        <f t="shared" si="278"/>
        <v>0.12897213904119154</v>
      </c>
      <c r="Q2763">
        <v>0</v>
      </c>
    </row>
    <row r="2764" spans="1:17" x14ac:dyDescent="0.2">
      <c r="A2764" s="2">
        <v>42016</v>
      </c>
      <c r="B2764" s="3">
        <v>29.105122177882244</v>
      </c>
      <c r="C2764" s="3">
        <v>31.25</v>
      </c>
      <c r="D2764" s="3">
        <v>28.3</v>
      </c>
      <c r="E2764" s="3">
        <v>27.14</v>
      </c>
      <c r="F2764" s="3">
        <v>25.900000000000002</v>
      </c>
      <c r="G2764" s="3">
        <v>25.88</v>
      </c>
      <c r="H2764" s="3">
        <v>23.94</v>
      </c>
      <c r="I2764" s="3"/>
      <c r="J2764" s="2">
        <v>42016</v>
      </c>
      <c r="K2764" s="3">
        <f t="shared" si="273"/>
        <v>-7.1105197636144979E-2</v>
      </c>
      <c r="L2764" s="3">
        <f t="shared" si="274"/>
        <v>2.8052373897073934E-2</v>
      </c>
      <c r="M2764" s="3">
        <f t="shared" si="275"/>
        <v>6.9905524139542763E-2</v>
      </c>
      <c r="N2764" s="3">
        <f t="shared" si="276"/>
        <v>0.11667120984077339</v>
      </c>
      <c r="O2764" s="3">
        <f t="shared" si="277"/>
        <v>0.11744370891356581</v>
      </c>
      <c r="P2764" s="3">
        <f t="shared" si="278"/>
        <v>0.19536347841643842</v>
      </c>
      <c r="Q2764">
        <v>0</v>
      </c>
    </row>
    <row r="2765" spans="1:17" x14ac:dyDescent="0.2">
      <c r="A2765" s="2">
        <v>42017</v>
      </c>
      <c r="B2765" s="3">
        <v>29.711571684774562</v>
      </c>
      <c r="C2765" s="3">
        <v>32.549999999999997</v>
      </c>
      <c r="D2765" s="3">
        <v>29.41</v>
      </c>
      <c r="E2765" s="3">
        <v>28.23</v>
      </c>
      <c r="F2765" s="3">
        <v>26.55</v>
      </c>
      <c r="G2765" s="3">
        <v>26.5</v>
      </c>
      <c r="H2765" s="3">
        <v>24.21</v>
      </c>
      <c r="I2765" s="3"/>
      <c r="J2765" s="2">
        <v>42017</v>
      </c>
      <c r="K2765" s="3">
        <f t="shared" si="273"/>
        <v>-9.1240779711724951E-2</v>
      </c>
      <c r="L2765" s="3">
        <f t="shared" si="274"/>
        <v>1.020183637694938E-2</v>
      </c>
      <c r="M2765" s="3">
        <f t="shared" si="275"/>
        <v>5.1151346677455134E-2</v>
      </c>
      <c r="N2765" s="3">
        <f t="shared" si="276"/>
        <v>0.11250684125490507</v>
      </c>
      <c r="O2765" s="3">
        <f t="shared" si="277"/>
        <v>0.11439185595067647</v>
      </c>
      <c r="P2765" s="3">
        <f t="shared" si="278"/>
        <v>0.20477081799288577</v>
      </c>
      <c r="Q2765">
        <v>0</v>
      </c>
    </row>
    <row r="2766" spans="1:17" x14ac:dyDescent="0.2">
      <c r="A2766" s="2">
        <v>42018</v>
      </c>
      <c r="B2766" s="3">
        <v>30.00610060451444</v>
      </c>
      <c r="C2766" s="3">
        <v>32.85</v>
      </c>
      <c r="D2766" s="3">
        <v>29.5</v>
      </c>
      <c r="E2766" s="3">
        <v>28.3</v>
      </c>
      <c r="F2766" s="3">
        <v>26.68</v>
      </c>
      <c r="G2766" s="3">
        <v>26.7</v>
      </c>
      <c r="H2766" s="3">
        <v>24.240000000000002</v>
      </c>
      <c r="I2766" s="3"/>
      <c r="J2766" s="2">
        <v>42018</v>
      </c>
      <c r="K2766" s="3">
        <f t="shared" si="273"/>
        <v>-9.0551030458166704E-2</v>
      </c>
      <c r="L2766" s="3">
        <f t="shared" si="274"/>
        <v>1.701045112667865E-2</v>
      </c>
      <c r="M2766" s="3">
        <f t="shared" si="275"/>
        <v>5.8538909823261154E-2</v>
      </c>
      <c r="N2766" s="3">
        <f t="shared" si="276"/>
        <v>0.11748649342503015</v>
      </c>
      <c r="O2766" s="3">
        <f t="shared" si="277"/>
        <v>0.11673714906624921</v>
      </c>
      <c r="P2766" s="3">
        <f t="shared" si="278"/>
        <v>0.21339655327133933</v>
      </c>
      <c r="Q2766">
        <v>0</v>
      </c>
    </row>
    <row r="2767" spans="1:17" x14ac:dyDescent="0.2">
      <c r="A2767" s="2">
        <v>42019</v>
      </c>
      <c r="B2767" s="3">
        <v>28.751480959097318</v>
      </c>
      <c r="C2767" s="3">
        <v>31.85</v>
      </c>
      <c r="D2767" s="3">
        <v>28.6</v>
      </c>
      <c r="E2767" s="3">
        <v>27.5</v>
      </c>
      <c r="F2767" s="3">
        <v>26.17</v>
      </c>
      <c r="G2767" s="3">
        <v>26.12</v>
      </c>
      <c r="H2767" s="3">
        <v>24.22</v>
      </c>
      <c r="I2767" s="3"/>
      <c r="J2767" s="2">
        <v>42019</v>
      </c>
      <c r="K2767" s="3">
        <f t="shared" si="273"/>
        <v>-0.10234810448071441</v>
      </c>
      <c r="L2767" s="3">
        <f t="shared" si="274"/>
        <v>5.2825597116510359E-3</v>
      </c>
      <c r="M2767" s="3">
        <f t="shared" si="275"/>
        <v>4.4503272864932164E-2</v>
      </c>
      <c r="N2767" s="3">
        <f t="shared" si="276"/>
        <v>9.4075560995403595E-2</v>
      </c>
      <c r="O2767" s="3">
        <f t="shared" si="277"/>
        <v>9.5987973129227466E-2</v>
      </c>
      <c r="P2767" s="3">
        <f t="shared" si="278"/>
        <v>0.1715105394125116</v>
      </c>
      <c r="Q2767">
        <v>0</v>
      </c>
    </row>
    <row r="2768" spans="1:17" x14ac:dyDescent="0.2">
      <c r="A2768" s="2">
        <v>42020</v>
      </c>
      <c r="B2768" s="3">
        <v>28.866308939376641</v>
      </c>
      <c r="C2768" s="3">
        <v>30.95</v>
      </c>
      <c r="D2768" s="3">
        <v>28</v>
      </c>
      <c r="E2768" s="3">
        <v>27</v>
      </c>
      <c r="F2768" s="3">
        <v>26</v>
      </c>
      <c r="G2768" s="3">
        <v>25.85</v>
      </c>
      <c r="H2768" s="3">
        <v>23.75</v>
      </c>
      <c r="I2768" s="3"/>
      <c r="J2768" s="2">
        <v>42020</v>
      </c>
      <c r="K2768" s="3">
        <f t="shared" si="273"/>
        <v>-6.969786470745909E-2</v>
      </c>
      <c r="L2768" s="3">
        <f t="shared" si="274"/>
        <v>3.0470624247942002E-2</v>
      </c>
      <c r="M2768" s="3">
        <f t="shared" si="275"/>
        <v>6.6838268418816682E-2</v>
      </c>
      <c r="N2768" s="3">
        <f t="shared" si="276"/>
        <v>0.10457859640166367</v>
      </c>
      <c r="O2768" s="3">
        <f t="shared" si="277"/>
        <v>0.11036453346870756</v>
      </c>
      <c r="P2768" s="3">
        <f t="shared" si="278"/>
        <v>0.19509260394249539</v>
      </c>
      <c r="Q2768">
        <v>0</v>
      </c>
    </row>
    <row r="2769" spans="1:17" x14ac:dyDescent="0.2">
      <c r="A2769" s="2">
        <v>42023</v>
      </c>
      <c r="B2769" s="3">
        <v>33.901552506269198</v>
      </c>
      <c r="C2769" s="3">
        <v>29.900000000000002</v>
      </c>
      <c r="D2769" s="3">
        <v>27.71</v>
      </c>
      <c r="E2769" s="3">
        <v>26.75</v>
      </c>
      <c r="F2769" s="3">
        <v>25.7</v>
      </c>
      <c r="G2769" s="3">
        <v>25.650000000000002</v>
      </c>
      <c r="H2769" s="3">
        <v>23.53</v>
      </c>
      <c r="I2769" s="3"/>
      <c r="J2769" s="2">
        <v>42023</v>
      </c>
      <c r="K2769" s="3">
        <f t="shared" si="273"/>
        <v>0.12560232958623851</v>
      </c>
      <c r="L2769" s="3">
        <f t="shared" si="274"/>
        <v>0.20166745110799233</v>
      </c>
      <c r="M2769" s="3">
        <f t="shared" si="275"/>
        <v>0.23692633664086404</v>
      </c>
      <c r="N2769" s="3">
        <f t="shared" si="276"/>
        <v>0.27696981808170529</v>
      </c>
      <c r="O2769" s="3">
        <f t="shared" si="277"/>
        <v>0.27891723836610094</v>
      </c>
      <c r="P2769" s="3">
        <f t="shared" si="278"/>
        <v>0.36518460724360846</v>
      </c>
      <c r="Q2769">
        <v>0</v>
      </c>
    </row>
    <row r="2770" spans="1:17" x14ac:dyDescent="0.2">
      <c r="A2770" s="2">
        <v>42024</v>
      </c>
      <c r="B2770" s="3">
        <v>35.298822734185769</v>
      </c>
      <c r="C2770" s="3">
        <v>31.150000000000002</v>
      </c>
      <c r="D2770" s="3">
        <v>28.25</v>
      </c>
      <c r="E2770" s="3">
        <v>27.3</v>
      </c>
      <c r="F2770" s="3">
        <v>26</v>
      </c>
      <c r="G2770" s="3">
        <v>26.05</v>
      </c>
      <c r="H2770" s="3">
        <v>23.87</v>
      </c>
      <c r="I2770" s="3"/>
      <c r="J2770" s="2">
        <v>42024</v>
      </c>
      <c r="K2770" s="3">
        <f t="shared" si="273"/>
        <v>0.12503536784330294</v>
      </c>
      <c r="L2770" s="3">
        <f t="shared" si="274"/>
        <v>0.22275615548431515</v>
      </c>
      <c r="M2770" s="3">
        <f t="shared" si="275"/>
        <v>0.25696291088585088</v>
      </c>
      <c r="N2770" s="3">
        <f t="shared" si="276"/>
        <v>0.30575307505528304</v>
      </c>
      <c r="O2770" s="3">
        <f t="shared" si="277"/>
        <v>0.30383184487738912</v>
      </c>
      <c r="P2770" s="3">
        <f t="shared" si="278"/>
        <v>0.39122717272602658</v>
      </c>
      <c r="Q2770">
        <v>0</v>
      </c>
    </row>
    <row r="2771" spans="1:17" x14ac:dyDescent="0.2">
      <c r="A2771" s="2">
        <v>42025</v>
      </c>
      <c r="B2771" s="3">
        <v>38.713512534251223</v>
      </c>
      <c r="C2771" s="3">
        <v>31.45</v>
      </c>
      <c r="D2771" s="3">
        <v>28.55</v>
      </c>
      <c r="E2771" s="3">
        <v>27.6</v>
      </c>
      <c r="F2771" s="3">
        <v>26.25</v>
      </c>
      <c r="G2771" s="3">
        <v>26.150000000000002</v>
      </c>
      <c r="H2771" s="3">
        <v>23.86</v>
      </c>
      <c r="I2771" s="3"/>
      <c r="J2771" s="2">
        <v>42025</v>
      </c>
      <c r="K2771" s="3">
        <f t="shared" si="273"/>
        <v>0.20778971703850058</v>
      </c>
      <c r="L2771" s="3">
        <f t="shared" si="274"/>
        <v>0.30453176408293103</v>
      </c>
      <c r="M2771" s="3">
        <f t="shared" si="275"/>
        <v>0.33837292746184566</v>
      </c>
      <c r="N2771" s="3">
        <f t="shared" si="276"/>
        <v>0.38852271114731751</v>
      </c>
      <c r="O2771" s="3">
        <f t="shared" si="277"/>
        <v>0.39233950967401832</v>
      </c>
      <c r="P2771" s="3">
        <f t="shared" si="278"/>
        <v>0.48398528351518033</v>
      </c>
      <c r="Q2771">
        <v>0</v>
      </c>
    </row>
    <row r="2772" spans="1:17" x14ac:dyDescent="0.2">
      <c r="A2772" s="2">
        <v>42026</v>
      </c>
      <c r="B2772" s="3">
        <v>40.209934610531143</v>
      </c>
      <c r="C2772" s="3">
        <v>31.5</v>
      </c>
      <c r="D2772" s="3">
        <v>28.580000000000002</v>
      </c>
      <c r="E2772" s="3">
        <v>27.5</v>
      </c>
      <c r="F2772" s="3">
        <v>26.19</v>
      </c>
      <c r="G2772" s="3">
        <v>26.1</v>
      </c>
      <c r="H2772" s="3">
        <v>24.05</v>
      </c>
      <c r="I2772" s="3"/>
      <c r="J2772" s="2">
        <v>42026</v>
      </c>
      <c r="K2772" s="3">
        <f t="shared" si="273"/>
        <v>0.24412654887709762</v>
      </c>
      <c r="L2772" s="3">
        <f t="shared" si="274"/>
        <v>0.34140692220696334</v>
      </c>
      <c r="M2772" s="3">
        <f t="shared" si="275"/>
        <v>0.37992809003615902</v>
      </c>
      <c r="N2772" s="3">
        <f t="shared" si="276"/>
        <v>0.42873643618906421</v>
      </c>
      <c r="O2772" s="3">
        <f t="shared" si="277"/>
        <v>0.43217878038003699</v>
      </c>
      <c r="P2772" s="3">
        <f t="shared" si="278"/>
        <v>0.51397909815691456</v>
      </c>
      <c r="Q2772">
        <v>0</v>
      </c>
    </row>
    <row r="2773" spans="1:17" x14ac:dyDescent="0.2">
      <c r="A2773" s="2">
        <v>42027</v>
      </c>
      <c r="B2773" s="3">
        <v>40.219809125166542</v>
      </c>
      <c r="C2773" s="3">
        <v>31.6</v>
      </c>
      <c r="D2773" s="3">
        <v>28.5</v>
      </c>
      <c r="E2773" s="3">
        <v>27.45</v>
      </c>
      <c r="F2773" s="3">
        <v>26.150000000000002</v>
      </c>
      <c r="G2773" s="3">
        <v>26</v>
      </c>
      <c r="H2773" s="3">
        <v>24.150000000000002</v>
      </c>
      <c r="I2773" s="3"/>
      <c r="J2773" s="2">
        <v>42027</v>
      </c>
      <c r="K2773" s="3">
        <f t="shared" si="273"/>
        <v>0.24120251797127201</v>
      </c>
      <c r="L2773" s="3">
        <f t="shared" si="274"/>
        <v>0.34445555128953353</v>
      </c>
      <c r="M2773" s="3">
        <f t="shared" si="275"/>
        <v>0.38199347060859878</v>
      </c>
      <c r="N2773" s="3">
        <f t="shared" si="276"/>
        <v>0.43051044805320648</v>
      </c>
      <c r="O2773" s="3">
        <f t="shared" si="277"/>
        <v>0.43626310054265627</v>
      </c>
      <c r="P2773" s="3">
        <f t="shared" si="278"/>
        <v>0.51007525846555657</v>
      </c>
      <c r="Q2773">
        <v>0</v>
      </c>
    </row>
    <row r="2774" spans="1:17" x14ac:dyDescent="0.2">
      <c r="A2774" s="2">
        <v>42030</v>
      </c>
      <c r="B2774" s="3">
        <v>29.079993138544225</v>
      </c>
      <c r="C2774" s="3">
        <v>30.95</v>
      </c>
      <c r="D2774" s="3">
        <v>27.75</v>
      </c>
      <c r="E2774" s="3">
        <v>26.900000000000002</v>
      </c>
      <c r="F2774" s="3">
        <v>25.650000000000002</v>
      </c>
      <c r="G2774" s="3">
        <v>25.5</v>
      </c>
      <c r="H2774" s="3">
        <v>23.75</v>
      </c>
      <c r="I2774" s="3"/>
      <c r="J2774" s="2">
        <v>42030</v>
      </c>
      <c r="K2774" s="3">
        <f t="shared" si="273"/>
        <v>-6.2322582416337813E-2</v>
      </c>
      <c r="L2774" s="3">
        <f t="shared" si="274"/>
        <v>4.6814576521823525E-2</v>
      </c>
      <c r="M2774" s="3">
        <f t="shared" si="275"/>
        <v>7.7924130106473477E-2</v>
      </c>
      <c r="N2774" s="3">
        <f t="shared" si="276"/>
        <v>0.12550684509748855</v>
      </c>
      <c r="O2774" s="3">
        <f t="shared" si="277"/>
        <v>0.13137196454988675</v>
      </c>
      <c r="P2774" s="3">
        <f t="shared" si="278"/>
        <v>0.20246788623361667</v>
      </c>
      <c r="Q2774">
        <v>0</v>
      </c>
    </row>
    <row r="2775" spans="1:17" x14ac:dyDescent="0.2">
      <c r="A2775" s="2">
        <v>42031</v>
      </c>
      <c r="B2775" s="3">
        <v>29.435996368588285</v>
      </c>
      <c r="C2775" s="3">
        <v>30.85</v>
      </c>
      <c r="D2775" s="3">
        <v>27.78</v>
      </c>
      <c r="E2775" s="3">
        <v>26.85</v>
      </c>
      <c r="F2775" s="3">
        <v>25.6</v>
      </c>
      <c r="G2775" s="3">
        <v>25.400000000000002</v>
      </c>
      <c r="H2775" s="3">
        <v>23.6</v>
      </c>
      <c r="I2775" s="3"/>
      <c r="J2775" s="2">
        <v>42031</v>
      </c>
      <c r="K2775" s="3">
        <f t="shared" si="273"/>
        <v>-4.6918458653396389E-2</v>
      </c>
      <c r="L2775" s="3">
        <f t="shared" si="274"/>
        <v>5.7901954371802677E-2</v>
      </c>
      <c r="M2775" s="3">
        <f t="shared" si="275"/>
        <v>9.1952470743126735E-2</v>
      </c>
      <c r="N2775" s="3">
        <f t="shared" si="276"/>
        <v>0.13962594021248353</v>
      </c>
      <c r="O2775" s="3">
        <f t="shared" si="277"/>
        <v>0.14746911767350923</v>
      </c>
      <c r="P2775" s="3">
        <f t="shared" si="278"/>
        <v>0.22097157966643577</v>
      </c>
      <c r="Q2775">
        <v>0</v>
      </c>
    </row>
    <row r="2776" spans="1:17" x14ac:dyDescent="0.2">
      <c r="A2776" s="2">
        <v>42032</v>
      </c>
      <c r="B2776" s="3">
        <v>27.755148351960059</v>
      </c>
      <c r="C2776" s="3">
        <v>32.200000000000003</v>
      </c>
      <c r="D2776" s="3">
        <v>28.310000000000002</v>
      </c>
      <c r="E2776" s="3">
        <v>27.2</v>
      </c>
      <c r="F2776" s="3">
        <v>26.05</v>
      </c>
      <c r="G2776" s="3">
        <v>25.75</v>
      </c>
      <c r="H2776" s="3">
        <v>23.900000000000002</v>
      </c>
      <c r="I2776" s="3"/>
      <c r="J2776" s="2">
        <v>42032</v>
      </c>
      <c r="K2776" s="3">
        <f t="shared" si="273"/>
        <v>-0.14854510336901683</v>
      </c>
      <c r="L2776" s="3">
        <f t="shared" si="274"/>
        <v>-1.9793749942462302E-2</v>
      </c>
      <c r="M2776" s="3">
        <f t="shared" si="275"/>
        <v>2.0204375879394387E-2</v>
      </c>
      <c r="N2776" s="3">
        <f t="shared" si="276"/>
        <v>6.3403580981969743E-2</v>
      </c>
      <c r="O2776" s="3">
        <f t="shared" si="277"/>
        <v>7.4986722071600731E-2</v>
      </c>
      <c r="P2776" s="3">
        <f t="shared" si="278"/>
        <v>0.14954289024388068</v>
      </c>
      <c r="Q2776">
        <v>0</v>
      </c>
    </row>
    <row r="2777" spans="1:17" x14ac:dyDescent="0.2">
      <c r="A2777" s="2">
        <v>42033</v>
      </c>
      <c r="B2777" s="3">
        <v>27.532030088785653</v>
      </c>
      <c r="C2777" s="3">
        <v>32.65</v>
      </c>
      <c r="D2777" s="3">
        <v>28.55</v>
      </c>
      <c r="E2777" s="3">
        <v>27.2</v>
      </c>
      <c r="F2777" s="3">
        <v>26.1</v>
      </c>
      <c r="G2777" s="3">
        <v>26.150000000000002</v>
      </c>
      <c r="H2777" s="3">
        <v>24.13</v>
      </c>
      <c r="I2777" s="3"/>
      <c r="J2777" s="2">
        <v>42033</v>
      </c>
      <c r="K2777" s="3">
        <f t="shared" si="273"/>
        <v>-0.17049479832095793</v>
      </c>
      <c r="L2777" s="3">
        <f t="shared" si="274"/>
        <v>-3.6306878700536949E-2</v>
      </c>
      <c r="M2777" s="3">
        <f t="shared" si="275"/>
        <v>1.2133084099530844E-2</v>
      </c>
      <c r="N2777" s="3">
        <f t="shared" si="276"/>
        <v>5.3414743072834447E-2</v>
      </c>
      <c r="O2777" s="3">
        <f t="shared" si="277"/>
        <v>5.1500866890550334E-2</v>
      </c>
      <c r="P2777" s="3">
        <f t="shared" si="278"/>
        <v>0.13189417776454171</v>
      </c>
      <c r="Q2777">
        <v>0</v>
      </c>
    </row>
    <row r="2778" spans="1:17" x14ac:dyDescent="0.2">
      <c r="A2778" s="2">
        <v>42034</v>
      </c>
      <c r="B2778" s="3">
        <v>30.689282590426537</v>
      </c>
      <c r="C2778" s="3">
        <v>32.25</v>
      </c>
      <c r="D2778" s="3">
        <v>28.5</v>
      </c>
      <c r="E2778" s="3">
        <v>27.25</v>
      </c>
      <c r="F2778" s="3">
        <v>26.080000000000002</v>
      </c>
      <c r="G2778" s="3">
        <v>26</v>
      </c>
      <c r="H2778" s="3">
        <v>23.900000000000002</v>
      </c>
      <c r="I2778" s="3"/>
      <c r="J2778" s="2">
        <v>42034</v>
      </c>
      <c r="K2778" s="3">
        <f t="shared" si="273"/>
        <v>-4.9604550887708765E-2</v>
      </c>
      <c r="L2778" s="3">
        <f t="shared" si="274"/>
        <v>7.400940507946796E-2</v>
      </c>
      <c r="M2778" s="3">
        <f t="shared" si="275"/>
        <v>0.11885997124481973</v>
      </c>
      <c r="N2778" s="3">
        <f t="shared" si="276"/>
        <v>0.16274475529562071</v>
      </c>
      <c r="O2778" s="3">
        <f t="shared" si="277"/>
        <v>0.16581695433259069</v>
      </c>
      <c r="P2778" s="3">
        <f t="shared" si="278"/>
        <v>0.25003503341660771</v>
      </c>
      <c r="Q2778">
        <v>0</v>
      </c>
    </row>
    <row r="2779" spans="1:17" x14ac:dyDescent="0.2">
      <c r="A2779" s="2">
        <v>42037</v>
      </c>
      <c r="B2779" s="3">
        <v>33.266317723317968</v>
      </c>
      <c r="C2779" s="3">
        <v>27.42</v>
      </c>
      <c r="D2779" s="3">
        <v>26.310000000000002</v>
      </c>
      <c r="E2779" s="3">
        <v>25.23</v>
      </c>
      <c r="F2779" s="3">
        <v>25.150000000000002</v>
      </c>
      <c r="G2779" s="3">
        <v>23.080000000000002</v>
      </c>
      <c r="H2779" s="3">
        <v>25.310000000000002</v>
      </c>
      <c r="I2779" s="3"/>
      <c r="J2779" s="2">
        <v>42037</v>
      </c>
      <c r="K2779" s="3">
        <f t="shared" si="273"/>
        <v>0.19327273118110844</v>
      </c>
      <c r="L2779" s="3">
        <f t="shared" si="274"/>
        <v>0.23459631026307504</v>
      </c>
      <c r="M2779" s="3">
        <f t="shared" si="275"/>
        <v>0.27651164266231021</v>
      </c>
      <c r="N2779" s="3">
        <f t="shared" si="276"/>
        <v>0.2796875087695283</v>
      </c>
      <c r="O2779" s="3">
        <f t="shared" si="277"/>
        <v>0.3655789636753779</v>
      </c>
      <c r="P2779" s="3">
        <f t="shared" si="278"/>
        <v>0.27334583075824392</v>
      </c>
      <c r="Q2779">
        <v>0</v>
      </c>
    </row>
    <row r="2780" spans="1:17" x14ac:dyDescent="0.2">
      <c r="A2780" s="2">
        <v>42038</v>
      </c>
      <c r="B2780" s="3">
        <v>37.667554897891939</v>
      </c>
      <c r="C2780" s="3">
        <v>26.88</v>
      </c>
      <c r="D2780" s="3">
        <v>25.85</v>
      </c>
      <c r="E2780" s="3">
        <v>24.900000000000002</v>
      </c>
      <c r="F2780" s="3">
        <v>24.84</v>
      </c>
      <c r="G2780" s="3">
        <v>22.900000000000002</v>
      </c>
      <c r="H2780" s="3">
        <v>24.75</v>
      </c>
      <c r="I2780" s="3"/>
      <c r="J2780" s="2">
        <v>42038</v>
      </c>
      <c r="K2780" s="3">
        <f t="shared" si="273"/>
        <v>0.33741659547120939</v>
      </c>
      <c r="L2780" s="3">
        <f t="shared" si="274"/>
        <v>0.37648851017171969</v>
      </c>
      <c r="M2780" s="3">
        <f t="shared" si="275"/>
        <v>0.41393130765549602</v>
      </c>
      <c r="N2780" s="3">
        <f t="shared" si="276"/>
        <v>0.41634385406088015</v>
      </c>
      <c r="O2780" s="3">
        <f t="shared" si="277"/>
        <v>0.49766220056596389</v>
      </c>
      <c r="P2780" s="3">
        <f t="shared" si="278"/>
        <v>0.4199736221114585</v>
      </c>
      <c r="Q2780">
        <v>0</v>
      </c>
    </row>
    <row r="2781" spans="1:17" x14ac:dyDescent="0.2">
      <c r="A2781" s="2">
        <v>42039</v>
      </c>
      <c r="B2781" s="3">
        <v>43.276561232765609</v>
      </c>
      <c r="C2781" s="3">
        <v>26.400000000000002</v>
      </c>
      <c r="D2781" s="3">
        <v>25.34</v>
      </c>
      <c r="E2781" s="3">
        <v>24.6</v>
      </c>
      <c r="F2781" s="3">
        <v>24.6</v>
      </c>
      <c r="G2781" s="3">
        <v>22.400000000000002</v>
      </c>
      <c r="H2781" s="3">
        <v>24.7</v>
      </c>
      <c r="I2781" s="3"/>
      <c r="J2781" s="2">
        <v>42039</v>
      </c>
      <c r="K2781" s="3">
        <f t="shared" si="273"/>
        <v>0.49424716727289031</v>
      </c>
      <c r="L2781" s="3">
        <f t="shared" si="274"/>
        <v>0.53522700253216771</v>
      </c>
      <c r="M2781" s="3">
        <f t="shared" si="275"/>
        <v>0.56486473448684382</v>
      </c>
      <c r="N2781" s="3">
        <f t="shared" si="276"/>
        <v>0.56486473448684382</v>
      </c>
      <c r="O2781" s="3">
        <f t="shared" si="277"/>
        <v>0.65855021856416673</v>
      </c>
      <c r="P2781" s="3">
        <f t="shared" si="278"/>
        <v>0.56080793379122928</v>
      </c>
      <c r="Q2781">
        <v>0</v>
      </c>
    </row>
    <row r="2782" spans="1:17" x14ac:dyDescent="0.2">
      <c r="A2782" s="2">
        <v>42040</v>
      </c>
      <c r="B2782" s="3">
        <v>36.587903624262502</v>
      </c>
      <c r="C2782" s="3">
        <v>26.85</v>
      </c>
      <c r="D2782" s="3">
        <v>25.75</v>
      </c>
      <c r="E2782" s="3">
        <v>25</v>
      </c>
      <c r="F2782" s="3">
        <v>24.95</v>
      </c>
      <c r="G2782" s="3">
        <v>22.55</v>
      </c>
      <c r="H2782" s="3">
        <v>24.8</v>
      </c>
      <c r="I2782" s="3"/>
      <c r="J2782" s="2">
        <v>42040</v>
      </c>
      <c r="K2782" s="3">
        <f t="shared" si="273"/>
        <v>0.30945186275527092</v>
      </c>
      <c r="L2782" s="3">
        <f t="shared" si="274"/>
        <v>0.35128305660039949</v>
      </c>
      <c r="M2782" s="3">
        <f t="shared" si="275"/>
        <v>0.38084185884194399</v>
      </c>
      <c r="N2782" s="3">
        <f t="shared" si="276"/>
        <v>0.38284386151261707</v>
      </c>
      <c r="O2782" s="3">
        <f t="shared" si="277"/>
        <v>0.48398261776145723</v>
      </c>
      <c r="P2782" s="3">
        <f t="shared" si="278"/>
        <v>0.38887403053920799</v>
      </c>
      <c r="Q2782">
        <v>0</v>
      </c>
    </row>
    <row r="2783" spans="1:17" x14ac:dyDescent="0.2">
      <c r="A2783" s="2">
        <v>42041</v>
      </c>
      <c r="B2783" s="3">
        <v>31.114473607635453</v>
      </c>
      <c r="C2783" s="3">
        <v>26.3</v>
      </c>
      <c r="D2783" s="3">
        <v>25.3</v>
      </c>
      <c r="E2783" s="3">
        <v>24.45</v>
      </c>
      <c r="F2783" s="3">
        <v>24.400000000000002</v>
      </c>
      <c r="G2783" s="3">
        <v>22.09</v>
      </c>
      <c r="H2783" s="3">
        <v>24.580000000000002</v>
      </c>
      <c r="I2783" s="3"/>
      <c r="J2783" s="2">
        <v>42041</v>
      </c>
      <c r="K2783" s="3">
        <f t="shared" si="273"/>
        <v>0.16810416105448756</v>
      </c>
      <c r="L2783" s="3">
        <f t="shared" si="274"/>
        <v>0.20686870450473194</v>
      </c>
      <c r="M2783" s="3">
        <f t="shared" si="275"/>
        <v>0.24104288431732535</v>
      </c>
      <c r="N2783" s="3">
        <f t="shared" si="276"/>
        <v>0.24308996793905013</v>
      </c>
      <c r="O2783" s="3">
        <f t="shared" si="277"/>
        <v>0.34254808280618043</v>
      </c>
      <c r="P2783" s="3">
        <f t="shared" si="278"/>
        <v>0.23573999610031748</v>
      </c>
      <c r="Q2783">
        <v>0</v>
      </c>
    </row>
    <row r="2784" spans="1:17" x14ac:dyDescent="0.2">
      <c r="A2784" s="2">
        <v>42044</v>
      </c>
      <c r="B2784" s="3">
        <v>28.524268120448458</v>
      </c>
      <c r="C2784" s="3">
        <v>26.45</v>
      </c>
      <c r="D2784" s="3">
        <v>25.45</v>
      </c>
      <c r="E2784" s="3">
        <v>24.6</v>
      </c>
      <c r="F2784" s="3">
        <v>24.5</v>
      </c>
      <c r="G2784" s="3">
        <v>22.1</v>
      </c>
      <c r="H2784" s="3">
        <v>24.7</v>
      </c>
      <c r="I2784" s="3"/>
      <c r="J2784" s="2">
        <v>42044</v>
      </c>
      <c r="K2784" s="3">
        <f t="shared" si="273"/>
        <v>7.5499079636967004E-2</v>
      </c>
      <c r="L2784" s="3">
        <f t="shared" si="274"/>
        <v>0.11403949494474386</v>
      </c>
      <c r="M2784" s="3">
        <f t="shared" si="275"/>
        <v>0.14800879500295849</v>
      </c>
      <c r="N2784" s="3">
        <f t="shared" si="276"/>
        <v>0.15208212039059399</v>
      </c>
      <c r="O2784" s="3">
        <f t="shared" si="277"/>
        <v>0.2551776294175685</v>
      </c>
      <c r="P2784" s="3">
        <f t="shared" si="278"/>
        <v>0.14395199430734396</v>
      </c>
      <c r="Q2784">
        <v>0</v>
      </c>
    </row>
    <row r="2785" spans="1:17" x14ac:dyDescent="0.2">
      <c r="A2785" s="2">
        <v>42045</v>
      </c>
      <c r="B2785" s="3">
        <v>28.803973122991525</v>
      </c>
      <c r="C2785" s="3">
        <v>26.580000000000002</v>
      </c>
      <c r="D2785" s="3">
        <v>25.650000000000002</v>
      </c>
      <c r="E2785" s="3">
        <v>24.85</v>
      </c>
      <c r="F2785" s="3">
        <v>24.650000000000002</v>
      </c>
      <c r="G2785" s="3">
        <v>22.12</v>
      </c>
      <c r="H2785" s="3">
        <v>24.72</v>
      </c>
      <c r="I2785" s="3"/>
      <c r="J2785" s="2">
        <v>42045</v>
      </c>
      <c r="K2785" s="3">
        <f t="shared" si="273"/>
        <v>8.0354280001222023E-2</v>
      </c>
      <c r="L2785" s="3">
        <f t="shared" si="274"/>
        <v>0.11596976166954276</v>
      </c>
      <c r="M2785" s="3">
        <f t="shared" si="275"/>
        <v>0.14765558074368368</v>
      </c>
      <c r="N2785" s="3">
        <f t="shared" si="276"/>
        <v>0.15573643279762228</v>
      </c>
      <c r="O2785" s="3">
        <f t="shared" si="277"/>
        <v>0.26403115663218735</v>
      </c>
      <c r="P2785" s="3">
        <f t="shared" si="278"/>
        <v>0.15290070069683148</v>
      </c>
      <c r="Q2785">
        <v>0</v>
      </c>
    </row>
    <row r="2786" spans="1:17" x14ac:dyDescent="0.2">
      <c r="A2786" s="2">
        <v>42046</v>
      </c>
      <c r="B2786" s="3">
        <v>32.007500130210595</v>
      </c>
      <c r="C2786" s="3">
        <v>26.75</v>
      </c>
      <c r="D2786" s="3">
        <v>25.650000000000002</v>
      </c>
      <c r="E2786" s="3">
        <v>24.8</v>
      </c>
      <c r="F2786" s="3">
        <v>24.650000000000002</v>
      </c>
      <c r="G2786" s="3">
        <v>22.1</v>
      </c>
      <c r="H2786" s="3">
        <v>24.63</v>
      </c>
      <c r="I2786" s="3"/>
      <c r="J2786" s="2">
        <v>42046</v>
      </c>
      <c r="K2786" s="3">
        <f t="shared" si="273"/>
        <v>0.17943578106430902</v>
      </c>
      <c r="L2786" s="3">
        <f t="shared" si="274"/>
        <v>0.22142668278954591</v>
      </c>
      <c r="M2786" s="3">
        <f t="shared" si="275"/>
        <v>0.25512660123538788</v>
      </c>
      <c r="N2786" s="3">
        <f t="shared" si="276"/>
        <v>0.26119335391762544</v>
      </c>
      <c r="O2786" s="3">
        <f t="shared" si="277"/>
        <v>0.37039264588261744</v>
      </c>
      <c r="P2786" s="3">
        <f t="shared" si="278"/>
        <v>0.262005042273878</v>
      </c>
      <c r="Q2786">
        <v>0</v>
      </c>
    </row>
    <row r="2787" spans="1:17" x14ac:dyDescent="0.2">
      <c r="A2787" s="2">
        <v>42047</v>
      </c>
      <c r="B2787" s="3">
        <v>32.316895493735103</v>
      </c>
      <c r="C2787" s="3">
        <v>27.35</v>
      </c>
      <c r="D2787" s="3">
        <v>26.2</v>
      </c>
      <c r="E2787" s="3">
        <v>25.2</v>
      </c>
      <c r="F2787" s="3">
        <v>25.1</v>
      </c>
      <c r="G2787" s="3">
        <v>22.3</v>
      </c>
      <c r="H2787" s="3">
        <v>24.740000000000002</v>
      </c>
      <c r="I2787" s="3"/>
      <c r="J2787" s="2">
        <v>42047</v>
      </c>
      <c r="K2787" s="3">
        <f t="shared" si="273"/>
        <v>0.16687364490320444</v>
      </c>
      <c r="L2787" s="3">
        <f t="shared" si="274"/>
        <v>0.20983076300414361</v>
      </c>
      <c r="M2787" s="3">
        <f t="shared" si="275"/>
        <v>0.24874617925381726</v>
      </c>
      <c r="N2787" s="3">
        <f t="shared" si="276"/>
        <v>0.25272232763345626</v>
      </c>
      <c r="O2787" s="3">
        <f t="shared" si="277"/>
        <v>0.37100349530512178</v>
      </c>
      <c r="P2787" s="3">
        <f t="shared" si="278"/>
        <v>0.26716880680685273</v>
      </c>
      <c r="Q2787">
        <v>0</v>
      </c>
    </row>
    <row r="2788" spans="1:17" x14ac:dyDescent="0.2">
      <c r="A2788" s="2">
        <v>42048</v>
      </c>
      <c r="B2788" s="3">
        <v>31.732334084314527</v>
      </c>
      <c r="C2788" s="3">
        <v>27.25</v>
      </c>
      <c r="D2788" s="3">
        <v>26.1</v>
      </c>
      <c r="E2788" s="3">
        <v>25.1</v>
      </c>
      <c r="F2788" s="3">
        <v>24.900000000000002</v>
      </c>
      <c r="G2788" s="3">
        <v>22.3</v>
      </c>
      <c r="H2788" s="3">
        <v>24.900000000000002</v>
      </c>
      <c r="I2788" s="3"/>
      <c r="J2788" s="2">
        <v>42048</v>
      </c>
      <c r="K2788" s="3">
        <f t="shared" si="273"/>
        <v>0.15228264258450164</v>
      </c>
      <c r="L2788" s="3">
        <f t="shared" si="274"/>
        <v>0.19540084936510693</v>
      </c>
      <c r="M2788" s="3">
        <f t="shared" si="275"/>
        <v>0.23446831755601627</v>
      </c>
      <c r="N2788" s="3">
        <f t="shared" si="276"/>
        <v>0.24246836022309282</v>
      </c>
      <c r="O2788" s="3">
        <f t="shared" si="277"/>
        <v>0.35274948522768179</v>
      </c>
      <c r="P2788" s="3">
        <f t="shared" si="278"/>
        <v>0.24246836022309282</v>
      </c>
      <c r="Q2788">
        <v>0</v>
      </c>
    </row>
    <row r="2789" spans="1:17" x14ac:dyDescent="0.2">
      <c r="A2789" s="2">
        <v>42051</v>
      </c>
      <c r="B2789" s="3">
        <v>28.039977467667843</v>
      </c>
      <c r="C2789" s="3">
        <v>26.48</v>
      </c>
      <c r="D2789" s="3">
        <v>25.6</v>
      </c>
      <c r="E2789" s="3">
        <v>24.8</v>
      </c>
      <c r="F2789" s="3">
        <v>24.75</v>
      </c>
      <c r="G2789" s="3">
        <v>22.29</v>
      </c>
      <c r="H2789" s="3">
        <v>25</v>
      </c>
      <c r="I2789" s="3"/>
      <c r="J2789" s="2">
        <v>42051</v>
      </c>
      <c r="K2789" s="3">
        <f t="shared" si="273"/>
        <v>5.7241527519079405E-2</v>
      </c>
      <c r="L2789" s="3">
        <f t="shared" si="274"/>
        <v>9.1038907102369837E-2</v>
      </c>
      <c r="M2789" s="3">
        <f t="shared" si="275"/>
        <v>0.12278760541695011</v>
      </c>
      <c r="N2789" s="3">
        <f t="shared" si="276"/>
        <v>0.12480576957318723</v>
      </c>
      <c r="O2789" s="3">
        <f t="shared" si="277"/>
        <v>0.22949311119010929</v>
      </c>
      <c r="P2789" s="3">
        <f t="shared" si="278"/>
        <v>0.11475543371968611</v>
      </c>
      <c r="Q2789">
        <v>0</v>
      </c>
    </row>
    <row r="2790" spans="1:17" x14ac:dyDescent="0.2">
      <c r="A2790" s="2">
        <v>42052</v>
      </c>
      <c r="B2790" s="3">
        <v>29.364424027446645</v>
      </c>
      <c r="C2790" s="3">
        <v>26.400000000000002</v>
      </c>
      <c r="D2790" s="3">
        <v>25.6</v>
      </c>
      <c r="E2790" s="3">
        <v>24.8</v>
      </c>
      <c r="F2790" s="3">
        <v>24.8</v>
      </c>
      <c r="G2790" s="3">
        <v>22.43</v>
      </c>
      <c r="H2790" s="3">
        <v>24.830000000000002</v>
      </c>
      <c r="I2790" s="3"/>
      <c r="J2790" s="2">
        <v>42052</v>
      </c>
      <c r="K2790" s="3">
        <f t="shared" si="273"/>
        <v>0.10641986437637341</v>
      </c>
      <c r="L2790" s="3">
        <f t="shared" si="274"/>
        <v>0.13719152304312709</v>
      </c>
      <c r="M2790" s="3">
        <f t="shared" si="275"/>
        <v>0.16894022135770737</v>
      </c>
      <c r="N2790" s="3">
        <f t="shared" si="276"/>
        <v>0.16894022135770737</v>
      </c>
      <c r="O2790" s="3">
        <f t="shared" si="277"/>
        <v>0.26938452599652685</v>
      </c>
      <c r="P2790" s="3">
        <f t="shared" si="278"/>
        <v>0.16773127500856866</v>
      </c>
      <c r="Q2790">
        <v>0</v>
      </c>
    </row>
    <row r="2791" spans="1:17" x14ac:dyDescent="0.2">
      <c r="A2791" s="2">
        <v>42053</v>
      </c>
      <c r="B2791" s="3">
        <v>27.486492656571034</v>
      </c>
      <c r="C2791" s="3">
        <v>26</v>
      </c>
      <c r="D2791" s="3">
        <v>25.3</v>
      </c>
      <c r="E2791" s="3">
        <v>24.6</v>
      </c>
      <c r="F2791" s="3">
        <v>24.5</v>
      </c>
      <c r="G2791" s="3">
        <v>22.1</v>
      </c>
      <c r="H2791" s="3">
        <v>24.62</v>
      </c>
      <c r="I2791" s="3"/>
      <c r="J2791" s="2">
        <v>42053</v>
      </c>
      <c r="K2791" s="3">
        <f t="shared" si="273"/>
        <v>5.5598169859847335E-2</v>
      </c>
      <c r="L2791" s="3">
        <f t="shared" si="274"/>
        <v>8.2890312147855028E-2</v>
      </c>
      <c r="M2791" s="3">
        <f t="shared" si="275"/>
        <v>0.11094826494301246</v>
      </c>
      <c r="N2791" s="3">
        <f t="shared" si="276"/>
        <v>0.11502159033064796</v>
      </c>
      <c r="O2791" s="3">
        <f t="shared" si="277"/>
        <v>0.21811709935762247</v>
      </c>
      <c r="P2791" s="3">
        <f t="shared" si="278"/>
        <v>0.11013558712502203</v>
      </c>
      <c r="Q2791">
        <v>0</v>
      </c>
    </row>
    <row r="2792" spans="1:17" x14ac:dyDescent="0.2">
      <c r="A2792" s="2">
        <v>42054</v>
      </c>
      <c r="B2792" s="3">
        <v>25.917944083330433</v>
      </c>
      <c r="C2792" s="3">
        <v>25.5</v>
      </c>
      <c r="D2792" s="3">
        <v>24.8</v>
      </c>
      <c r="E2792" s="3">
        <v>24.35</v>
      </c>
      <c r="F2792" s="3">
        <v>24.150000000000002</v>
      </c>
      <c r="G2792" s="3">
        <v>21.650000000000002</v>
      </c>
      <c r="H2792" s="3">
        <v>24.650000000000002</v>
      </c>
      <c r="I2792" s="3"/>
      <c r="J2792" s="2">
        <v>42054</v>
      </c>
      <c r="K2792" s="3">
        <f t="shared" si="273"/>
        <v>1.6257098401127212E-2</v>
      </c>
      <c r="L2792" s="3">
        <f t="shared" si="274"/>
        <v>4.4091897394570978E-2</v>
      </c>
      <c r="M2792" s="3">
        <f t="shared" si="275"/>
        <v>6.2403701036908732E-2</v>
      </c>
      <c r="N2792" s="3">
        <f t="shared" si="276"/>
        <v>7.0651170466925706E-2</v>
      </c>
      <c r="O2792" s="3">
        <f t="shared" si="277"/>
        <v>0.17993009611700872</v>
      </c>
      <c r="P2792" s="3">
        <f t="shared" si="278"/>
        <v>5.0158650076808531E-2</v>
      </c>
      <c r="Q2792">
        <v>0</v>
      </c>
    </row>
    <row r="2793" spans="1:17" x14ac:dyDescent="0.2">
      <c r="A2793" s="2">
        <v>42055</v>
      </c>
      <c r="B2793" s="3">
        <v>26.074406483542809</v>
      </c>
      <c r="C2793" s="3">
        <v>25.8</v>
      </c>
      <c r="D2793" s="3">
        <v>25.150000000000002</v>
      </c>
      <c r="E2793" s="3">
        <v>24.7</v>
      </c>
      <c r="F2793" s="3">
        <v>24.48</v>
      </c>
      <c r="G2793" s="3">
        <v>22.28</v>
      </c>
      <c r="H2793" s="3">
        <v>25.1</v>
      </c>
      <c r="I2793" s="3"/>
      <c r="J2793" s="2">
        <v>42055</v>
      </c>
      <c r="K2793" s="3">
        <f t="shared" si="273"/>
        <v>1.0579746803479839E-2</v>
      </c>
      <c r="L2793" s="3">
        <f t="shared" si="274"/>
        <v>3.6096342185303332E-2</v>
      </c>
      <c r="M2793" s="3">
        <f t="shared" si="275"/>
        <v>5.415099509712018E-2</v>
      </c>
      <c r="N2793" s="3">
        <f t="shared" si="276"/>
        <v>6.3097781086926208E-2</v>
      </c>
      <c r="O2793" s="3">
        <f t="shared" si="277"/>
        <v>0.15726482367196848</v>
      </c>
      <c r="P2793" s="3">
        <f t="shared" si="278"/>
        <v>3.8086392593313256E-2</v>
      </c>
      <c r="Q2793">
        <v>0</v>
      </c>
    </row>
    <row r="2794" spans="1:17" x14ac:dyDescent="0.2">
      <c r="A2794" s="2">
        <v>42058</v>
      </c>
      <c r="B2794" s="3">
        <v>25.519720731516696</v>
      </c>
      <c r="C2794" s="3">
        <v>25.2</v>
      </c>
      <c r="D2794" s="3">
        <v>24.8</v>
      </c>
      <c r="E2794" s="3">
        <v>24.5</v>
      </c>
      <c r="F2794" s="3">
        <v>24.2</v>
      </c>
      <c r="G2794" s="3">
        <v>22.150000000000002</v>
      </c>
      <c r="H2794" s="3">
        <v>24.62</v>
      </c>
      <c r="I2794" s="3"/>
      <c r="J2794" s="2">
        <v>42058</v>
      </c>
      <c r="K2794" s="3">
        <f t="shared" si="273"/>
        <v>1.2607520776948711E-2</v>
      </c>
      <c r="L2794" s="3">
        <f t="shared" si="274"/>
        <v>2.8607862123389616E-2</v>
      </c>
      <c r="M2794" s="3">
        <f t="shared" si="275"/>
        <v>4.0778397743644668E-2</v>
      </c>
      <c r="N2794" s="3">
        <f t="shared" si="276"/>
        <v>5.3098882131685343E-2</v>
      </c>
      <c r="O2794" s="3">
        <f t="shared" si="277"/>
        <v>0.14161401880318136</v>
      </c>
      <c r="P2794" s="3">
        <f t="shared" si="278"/>
        <v>3.5892394538018735E-2</v>
      </c>
      <c r="Q2794">
        <v>0</v>
      </c>
    </row>
    <row r="2795" spans="1:17" x14ac:dyDescent="0.2">
      <c r="A2795" s="2">
        <v>42059</v>
      </c>
      <c r="B2795" s="3">
        <v>26.002897710808458</v>
      </c>
      <c r="C2795" s="3">
        <v>25.76</v>
      </c>
      <c r="D2795" s="3">
        <v>25.45</v>
      </c>
      <c r="E2795" s="3">
        <v>25.150000000000002</v>
      </c>
      <c r="F2795" s="3">
        <v>24.900000000000002</v>
      </c>
      <c r="G2795" s="3">
        <v>22.43</v>
      </c>
      <c r="H2795" s="3">
        <v>25.07</v>
      </c>
      <c r="I2795" s="3"/>
      <c r="J2795" s="2">
        <v>42059</v>
      </c>
      <c r="K2795" s="3">
        <f t="shared" si="273"/>
        <v>9.3850809909028499E-3</v>
      </c>
      <c r="L2795" s="3">
        <f t="shared" si="274"/>
        <v>2.1492239230524124E-2</v>
      </c>
      <c r="M2795" s="3">
        <f t="shared" si="275"/>
        <v>3.3350085681307373E-2</v>
      </c>
      <c r="N2795" s="3">
        <f t="shared" si="276"/>
        <v>4.3340178756393843E-2</v>
      </c>
      <c r="O2795" s="3">
        <f t="shared" si="277"/>
        <v>0.14780863369493868</v>
      </c>
      <c r="P2795" s="3">
        <f t="shared" si="278"/>
        <v>3.6536070056853553E-2</v>
      </c>
      <c r="Q2795">
        <v>0</v>
      </c>
    </row>
    <row r="2796" spans="1:17" x14ac:dyDescent="0.2">
      <c r="A2796" s="2">
        <v>42060</v>
      </c>
      <c r="B2796" s="3">
        <v>26.724633974809795</v>
      </c>
      <c r="C2796" s="3">
        <v>26.6</v>
      </c>
      <c r="D2796" s="3">
        <v>26.12</v>
      </c>
      <c r="E2796" s="3">
        <v>25.85</v>
      </c>
      <c r="F2796" s="3">
        <v>25.6</v>
      </c>
      <c r="G2796" s="3">
        <v>23.1</v>
      </c>
      <c r="H2796" s="3">
        <v>25.63</v>
      </c>
      <c r="I2796" s="3"/>
      <c r="J2796" s="2">
        <v>42060</v>
      </c>
      <c r="K2796" s="3">
        <f t="shared" si="273"/>
        <v>4.6745450449980908E-3</v>
      </c>
      <c r="L2796" s="3">
        <f t="shared" si="274"/>
        <v>2.2884456424421273E-2</v>
      </c>
      <c r="M2796" s="3">
        <f t="shared" si="275"/>
        <v>3.3275159878213501E-2</v>
      </c>
      <c r="N2796" s="3">
        <f t="shared" si="276"/>
        <v>4.2993409347134914E-2</v>
      </c>
      <c r="O2796" s="3">
        <f t="shared" si="277"/>
        <v>0.14575314330490396</v>
      </c>
      <c r="P2796" s="3">
        <f t="shared" si="278"/>
        <v>4.1822220456671833E-2</v>
      </c>
      <c r="Q2796">
        <v>0</v>
      </c>
    </row>
    <row r="2797" spans="1:17" x14ac:dyDescent="0.2">
      <c r="A2797" s="2">
        <v>42061</v>
      </c>
      <c r="B2797" s="3">
        <v>26.478396592467252</v>
      </c>
      <c r="C2797" s="3">
        <v>26.45</v>
      </c>
      <c r="D2797" s="3">
        <v>26</v>
      </c>
      <c r="E2797" s="3">
        <v>25.75</v>
      </c>
      <c r="F2797" s="3">
        <v>25.5</v>
      </c>
      <c r="G2797" s="3">
        <v>22.7</v>
      </c>
      <c r="H2797" s="3">
        <v>25.400000000000002</v>
      </c>
      <c r="I2797" s="3"/>
      <c r="J2797" s="2">
        <v>42061</v>
      </c>
      <c r="K2797" s="3">
        <f t="shared" si="273"/>
        <v>1.0730192871881705E-3</v>
      </c>
      <c r="L2797" s="3">
        <f t="shared" si="274"/>
        <v>1.8232639570014531E-2</v>
      </c>
      <c r="M2797" s="3">
        <f t="shared" si="275"/>
        <v>2.7894550481751601E-2</v>
      </c>
      <c r="N2797" s="3">
        <f t="shared" si="276"/>
        <v>3.7650725427116338E-2</v>
      </c>
      <c r="O2797" s="3">
        <f t="shared" si="277"/>
        <v>0.15396425310413964</v>
      </c>
      <c r="P2797" s="3">
        <f t="shared" si="278"/>
        <v>4.158000356700553E-2</v>
      </c>
      <c r="Q2797">
        <v>0</v>
      </c>
    </row>
    <row r="2798" spans="1:17" x14ac:dyDescent="0.2">
      <c r="A2798" s="2">
        <v>42062</v>
      </c>
      <c r="B2798" s="3">
        <v>25.764011006665925</v>
      </c>
      <c r="C2798" s="3">
        <v>25.22</v>
      </c>
      <c r="D2798" s="3">
        <v>25.2</v>
      </c>
      <c r="E2798" s="3">
        <v>25</v>
      </c>
      <c r="F2798" s="3">
        <v>24.75</v>
      </c>
      <c r="G2798" s="3">
        <v>21.900000000000002</v>
      </c>
      <c r="H2798" s="3">
        <v>24.900000000000002</v>
      </c>
      <c r="I2798" s="3"/>
      <c r="J2798" s="2">
        <v>42062</v>
      </c>
      <c r="K2798" s="3">
        <f t="shared" si="273"/>
        <v>2.1341265358846062E-2</v>
      </c>
      <c r="L2798" s="3">
        <f t="shared" si="274"/>
        <v>2.2134601378242191E-2</v>
      </c>
      <c r="M2798" s="3">
        <f t="shared" si="275"/>
        <v>3.0102771027419095E-2</v>
      </c>
      <c r="N2798" s="3">
        <f t="shared" si="276"/>
        <v>4.015310688092022E-2</v>
      </c>
      <c r="O2798" s="3">
        <f t="shared" si="277"/>
        <v>0.1624919590731646</v>
      </c>
      <c r="P2798" s="3">
        <f t="shared" si="278"/>
        <v>3.4110792424957737E-2</v>
      </c>
      <c r="Q2798">
        <v>0</v>
      </c>
    </row>
    <row r="2799" spans="1:17" x14ac:dyDescent="0.2">
      <c r="A2799" s="2">
        <v>42065</v>
      </c>
      <c r="B2799" s="3">
        <v>25.314616211817359</v>
      </c>
      <c r="C2799" s="3">
        <v>25.2</v>
      </c>
      <c r="D2799" s="3">
        <v>25</v>
      </c>
      <c r="E2799" s="3">
        <v>24.78</v>
      </c>
      <c r="F2799" s="3">
        <v>22.25</v>
      </c>
      <c r="G2799" s="3">
        <v>25.2</v>
      </c>
      <c r="H2799" s="3">
        <v>27.48</v>
      </c>
      <c r="I2799" s="3"/>
      <c r="J2799" s="2">
        <v>42065</v>
      </c>
      <c r="K2799" s="3">
        <f t="shared" si="273"/>
        <v>4.5379502846301101E-3</v>
      </c>
      <c r="L2799" s="3">
        <f t="shared" si="274"/>
        <v>1.2506119933807014E-2</v>
      </c>
      <c r="M2799" s="3">
        <f t="shared" si="275"/>
        <v>2.1345068601011263E-2</v>
      </c>
      <c r="N2799" s="3">
        <f t="shared" si="276"/>
        <v>0.12903993618975829</v>
      </c>
      <c r="O2799" s="3">
        <f t="shared" si="277"/>
        <v>4.5379502846301101E-3</v>
      </c>
      <c r="P2799" s="3">
        <f t="shared" si="278"/>
        <v>-8.2076522552140929E-2</v>
      </c>
      <c r="Q2799">
        <v>0</v>
      </c>
    </row>
    <row r="2800" spans="1:17" x14ac:dyDescent="0.2">
      <c r="A2800" s="2">
        <v>42066</v>
      </c>
      <c r="B2800" s="3">
        <v>25.709149947813984</v>
      </c>
      <c r="C2800" s="3">
        <v>25.45</v>
      </c>
      <c r="D2800" s="3">
        <v>25.3</v>
      </c>
      <c r="E2800" s="3">
        <v>25.1</v>
      </c>
      <c r="F2800" s="3">
        <v>22.64</v>
      </c>
      <c r="G2800" s="3">
        <v>25.54</v>
      </c>
      <c r="H2800" s="3">
        <v>27.92</v>
      </c>
      <c r="I2800" s="3"/>
      <c r="J2800" s="2">
        <v>42066</v>
      </c>
      <c r="K2800" s="3">
        <f t="shared" si="273"/>
        <v>1.0131214639142794E-2</v>
      </c>
      <c r="L2800" s="3">
        <f t="shared" si="274"/>
        <v>1.6042561902199992E-2</v>
      </c>
      <c r="M2800" s="3">
        <f t="shared" si="275"/>
        <v>2.3979111497935968E-2</v>
      </c>
      <c r="N2800" s="3">
        <f t="shared" si="276"/>
        <v>0.12712870430069234</v>
      </c>
      <c r="O2800" s="3">
        <f t="shared" si="277"/>
        <v>6.6011070312810283E-3</v>
      </c>
      <c r="P2800" s="3">
        <f t="shared" si="278"/>
        <v>-8.2496320258497402E-2</v>
      </c>
      <c r="Q2800">
        <v>0</v>
      </c>
    </row>
    <row r="2801" spans="1:17" x14ac:dyDescent="0.2">
      <c r="A2801" s="2">
        <v>42067</v>
      </c>
      <c r="B2801" s="3">
        <v>26.49283704050438</v>
      </c>
      <c r="C2801" s="3">
        <v>25.7</v>
      </c>
      <c r="D2801" s="3">
        <v>25.48</v>
      </c>
      <c r="E2801" s="3">
        <v>25.3</v>
      </c>
      <c r="F2801" s="3">
        <v>22.85</v>
      </c>
      <c r="G2801" s="3">
        <v>25.8</v>
      </c>
      <c r="H2801" s="3">
        <v>28.05</v>
      </c>
      <c r="I2801" s="3"/>
      <c r="J2801" s="2">
        <v>42067</v>
      </c>
      <c r="K2801" s="3">
        <f t="shared" si="273"/>
        <v>3.0383404194950892E-2</v>
      </c>
      <c r="L2801" s="3">
        <f t="shared" si="274"/>
        <v>3.8980565392162436E-2</v>
      </c>
      <c r="M2801" s="3">
        <f t="shared" si="275"/>
        <v>4.6070000362650632E-2</v>
      </c>
      <c r="N2801" s="3">
        <f t="shared" si="276"/>
        <v>0.14792327875591127</v>
      </c>
      <c r="O2801" s="3">
        <f t="shared" si="277"/>
        <v>2.649990416855319E-2</v>
      </c>
      <c r="P2801" s="3">
        <f t="shared" si="278"/>
        <v>-5.7114235872580466E-2</v>
      </c>
      <c r="Q2801">
        <v>0</v>
      </c>
    </row>
    <row r="2802" spans="1:17" x14ac:dyDescent="0.2">
      <c r="A2802" s="2">
        <v>42068</v>
      </c>
      <c r="B2802" s="3">
        <v>29.002468469841858</v>
      </c>
      <c r="C2802" s="3">
        <v>24.95</v>
      </c>
      <c r="D2802" s="3">
        <v>24.8</v>
      </c>
      <c r="E2802" s="3">
        <v>24.650000000000002</v>
      </c>
      <c r="F2802" s="3">
        <v>22.400000000000002</v>
      </c>
      <c r="G2802" s="3">
        <v>25.28</v>
      </c>
      <c r="H2802" s="3">
        <v>27.6</v>
      </c>
      <c r="I2802" s="3"/>
      <c r="J2802" s="2">
        <v>42068</v>
      </c>
      <c r="K2802" s="3">
        <f t="shared" si="273"/>
        <v>0.15050712381619391</v>
      </c>
      <c r="L2802" s="3">
        <f t="shared" si="274"/>
        <v>0.15653729284278484</v>
      </c>
      <c r="M2802" s="3">
        <f t="shared" si="275"/>
        <v>0.16260404552502239</v>
      </c>
      <c r="N2802" s="3">
        <f t="shared" si="276"/>
        <v>0.2583199871527273</v>
      </c>
      <c r="O2802" s="3">
        <f t="shared" si="277"/>
        <v>0.13736737673506472</v>
      </c>
      <c r="P2802" s="3">
        <f t="shared" si="278"/>
        <v>4.9565173290616826E-2</v>
      </c>
      <c r="Q2802">
        <v>0</v>
      </c>
    </row>
    <row r="2803" spans="1:17" x14ac:dyDescent="0.2">
      <c r="A2803" s="2">
        <v>42069</v>
      </c>
      <c r="B2803" s="3">
        <v>26.41577815188926</v>
      </c>
      <c r="C2803" s="3">
        <v>25.05</v>
      </c>
      <c r="D2803" s="3">
        <v>24.900000000000002</v>
      </c>
      <c r="E2803" s="3">
        <v>24.8</v>
      </c>
      <c r="F2803" s="3">
        <v>22.400000000000002</v>
      </c>
      <c r="G2803" s="3">
        <v>25.18</v>
      </c>
      <c r="H2803" s="3">
        <v>27.6</v>
      </c>
      <c r="I2803" s="3"/>
      <c r="J2803" s="2">
        <v>42069</v>
      </c>
      <c r="K2803" s="3">
        <f t="shared" si="273"/>
        <v>5.3087661363952154E-2</v>
      </c>
      <c r="L2803" s="3">
        <f t="shared" si="274"/>
        <v>5.9093685424163933E-2</v>
      </c>
      <c r="M2803" s="3">
        <f t="shared" si="275"/>
        <v>6.3117835723889293E-2</v>
      </c>
      <c r="N2803" s="3">
        <f t="shared" si="276"/>
        <v>0.16490053003383176</v>
      </c>
      <c r="O2803" s="3">
        <f t="shared" si="277"/>
        <v>4.7911460278624585E-2</v>
      </c>
      <c r="P2803" s="3">
        <f t="shared" si="278"/>
        <v>-4.3854283828278717E-2</v>
      </c>
      <c r="Q2803">
        <v>0</v>
      </c>
    </row>
    <row r="2804" spans="1:17" x14ac:dyDescent="0.2">
      <c r="A2804" s="2">
        <v>42072</v>
      </c>
      <c r="B2804" s="3">
        <v>25.252009104845076</v>
      </c>
      <c r="C2804" s="3">
        <v>25.2</v>
      </c>
      <c r="D2804" s="3">
        <v>25.2</v>
      </c>
      <c r="E2804" s="3">
        <v>25.150000000000002</v>
      </c>
      <c r="F2804" s="3">
        <v>22.85</v>
      </c>
      <c r="G2804" s="3">
        <v>25.38</v>
      </c>
      <c r="H2804" s="3">
        <v>27.88</v>
      </c>
      <c r="I2804" s="3"/>
      <c r="J2804" s="2">
        <v>42072</v>
      </c>
      <c r="K2804" s="3">
        <f t="shared" si="273"/>
        <v>2.0617265473013013E-3</v>
      </c>
      <c r="L2804" s="3">
        <f t="shared" si="274"/>
        <v>2.0617265473013013E-3</v>
      </c>
      <c r="M2804" s="3">
        <f t="shared" si="275"/>
        <v>4.0478245189303763E-3</v>
      </c>
      <c r="N2804" s="3">
        <f t="shared" si="276"/>
        <v>9.9954603724464963E-2</v>
      </c>
      <c r="O2804" s="3">
        <f t="shared" si="277"/>
        <v>-5.0557412215628261E-3</v>
      </c>
      <c r="P2804" s="3">
        <f t="shared" si="278"/>
        <v>-9.9003864827644339E-2</v>
      </c>
      <c r="Q2804">
        <v>0</v>
      </c>
    </row>
    <row r="2805" spans="1:17" x14ac:dyDescent="0.2">
      <c r="A2805" s="2">
        <v>42073</v>
      </c>
      <c r="B2805" s="3">
        <v>24.320086696872224</v>
      </c>
      <c r="C2805" s="3">
        <v>25.05</v>
      </c>
      <c r="D2805" s="3">
        <v>25</v>
      </c>
      <c r="E2805" s="3">
        <v>24.900000000000002</v>
      </c>
      <c r="F2805" s="3">
        <v>22.650000000000002</v>
      </c>
      <c r="G2805" s="3">
        <v>25.17</v>
      </c>
      <c r="H2805" s="3">
        <v>27.78</v>
      </c>
      <c r="I2805" s="3"/>
      <c r="J2805" s="2">
        <v>42073</v>
      </c>
      <c r="K2805" s="3">
        <f t="shared" si="273"/>
        <v>-2.9571205600765538E-2</v>
      </c>
      <c r="L2805" s="3">
        <f t="shared" si="274"/>
        <v>-2.75732029380924E-2</v>
      </c>
      <c r="M2805" s="3">
        <f t="shared" si="275"/>
        <v>-2.3565181540553759E-2</v>
      </c>
      <c r="N2805" s="3">
        <f t="shared" si="276"/>
        <v>7.114277000106517E-2</v>
      </c>
      <c r="O2805" s="3">
        <f t="shared" si="277"/>
        <v>-3.4350187217116357E-2</v>
      </c>
      <c r="P2805" s="3">
        <f t="shared" si="278"/>
        <v>-0.13301371539608953</v>
      </c>
      <c r="Q2805">
        <v>0</v>
      </c>
    </row>
    <row r="2806" spans="1:17" x14ac:dyDescent="0.2">
      <c r="A2806" s="2">
        <v>42074</v>
      </c>
      <c r="B2806" s="3">
        <v>26.02246360918399</v>
      </c>
      <c r="C2806" s="3">
        <v>25.150000000000002</v>
      </c>
      <c r="D2806" s="3">
        <v>25.14</v>
      </c>
      <c r="E2806" s="3">
        <v>24.900000000000002</v>
      </c>
      <c r="F2806" s="3">
        <v>22.8</v>
      </c>
      <c r="G2806" s="3">
        <v>25.5</v>
      </c>
      <c r="H2806" s="3">
        <v>28</v>
      </c>
      <c r="I2806" s="3"/>
      <c r="J2806" s="2">
        <v>42074</v>
      </c>
      <c r="K2806" s="3">
        <f t="shared" si="273"/>
        <v>3.4102253424176165E-2</v>
      </c>
      <c r="L2806" s="3">
        <f t="shared" si="274"/>
        <v>3.449994680782309E-2</v>
      </c>
      <c r="M2806" s="3">
        <f t="shared" si="275"/>
        <v>4.4092346499262636E-2</v>
      </c>
      <c r="N2806" s="3">
        <f t="shared" si="276"/>
        <v>0.1321996140095294</v>
      </c>
      <c r="O2806" s="3">
        <f t="shared" si="277"/>
        <v>2.028169780554423E-2</v>
      </c>
      <c r="P2806" s="3">
        <f t="shared" si="278"/>
        <v>-7.3244360205279246E-2</v>
      </c>
      <c r="Q2806">
        <v>0</v>
      </c>
    </row>
    <row r="2807" spans="1:17" x14ac:dyDescent="0.2">
      <c r="A2807" s="2">
        <v>42075</v>
      </c>
      <c r="B2807" s="3">
        <v>27.541772210731793</v>
      </c>
      <c r="C2807" s="3">
        <v>25.05</v>
      </c>
      <c r="D2807" s="3">
        <v>25.05</v>
      </c>
      <c r="E2807" s="3">
        <v>24.900000000000002</v>
      </c>
      <c r="F2807" s="3">
        <v>22.8</v>
      </c>
      <c r="G2807" s="3">
        <v>25.6</v>
      </c>
      <c r="H2807" s="3">
        <v>28</v>
      </c>
      <c r="I2807" s="3"/>
      <c r="J2807" s="2">
        <v>42075</v>
      </c>
      <c r="K2807" s="3">
        <f t="shared" si="273"/>
        <v>9.4830014125226292E-2</v>
      </c>
      <c r="L2807" s="3">
        <f t="shared" si="274"/>
        <v>9.4830014125226292E-2</v>
      </c>
      <c r="M2807" s="3">
        <f t="shared" si="275"/>
        <v>0.10083603818543807</v>
      </c>
      <c r="N2807" s="3">
        <f t="shared" si="276"/>
        <v>0.18894330569570483</v>
      </c>
      <c r="O2807" s="3">
        <f t="shared" si="277"/>
        <v>7.311149017058316E-2</v>
      </c>
      <c r="P2807" s="3">
        <f t="shared" si="278"/>
        <v>-1.6500668519103812E-2</v>
      </c>
      <c r="Q2807">
        <v>0</v>
      </c>
    </row>
    <row r="2808" spans="1:17" x14ac:dyDescent="0.2">
      <c r="A2808" s="2">
        <v>42076</v>
      </c>
      <c r="B2808" s="3">
        <v>25.731780860045454</v>
      </c>
      <c r="C2808" s="3">
        <v>24.55</v>
      </c>
      <c r="D2808" s="3">
        <v>24.7</v>
      </c>
      <c r="E2808" s="3">
        <v>24.45</v>
      </c>
      <c r="F2808" s="3">
        <v>22.3</v>
      </c>
      <c r="G2808" s="3">
        <v>25.400000000000002</v>
      </c>
      <c r="H2808" s="3">
        <v>27.7</v>
      </c>
      <c r="I2808" s="3"/>
      <c r="J2808" s="2">
        <v>42076</v>
      </c>
      <c r="K2808" s="3">
        <f t="shared" si="273"/>
        <v>4.7014983029362245E-2</v>
      </c>
      <c r="L2808" s="3">
        <f t="shared" si="274"/>
        <v>4.0923593635960209E-2</v>
      </c>
      <c r="M2808" s="3">
        <f t="shared" si="275"/>
        <v>5.1096621349010718E-2</v>
      </c>
      <c r="N2808" s="3">
        <f t="shared" si="276"/>
        <v>0.14314015880381881</v>
      </c>
      <c r="O2808" s="3">
        <f t="shared" si="277"/>
        <v>1.2977663245400617E-2</v>
      </c>
      <c r="P2808" s="3">
        <f t="shared" si="278"/>
        <v>-7.3705575923400879E-2</v>
      </c>
      <c r="Q2808">
        <v>0</v>
      </c>
    </row>
    <row r="2809" spans="1:17" x14ac:dyDescent="0.2">
      <c r="A2809" s="2">
        <v>42079</v>
      </c>
      <c r="B2809" s="3">
        <v>24.39652508326752</v>
      </c>
      <c r="C2809" s="3">
        <v>24.55</v>
      </c>
      <c r="D2809" s="3">
        <v>24.6</v>
      </c>
      <c r="E2809" s="3">
        <v>24.5</v>
      </c>
      <c r="F2809" s="3">
        <v>22.18</v>
      </c>
      <c r="G2809" s="3">
        <v>25.23</v>
      </c>
      <c r="H2809" s="3">
        <v>27.7</v>
      </c>
      <c r="I2809" s="3"/>
      <c r="J2809" s="2">
        <v>42079</v>
      </c>
      <c r="K2809" s="3">
        <f t="shared" si="273"/>
        <v>-6.2711467034817225E-3</v>
      </c>
      <c r="L2809" s="3">
        <f t="shared" si="274"/>
        <v>-8.3057354012692208E-3</v>
      </c>
      <c r="M2809" s="3">
        <f t="shared" si="275"/>
        <v>-4.232410013633725E-3</v>
      </c>
      <c r="N2809" s="3">
        <f t="shared" si="276"/>
        <v>9.5249725614826808E-2</v>
      </c>
      <c r="O2809" s="3">
        <f t="shared" si="277"/>
        <v>-3.3593055115918702E-2</v>
      </c>
      <c r="P2809" s="3">
        <f t="shared" si="278"/>
        <v>-0.12699170565624485</v>
      </c>
      <c r="Q2809">
        <v>0</v>
      </c>
    </row>
    <row r="2810" spans="1:17" x14ac:dyDescent="0.2">
      <c r="A2810" s="2">
        <v>42080</v>
      </c>
      <c r="B2810" s="3">
        <v>24.829781187837451</v>
      </c>
      <c r="C2810" s="3">
        <v>24.1</v>
      </c>
      <c r="D2810" s="3">
        <v>24.080000000000002</v>
      </c>
      <c r="E2810" s="3">
        <v>23.95</v>
      </c>
      <c r="F2810" s="3">
        <v>22</v>
      </c>
      <c r="G2810" s="3">
        <v>24.900000000000002</v>
      </c>
      <c r="H2810" s="3">
        <v>27.3</v>
      </c>
      <c r="I2810" s="3"/>
      <c r="J2810" s="2">
        <v>42080</v>
      </c>
      <c r="K2810" s="3">
        <f t="shared" si="273"/>
        <v>2.9831946573740442E-2</v>
      </c>
      <c r="L2810" s="3">
        <f t="shared" si="274"/>
        <v>3.0662166629729537E-2</v>
      </c>
      <c r="M2810" s="3">
        <f t="shared" si="275"/>
        <v>3.6075463213425696E-2</v>
      </c>
      <c r="N2810" s="3">
        <f t="shared" si="276"/>
        <v>0.1210013337120337</v>
      </c>
      <c r="O2810" s="3">
        <f t="shared" si="277"/>
        <v>-2.8240164003121571E-3</v>
      </c>
      <c r="P2810" s="3">
        <f t="shared" si="278"/>
        <v>-9.484291512056453E-2</v>
      </c>
      <c r="Q2810">
        <v>0</v>
      </c>
    </row>
    <row r="2811" spans="1:17" x14ac:dyDescent="0.2">
      <c r="A2811" s="2">
        <v>42081</v>
      </c>
      <c r="B2811" s="3">
        <v>26.407201452885246</v>
      </c>
      <c r="C2811" s="3">
        <v>24.1</v>
      </c>
      <c r="D2811" s="3">
        <v>24.05</v>
      </c>
      <c r="E2811" s="3">
        <v>23.900000000000002</v>
      </c>
      <c r="F2811" s="3">
        <v>21.95</v>
      </c>
      <c r="G2811" s="3">
        <v>24.45</v>
      </c>
      <c r="H2811" s="3">
        <v>27</v>
      </c>
      <c r="I2811" s="3"/>
      <c r="J2811" s="2">
        <v>42081</v>
      </c>
      <c r="K2811" s="3">
        <f t="shared" si="273"/>
        <v>9.1424914763591936E-2</v>
      </c>
      <c r="L2811" s="3">
        <f t="shared" si="274"/>
        <v>9.3501758708431026E-2</v>
      </c>
      <c r="M2811" s="3">
        <f t="shared" si="275"/>
        <v>9.975829632273614E-2</v>
      </c>
      <c r="N2811" s="3">
        <f t="shared" si="276"/>
        <v>0.18486961573902105</v>
      </c>
      <c r="O2811" s="3">
        <f t="shared" si="277"/>
        <v>7.7006539339320224E-2</v>
      </c>
      <c r="P2811" s="3">
        <f t="shared" si="278"/>
        <v>-2.2200110744127866E-2</v>
      </c>
      <c r="Q2811">
        <v>0</v>
      </c>
    </row>
    <row r="2812" spans="1:17" x14ac:dyDescent="0.2">
      <c r="A2812" s="2">
        <v>42082</v>
      </c>
      <c r="B2812" s="3">
        <v>27.222128520829816</v>
      </c>
      <c r="C2812" s="3">
        <v>23.95</v>
      </c>
      <c r="D2812" s="3">
        <v>23.8</v>
      </c>
      <c r="E2812" s="3">
        <v>23.6</v>
      </c>
      <c r="F2812" s="3">
        <v>21.5</v>
      </c>
      <c r="G2812" s="3">
        <v>24.2</v>
      </c>
      <c r="H2812" s="3">
        <v>26.7</v>
      </c>
      <c r="I2812" s="3"/>
      <c r="J2812" s="2">
        <v>42082</v>
      </c>
      <c r="K2812" s="3">
        <f t="shared" si="273"/>
        <v>0.12806186725369351</v>
      </c>
      <c r="L2812" s="3">
        <f t="shared" si="274"/>
        <v>0.13434461043318846</v>
      </c>
      <c r="M2812" s="3">
        <f t="shared" si="275"/>
        <v>0.14278347907905298</v>
      </c>
      <c r="N2812" s="3">
        <f t="shared" si="276"/>
        <v>0.23597725597700059</v>
      </c>
      <c r="O2812" s="3">
        <f t="shared" si="277"/>
        <v>0.11767755794797674</v>
      </c>
      <c r="P2812" s="3">
        <f t="shared" si="278"/>
        <v>1.9366625704413831E-2</v>
      </c>
      <c r="Q2812">
        <v>0</v>
      </c>
    </row>
    <row r="2813" spans="1:17" x14ac:dyDescent="0.2">
      <c r="A2813" s="2">
        <v>42083</v>
      </c>
      <c r="B2813" s="3">
        <v>26.254319281271595</v>
      </c>
      <c r="C2813" s="3">
        <v>24</v>
      </c>
      <c r="D2813" s="3">
        <v>23.91</v>
      </c>
      <c r="E2813" s="3">
        <v>23.8</v>
      </c>
      <c r="F2813" s="3">
        <v>21.55</v>
      </c>
      <c r="G2813" s="3">
        <v>24.3</v>
      </c>
      <c r="H2813" s="3">
        <v>26.55</v>
      </c>
      <c r="I2813" s="3"/>
      <c r="J2813" s="2">
        <v>42083</v>
      </c>
      <c r="K2813" s="3">
        <f t="shared" si="273"/>
        <v>8.9776689202241577E-2</v>
      </c>
      <c r="L2813" s="3">
        <f t="shared" si="274"/>
        <v>9.353373807995391E-2</v>
      </c>
      <c r="M2813" s="3">
        <f t="shared" si="275"/>
        <v>9.8144938872758214E-2</v>
      </c>
      <c r="N2813" s="3">
        <f t="shared" si="276"/>
        <v>0.19745470300043033</v>
      </c>
      <c r="O2813" s="3">
        <f t="shared" si="277"/>
        <v>7.7354169203684542E-2</v>
      </c>
      <c r="P2813" s="3">
        <f t="shared" si="278"/>
        <v>-1.1199228137760642E-2</v>
      </c>
      <c r="Q2813">
        <v>0</v>
      </c>
    </row>
    <row r="2814" spans="1:17" x14ac:dyDescent="0.2">
      <c r="A2814" s="2">
        <v>42086</v>
      </c>
      <c r="B2814" s="3">
        <v>25.249130871334135</v>
      </c>
      <c r="C2814" s="3">
        <v>23.55</v>
      </c>
      <c r="D2814" s="3">
        <v>23.5</v>
      </c>
      <c r="E2814" s="3">
        <v>23.400000000000002</v>
      </c>
      <c r="F2814" s="3">
        <v>21.150000000000002</v>
      </c>
      <c r="G2814" s="3">
        <v>24</v>
      </c>
      <c r="H2814" s="3">
        <v>26.25</v>
      </c>
      <c r="I2814" s="3"/>
      <c r="J2814" s="2">
        <v>42086</v>
      </c>
      <c r="K2814" s="3">
        <f t="shared" si="273"/>
        <v>6.9665913729266116E-2</v>
      </c>
      <c r="L2814" s="3">
        <f t="shared" si="274"/>
        <v>7.1791313041579485E-2</v>
      </c>
      <c r="M2814" s="3">
        <f t="shared" si="275"/>
        <v>7.6055711828037165E-2</v>
      </c>
      <c r="N2814" s="3">
        <f t="shared" si="276"/>
        <v>0.17715182869940582</v>
      </c>
      <c r="O2814" s="3">
        <f t="shared" si="277"/>
        <v>5.0737903843747212E-2</v>
      </c>
      <c r="P2814" s="3">
        <f t="shared" si="278"/>
        <v>-3.887425484593976E-2</v>
      </c>
      <c r="Q2814">
        <v>0</v>
      </c>
    </row>
    <row r="2815" spans="1:17" x14ac:dyDescent="0.2">
      <c r="A2815" s="2">
        <v>42087</v>
      </c>
      <c r="B2815" s="3">
        <v>28.565267813955113</v>
      </c>
      <c r="C2815" s="3">
        <v>23.85</v>
      </c>
      <c r="D2815" s="3">
        <v>23.7</v>
      </c>
      <c r="E2815" s="3">
        <v>23.55</v>
      </c>
      <c r="F2815" s="3">
        <v>20.990000000000002</v>
      </c>
      <c r="G2815" s="3">
        <v>24.1</v>
      </c>
      <c r="H2815" s="3">
        <v>26.400000000000002</v>
      </c>
      <c r="I2815" s="3"/>
      <c r="J2815" s="2">
        <v>42087</v>
      </c>
      <c r="K2815" s="3">
        <f t="shared" si="273"/>
        <v>0.18040735039606348</v>
      </c>
      <c r="L2815" s="3">
        <f t="shared" si="274"/>
        <v>0.18671651958932811</v>
      </c>
      <c r="M2815" s="3">
        <f t="shared" si="275"/>
        <v>0.19306574726798686</v>
      </c>
      <c r="N2815" s="3">
        <f t="shared" si="276"/>
        <v>0.30814543389787197</v>
      </c>
      <c r="O2815" s="3">
        <f t="shared" si="277"/>
        <v>0.16997972723380439</v>
      </c>
      <c r="P2815" s="3">
        <f t="shared" si="278"/>
        <v>7.8827557578143193E-2</v>
      </c>
      <c r="Q2815">
        <v>0</v>
      </c>
    </row>
    <row r="2816" spans="1:17" x14ac:dyDescent="0.2">
      <c r="A2816" s="2">
        <v>42088</v>
      </c>
      <c r="B2816" s="3">
        <v>27.47981646047511</v>
      </c>
      <c r="C2816" s="3">
        <v>24</v>
      </c>
      <c r="D2816" s="3">
        <v>23.5</v>
      </c>
      <c r="E2816" s="3">
        <v>23.35</v>
      </c>
      <c r="F2816" s="3">
        <v>20.8</v>
      </c>
      <c r="G2816" s="3">
        <v>24.2</v>
      </c>
      <c r="H2816" s="3">
        <v>26.5</v>
      </c>
      <c r="I2816" s="3"/>
      <c r="J2816" s="2">
        <v>42088</v>
      </c>
      <c r="K2816" s="3">
        <f t="shared" si="273"/>
        <v>0.13539795796188603</v>
      </c>
      <c r="L2816" s="3">
        <f t="shared" si="274"/>
        <v>0.1564513671597183</v>
      </c>
      <c r="M2816" s="3">
        <f t="shared" si="275"/>
        <v>0.1628548041949256</v>
      </c>
      <c r="N2816" s="3">
        <f t="shared" si="276"/>
        <v>0.27849880160255935</v>
      </c>
      <c r="O2816" s="3">
        <f t="shared" si="277"/>
        <v>0.12709915514719095</v>
      </c>
      <c r="P2816" s="3">
        <f t="shared" si="278"/>
        <v>3.6307055317655212E-2</v>
      </c>
      <c r="Q2816">
        <v>0</v>
      </c>
    </row>
    <row r="2817" spans="1:17" x14ac:dyDescent="0.2">
      <c r="A2817" s="2">
        <v>42089</v>
      </c>
      <c r="B2817" s="3">
        <v>25.8800290486565</v>
      </c>
      <c r="C2817" s="3">
        <v>24.6</v>
      </c>
      <c r="D2817" s="3">
        <v>23.8</v>
      </c>
      <c r="E2817" s="3">
        <v>23.650000000000002</v>
      </c>
      <c r="F2817" s="3">
        <v>21.080000000000002</v>
      </c>
      <c r="G2817" s="3">
        <v>24.45</v>
      </c>
      <c r="H2817" s="3">
        <v>26.6</v>
      </c>
      <c r="I2817" s="3"/>
      <c r="J2817" s="2">
        <v>42089</v>
      </c>
      <c r="K2817" s="3">
        <f t="shared" si="273"/>
        <v>5.0725149130248059E-2</v>
      </c>
      <c r="L2817" s="3">
        <f t="shared" si="274"/>
        <v>8.3786011391135951E-2</v>
      </c>
      <c r="M2817" s="3">
        <f t="shared" si="275"/>
        <v>9.0108477130622866E-2</v>
      </c>
      <c r="N2817" s="3">
        <f t="shared" si="276"/>
        <v>0.20514686839540319</v>
      </c>
      <c r="O2817" s="3">
        <f t="shared" si="277"/>
        <v>5.6841376147684031E-2</v>
      </c>
      <c r="P2817" s="3">
        <f t="shared" si="278"/>
        <v>-2.7439623719088591E-2</v>
      </c>
      <c r="Q2817">
        <v>0</v>
      </c>
    </row>
    <row r="2818" spans="1:17" x14ac:dyDescent="0.2">
      <c r="A2818" s="2">
        <v>42090</v>
      </c>
      <c r="B2818" s="3">
        <v>26.397103755202746</v>
      </c>
      <c r="C2818" s="3">
        <v>25.03</v>
      </c>
      <c r="D2818" s="3">
        <v>24.150000000000002</v>
      </c>
      <c r="E2818" s="3">
        <v>23.900000000000002</v>
      </c>
      <c r="F2818" s="3">
        <v>21.45</v>
      </c>
      <c r="G2818" s="3">
        <v>24.900000000000002</v>
      </c>
      <c r="H2818" s="3">
        <v>26.85</v>
      </c>
      <c r="I2818" s="3"/>
      <c r="J2818" s="2">
        <v>42090</v>
      </c>
      <c r="K2818" s="3">
        <f t="shared" si="273"/>
        <v>5.3179192448097545E-2</v>
      </c>
      <c r="L2818" s="3">
        <f t="shared" si="274"/>
        <v>8.8969917793198405E-2</v>
      </c>
      <c r="M2818" s="3">
        <f t="shared" si="275"/>
        <v>9.9375838954315121E-2</v>
      </c>
      <c r="N2818" s="3">
        <f t="shared" si="276"/>
        <v>0.20752965251775413</v>
      </c>
      <c r="O2818" s="3">
        <f t="shared" si="277"/>
        <v>5.8386494421118318E-2</v>
      </c>
      <c r="P2818" s="3">
        <f t="shared" si="278"/>
        <v>-1.7011523063093392E-2</v>
      </c>
      <c r="Q2818">
        <v>0</v>
      </c>
    </row>
    <row r="2819" spans="1:17" x14ac:dyDescent="0.2">
      <c r="A2819" s="2">
        <v>42093</v>
      </c>
      <c r="B2819" s="3">
        <v>24.530994636650323</v>
      </c>
      <c r="C2819" s="3">
        <v>25.5</v>
      </c>
      <c r="D2819" s="3">
        <v>24.6</v>
      </c>
      <c r="E2819" s="3">
        <v>24.3</v>
      </c>
      <c r="F2819" s="3">
        <v>22.2</v>
      </c>
      <c r="G2819" s="3">
        <v>25.25</v>
      </c>
      <c r="H2819" s="3">
        <v>27.25</v>
      </c>
      <c r="I2819" s="3"/>
      <c r="J2819" s="2">
        <v>42093</v>
      </c>
      <c r="K2819" s="3">
        <f t="shared" si="273"/>
        <v>-3.8741046952045277E-2</v>
      </c>
      <c r="L2819" s="3">
        <f t="shared" si="274"/>
        <v>-2.8090377259819554E-3</v>
      </c>
      <c r="M2819" s="3">
        <f t="shared" si="275"/>
        <v>9.4610548658322635E-3</v>
      </c>
      <c r="N2819" s="3">
        <f t="shared" si="276"/>
        <v>9.9845116334101203E-2</v>
      </c>
      <c r="O2819" s="3">
        <f t="shared" si="277"/>
        <v>-2.8888750509033834E-2</v>
      </c>
      <c r="P2819" s="3">
        <f t="shared" si="278"/>
        <v>-0.10511611589691805</v>
      </c>
      <c r="Q2819">
        <v>0</v>
      </c>
    </row>
    <row r="2820" spans="1:17" x14ac:dyDescent="0.2">
      <c r="A2820" s="2">
        <v>42094</v>
      </c>
      <c r="B2820" s="3">
        <v>24.95176477384322</v>
      </c>
      <c r="C2820" s="3">
        <v>25.7</v>
      </c>
      <c r="D2820" s="3">
        <v>24.650000000000002</v>
      </c>
      <c r="E2820" s="3">
        <v>24.35</v>
      </c>
      <c r="F2820" s="3">
        <v>22.150000000000002</v>
      </c>
      <c r="G2820" s="3">
        <v>25.48</v>
      </c>
      <c r="H2820" s="3">
        <v>27.18</v>
      </c>
      <c r="I2820" s="3"/>
      <c r="J2820" s="2">
        <v>42094</v>
      </c>
      <c r="K2820" s="3">
        <f t="shared" ref="K2820:K2883" si="279">LN($B2820)-LN(C2820)</f>
        <v>-2.9546439786499956E-2</v>
      </c>
      <c r="L2820" s="3">
        <f t="shared" ref="L2820:L2883" si="280">LN($B2820)-LN(D2820)</f>
        <v>1.2167651625975218E-2</v>
      </c>
      <c r="M2820" s="3">
        <f t="shared" ref="M2820:M2883" si="281">LN($B2820)-LN(E2820)</f>
        <v>2.4412702586075419E-2</v>
      </c>
      <c r="N2820" s="3">
        <f t="shared" ref="N2820:N2883" si="282">LN($B2820)-LN(F2820)</f>
        <v>0.11910705562352941</v>
      </c>
      <c r="O2820" s="3">
        <f t="shared" ref="O2820:O2883" si="283">LN($B2820)-LN(G2820)</f>
        <v>-2.0949278589288411E-2</v>
      </c>
      <c r="P2820" s="3">
        <f t="shared" ref="P2820:P2883" si="284">LN($B2820)-LN(H2820)</f>
        <v>-8.553685660832322E-2</v>
      </c>
      <c r="Q2820">
        <v>0</v>
      </c>
    </row>
    <row r="2821" spans="1:17" x14ac:dyDescent="0.2">
      <c r="A2821" s="2">
        <v>42095</v>
      </c>
      <c r="B2821" s="3">
        <v>25.246331751801616</v>
      </c>
      <c r="C2821" s="3">
        <v>24.45</v>
      </c>
      <c r="D2821" s="3">
        <v>24.2</v>
      </c>
      <c r="E2821" s="3">
        <v>22</v>
      </c>
      <c r="F2821" s="3">
        <v>25.080000000000002</v>
      </c>
      <c r="G2821" s="3">
        <v>26.98</v>
      </c>
      <c r="H2821" s="3">
        <v>27.18</v>
      </c>
      <c r="I2821" s="3"/>
      <c r="J2821" s="2">
        <v>42095</v>
      </c>
      <c r="K2821" s="3">
        <f t="shared" si="279"/>
        <v>3.2050652090367837E-2</v>
      </c>
      <c r="L2821" s="3">
        <f t="shared" si="280"/>
        <v>4.2328234848608037E-2</v>
      </c>
      <c r="M2821" s="3">
        <f t="shared" si="281"/>
        <v>0.13763841465293281</v>
      </c>
      <c r="N2821" s="3">
        <f t="shared" si="282"/>
        <v>6.6101522465289442E-3</v>
      </c>
      <c r="O2821" s="3">
        <f t="shared" si="283"/>
        <v>-6.6414982768360886E-2</v>
      </c>
      <c r="P2821" s="3">
        <f t="shared" si="284"/>
        <v>-7.3800540711748575E-2</v>
      </c>
      <c r="Q2821">
        <v>0</v>
      </c>
    </row>
    <row r="2822" spans="1:17" x14ac:dyDescent="0.2">
      <c r="A2822" s="2">
        <v>42101</v>
      </c>
      <c r="B2822" s="3">
        <v>25.948138092210399</v>
      </c>
      <c r="C2822" s="3">
        <v>23.31</v>
      </c>
      <c r="D2822" s="3">
        <v>23</v>
      </c>
      <c r="E2822" s="3">
        <v>21.05</v>
      </c>
      <c r="F2822" s="3">
        <v>24</v>
      </c>
      <c r="G2822" s="3">
        <v>26.150000000000002</v>
      </c>
      <c r="H2822" s="3">
        <v>27.1</v>
      </c>
      <c r="I2822" s="3"/>
      <c r="J2822" s="2">
        <v>42101</v>
      </c>
      <c r="K2822" s="3">
        <f t="shared" si="279"/>
        <v>0.10721740417160897</v>
      </c>
      <c r="L2822" s="3">
        <f t="shared" si="280"/>
        <v>0.12060564129012485</v>
      </c>
      <c r="M2822" s="3">
        <f t="shared" si="281"/>
        <v>0.20919929709088425</v>
      </c>
      <c r="N2822" s="3">
        <f t="shared" si="282"/>
        <v>7.8046026871328777E-2</v>
      </c>
      <c r="O2822" s="3">
        <f t="shared" si="283"/>
        <v>-7.7493332916573898E-3</v>
      </c>
      <c r="P2822" s="3">
        <f t="shared" si="284"/>
        <v>-4.3433870666380603E-2</v>
      </c>
      <c r="Q2822">
        <v>0</v>
      </c>
    </row>
    <row r="2823" spans="1:17" x14ac:dyDescent="0.2">
      <c r="A2823" s="2">
        <v>42102</v>
      </c>
      <c r="B2823" s="3">
        <v>25.908960119698449</v>
      </c>
      <c r="C2823" s="3">
        <v>23.5</v>
      </c>
      <c r="D2823" s="3">
        <v>23.150000000000002</v>
      </c>
      <c r="E2823" s="3">
        <v>21.1</v>
      </c>
      <c r="F2823" s="3">
        <v>24.25</v>
      </c>
      <c r="G2823" s="3">
        <v>26.400000000000002</v>
      </c>
      <c r="H2823" s="3">
        <v>27.400000000000002</v>
      </c>
      <c r="I2823" s="3"/>
      <c r="J2823" s="2">
        <v>42102</v>
      </c>
      <c r="K2823" s="3">
        <f t="shared" si="279"/>
        <v>9.7588438295786339E-2</v>
      </c>
      <c r="L2823" s="3">
        <f t="shared" si="280"/>
        <v>0.11259407891365658</v>
      </c>
      <c r="M2823" s="3">
        <f t="shared" si="281"/>
        <v>0.20531581896387907</v>
      </c>
      <c r="N2823" s="3">
        <f t="shared" si="282"/>
        <v>6.6172242062407793E-2</v>
      </c>
      <c r="O2823" s="3">
        <f t="shared" si="283"/>
        <v>-1.8775150706370702E-2</v>
      </c>
      <c r="P2823" s="3">
        <f t="shared" si="284"/>
        <v>-5.5954153948124752E-2</v>
      </c>
      <c r="Q2823">
        <v>0</v>
      </c>
    </row>
    <row r="2824" spans="1:17" x14ac:dyDescent="0.2">
      <c r="A2824" s="2">
        <v>42103</v>
      </c>
      <c r="B2824" s="3">
        <v>26.844660194174754</v>
      </c>
      <c r="C2824" s="3">
        <v>23.55</v>
      </c>
      <c r="D2824" s="3">
        <v>23.25</v>
      </c>
      <c r="E2824" s="3">
        <v>21.05</v>
      </c>
      <c r="F2824" s="3">
        <v>24.25</v>
      </c>
      <c r="G2824" s="3">
        <v>26.55</v>
      </c>
      <c r="H2824" s="3">
        <v>27.330000000000002</v>
      </c>
      <c r="I2824" s="3"/>
      <c r="J2824" s="2">
        <v>42103</v>
      </c>
      <c r="K2824" s="3">
        <f t="shared" si="279"/>
        <v>0.1309411052643723</v>
      </c>
      <c r="L2824" s="3">
        <f t="shared" si="280"/>
        <v>0.14376179369343367</v>
      </c>
      <c r="M2824" s="3">
        <f t="shared" si="281"/>
        <v>0.24316636559840887</v>
      </c>
      <c r="N2824" s="3">
        <f t="shared" si="282"/>
        <v>0.10165030834330713</v>
      </c>
      <c r="O2824" s="3">
        <f t="shared" si="283"/>
        <v>1.1037178038851181E-2</v>
      </c>
      <c r="P2824" s="3">
        <f t="shared" si="284"/>
        <v>-1.7918074213177704E-2</v>
      </c>
      <c r="Q2824">
        <v>0</v>
      </c>
    </row>
    <row r="2825" spans="1:17" x14ac:dyDescent="0.2">
      <c r="A2825" s="2">
        <v>42104</v>
      </c>
      <c r="B2825" s="3">
        <v>26.654795780016173</v>
      </c>
      <c r="C2825" s="3">
        <v>23.240000000000002</v>
      </c>
      <c r="D2825" s="3">
        <v>22.75</v>
      </c>
      <c r="E2825" s="3">
        <v>20.350000000000001</v>
      </c>
      <c r="F2825" s="3">
        <v>23.51</v>
      </c>
      <c r="G2825" s="3">
        <v>26.150000000000002</v>
      </c>
      <c r="H2825" s="3">
        <v>27</v>
      </c>
      <c r="I2825" s="3"/>
      <c r="J2825" s="2">
        <v>42104</v>
      </c>
      <c r="K2825" s="3">
        <f t="shared" si="279"/>
        <v>0.13709415666031921</v>
      </c>
      <c r="L2825" s="3">
        <f t="shared" si="280"/>
        <v>0.15840394324707052</v>
      </c>
      <c r="M2825" s="3">
        <f t="shared" si="281"/>
        <v>0.26988817675542576</v>
      </c>
      <c r="N2825" s="3">
        <f t="shared" si="282"/>
        <v>0.12554322609205171</v>
      </c>
      <c r="O2825" s="3">
        <f t="shared" si="283"/>
        <v>1.9119898133098001E-2</v>
      </c>
      <c r="P2825" s="3">
        <f t="shared" si="284"/>
        <v>-1.2867777360299204E-2</v>
      </c>
      <c r="Q2825">
        <v>0</v>
      </c>
    </row>
    <row r="2826" spans="1:17" x14ac:dyDescent="0.2">
      <c r="A2826" s="2">
        <v>42107</v>
      </c>
      <c r="B2826" s="3">
        <v>24.134484431533235</v>
      </c>
      <c r="C2826" s="3">
        <v>23.5</v>
      </c>
      <c r="D2826" s="3">
        <v>22.85</v>
      </c>
      <c r="E2826" s="3">
        <v>20.7</v>
      </c>
      <c r="F2826" s="3">
        <v>23.8</v>
      </c>
      <c r="G2826" s="3">
        <v>26.23</v>
      </c>
      <c r="H2826" s="3">
        <v>27.1</v>
      </c>
      <c r="I2826" s="3"/>
      <c r="J2826" s="2">
        <v>42107</v>
      </c>
      <c r="K2826" s="3">
        <f t="shared" si="279"/>
        <v>2.6641285875183218E-2</v>
      </c>
      <c r="L2826" s="3">
        <f t="shared" si="280"/>
        <v>5.4690589685082891E-2</v>
      </c>
      <c r="M2826" s="3">
        <f t="shared" si="281"/>
        <v>0.15350800675397336</v>
      </c>
      <c r="N2826" s="3">
        <f t="shared" si="282"/>
        <v>1.3956126347867581E-2</v>
      </c>
      <c r="O2826" s="3">
        <f t="shared" si="283"/>
        <v>-8.3262086853485684E-2</v>
      </c>
      <c r="P2826" s="3">
        <f t="shared" si="284"/>
        <v>-0.11589202086035844</v>
      </c>
      <c r="Q2826">
        <v>0</v>
      </c>
    </row>
    <row r="2827" spans="1:17" x14ac:dyDescent="0.2">
      <c r="A2827" s="2">
        <v>42108</v>
      </c>
      <c r="B2827" s="3">
        <v>26.680350107344228</v>
      </c>
      <c r="C2827" s="3">
        <v>23.25</v>
      </c>
      <c r="D2827" s="3">
        <v>22.6</v>
      </c>
      <c r="E2827" s="3">
        <v>20.6</v>
      </c>
      <c r="F2827" s="3">
        <v>23.6</v>
      </c>
      <c r="G2827" s="3">
        <v>25.93</v>
      </c>
      <c r="H2827" s="3">
        <v>27</v>
      </c>
      <c r="I2827" s="3"/>
      <c r="J2827" s="2">
        <v>42108</v>
      </c>
      <c r="K2827" s="3">
        <f t="shared" si="279"/>
        <v>0.13762221139213526</v>
      </c>
      <c r="L2827" s="3">
        <f t="shared" si="280"/>
        <v>0.16597743714726043</v>
      </c>
      <c r="M2827" s="3">
        <f t="shared" si="281"/>
        <v>0.25863626762996539</v>
      </c>
      <c r="N2827" s="3">
        <f t="shared" si="282"/>
        <v>0.12268063139393615</v>
      </c>
      <c r="O2827" s="3">
        <f t="shared" si="283"/>
        <v>2.8526743874927707E-2</v>
      </c>
      <c r="P2827" s="3">
        <f t="shared" si="284"/>
        <v>-1.190952257882838E-2</v>
      </c>
      <c r="Q2827">
        <v>0</v>
      </c>
    </row>
    <row r="2828" spans="1:17" x14ac:dyDescent="0.2">
      <c r="A2828" s="2">
        <v>42109</v>
      </c>
      <c r="B2828" s="3">
        <v>26.042243870468017</v>
      </c>
      <c r="C2828" s="3">
        <v>23.3</v>
      </c>
      <c r="D2828" s="3">
        <v>22.6</v>
      </c>
      <c r="E2828" s="3">
        <v>20.53</v>
      </c>
      <c r="F2828" s="3">
        <v>23.6</v>
      </c>
      <c r="G2828" s="3">
        <v>25.85</v>
      </c>
      <c r="H2828" s="3">
        <v>27</v>
      </c>
      <c r="I2828" s="3"/>
      <c r="J2828" s="2">
        <v>42109</v>
      </c>
      <c r="K2828" s="3">
        <f t="shared" si="279"/>
        <v>0.11126662319714153</v>
      </c>
      <c r="L2828" s="3">
        <f t="shared" si="280"/>
        <v>0.14177007749055592</v>
      </c>
      <c r="M2828" s="3">
        <f t="shared" si="281"/>
        <v>0.23783275273795379</v>
      </c>
      <c r="N2828" s="3">
        <f t="shared" si="282"/>
        <v>9.8473271737231638E-2</v>
      </c>
      <c r="O2828" s="3">
        <f t="shared" si="283"/>
        <v>7.4093828143579898E-3</v>
      </c>
      <c r="P2828" s="3">
        <f t="shared" si="284"/>
        <v>-3.6116882235532888E-2</v>
      </c>
      <c r="Q2828">
        <v>0</v>
      </c>
    </row>
    <row r="2829" spans="1:17" x14ac:dyDescent="0.2">
      <c r="A2829" s="2">
        <v>42110</v>
      </c>
      <c r="B2829" s="3">
        <v>25.705069787519783</v>
      </c>
      <c r="C2829" s="3">
        <v>23.2</v>
      </c>
      <c r="D2829" s="3">
        <v>22.5</v>
      </c>
      <c r="E2829" s="3">
        <v>20.43</v>
      </c>
      <c r="F2829" s="3">
        <v>23.35</v>
      </c>
      <c r="G2829" s="3">
        <v>25.6</v>
      </c>
      <c r="H2829" s="3">
        <v>26.900000000000002</v>
      </c>
      <c r="I2829" s="3"/>
      <c r="J2829" s="2">
        <v>42110</v>
      </c>
      <c r="K2829" s="3">
        <f t="shared" si="279"/>
        <v>0.10253596177101576</v>
      </c>
      <c r="L2829" s="3">
        <f t="shared" si="280"/>
        <v>0.13317293123290597</v>
      </c>
      <c r="M2829" s="3">
        <f t="shared" si="281"/>
        <v>0.2296838316137495</v>
      </c>
      <c r="N2829" s="3">
        <f t="shared" si="282"/>
        <v>9.6091256328374008E-2</v>
      </c>
      <c r="O2829" s="3">
        <f t="shared" si="283"/>
        <v>4.0958889577633606E-3</v>
      </c>
      <c r="P2829" s="3">
        <f t="shared" si="284"/>
        <v>-4.5438046164513413E-2</v>
      </c>
      <c r="Q2829">
        <v>0</v>
      </c>
    </row>
    <row r="2830" spans="1:17" x14ac:dyDescent="0.2">
      <c r="A2830" s="2">
        <v>42111</v>
      </c>
      <c r="B2830" s="3">
        <v>25.804116125050438</v>
      </c>
      <c r="C2830" s="3">
        <v>22.900000000000002</v>
      </c>
      <c r="D2830" s="3">
        <v>22.150000000000002</v>
      </c>
      <c r="E2830" s="3">
        <v>20.05</v>
      </c>
      <c r="F2830" s="3">
        <v>23.25</v>
      </c>
      <c r="G2830" s="3">
        <v>25.150000000000002</v>
      </c>
      <c r="H2830" s="3">
        <v>26.5</v>
      </c>
      <c r="I2830" s="3"/>
      <c r="J2830" s="2">
        <v>42111</v>
      </c>
      <c r="K2830" s="3">
        <f t="shared" si="279"/>
        <v>0.11939710837290551</v>
      </c>
      <c r="L2830" s="3">
        <f t="shared" si="280"/>
        <v>0.15269652244195475</v>
      </c>
      <c r="M2830" s="3">
        <f t="shared" si="281"/>
        <v>0.25230486518052153</v>
      </c>
      <c r="N2830" s="3">
        <f t="shared" si="282"/>
        <v>0.10422888689973409</v>
      </c>
      <c r="O2830" s="3">
        <f t="shared" si="283"/>
        <v>2.5676122387351175E-2</v>
      </c>
      <c r="P2830" s="3">
        <f t="shared" si="284"/>
        <v>-2.6610714059077001E-2</v>
      </c>
      <c r="Q2830">
        <v>0</v>
      </c>
    </row>
    <row r="2831" spans="1:17" x14ac:dyDescent="0.2">
      <c r="A2831" s="2">
        <v>42114</v>
      </c>
      <c r="B2831" s="3">
        <v>25.825218609766043</v>
      </c>
      <c r="C2831" s="3">
        <v>22.7</v>
      </c>
      <c r="D2831" s="3">
        <v>21.85</v>
      </c>
      <c r="E2831" s="3">
        <v>19.75</v>
      </c>
      <c r="F2831" s="3">
        <v>23.25</v>
      </c>
      <c r="G2831" s="3">
        <v>24.95</v>
      </c>
      <c r="H2831" s="3">
        <v>26.3</v>
      </c>
      <c r="I2831" s="3"/>
      <c r="J2831" s="2">
        <v>42114</v>
      </c>
      <c r="K2831" s="3">
        <f t="shared" si="279"/>
        <v>0.12898655552670046</v>
      </c>
      <c r="L2831" s="3">
        <f t="shared" si="280"/>
        <v>0.16715055847245841</v>
      </c>
      <c r="M2831" s="3">
        <f t="shared" si="281"/>
        <v>0.26819798866692679</v>
      </c>
      <c r="N2831" s="3">
        <f t="shared" si="282"/>
        <v>0.10504634798069201</v>
      </c>
      <c r="O2831" s="3">
        <f t="shared" si="283"/>
        <v>3.4477657816530005E-2</v>
      </c>
      <c r="P2831" s="3">
        <f t="shared" si="284"/>
        <v>-1.8217459169661332E-2</v>
      </c>
      <c r="Q2831">
        <v>0</v>
      </c>
    </row>
    <row r="2832" spans="1:17" x14ac:dyDescent="0.2">
      <c r="A2832" s="2">
        <v>42115</v>
      </c>
      <c r="B2832" s="3">
        <v>24.920074833637244</v>
      </c>
      <c r="C2832" s="3">
        <v>22.5</v>
      </c>
      <c r="D2832" s="3">
        <v>21.75</v>
      </c>
      <c r="E2832" s="3">
        <v>19.75</v>
      </c>
      <c r="F2832" s="3">
        <v>23</v>
      </c>
      <c r="G2832" s="3">
        <v>24.85</v>
      </c>
      <c r="H2832" s="3">
        <v>26.18</v>
      </c>
      <c r="I2832" s="3"/>
      <c r="J2832" s="2">
        <v>42115</v>
      </c>
      <c r="K2832" s="3">
        <f t="shared" si="279"/>
        <v>0.10215838765931506</v>
      </c>
      <c r="L2832" s="3">
        <f t="shared" si="280"/>
        <v>0.13605993933499638</v>
      </c>
      <c r="M2832" s="3">
        <f t="shared" si="281"/>
        <v>0.23252020552255859</v>
      </c>
      <c r="N2832" s="3">
        <f t="shared" si="282"/>
        <v>8.0179480940539616E-2</v>
      </c>
      <c r="O2832" s="3">
        <f t="shared" si="283"/>
        <v>2.8159443270516782E-3</v>
      </c>
      <c r="P2832" s="3">
        <f t="shared" si="284"/>
        <v>-4.9322063612064593E-2</v>
      </c>
      <c r="Q2832">
        <v>0</v>
      </c>
    </row>
    <row r="2833" spans="1:17" x14ac:dyDescent="0.2">
      <c r="A2833" s="2">
        <v>42116</v>
      </c>
      <c r="B2833" s="3">
        <v>24.486927351865958</v>
      </c>
      <c r="C2833" s="3">
        <v>22.150000000000002</v>
      </c>
      <c r="D2833" s="3">
        <v>21.35</v>
      </c>
      <c r="E2833" s="3">
        <v>19.25</v>
      </c>
      <c r="F2833" s="3">
        <v>22.6</v>
      </c>
      <c r="G2833" s="3">
        <v>24.5</v>
      </c>
      <c r="H2833" s="3">
        <v>25.77</v>
      </c>
      <c r="I2833" s="3"/>
      <c r="J2833" s="2">
        <v>42116</v>
      </c>
      <c r="K2833" s="3">
        <f t="shared" si="279"/>
        <v>0.10030190118155913</v>
      </c>
      <c r="L2833" s="3">
        <f t="shared" si="280"/>
        <v>0.13708765799807043</v>
      </c>
      <c r="M2833" s="3">
        <f t="shared" si="281"/>
        <v>0.24062833693891061</v>
      </c>
      <c r="N2833" s="3">
        <f t="shared" si="282"/>
        <v>8.018949139446363E-2</v>
      </c>
      <c r="O2833" s="3">
        <f t="shared" si="283"/>
        <v>-5.3371987797756759E-4</v>
      </c>
      <c r="P2833" s="3">
        <f t="shared" si="284"/>
        <v>-5.1071626991569641E-2</v>
      </c>
      <c r="Q2833">
        <v>0</v>
      </c>
    </row>
    <row r="2834" spans="1:17" x14ac:dyDescent="0.2">
      <c r="A2834" s="2">
        <v>42117</v>
      </c>
      <c r="B2834" s="3">
        <v>22.154894459802772</v>
      </c>
      <c r="C2834" s="3">
        <v>22.6</v>
      </c>
      <c r="D2834" s="3">
        <v>21.8</v>
      </c>
      <c r="E2834" s="3">
        <v>19.79</v>
      </c>
      <c r="F2834" s="3">
        <v>23.1</v>
      </c>
      <c r="G2834" s="3">
        <v>24.8</v>
      </c>
      <c r="H2834" s="3">
        <v>26</v>
      </c>
      <c r="I2834" s="3"/>
      <c r="J2834" s="2">
        <v>42117</v>
      </c>
      <c r="K2834" s="3">
        <f t="shared" si="279"/>
        <v>-1.9891465357259719E-2</v>
      </c>
      <c r="L2834" s="3">
        <f t="shared" si="280"/>
        <v>1.6148471125937203E-2</v>
      </c>
      <c r="M2834" s="3">
        <f t="shared" si="281"/>
        <v>0.11288168130650611</v>
      </c>
      <c r="N2834" s="3">
        <f t="shared" si="282"/>
        <v>-4.1774176606767188E-2</v>
      </c>
      <c r="O2834" s="3">
        <f t="shared" si="283"/>
        <v>-0.11278521224995597</v>
      </c>
      <c r="P2834" s="3">
        <f t="shared" si="284"/>
        <v>-0.16003809710050154</v>
      </c>
      <c r="Q2834">
        <v>0</v>
      </c>
    </row>
    <row r="2835" spans="1:17" x14ac:dyDescent="0.2">
      <c r="A2835" s="2">
        <v>42118</v>
      </c>
      <c r="B2835" s="3">
        <v>25.098451347026977</v>
      </c>
      <c r="C2835" s="3">
        <v>22.7</v>
      </c>
      <c r="D2835" s="3">
        <v>21.85</v>
      </c>
      <c r="E2835" s="3">
        <v>19.8</v>
      </c>
      <c r="F2835" s="3">
        <v>23.150000000000002</v>
      </c>
      <c r="G2835" s="3">
        <v>24.8</v>
      </c>
      <c r="H2835" s="3">
        <v>26.2</v>
      </c>
      <c r="I2835" s="3"/>
      <c r="J2835" s="2">
        <v>42118</v>
      </c>
      <c r="K2835" s="3">
        <f t="shared" si="279"/>
        <v>0.10044122042526515</v>
      </c>
      <c r="L2835" s="3">
        <f t="shared" si="280"/>
        <v>0.1386052233710231</v>
      </c>
      <c r="M2835" s="3">
        <f t="shared" si="281"/>
        <v>0.23712420721213245</v>
      </c>
      <c r="N2835" s="3">
        <f t="shared" si="282"/>
        <v>8.0811364380378947E-2</v>
      </c>
      <c r="O2835" s="3">
        <f t="shared" si="283"/>
        <v>1.1962491741685621E-2</v>
      </c>
      <c r="P2835" s="3">
        <f t="shared" si="284"/>
        <v>-4.2953265854428935E-2</v>
      </c>
      <c r="Q2835">
        <v>0</v>
      </c>
    </row>
    <row r="2836" spans="1:17" x14ac:dyDescent="0.2">
      <c r="A2836" s="2">
        <v>42121</v>
      </c>
      <c r="B2836" s="3">
        <v>29.854140620348872</v>
      </c>
      <c r="C2836" s="3">
        <v>23.900000000000002</v>
      </c>
      <c r="D2836" s="3">
        <v>22.35</v>
      </c>
      <c r="E2836" s="3">
        <v>20.150000000000002</v>
      </c>
      <c r="F2836" s="3">
        <v>23.5</v>
      </c>
      <c r="G2836" s="3">
        <v>24.900000000000002</v>
      </c>
      <c r="H2836" s="3">
        <v>26.38</v>
      </c>
      <c r="I2836" s="3"/>
      <c r="J2836" s="2">
        <v>42121</v>
      </c>
      <c r="K2836" s="3">
        <f t="shared" si="279"/>
        <v>0.22244508553075759</v>
      </c>
      <c r="L2836" s="3">
        <f t="shared" si="280"/>
        <v>0.28949722340864481</v>
      </c>
      <c r="M2836" s="3">
        <f t="shared" si="281"/>
        <v>0.39311925607553055</v>
      </c>
      <c r="N2836" s="3">
        <f t="shared" si="282"/>
        <v>0.23932312331810923</v>
      </c>
      <c r="O2836" s="3">
        <f t="shared" si="283"/>
        <v>0.18145574099756079</v>
      </c>
      <c r="P2836" s="3">
        <f t="shared" si="284"/>
        <v>0.12371739717905417</v>
      </c>
      <c r="Q2836">
        <v>0</v>
      </c>
    </row>
    <row r="2837" spans="1:17" x14ac:dyDescent="0.2">
      <c r="A2837" s="2">
        <v>42122</v>
      </c>
      <c r="B2837" s="3">
        <v>29.38247840397343</v>
      </c>
      <c r="C2837" s="3">
        <v>24.2</v>
      </c>
      <c r="D2837" s="3">
        <v>22.7</v>
      </c>
      <c r="E2837" s="3">
        <v>20.55</v>
      </c>
      <c r="F2837" s="3">
        <v>23.95</v>
      </c>
      <c r="G2837" s="3">
        <v>25.3</v>
      </c>
      <c r="H2837" s="3">
        <v>26.7</v>
      </c>
      <c r="I2837" s="3"/>
      <c r="J2837" s="2">
        <v>42122</v>
      </c>
      <c r="K2837" s="3">
        <f t="shared" si="279"/>
        <v>0.19404589086573676</v>
      </c>
      <c r="L2837" s="3">
        <f t="shared" si="280"/>
        <v>0.25803359954102056</v>
      </c>
      <c r="M2837" s="3">
        <f t="shared" si="281"/>
        <v>0.35753758308613381</v>
      </c>
      <c r="N2837" s="3">
        <f t="shared" si="282"/>
        <v>0.20443020017145352</v>
      </c>
      <c r="O2837" s="3">
        <f t="shared" si="283"/>
        <v>0.14959412829490315</v>
      </c>
      <c r="P2837" s="3">
        <f t="shared" si="284"/>
        <v>9.5734958622173849E-2</v>
      </c>
      <c r="Q2837">
        <v>0</v>
      </c>
    </row>
    <row r="2838" spans="1:17" x14ac:dyDescent="0.2">
      <c r="A2838" s="2">
        <v>42123</v>
      </c>
      <c r="B2838" s="3">
        <v>26.575031375126994</v>
      </c>
      <c r="C2838" s="3">
        <v>24.5</v>
      </c>
      <c r="D2838" s="3">
        <v>23</v>
      </c>
      <c r="E2838" s="3">
        <v>20.75</v>
      </c>
      <c r="F2838" s="3">
        <v>24.2</v>
      </c>
      <c r="G2838" s="3">
        <v>25.43</v>
      </c>
      <c r="H2838" s="3">
        <v>26.900000000000002</v>
      </c>
      <c r="I2838" s="3"/>
      <c r="J2838" s="2">
        <v>42123</v>
      </c>
      <c r="K2838" s="3">
        <f t="shared" si="279"/>
        <v>8.1298987302296233E-2</v>
      </c>
      <c r="L2838" s="3">
        <f t="shared" si="280"/>
        <v>0.14447788892382807</v>
      </c>
      <c r="M2838" s="3">
        <f t="shared" si="281"/>
        <v>0.24742585817627027</v>
      </c>
      <c r="N2838" s="3">
        <f t="shared" si="282"/>
        <v>9.3619471690336908E-2</v>
      </c>
      <c r="O2838" s="3">
        <f t="shared" si="283"/>
        <v>4.4042525418949374E-2</v>
      </c>
      <c r="P2838" s="3">
        <f t="shared" si="284"/>
        <v>-1.2154181754815863E-2</v>
      </c>
      <c r="Q2838">
        <v>0</v>
      </c>
    </row>
    <row r="2839" spans="1:17" x14ac:dyDescent="0.2">
      <c r="A2839" s="2">
        <v>42124</v>
      </c>
      <c r="B2839" s="3">
        <v>27.143855327514537</v>
      </c>
      <c r="C2839" s="3">
        <v>24.25</v>
      </c>
      <c r="D2839" s="3">
        <v>22.8</v>
      </c>
      <c r="E2839" s="3">
        <v>20.25</v>
      </c>
      <c r="F2839" s="3">
        <v>23.68</v>
      </c>
      <c r="G2839" s="3">
        <v>24.93</v>
      </c>
      <c r="H2839" s="3">
        <v>26.45</v>
      </c>
      <c r="I2839" s="3"/>
      <c r="J2839" s="2">
        <v>42124</v>
      </c>
      <c r="K2839" s="3">
        <f t="shared" si="279"/>
        <v>0.11273408026970877</v>
      </c>
      <c r="L2839" s="3">
        <f t="shared" si="280"/>
        <v>0.17439016169280563</v>
      </c>
      <c r="M2839" s="3">
        <f t="shared" si="281"/>
        <v>0.29299590410065246</v>
      </c>
      <c r="N2839" s="3">
        <f t="shared" si="282"/>
        <v>0.13651988763739586</v>
      </c>
      <c r="O2839" s="3">
        <f t="shared" si="283"/>
        <v>8.5078800117734499E-2</v>
      </c>
      <c r="P2839" s="3">
        <f t="shared" si="284"/>
        <v>2.5894539348892298E-2</v>
      </c>
      <c r="Q2839">
        <v>0</v>
      </c>
    </row>
    <row r="2840" spans="1:17" x14ac:dyDescent="0.2">
      <c r="A2840" s="2">
        <v>42128</v>
      </c>
      <c r="B2840" s="3">
        <v>27.400500233560585</v>
      </c>
      <c r="C2840" s="3">
        <v>21.6</v>
      </c>
      <c r="D2840" s="3">
        <v>19.100000000000001</v>
      </c>
      <c r="E2840" s="3">
        <v>22.45</v>
      </c>
      <c r="F2840" s="3">
        <v>24.2</v>
      </c>
      <c r="G2840" s="3">
        <v>25.5</v>
      </c>
      <c r="H2840" s="3">
        <v>28.650000000000002</v>
      </c>
      <c r="I2840" s="3"/>
      <c r="J2840" s="2">
        <v>42128</v>
      </c>
      <c r="K2840" s="3">
        <f t="shared" si="279"/>
        <v>0.23786795523654503</v>
      </c>
      <c r="L2840" s="3">
        <f t="shared" si="280"/>
        <v>0.36087293487408001</v>
      </c>
      <c r="M2840" s="3">
        <f t="shared" si="281"/>
        <v>0.19927065573840119</v>
      </c>
      <c r="N2840" s="3">
        <f t="shared" si="282"/>
        <v>0.12420863676402361</v>
      </c>
      <c r="O2840" s="3">
        <f t="shared" si="283"/>
        <v>7.1882817762284112E-2</v>
      </c>
      <c r="P2840" s="3">
        <f t="shared" si="284"/>
        <v>-4.4592173234084154E-2</v>
      </c>
      <c r="Q2840">
        <v>0</v>
      </c>
    </row>
    <row r="2841" spans="1:17" x14ac:dyDescent="0.2">
      <c r="A2841" s="2">
        <v>42129</v>
      </c>
      <c r="B2841" s="3">
        <v>25.746050321825631</v>
      </c>
      <c r="C2841" s="3">
        <v>21.35</v>
      </c>
      <c r="D2841" s="3">
        <v>19.05</v>
      </c>
      <c r="E2841" s="3">
        <v>22.650000000000002</v>
      </c>
      <c r="F2841" s="3">
        <v>24.2</v>
      </c>
      <c r="G2841" s="3">
        <v>25.6</v>
      </c>
      <c r="H2841" s="3">
        <v>28.5</v>
      </c>
      <c r="I2841" s="3"/>
      <c r="J2841" s="2">
        <v>42129</v>
      </c>
      <c r="K2841" s="3">
        <f t="shared" si="279"/>
        <v>0.18722949011017409</v>
      </c>
      <c r="L2841" s="3">
        <f t="shared" si="280"/>
        <v>0.3012141282120977</v>
      </c>
      <c r="M2841" s="3">
        <f t="shared" si="281"/>
        <v>0.12812137785576461</v>
      </c>
      <c r="N2841" s="3">
        <f t="shared" si="282"/>
        <v>6.1928596622166765E-2</v>
      </c>
      <c r="O2841" s="3">
        <f t="shared" si="283"/>
        <v>5.6888782992907672E-3</v>
      </c>
      <c r="P2841" s="3">
        <f t="shared" si="284"/>
        <v>-0.10162285748979727</v>
      </c>
      <c r="Q2841">
        <v>0</v>
      </c>
    </row>
    <row r="2842" spans="1:17" x14ac:dyDescent="0.2">
      <c r="A2842" s="2">
        <v>42130</v>
      </c>
      <c r="B2842" s="3">
        <v>24.560944111503233</v>
      </c>
      <c r="C2842" s="3">
        <v>20.5</v>
      </c>
      <c r="D2842" s="3">
        <v>18.3</v>
      </c>
      <c r="E2842" s="3">
        <v>21.900000000000002</v>
      </c>
      <c r="F2842" s="3">
        <v>23.7</v>
      </c>
      <c r="G2842" s="3">
        <v>25.150000000000002</v>
      </c>
      <c r="H2842" s="3">
        <v>28.18</v>
      </c>
      <c r="I2842" s="3"/>
      <c r="J2842" s="2">
        <v>42130</v>
      </c>
      <c r="K2842" s="3">
        <f t="shared" si="279"/>
        <v>0.18073265741786049</v>
      </c>
      <c r="L2842" s="3">
        <f t="shared" si="280"/>
        <v>0.29425648371484758</v>
      </c>
      <c r="M2842" s="3">
        <f t="shared" si="281"/>
        <v>0.11467090673976799</v>
      </c>
      <c r="N2842" s="3">
        <f t="shared" si="282"/>
        <v>3.5682495421137439E-2</v>
      </c>
      <c r="O2842" s="3">
        <f t="shared" si="283"/>
        <v>-2.3700352983525352E-2</v>
      </c>
      <c r="P2842" s="3">
        <f t="shared" si="284"/>
        <v>-0.13745496290831127</v>
      </c>
      <c r="Q2842">
        <v>0</v>
      </c>
    </row>
    <row r="2843" spans="1:17" x14ac:dyDescent="0.2">
      <c r="A2843" s="2">
        <v>42131</v>
      </c>
      <c r="B2843" s="3">
        <v>23.446745123174342</v>
      </c>
      <c r="C2843" s="3">
        <v>19.75</v>
      </c>
      <c r="D2843" s="3">
        <v>17.2</v>
      </c>
      <c r="E2843" s="3">
        <v>21</v>
      </c>
      <c r="F2843" s="3">
        <v>23</v>
      </c>
      <c r="G2843" s="3">
        <v>24.69</v>
      </c>
      <c r="H2843" s="3">
        <v>27.86</v>
      </c>
      <c r="I2843" s="3"/>
      <c r="J2843" s="2">
        <v>42131</v>
      </c>
      <c r="K2843" s="3">
        <f t="shared" si="279"/>
        <v>0.17157819319393441</v>
      </c>
      <c r="L2843" s="3">
        <f t="shared" si="280"/>
        <v>0.30982230072165784</v>
      </c>
      <c r="M2843" s="3">
        <f t="shared" si="281"/>
        <v>0.1102092468176421</v>
      </c>
      <c r="N2843" s="3">
        <f t="shared" si="282"/>
        <v>1.9237468611915443E-2</v>
      </c>
      <c r="O2843" s="3">
        <f t="shared" si="283"/>
        <v>-5.1666618816022858E-2</v>
      </c>
      <c r="P2843" s="3">
        <f t="shared" si="284"/>
        <v>-0.17246028381059464</v>
      </c>
      <c r="Q2843">
        <v>0</v>
      </c>
    </row>
    <row r="2844" spans="1:17" x14ac:dyDescent="0.2">
      <c r="A2844" s="2">
        <v>42132</v>
      </c>
      <c r="B2844" s="3">
        <v>24.447909013254964</v>
      </c>
      <c r="C2844" s="3">
        <v>19.600000000000001</v>
      </c>
      <c r="D2844" s="3">
        <v>17.05</v>
      </c>
      <c r="E2844" s="3">
        <v>20.900000000000002</v>
      </c>
      <c r="F2844" s="3">
        <v>22.95</v>
      </c>
      <c r="G2844" s="3">
        <v>24.650000000000002</v>
      </c>
      <c r="H2844" s="3">
        <v>27.900000000000002</v>
      </c>
      <c r="I2844" s="3"/>
      <c r="J2844" s="2">
        <v>42132</v>
      </c>
      <c r="K2844" s="3">
        <f t="shared" si="279"/>
        <v>0.22101512509701848</v>
      </c>
      <c r="L2844" s="3">
        <f t="shared" si="280"/>
        <v>0.36039448760396464</v>
      </c>
      <c r="M2844" s="3">
        <f t="shared" si="281"/>
        <v>0.15679553236272481</v>
      </c>
      <c r="N2844" s="3">
        <f t="shared" si="282"/>
        <v>6.3226754826936293E-2</v>
      </c>
      <c r="O2844" s="3">
        <f t="shared" si="283"/>
        <v>-8.2322091552087251E-3</v>
      </c>
      <c r="P2844" s="3">
        <f t="shared" si="284"/>
        <v>-0.13208199749382965</v>
      </c>
      <c r="Q2844">
        <v>0</v>
      </c>
    </row>
    <row r="2845" spans="1:17" x14ac:dyDescent="0.2">
      <c r="A2845" s="2">
        <v>42135</v>
      </c>
      <c r="B2845" s="3">
        <v>23.05106489125399</v>
      </c>
      <c r="C2845" s="3">
        <v>19.690000000000001</v>
      </c>
      <c r="D2845" s="3">
        <v>17.45</v>
      </c>
      <c r="E2845" s="3">
        <v>21.1</v>
      </c>
      <c r="F2845" s="3">
        <v>23.25</v>
      </c>
      <c r="G2845" s="3">
        <v>24.8</v>
      </c>
      <c r="H2845" s="3">
        <v>28.03</v>
      </c>
      <c r="I2845" s="3"/>
      <c r="J2845" s="2">
        <v>42135</v>
      </c>
      <c r="K2845" s="3">
        <f t="shared" si="279"/>
        <v>0.15760107491119779</v>
      </c>
      <c r="L2845" s="3">
        <f t="shared" si="280"/>
        <v>0.27837231891379588</v>
      </c>
      <c r="M2845" s="3">
        <f t="shared" si="281"/>
        <v>8.8438927080211283E-2</v>
      </c>
      <c r="N2845" s="3">
        <f t="shared" si="282"/>
        <v>-8.5931644711334521E-3</v>
      </c>
      <c r="O2845" s="3">
        <f t="shared" si="283"/>
        <v>-7.3131685608704533E-2</v>
      </c>
      <c r="P2845" s="3">
        <f t="shared" si="284"/>
        <v>-0.19556339761446484</v>
      </c>
      <c r="Q2845">
        <v>0</v>
      </c>
    </row>
    <row r="2846" spans="1:17" x14ac:dyDescent="0.2">
      <c r="A2846" s="2">
        <v>42136</v>
      </c>
      <c r="B2846" s="3">
        <v>23.348224642638318</v>
      </c>
      <c r="C2846" s="3">
        <v>18.75</v>
      </c>
      <c r="D2846" s="3">
        <v>16.8</v>
      </c>
      <c r="E2846" s="3">
        <v>20.5</v>
      </c>
      <c r="F2846" s="3">
        <v>22.900000000000002</v>
      </c>
      <c r="G2846" s="3">
        <v>24.580000000000002</v>
      </c>
      <c r="H2846" s="3">
        <v>27.8</v>
      </c>
      <c r="I2846" s="3"/>
      <c r="J2846" s="2">
        <v>42136</v>
      </c>
      <c r="K2846" s="3">
        <f t="shared" si="279"/>
        <v>0.21932719637268461</v>
      </c>
      <c r="L2846" s="3">
        <f t="shared" si="280"/>
        <v>0.32914206237989108</v>
      </c>
      <c r="M2846" s="3">
        <f t="shared" si="281"/>
        <v>0.13009606264474183</v>
      </c>
      <c r="N2846" s="3">
        <f t="shared" si="282"/>
        <v>1.9384038228910327E-2</v>
      </c>
      <c r="O2846" s="3">
        <f t="shared" si="283"/>
        <v>-5.1412155348784516E-2</v>
      </c>
      <c r="P2846" s="3">
        <f t="shared" si="284"/>
        <v>-0.17451507190748705</v>
      </c>
      <c r="Q2846">
        <v>0</v>
      </c>
    </row>
    <row r="2847" spans="1:17" x14ac:dyDescent="0.2">
      <c r="A2847" s="2">
        <v>42137</v>
      </c>
      <c r="B2847" s="3">
        <v>20.725760183591508</v>
      </c>
      <c r="C2847" s="3">
        <v>18.05</v>
      </c>
      <c r="D2847" s="3">
        <v>16</v>
      </c>
      <c r="E2847" s="3">
        <v>19.900000000000002</v>
      </c>
      <c r="F2847" s="3">
        <v>22.25</v>
      </c>
      <c r="G2847" s="3">
        <v>24.080000000000002</v>
      </c>
      <c r="H2847" s="3">
        <v>27.5</v>
      </c>
      <c r="I2847" s="3"/>
      <c r="J2847" s="2">
        <v>42137</v>
      </c>
      <c r="K2847" s="3">
        <f t="shared" si="279"/>
        <v>0.13823169511582201</v>
      </c>
      <c r="L2847" s="3">
        <f t="shared" si="280"/>
        <v>0.25878865765493098</v>
      </c>
      <c r="M2847" s="3">
        <f t="shared" si="281"/>
        <v>4.0657648164265314E-2</v>
      </c>
      <c r="N2847" s="3">
        <f t="shared" si="282"/>
        <v>-7.096462871753717E-2</v>
      </c>
      <c r="O2847" s="3">
        <f t="shared" si="283"/>
        <v>-0.15000424054590811</v>
      </c>
      <c r="P2847" s="3">
        <f t="shared" si="284"/>
        <v>-0.28280862477781366</v>
      </c>
      <c r="Q2847">
        <v>0</v>
      </c>
    </row>
    <row r="2848" spans="1:17" x14ac:dyDescent="0.2">
      <c r="A2848" s="2">
        <v>42139</v>
      </c>
      <c r="B2848" s="3">
        <v>21.998745931742857</v>
      </c>
      <c r="C2848" s="3">
        <v>18.25</v>
      </c>
      <c r="D2848" s="3">
        <v>16.100000000000001</v>
      </c>
      <c r="E2848" s="3">
        <v>19.900000000000002</v>
      </c>
      <c r="F2848" s="3">
        <v>22.3</v>
      </c>
      <c r="G2848" s="3">
        <v>24.150000000000002</v>
      </c>
      <c r="H2848" s="3">
        <v>27.54</v>
      </c>
      <c r="I2848" s="3"/>
      <c r="J2848" s="2">
        <v>42139</v>
      </c>
      <c r="K2848" s="3">
        <f t="shared" si="279"/>
        <v>0.18682036860247919</v>
      </c>
      <c r="L2848" s="3">
        <f t="shared" si="280"/>
        <v>0.31216617664056256</v>
      </c>
      <c r="M2848" s="3">
        <f t="shared" si="281"/>
        <v>0.10026571690053299</v>
      </c>
      <c r="N2848" s="3">
        <f t="shared" si="282"/>
        <v>-1.3601229835093154E-2</v>
      </c>
      <c r="O2848" s="3">
        <f t="shared" si="283"/>
        <v>-9.3298931467602042E-2</v>
      </c>
      <c r="P2848" s="3">
        <f t="shared" si="284"/>
        <v>-0.2246540446695291</v>
      </c>
      <c r="Q2848">
        <v>0</v>
      </c>
    </row>
    <row r="2849" spans="1:17" x14ac:dyDescent="0.2">
      <c r="A2849" s="2">
        <v>42142</v>
      </c>
      <c r="B2849" s="3">
        <v>26.27879221864184</v>
      </c>
      <c r="C2849" s="3">
        <v>19</v>
      </c>
      <c r="D2849" s="3">
        <v>15.950000000000001</v>
      </c>
      <c r="E2849" s="3">
        <v>20</v>
      </c>
      <c r="F2849" s="3">
        <v>22.5</v>
      </c>
      <c r="G2849" s="3">
        <v>24.25</v>
      </c>
      <c r="H2849" s="3">
        <v>27.87</v>
      </c>
      <c r="I2849" s="3"/>
      <c r="J2849" s="2">
        <v>42142</v>
      </c>
      <c r="K2849" s="3">
        <f t="shared" si="279"/>
        <v>0.32432325519910421</v>
      </c>
      <c r="L2849" s="3">
        <f t="shared" si="280"/>
        <v>0.49930340513469096</v>
      </c>
      <c r="M2849" s="3">
        <f t="shared" si="281"/>
        <v>0.27302996081155362</v>
      </c>
      <c r="N2849" s="3">
        <f t="shared" si="282"/>
        <v>0.15524692515517025</v>
      </c>
      <c r="O2849" s="3">
        <f t="shared" si="283"/>
        <v>8.0345616982052448E-2</v>
      </c>
      <c r="P2849" s="3">
        <f t="shared" si="284"/>
        <v>-5.8788607128312353E-2</v>
      </c>
      <c r="Q2849">
        <v>0</v>
      </c>
    </row>
    <row r="2850" spans="1:17" x14ac:dyDescent="0.2">
      <c r="A2850" s="2">
        <v>42143</v>
      </c>
      <c r="B2850" s="3">
        <v>25.034264942494485</v>
      </c>
      <c r="C2850" s="3">
        <v>19.400000000000002</v>
      </c>
      <c r="D2850" s="3">
        <v>16.29</v>
      </c>
      <c r="E2850" s="3">
        <v>20.350000000000001</v>
      </c>
      <c r="F2850" s="3">
        <v>22.8</v>
      </c>
      <c r="G2850" s="3">
        <v>24.6</v>
      </c>
      <c r="H2850" s="3">
        <v>28</v>
      </c>
      <c r="I2850" s="3"/>
      <c r="J2850" s="2">
        <v>42143</v>
      </c>
      <c r="K2850" s="3">
        <f t="shared" si="279"/>
        <v>0.25497241808702897</v>
      </c>
      <c r="L2850" s="3">
        <f t="shared" si="280"/>
        <v>0.4296940615423579</v>
      </c>
      <c r="M2850" s="3">
        <f t="shared" si="281"/>
        <v>0.20716457226770757</v>
      </c>
      <c r="N2850" s="3">
        <f t="shared" si="282"/>
        <v>9.3484948195916573E-2</v>
      </c>
      <c r="O2850" s="3">
        <f t="shared" si="283"/>
        <v>1.7499041217994726E-2</v>
      </c>
      <c r="P2850" s="3">
        <f t="shared" si="284"/>
        <v>-0.11195902601889207</v>
      </c>
      <c r="Q2850">
        <v>0</v>
      </c>
    </row>
    <row r="2851" spans="1:17" x14ac:dyDescent="0.2">
      <c r="A2851" s="2">
        <v>42144</v>
      </c>
      <c r="B2851" s="3">
        <v>27.94130767080431</v>
      </c>
      <c r="C2851" s="3">
        <v>18.75</v>
      </c>
      <c r="D2851" s="3">
        <v>15.65</v>
      </c>
      <c r="E2851" s="3">
        <v>19.8</v>
      </c>
      <c r="F2851" s="3">
        <v>22.35</v>
      </c>
      <c r="G2851" s="3">
        <v>24.1</v>
      </c>
      <c r="H2851" s="3">
        <v>27.5</v>
      </c>
      <c r="I2851" s="3"/>
      <c r="J2851" s="2">
        <v>42144</v>
      </c>
      <c r="K2851" s="3">
        <f t="shared" si="279"/>
        <v>0.39891240313766163</v>
      </c>
      <c r="L2851" s="3">
        <f t="shared" si="280"/>
        <v>0.57963523856791932</v>
      </c>
      <c r="M2851" s="3">
        <f t="shared" si="281"/>
        <v>0.34442421785359167</v>
      </c>
      <c r="N2851" s="3">
        <f t="shared" si="282"/>
        <v>0.2232798344945035</v>
      </c>
      <c r="O2851" s="3">
        <f t="shared" si="283"/>
        <v>0.14789431505747208</v>
      </c>
      <c r="P2851" s="3">
        <f t="shared" si="284"/>
        <v>1.5920150881555628E-2</v>
      </c>
      <c r="Q2851">
        <v>0</v>
      </c>
    </row>
    <row r="2852" spans="1:17" x14ac:dyDescent="0.2">
      <c r="A2852" s="2">
        <v>42145</v>
      </c>
      <c r="B2852" s="3">
        <v>29.00024379946602</v>
      </c>
      <c r="C2852" s="3">
        <v>17.75</v>
      </c>
      <c r="D2852" s="3">
        <v>14.75</v>
      </c>
      <c r="E2852" s="3">
        <v>18.650000000000002</v>
      </c>
      <c r="F2852" s="3">
        <v>21.45</v>
      </c>
      <c r="G2852" s="3">
        <v>23.5</v>
      </c>
      <c r="H2852" s="3">
        <v>26.75</v>
      </c>
      <c r="I2852" s="3"/>
      <c r="J2852" s="2">
        <v>42145</v>
      </c>
      <c r="K2852" s="3">
        <f t="shared" si="279"/>
        <v>0.49091872090785049</v>
      </c>
      <c r="L2852" s="3">
        <f t="shared" si="280"/>
        <v>0.67606115404344624</v>
      </c>
      <c r="M2852" s="3">
        <f t="shared" si="281"/>
        <v>0.44145809073945053</v>
      </c>
      <c r="N2852" s="3">
        <f t="shared" si="282"/>
        <v>0.30157959145524904</v>
      </c>
      <c r="O2852" s="3">
        <f t="shared" si="283"/>
        <v>0.21030381567916168</v>
      </c>
      <c r="P2852" s="3">
        <f t="shared" si="284"/>
        <v>8.0769763487259727E-2</v>
      </c>
      <c r="Q2852">
        <v>0</v>
      </c>
    </row>
    <row r="2853" spans="1:17" x14ac:dyDescent="0.2">
      <c r="A2853" s="2">
        <v>42146</v>
      </c>
      <c r="B2853" s="3">
        <v>23.115314832991281</v>
      </c>
      <c r="C2853" s="3">
        <v>17.350000000000001</v>
      </c>
      <c r="D2853" s="3">
        <v>14.6</v>
      </c>
      <c r="E2853" s="3">
        <v>18.45</v>
      </c>
      <c r="F2853" s="3">
        <v>21.35</v>
      </c>
      <c r="G2853" s="3">
        <v>23.400000000000002</v>
      </c>
      <c r="H2853" s="3">
        <v>26.59</v>
      </c>
      <c r="I2853" s="3"/>
      <c r="J2853" s="2">
        <v>42146</v>
      </c>
      <c r="K2853" s="3">
        <f t="shared" si="279"/>
        <v>0.28690287124404312</v>
      </c>
      <c r="L2853" s="3">
        <f t="shared" si="280"/>
        <v>0.45947384892262066</v>
      </c>
      <c r="M2853" s="3">
        <f t="shared" si="281"/>
        <v>0.22543100715037534</v>
      </c>
      <c r="N2853" s="3">
        <f t="shared" si="282"/>
        <v>7.9443637962278046E-2</v>
      </c>
      <c r="O2853" s="3">
        <f t="shared" si="283"/>
        <v>-1.2240644726744243E-2</v>
      </c>
      <c r="P2853" s="3">
        <f t="shared" si="284"/>
        <v>-0.14003982761801703</v>
      </c>
      <c r="Q2853">
        <v>0</v>
      </c>
    </row>
    <row r="2854" spans="1:17" x14ac:dyDescent="0.2">
      <c r="A2854" s="2">
        <v>42150</v>
      </c>
      <c r="B2854" s="3">
        <v>24.334041316136073</v>
      </c>
      <c r="C2854" s="3">
        <v>17.3</v>
      </c>
      <c r="D2854" s="3">
        <v>15</v>
      </c>
      <c r="E2854" s="3">
        <v>19.100000000000001</v>
      </c>
      <c r="F2854" s="3">
        <v>22</v>
      </c>
      <c r="G2854" s="3">
        <v>23.98</v>
      </c>
      <c r="H2854" s="3">
        <v>27.3</v>
      </c>
      <c r="I2854" s="3"/>
      <c r="J2854" s="2">
        <v>42150</v>
      </c>
      <c r="K2854" s="3">
        <f t="shared" si="279"/>
        <v>0.34116974573696579</v>
      </c>
      <c r="L2854" s="3">
        <f t="shared" si="280"/>
        <v>0.48382604613848912</v>
      </c>
      <c r="M2854" s="3">
        <f t="shared" si="281"/>
        <v>0.24218791218811475</v>
      </c>
      <c r="N2854" s="3">
        <f t="shared" si="282"/>
        <v>0.10083379388238312</v>
      </c>
      <c r="O2854" s="3">
        <f t="shared" si="283"/>
        <v>1.4656097641331023E-2</v>
      </c>
      <c r="P2854" s="3">
        <f t="shared" si="284"/>
        <v>-0.11501045495021511</v>
      </c>
      <c r="Q2854">
        <v>0</v>
      </c>
    </row>
    <row r="2855" spans="1:17" x14ac:dyDescent="0.2">
      <c r="A2855" s="2">
        <v>42151</v>
      </c>
      <c r="B2855" s="3">
        <v>22.458843967524253</v>
      </c>
      <c r="C2855" s="3">
        <v>16.7</v>
      </c>
      <c r="D2855" s="3">
        <v>14.5</v>
      </c>
      <c r="E2855" s="3">
        <v>18.7</v>
      </c>
      <c r="F2855" s="3">
        <v>21.7</v>
      </c>
      <c r="G2855" s="3">
        <v>23.88</v>
      </c>
      <c r="H2855" s="3">
        <v>27.42</v>
      </c>
      <c r="I2855" s="3"/>
      <c r="J2855" s="2">
        <v>42151</v>
      </c>
      <c r="K2855" s="3">
        <f t="shared" si="279"/>
        <v>0.29627575783826954</v>
      </c>
      <c r="L2855" s="3">
        <f t="shared" si="280"/>
        <v>0.43753582783445033</v>
      </c>
      <c r="M2855" s="3">
        <f t="shared" si="281"/>
        <v>0.18316095340043814</v>
      </c>
      <c r="N2855" s="3">
        <f t="shared" si="282"/>
        <v>3.4372216714565251E-2</v>
      </c>
      <c r="O2855" s="3">
        <f t="shared" si="283"/>
        <v>-6.1356811263422184E-2</v>
      </c>
      <c r="P2855" s="3">
        <f t="shared" si="284"/>
        <v>-0.19958819687318918</v>
      </c>
      <c r="Q2855">
        <v>0</v>
      </c>
    </row>
    <row r="2856" spans="1:17" x14ac:dyDescent="0.2">
      <c r="A2856" s="2">
        <v>42152</v>
      </c>
      <c r="B2856" s="3">
        <v>22.514305733971735</v>
      </c>
      <c r="C2856" s="3">
        <v>15.55</v>
      </c>
      <c r="D2856" s="3">
        <v>13.950000000000001</v>
      </c>
      <c r="E2856" s="3">
        <v>18.5</v>
      </c>
      <c r="F2856" s="3">
        <v>21.47</v>
      </c>
      <c r="G2856" s="3">
        <v>23.900000000000002</v>
      </c>
      <c r="H2856" s="3">
        <v>27.5</v>
      </c>
      <c r="I2856" s="3"/>
      <c r="J2856" s="2">
        <v>42152</v>
      </c>
      <c r="K2856" s="3">
        <f t="shared" si="279"/>
        <v>0.37009027894207902</v>
      </c>
      <c r="L2856" s="3">
        <f t="shared" si="280"/>
        <v>0.47867140929994756</v>
      </c>
      <c r="M2856" s="3">
        <f t="shared" si="281"/>
        <v>0.19638018548304315</v>
      </c>
      <c r="N2856" s="3">
        <f t="shared" si="282"/>
        <v>4.7494305676632376E-2</v>
      </c>
      <c r="O2856" s="3">
        <f t="shared" si="283"/>
        <v>-5.9727541370143022E-2</v>
      </c>
      <c r="P2856" s="3">
        <f t="shared" si="284"/>
        <v>-0.20003508710520368</v>
      </c>
      <c r="Q2856">
        <v>0</v>
      </c>
    </row>
    <row r="2857" spans="1:17" x14ac:dyDescent="0.2">
      <c r="A2857" s="2">
        <v>42153</v>
      </c>
      <c r="B2857" s="3">
        <v>21.062112527781025</v>
      </c>
      <c r="C2857" s="3">
        <v>15.75</v>
      </c>
      <c r="D2857" s="3">
        <v>14.700000000000001</v>
      </c>
      <c r="E2857" s="3">
        <v>19.400000000000002</v>
      </c>
      <c r="F2857" s="3">
        <v>22.5</v>
      </c>
      <c r="G2857" s="3">
        <v>24.400000000000002</v>
      </c>
      <c r="H2857" s="3">
        <v>28.05</v>
      </c>
      <c r="I2857" s="3"/>
      <c r="J2857" s="2">
        <v>42153</v>
      </c>
      <c r="K2857" s="3">
        <f t="shared" si="279"/>
        <v>0.29063544636459193</v>
      </c>
      <c r="L2857" s="3">
        <f t="shared" si="280"/>
        <v>0.35962831785154359</v>
      </c>
      <c r="M2857" s="3">
        <f t="shared" si="281"/>
        <v>8.2202745566951396E-2</v>
      </c>
      <c r="N2857" s="3">
        <f t="shared" si="282"/>
        <v>-6.6039497574140071E-2</v>
      </c>
      <c r="O2857" s="3">
        <f t="shared" si="283"/>
        <v>-0.14710732066292209</v>
      </c>
      <c r="P2857" s="3">
        <f t="shared" si="284"/>
        <v>-0.28651282033247139</v>
      </c>
      <c r="Q2857">
        <v>0</v>
      </c>
    </row>
    <row r="2858" spans="1:17" x14ac:dyDescent="0.2">
      <c r="A2858" s="2">
        <v>42156</v>
      </c>
      <c r="B2858" s="3">
        <v>19.182856551295764</v>
      </c>
      <c r="C2858" s="3">
        <v>11.5</v>
      </c>
      <c r="D2858" s="3">
        <v>16.88</v>
      </c>
      <c r="E2858" s="3">
        <v>20.85</v>
      </c>
      <c r="F2858" s="3">
        <v>23</v>
      </c>
      <c r="G2858" s="3">
        <v>26.5</v>
      </c>
      <c r="H2858" s="3">
        <v>28.5</v>
      </c>
      <c r="I2858" s="3"/>
      <c r="J2858" s="2">
        <v>42156</v>
      </c>
      <c r="K2858" s="3">
        <f t="shared" si="279"/>
        <v>0.51166995684929351</v>
      </c>
      <c r="L2858" s="3">
        <f t="shared" si="280"/>
        <v>0.12788750305068675</v>
      </c>
      <c r="M2858" s="3">
        <f t="shared" si="281"/>
        <v>-8.3336956026312858E-2</v>
      </c>
      <c r="N2858" s="3">
        <f t="shared" si="282"/>
        <v>-0.18147722371065189</v>
      </c>
      <c r="O2858" s="3">
        <f t="shared" si="283"/>
        <v>-0.32312774077367878</v>
      </c>
      <c r="P2858" s="3">
        <f t="shared" si="284"/>
        <v>-0.39588709505610709</v>
      </c>
      <c r="Q2858">
        <v>0</v>
      </c>
    </row>
    <row r="2859" spans="1:17" x14ac:dyDescent="0.2">
      <c r="A2859" s="2">
        <v>42157</v>
      </c>
      <c r="B2859" s="3">
        <v>16.258289343214631</v>
      </c>
      <c r="C2859" s="3">
        <v>11.75</v>
      </c>
      <c r="D2859" s="3">
        <v>16.399999999999999</v>
      </c>
      <c r="E2859" s="3">
        <v>20.68</v>
      </c>
      <c r="F2859" s="3">
        <v>22.7</v>
      </c>
      <c r="G2859" s="3">
        <v>26.8</v>
      </c>
      <c r="H2859" s="3">
        <v>28.6</v>
      </c>
      <c r="I2859" s="3"/>
      <c r="J2859" s="2">
        <v>42157</v>
      </c>
      <c r="K2859" s="3">
        <f t="shared" si="279"/>
        <v>0.32474965155054569</v>
      </c>
      <c r="L2859" s="3">
        <f t="shared" si="280"/>
        <v>-8.6784426894390698E-3</v>
      </c>
      <c r="M2859" s="3">
        <f t="shared" si="281"/>
        <v>-0.24056415749951476</v>
      </c>
      <c r="N2859" s="3">
        <f t="shared" si="282"/>
        <v>-0.33376203234664326</v>
      </c>
      <c r="O2859" s="3">
        <f t="shared" si="283"/>
        <v>-0.49979899537609729</v>
      </c>
      <c r="P2859" s="3">
        <f t="shared" si="284"/>
        <v>-0.56480382568509313</v>
      </c>
      <c r="Q2859">
        <v>0</v>
      </c>
    </row>
    <row r="2860" spans="1:17" x14ac:dyDescent="0.2">
      <c r="A2860" s="2">
        <v>42158</v>
      </c>
      <c r="B2860" s="3">
        <v>15.725993771542948</v>
      </c>
      <c r="C2860" s="3">
        <v>11.6</v>
      </c>
      <c r="D2860" s="3">
        <v>15.85</v>
      </c>
      <c r="E2860" s="3">
        <v>20.350000000000001</v>
      </c>
      <c r="F2860" s="3">
        <v>22.25</v>
      </c>
      <c r="G2860" s="3">
        <v>26.5</v>
      </c>
      <c r="H2860" s="3">
        <v>28.5</v>
      </c>
      <c r="I2860" s="3"/>
      <c r="J2860" s="2">
        <v>42158</v>
      </c>
      <c r="K2860" s="3">
        <f t="shared" si="279"/>
        <v>0.30430989939581465</v>
      </c>
      <c r="L2860" s="3">
        <f t="shared" si="280"/>
        <v>-7.8545028151557617E-3</v>
      </c>
      <c r="M2860" s="3">
        <f t="shared" si="281"/>
        <v>-0.25776591438047047</v>
      </c>
      <c r="N2860" s="3">
        <f t="shared" si="282"/>
        <v>-0.3470270111041156</v>
      </c>
      <c r="O2860" s="3">
        <f t="shared" si="283"/>
        <v>-0.52182973548404288</v>
      </c>
      <c r="P2860" s="3">
        <f t="shared" si="284"/>
        <v>-0.59458908976647118</v>
      </c>
      <c r="Q2860">
        <v>0</v>
      </c>
    </row>
    <row r="2861" spans="1:17" x14ac:dyDescent="0.2">
      <c r="A2861" s="2">
        <v>42159</v>
      </c>
      <c r="B2861" s="3">
        <v>18.756694523521762</v>
      </c>
      <c r="C2861" s="3">
        <v>10.55</v>
      </c>
      <c r="D2861" s="3">
        <v>14.700000000000001</v>
      </c>
      <c r="E2861" s="3">
        <v>19.150000000000002</v>
      </c>
      <c r="F2861" s="3">
        <v>21.400000000000002</v>
      </c>
      <c r="G2861" s="3">
        <v>26.3</v>
      </c>
      <c r="H2861" s="3">
        <v>28.2</v>
      </c>
      <c r="I2861" s="3"/>
      <c r="J2861" s="2">
        <v>42159</v>
      </c>
      <c r="K2861" s="3">
        <f t="shared" si="279"/>
        <v>0.57542487002477749</v>
      </c>
      <c r="L2861" s="3">
        <f t="shared" si="280"/>
        <v>0.24370323616216227</v>
      </c>
      <c r="M2861" s="3">
        <f t="shared" si="281"/>
        <v>-2.0751985679802409E-2</v>
      </c>
      <c r="N2861" s="3">
        <f t="shared" si="282"/>
        <v>-0.13184019208095288</v>
      </c>
      <c r="O2861" s="3">
        <f t="shared" si="283"/>
        <v>-0.33801820923686599</v>
      </c>
      <c r="P2861" s="3">
        <f t="shared" si="284"/>
        <v>-0.40777124799721509</v>
      </c>
      <c r="Q2861">
        <v>0</v>
      </c>
    </row>
    <row r="2862" spans="1:17" x14ac:dyDescent="0.2">
      <c r="A2862" s="2">
        <v>42160</v>
      </c>
      <c r="B2862" s="3">
        <v>17.042144380277946</v>
      </c>
      <c r="C2862" s="3">
        <v>9.9</v>
      </c>
      <c r="D2862" s="3">
        <v>13.85</v>
      </c>
      <c r="E2862" s="3">
        <v>18.100000000000001</v>
      </c>
      <c r="F2862" s="3">
        <v>21.18</v>
      </c>
      <c r="G2862" s="3">
        <v>25.75</v>
      </c>
      <c r="H2862" s="3">
        <v>28</v>
      </c>
      <c r="I2862" s="3"/>
      <c r="J2862" s="2">
        <v>42160</v>
      </c>
      <c r="K2862" s="3">
        <f t="shared" si="279"/>
        <v>0.54315460025596929</v>
      </c>
      <c r="L2862" s="3">
        <f t="shared" si="280"/>
        <v>0.20740412476316594</v>
      </c>
      <c r="M2862" s="3">
        <f t="shared" si="281"/>
        <v>-6.0222580875266551E-2</v>
      </c>
      <c r="N2862" s="3">
        <f t="shared" si="282"/>
        <v>-0.21736798277674696</v>
      </c>
      <c r="O2862" s="3">
        <f t="shared" si="283"/>
        <v>-0.41274526971323144</v>
      </c>
      <c r="P2862" s="3">
        <f t="shared" si="284"/>
        <v>-0.49651515277869018</v>
      </c>
      <c r="Q2862">
        <v>0</v>
      </c>
    </row>
    <row r="2863" spans="1:17" x14ac:dyDescent="0.2">
      <c r="A2863" s="2">
        <v>42163</v>
      </c>
      <c r="B2863" s="3">
        <v>17.626421553949843</v>
      </c>
      <c r="C2863" s="3">
        <v>10.25</v>
      </c>
      <c r="D2863" s="3">
        <v>13.700000000000001</v>
      </c>
      <c r="E2863" s="3">
        <v>17.55</v>
      </c>
      <c r="F2863" s="3">
        <v>20.7</v>
      </c>
      <c r="G2863" s="3">
        <v>26</v>
      </c>
      <c r="H2863" s="3">
        <v>28</v>
      </c>
      <c r="I2863" s="3"/>
      <c r="J2863" s="2">
        <v>42163</v>
      </c>
      <c r="K2863" s="3">
        <f t="shared" si="279"/>
        <v>0.54212129540468545</v>
      </c>
      <c r="L2863" s="3">
        <f t="shared" si="280"/>
        <v>0.25200316815502344</v>
      </c>
      <c r="M2863" s="3">
        <f t="shared" si="281"/>
        <v>4.3450510772276019E-3</v>
      </c>
      <c r="N2863" s="3">
        <f t="shared" si="282"/>
        <v>-0.16073469928222073</v>
      </c>
      <c r="O2863" s="3">
        <f t="shared" si="283"/>
        <v>-0.38869753703237953</v>
      </c>
      <c r="P2863" s="3">
        <f t="shared" si="284"/>
        <v>-0.46280550918610119</v>
      </c>
      <c r="Q2863">
        <v>0</v>
      </c>
    </row>
    <row r="2864" spans="1:17" x14ac:dyDescent="0.2">
      <c r="A2864" s="2">
        <v>42164</v>
      </c>
      <c r="B2864" s="3">
        <v>18.745290558282907</v>
      </c>
      <c r="C2864" s="3">
        <v>11.1</v>
      </c>
      <c r="D2864" s="3">
        <v>14.48</v>
      </c>
      <c r="E2864" s="3">
        <v>17.900000000000002</v>
      </c>
      <c r="F2864" s="3">
        <v>21.06</v>
      </c>
      <c r="G2864" s="3">
        <v>26.3</v>
      </c>
      <c r="H2864" s="3">
        <v>28.35</v>
      </c>
      <c r="I2864" s="3"/>
      <c r="J2864" s="2">
        <v>42164</v>
      </c>
      <c r="K2864" s="3">
        <f t="shared" si="279"/>
        <v>0.52399744232469603</v>
      </c>
      <c r="L2864" s="3">
        <f t="shared" si="280"/>
        <v>0.25817416368541402</v>
      </c>
      <c r="M2864" s="3">
        <f t="shared" si="281"/>
        <v>4.6141837796275009E-2</v>
      </c>
      <c r="N2864" s="3">
        <f t="shared" si="282"/>
        <v>-0.11643295606284498</v>
      </c>
      <c r="O2864" s="3">
        <f t="shared" si="283"/>
        <v>-0.33862638854073435</v>
      </c>
      <c r="P2864" s="3">
        <f t="shared" si="284"/>
        <v>-0.41368447953077681</v>
      </c>
      <c r="Q2864">
        <v>0</v>
      </c>
    </row>
    <row r="2865" spans="1:17" x14ac:dyDescent="0.2">
      <c r="A2865" s="2">
        <v>42165</v>
      </c>
      <c r="B2865" s="3">
        <v>17.45313806094056</v>
      </c>
      <c r="C2865" s="3">
        <v>12.1</v>
      </c>
      <c r="D2865" s="3">
        <v>15.55</v>
      </c>
      <c r="E2865" s="3">
        <v>18.68</v>
      </c>
      <c r="F2865" s="3">
        <v>21.5</v>
      </c>
      <c r="G2865" s="3">
        <v>26.5</v>
      </c>
      <c r="H2865" s="3">
        <v>28.68</v>
      </c>
      <c r="I2865" s="3"/>
      <c r="J2865" s="2">
        <v>42165</v>
      </c>
      <c r="K2865" s="3">
        <f t="shared" si="279"/>
        <v>0.36631401145050679</v>
      </c>
      <c r="L2865" s="3">
        <f t="shared" si="280"/>
        <v>0.11545882542795916</v>
      </c>
      <c r="M2865" s="3">
        <f t="shared" si="281"/>
        <v>-6.7933968747494244E-2</v>
      </c>
      <c r="N2865" s="3">
        <f t="shared" si="282"/>
        <v>-0.20853347108041476</v>
      </c>
      <c r="O2865" s="3">
        <f t="shared" si="283"/>
        <v>-0.41762526893897434</v>
      </c>
      <c r="P2865" s="3">
        <f t="shared" si="284"/>
        <v>-0.49668055167821734</v>
      </c>
      <c r="Q2865">
        <v>0</v>
      </c>
    </row>
    <row r="2866" spans="1:17" x14ac:dyDescent="0.2">
      <c r="A2866" s="2">
        <v>42166</v>
      </c>
      <c r="B2866" s="3">
        <v>16.270329408696931</v>
      </c>
      <c r="C2866" s="3">
        <v>11.75</v>
      </c>
      <c r="D2866" s="3">
        <v>15.5</v>
      </c>
      <c r="E2866" s="3">
        <v>18.68</v>
      </c>
      <c r="F2866" s="3">
        <v>21.35</v>
      </c>
      <c r="G2866" s="3">
        <v>26.2</v>
      </c>
      <c r="H2866" s="3">
        <v>28.400000000000002</v>
      </c>
      <c r="I2866" s="3"/>
      <c r="J2866" s="2">
        <v>42166</v>
      </c>
      <c r="K2866" s="3">
        <f t="shared" si="279"/>
        <v>0.32548992682162092</v>
      </c>
      <c r="L2866" s="3">
        <f t="shared" si="280"/>
        <v>4.8503143486588129E-2</v>
      </c>
      <c r="M2866" s="3">
        <f t="shared" si="281"/>
        <v>-0.13811026538890747</v>
      </c>
      <c r="N2866" s="3">
        <f t="shared" si="282"/>
        <v>-0.27170857226284451</v>
      </c>
      <c r="O2866" s="3">
        <f t="shared" si="283"/>
        <v>-0.47641624335526211</v>
      </c>
      <c r="P2866" s="3">
        <f t="shared" si="284"/>
        <v>-0.55704597775537135</v>
      </c>
      <c r="Q2866">
        <v>0</v>
      </c>
    </row>
    <row r="2867" spans="1:17" x14ac:dyDescent="0.2">
      <c r="A2867" s="2">
        <v>42167</v>
      </c>
      <c r="B2867" s="3">
        <v>15.207777682181881</v>
      </c>
      <c r="C2867" s="3">
        <v>10.6</v>
      </c>
      <c r="D2867" s="3">
        <v>14.950000000000001</v>
      </c>
      <c r="E2867" s="3">
        <v>18.5</v>
      </c>
      <c r="F2867" s="3">
        <v>21.1</v>
      </c>
      <c r="G2867" s="3">
        <v>26</v>
      </c>
      <c r="H2867" s="3">
        <v>28</v>
      </c>
      <c r="I2867" s="3"/>
      <c r="J2867" s="2">
        <v>42167</v>
      </c>
      <c r="K2867" s="3">
        <f t="shared" si="279"/>
        <v>0.36095298548294696</v>
      </c>
      <c r="L2867" s="3">
        <f t="shared" si="280"/>
        <v>1.7095686764272866E-2</v>
      </c>
      <c r="M2867" s="3">
        <f t="shared" si="281"/>
        <v>-0.19596374548331053</v>
      </c>
      <c r="N2867" s="3">
        <f t="shared" si="282"/>
        <v>-0.32746605388105232</v>
      </c>
      <c r="O2867" s="3">
        <f t="shared" si="283"/>
        <v>-0.53628955142051371</v>
      </c>
      <c r="P2867" s="3">
        <f t="shared" si="284"/>
        <v>-0.61039752357423538</v>
      </c>
      <c r="Q2867">
        <v>0</v>
      </c>
    </row>
    <row r="2868" spans="1:17" x14ac:dyDescent="0.2">
      <c r="A2868" s="2">
        <v>42170</v>
      </c>
      <c r="B2868" s="3">
        <v>12.69819495410222</v>
      </c>
      <c r="C2868" s="3">
        <v>10.25</v>
      </c>
      <c r="D2868" s="3">
        <v>14.4</v>
      </c>
      <c r="E2868" s="3">
        <v>18.25</v>
      </c>
      <c r="F2868" s="3">
        <v>20.73</v>
      </c>
      <c r="G2868" s="3">
        <v>25.75</v>
      </c>
      <c r="H2868" s="3">
        <v>28</v>
      </c>
      <c r="I2868" s="3"/>
      <c r="J2868" s="2">
        <v>42170</v>
      </c>
      <c r="K2868" s="3">
        <f t="shared" si="279"/>
        <v>0.21418214818050973</v>
      </c>
      <c r="L2868" s="3">
        <f t="shared" si="280"/>
        <v>-0.12576835281702792</v>
      </c>
      <c r="M2868" s="3">
        <f t="shared" si="281"/>
        <v>-0.36270522626357371</v>
      </c>
      <c r="N2868" s="3">
        <f t="shared" si="282"/>
        <v>-0.49012207268276153</v>
      </c>
      <c r="O2868" s="3">
        <f t="shared" si="283"/>
        <v>-0.70697477334481817</v>
      </c>
      <c r="P2868" s="3">
        <f t="shared" si="284"/>
        <v>-0.79074465641027691</v>
      </c>
      <c r="Q2868">
        <v>0</v>
      </c>
    </row>
    <row r="2869" spans="1:17" x14ac:dyDescent="0.2">
      <c r="A2869" s="2">
        <v>42171</v>
      </c>
      <c r="B2869" s="3">
        <v>14.424692769362675</v>
      </c>
      <c r="C2869" s="3">
        <v>9.9</v>
      </c>
      <c r="D2869" s="3">
        <v>14</v>
      </c>
      <c r="E2869" s="3">
        <v>17.95</v>
      </c>
      <c r="F2869" s="3">
        <v>20.48</v>
      </c>
      <c r="G2869" s="3">
        <v>25.73</v>
      </c>
      <c r="H2869" s="3">
        <v>27.8</v>
      </c>
      <c r="I2869" s="3"/>
      <c r="J2869" s="2">
        <v>42171</v>
      </c>
      <c r="K2869" s="3">
        <f t="shared" si="279"/>
        <v>0.37640675654241296</v>
      </c>
      <c r="L2869" s="3">
        <f t="shared" si="280"/>
        <v>2.9884184067698882E-2</v>
      </c>
      <c r="M2869" s="3">
        <f t="shared" si="281"/>
        <v>-0.21864860125133045</v>
      </c>
      <c r="N2869" s="3">
        <f t="shared" si="282"/>
        <v>-0.35050728648834983</v>
      </c>
      <c r="O2869" s="3">
        <f t="shared" si="283"/>
        <v>-0.57871611261069544</v>
      </c>
      <c r="P2869" s="3">
        <f t="shared" si="284"/>
        <v>-0.65609450701363414</v>
      </c>
      <c r="Q2869">
        <v>0</v>
      </c>
    </row>
    <row r="2870" spans="1:17" x14ac:dyDescent="0.2">
      <c r="A2870" s="2">
        <v>42172</v>
      </c>
      <c r="B2870" s="3">
        <v>14.490652861662353</v>
      </c>
      <c r="C2870" s="3">
        <v>10.3</v>
      </c>
      <c r="D2870" s="3">
        <v>14.5</v>
      </c>
      <c r="E2870" s="3">
        <v>18.43</v>
      </c>
      <c r="F2870" s="3">
        <v>20.8</v>
      </c>
      <c r="G2870" s="3">
        <v>25.53</v>
      </c>
      <c r="H2870" s="3">
        <v>27.7</v>
      </c>
      <c r="I2870" s="3"/>
      <c r="J2870" s="2">
        <v>42172</v>
      </c>
      <c r="K2870" s="3">
        <f t="shared" si="279"/>
        <v>0.34135991609735461</v>
      </c>
      <c r="L2870" s="3">
        <f t="shared" si="280"/>
        <v>-6.4483809358417687E-4</v>
      </c>
      <c r="M2870" s="3">
        <f t="shared" si="281"/>
        <v>-0.24047596034878715</v>
      </c>
      <c r="N2870" s="3">
        <f t="shared" si="282"/>
        <v>-0.36144917537432786</v>
      </c>
      <c r="O2870" s="3">
        <f t="shared" si="283"/>
        <v>-0.5663504199204481</v>
      </c>
      <c r="P2870" s="3">
        <f t="shared" si="284"/>
        <v>-0.64792860186034806</v>
      </c>
      <c r="Q2870">
        <v>0</v>
      </c>
    </row>
    <row r="2871" spans="1:17" x14ac:dyDescent="0.2">
      <c r="A2871" s="2">
        <v>42173</v>
      </c>
      <c r="B2871" s="3">
        <v>10.962264577539623</v>
      </c>
      <c r="C2871" s="3">
        <v>10.700000000000001</v>
      </c>
      <c r="D2871" s="3">
        <v>14.8</v>
      </c>
      <c r="E2871" s="3">
        <v>18.7</v>
      </c>
      <c r="F2871" s="3">
        <v>21</v>
      </c>
      <c r="G2871" s="3">
        <v>25.6</v>
      </c>
      <c r="H2871" s="3">
        <v>27.8</v>
      </c>
      <c r="I2871" s="3"/>
      <c r="J2871" s="2">
        <v>42173</v>
      </c>
      <c r="K2871" s="3">
        <f t="shared" si="279"/>
        <v>2.4215140746902009E-2</v>
      </c>
      <c r="L2871" s="3">
        <f t="shared" si="280"/>
        <v>-0.30016829855530647</v>
      </c>
      <c r="M2871" s="3">
        <f t="shared" si="281"/>
        <v>-0.53406464164577816</v>
      </c>
      <c r="N2871" s="3">
        <f t="shared" si="282"/>
        <v>-0.65006355550866024</v>
      </c>
      <c r="O2871" s="3">
        <f t="shared" si="283"/>
        <v>-0.84813346927075406</v>
      </c>
      <c r="P2871" s="3">
        <f t="shared" si="284"/>
        <v>-0.93057713848182866</v>
      </c>
      <c r="Q2871">
        <v>0</v>
      </c>
    </row>
    <row r="2872" spans="1:17" x14ac:dyDescent="0.2">
      <c r="A2872" s="2">
        <v>42174</v>
      </c>
      <c r="B2872" s="3">
        <v>10.511659497396421</v>
      </c>
      <c r="C2872" s="3">
        <v>10.55</v>
      </c>
      <c r="D2872" s="3">
        <v>14.700000000000001</v>
      </c>
      <c r="E2872" s="3">
        <v>18.68</v>
      </c>
      <c r="F2872" s="3">
        <v>20.98</v>
      </c>
      <c r="G2872" s="3">
        <v>25.830000000000002</v>
      </c>
      <c r="H2872" s="3">
        <v>27.73</v>
      </c>
      <c r="I2872" s="3"/>
      <c r="J2872" s="2">
        <v>42174</v>
      </c>
      <c r="K2872" s="3">
        <f t="shared" si="279"/>
        <v>-3.6407905046345057E-3</v>
      </c>
      <c r="L2872" s="3">
        <f t="shared" si="280"/>
        <v>-0.33536242436724972</v>
      </c>
      <c r="M2872" s="3">
        <f t="shared" si="281"/>
        <v>-0.57496836338325563</v>
      </c>
      <c r="N2872" s="3">
        <f t="shared" si="282"/>
        <v>-0.69108453355071031</v>
      </c>
      <c r="O2872" s="3">
        <f t="shared" si="283"/>
        <v>-0.89905153769030832</v>
      </c>
      <c r="P2872" s="3">
        <f t="shared" si="284"/>
        <v>-0.97002979021024593</v>
      </c>
      <c r="Q2872">
        <v>0</v>
      </c>
    </row>
    <row r="2873" spans="1:17" x14ac:dyDescent="0.2">
      <c r="A2873" s="2">
        <v>42177</v>
      </c>
      <c r="B2873" s="3">
        <v>17.248280175109439</v>
      </c>
      <c r="C2873" s="3">
        <v>12.3</v>
      </c>
      <c r="D2873" s="3">
        <v>15.83</v>
      </c>
      <c r="E2873" s="3">
        <v>19.650000000000002</v>
      </c>
      <c r="F2873" s="3">
        <v>21.8</v>
      </c>
      <c r="G2873" s="3">
        <v>26.580000000000002</v>
      </c>
      <c r="H2873" s="3">
        <v>28.37</v>
      </c>
      <c r="I2873" s="3"/>
      <c r="J2873" s="2">
        <v>42177</v>
      </c>
      <c r="K2873" s="3">
        <f t="shared" si="279"/>
        <v>0.3381131761349665</v>
      </c>
      <c r="L2873" s="3">
        <f t="shared" si="280"/>
        <v>8.5805564620417663E-2</v>
      </c>
      <c r="M2873" s="3">
        <f t="shared" si="281"/>
        <v>-0.13036489980193178</v>
      </c>
      <c r="N2873" s="3">
        <f t="shared" si="282"/>
        <v>-0.23419753128170484</v>
      </c>
      <c r="O2873" s="3">
        <f t="shared" si="283"/>
        <v>-0.43244661477176072</v>
      </c>
      <c r="P2873" s="3">
        <f t="shared" si="284"/>
        <v>-0.49761981030742142</v>
      </c>
      <c r="Q2873">
        <v>0</v>
      </c>
    </row>
    <row r="2874" spans="1:17" x14ac:dyDescent="0.2">
      <c r="A2874" s="2">
        <v>42178</v>
      </c>
      <c r="B2874" s="3">
        <v>16.390402490956543</v>
      </c>
      <c r="C2874" s="3">
        <v>11.55</v>
      </c>
      <c r="D2874" s="3">
        <v>15.6</v>
      </c>
      <c r="E2874" s="3">
        <v>19.600000000000001</v>
      </c>
      <c r="F2874" s="3">
        <v>21.7</v>
      </c>
      <c r="G2874" s="3">
        <v>26.52</v>
      </c>
      <c r="H2874" s="3">
        <v>28.35</v>
      </c>
      <c r="I2874" s="3"/>
      <c r="J2874" s="2">
        <v>42178</v>
      </c>
      <c r="K2874" s="3">
        <f t="shared" si="279"/>
        <v>0.35001051259175586</v>
      </c>
      <c r="L2874" s="3">
        <f t="shared" si="280"/>
        <v>4.9425035304067499E-2</v>
      </c>
      <c r="M2874" s="3">
        <f t="shared" si="281"/>
        <v>-0.17883361667691311</v>
      </c>
      <c r="N2874" s="3">
        <f t="shared" si="282"/>
        <v>-0.28061631098685513</v>
      </c>
      <c r="O2874" s="3">
        <f t="shared" si="283"/>
        <v>-0.48120321575810321</v>
      </c>
      <c r="P2874" s="3">
        <f t="shared" si="284"/>
        <v>-0.54793108061420259</v>
      </c>
      <c r="Q2874">
        <v>0</v>
      </c>
    </row>
    <row r="2875" spans="1:17" x14ac:dyDescent="0.2">
      <c r="A2875" s="2">
        <v>42179</v>
      </c>
      <c r="B2875" s="3">
        <v>11.784180437441336</v>
      </c>
      <c r="C2875" s="3">
        <v>12.450000000000001</v>
      </c>
      <c r="D2875" s="3">
        <v>16.850000000000001</v>
      </c>
      <c r="E2875" s="3">
        <v>20.6</v>
      </c>
      <c r="F2875" s="3">
        <v>22.75</v>
      </c>
      <c r="G2875" s="3">
        <v>27.25</v>
      </c>
      <c r="H2875" s="3">
        <v>28.900000000000002</v>
      </c>
      <c r="I2875" s="3"/>
      <c r="J2875" s="2">
        <v>42179</v>
      </c>
      <c r="K2875" s="3">
        <f t="shared" si="279"/>
        <v>-5.4962631796898531E-2</v>
      </c>
      <c r="L2875" s="3">
        <f t="shared" si="280"/>
        <v>-0.35759266568455272</v>
      </c>
      <c r="M2875" s="3">
        <f t="shared" si="281"/>
        <v>-0.55853308468171736</v>
      </c>
      <c r="N2875" s="3">
        <f t="shared" si="282"/>
        <v>-0.6578071542831414</v>
      </c>
      <c r="O2875" s="3">
        <f t="shared" si="283"/>
        <v>-0.83829552999543511</v>
      </c>
      <c r="P2875" s="3">
        <f t="shared" si="284"/>
        <v>-0.89708360400456844</v>
      </c>
      <c r="Q2875">
        <v>0</v>
      </c>
    </row>
    <row r="2876" spans="1:17" x14ac:dyDescent="0.2">
      <c r="A2876" s="2">
        <v>42180</v>
      </c>
      <c r="B2876" s="3">
        <v>13.184441742168632</v>
      </c>
      <c r="C2876" s="3">
        <v>14.25</v>
      </c>
      <c r="D2876" s="3">
        <v>18.75</v>
      </c>
      <c r="E2876" s="3">
        <v>22.2</v>
      </c>
      <c r="F2876" s="3">
        <v>24.1</v>
      </c>
      <c r="G2876" s="3">
        <v>28.48</v>
      </c>
      <c r="H2876" s="3">
        <v>30.05</v>
      </c>
      <c r="I2876" s="3"/>
      <c r="J2876" s="2">
        <v>42180</v>
      </c>
      <c r="K2876" s="3">
        <f t="shared" si="279"/>
        <v>-7.771942817980193E-2</v>
      </c>
      <c r="L2876" s="3">
        <f t="shared" si="280"/>
        <v>-0.35215627388156223</v>
      </c>
      <c r="M2876" s="3">
        <f t="shared" si="281"/>
        <v>-0.52105481034337631</v>
      </c>
      <c r="N2876" s="3">
        <f t="shared" si="282"/>
        <v>-0.60317436196175178</v>
      </c>
      <c r="O2876" s="3">
        <f t="shared" si="283"/>
        <v>-0.77016460800891728</v>
      </c>
      <c r="P2876" s="3">
        <f t="shared" si="284"/>
        <v>-0.82382518244635916</v>
      </c>
      <c r="Q2876">
        <v>0</v>
      </c>
    </row>
    <row r="2877" spans="1:17" x14ac:dyDescent="0.2">
      <c r="A2877" s="2">
        <v>42181</v>
      </c>
      <c r="B2877" s="3">
        <v>17.24521901999189</v>
      </c>
      <c r="C2877" s="3">
        <v>14.75</v>
      </c>
      <c r="D2877" s="3">
        <v>19.400000000000002</v>
      </c>
      <c r="E2877" s="3">
        <v>22.45</v>
      </c>
      <c r="F2877" s="3">
        <v>24.6</v>
      </c>
      <c r="G2877" s="3">
        <v>28.900000000000002</v>
      </c>
      <c r="H2877" s="3">
        <v>30.1</v>
      </c>
      <c r="I2877" s="3"/>
      <c r="J2877" s="2">
        <v>42181</v>
      </c>
      <c r="K2877" s="3">
        <f t="shared" si="279"/>
        <v>0.15629186401475081</v>
      </c>
      <c r="L2877" s="3">
        <f t="shared" si="280"/>
        <v>-0.11773811926870303</v>
      </c>
      <c r="M2877" s="3">
        <f t="shared" si="281"/>
        <v>-0.26375566738768352</v>
      </c>
      <c r="N2877" s="3">
        <f t="shared" si="282"/>
        <v>-0.35521149613773728</v>
      </c>
      <c r="O2877" s="3">
        <f t="shared" si="283"/>
        <v>-0.5163066483178067</v>
      </c>
      <c r="P2877" s="3">
        <f t="shared" si="284"/>
        <v>-0.55699022495425021</v>
      </c>
      <c r="Q2877">
        <v>0</v>
      </c>
    </row>
    <row r="2878" spans="1:17" x14ac:dyDescent="0.2">
      <c r="A2878" s="2">
        <v>42184</v>
      </c>
      <c r="B2878" s="3">
        <v>16.977888232590601</v>
      </c>
      <c r="C2878" s="3">
        <v>14.1</v>
      </c>
      <c r="D2878" s="3">
        <v>18.600000000000001</v>
      </c>
      <c r="E2878" s="3">
        <v>21.75</v>
      </c>
      <c r="F2878" s="3">
        <v>23.85</v>
      </c>
      <c r="G2878" s="3">
        <v>28</v>
      </c>
      <c r="H2878" s="3">
        <v>29.35</v>
      </c>
      <c r="I2878" s="3"/>
      <c r="J2878" s="2">
        <v>42184</v>
      </c>
      <c r="K2878" s="3">
        <f t="shared" si="279"/>
        <v>0.18573700783722025</v>
      </c>
      <c r="L2878" s="3">
        <f t="shared" si="280"/>
        <v>-9.124977549781299E-2</v>
      </c>
      <c r="M2878" s="3">
        <f t="shared" si="281"/>
        <v>-0.24770195231335013</v>
      </c>
      <c r="N2878" s="3">
        <f t="shared" si="282"/>
        <v>-0.33987241211300745</v>
      </c>
      <c r="O2878" s="3">
        <f t="shared" si="283"/>
        <v>-0.50029270495386102</v>
      </c>
      <c r="P2878" s="3">
        <f t="shared" si="284"/>
        <v>-0.54738074105276269</v>
      </c>
      <c r="Q2878">
        <v>0</v>
      </c>
    </row>
    <row r="2879" spans="1:17" x14ac:dyDescent="0.2">
      <c r="A2879" s="2">
        <v>42185</v>
      </c>
      <c r="B2879" s="3">
        <v>16.598220396988363</v>
      </c>
      <c r="C2879" s="3">
        <v>13.4</v>
      </c>
      <c r="D2879" s="3">
        <v>18.100000000000001</v>
      </c>
      <c r="E2879" s="3">
        <v>21.400000000000002</v>
      </c>
      <c r="F2879" s="3">
        <v>23.35</v>
      </c>
      <c r="G2879" s="3">
        <v>27.3</v>
      </c>
      <c r="H2879" s="3">
        <v>28.6</v>
      </c>
      <c r="I2879" s="3"/>
      <c r="J2879" s="2">
        <v>42185</v>
      </c>
      <c r="K2879" s="3">
        <f t="shared" si="279"/>
        <v>0.21404077765806395</v>
      </c>
      <c r="L2879" s="3">
        <f t="shared" si="280"/>
        <v>-8.6616453656850556E-2</v>
      </c>
      <c r="M2879" s="3">
        <f t="shared" si="281"/>
        <v>-0.2540954374128761</v>
      </c>
      <c r="N2879" s="3">
        <f t="shared" si="282"/>
        <v>-0.34130149949997657</v>
      </c>
      <c r="O2879" s="3">
        <f t="shared" si="283"/>
        <v>-0.49759121757598468</v>
      </c>
      <c r="P2879" s="3">
        <f t="shared" si="284"/>
        <v>-0.54411123321087729</v>
      </c>
      <c r="Q2879">
        <v>0</v>
      </c>
    </row>
    <row r="2880" spans="1:17" x14ac:dyDescent="0.2">
      <c r="A2880" s="2">
        <v>42186</v>
      </c>
      <c r="B2880" s="3">
        <v>15.986309184255562</v>
      </c>
      <c r="C2880" s="3">
        <v>17.400000000000002</v>
      </c>
      <c r="D2880" s="3">
        <v>20.95</v>
      </c>
      <c r="E2880" s="3">
        <v>22.95</v>
      </c>
      <c r="F2880" s="3">
        <v>26.3</v>
      </c>
      <c r="G2880" s="3">
        <v>27.85</v>
      </c>
      <c r="H2880" s="3">
        <v>30.07</v>
      </c>
      <c r="I2880" s="3"/>
      <c r="J2880" s="2">
        <v>42186</v>
      </c>
      <c r="K2880" s="3">
        <f t="shared" si="279"/>
        <v>-8.4737526264395235E-2</v>
      </c>
      <c r="L2880" s="3">
        <f t="shared" si="280"/>
        <v>-0.27040596641205816</v>
      </c>
      <c r="M2880" s="3">
        <f t="shared" si="281"/>
        <v>-0.36158525655046558</v>
      </c>
      <c r="N2880" s="3">
        <f t="shared" si="282"/>
        <v>-0.49783625922763042</v>
      </c>
      <c r="O2880" s="3">
        <f t="shared" si="283"/>
        <v>-0.55510028641720455</v>
      </c>
      <c r="P2880" s="3">
        <f t="shared" si="284"/>
        <v>-0.63179531704434932</v>
      </c>
      <c r="Q2880">
        <v>0</v>
      </c>
    </row>
    <row r="2881" spans="1:17" x14ac:dyDescent="0.2">
      <c r="A2881" s="2">
        <v>42187</v>
      </c>
      <c r="B2881" s="3">
        <v>11.630539362725678</v>
      </c>
      <c r="C2881" s="3">
        <v>16.830000000000002</v>
      </c>
      <c r="D2881" s="3">
        <v>20.8</v>
      </c>
      <c r="E2881" s="3">
        <v>23</v>
      </c>
      <c r="F2881" s="3">
        <v>26.45</v>
      </c>
      <c r="G2881" s="3">
        <v>28.03</v>
      </c>
      <c r="H2881" s="3">
        <v>30.6</v>
      </c>
      <c r="I2881" s="3"/>
      <c r="J2881" s="2">
        <v>42187</v>
      </c>
      <c r="K2881" s="3">
        <f t="shared" si="279"/>
        <v>-0.36952866590093825</v>
      </c>
      <c r="L2881" s="3">
        <f t="shared" si="280"/>
        <v>-0.58131864440549608</v>
      </c>
      <c r="M2881" s="3">
        <f t="shared" si="281"/>
        <v>-0.68185987362737333</v>
      </c>
      <c r="N2881" s="3">
        <f t="shared" si="282"/>
        <v>-0.82162181600253215</v>
      </c>
      <c r="O2881" s="3">
        <f t="shared" si="283"/>
        <v>-0.87964102287492052</v>
      </c>
      <c r="P2881" s="3">
        <f t="shared" si="284"/>
        <v>-0.96736566665655888</v>
      </c>
      <c r="Q2881">
        <v>0</v>
      </c>
    </row>
    <row r="2882" spans="1:17" x14ac:dyDescent="0.2">
      <c r="A2882" s="2">
        <v>42188</v>
      </c>
      <c r="B2882" s="3">
        <v>11.015717424370457</v>
      </c>
      <c r="C2882" s="3">
        <v>17.05</v>
      </c>
      <c r="D2882" s="3">
        <v>21.71</v>
      </c>
      <c r="E2882" s="3">
        <v>23.91</v>
      </c>
      <c r="F2882" s="3">
        <v>26.8</v>
      </c>
      <c r="G2882" s="3">
        <v>28.25</v>
      </c>
      <c r="H2882" s="3">
        <v>30.95</v>
      </c>
      <c r="I2882" s="3"/>
      <c r="J2882" s="2">
        <v>42188</v>
      </c>
      <c r="K2882" s="3">
        <f t="shared" si="279"/>
        <v>-0.43682709401466724</v>
      </c>
      <c r="L2882" s="3">
        <f t="shared" si="280"/>
        <v>-0.67844987417534197</v>
      </c>
      <c r="M2882" s="3">
        <f t="shared" si="281"/>
        <v>-0.77497367175537502</v>
      </c>
      <c r="N2882" s="3">
        <f t="shared" si="282"/>
        <v>-0.88907877780195266</v>
      </c>
      <c r="O2882" s="3">
        <f t="shared" si="283"/>
        <v>-0.94177034787759162</v>
      </c>
      <c r="P2882" s="3">
        <f t="shared" si="284"/>
        <v>-1.0330498894157465</v>
      </c>
      <c r="Q2882">
        <v>0</v>
      </c>
    </row>
    <row r="2883" spans="1:17" x14ac:dyDescent="0.2">
      <c r="A2883" s="2">
        <v>42191</v>
      </c>
      <c r="B2883" s="3">
        <v>10.989084877961314</v>
      </c>
      <c r="C2883" s="3">
        <v>16.600000000000001</v>
      </c>
      <c r="D2883" s="3">
        <v>21.5</v>
      </c>
      <c r="E2883" s="3">
        <v>23.48</v>
      </c>
      <c r="F2883" s="3">
        <v>26.7</v>
      </c>
      <c r="G2883" s="3">
        <v>27.51</v>
      </c>
      <c r="H2883" s="3">
        <v>30.53</v>
      </c>
      <c r="I2883" s="3"/>
      <c r="J2883" s="2">
        <v>42191</v>
      </c>
      <c r="K2883" s="3">
        <f t="shared" si="279"/>
        <v>-0.4125001990253363</v>
      </c>
      <c r="L2883" s="3">
        <f t="shared" si="280"/>
        <v>-0.67115043879645553</v>
      </c>
      <c r="M2883" s="3">
        <f t="shared" si="281"/>
        <v>-0.7592464986227343</v>
      </c>
      <c r="N2883" s="3">
        <f t="shared" si="282"/>
        <v>-0.88776106906904229</v>
      </c>
      <c r="O2883" s="3">
        <f t="shared" si="283"/>
        <v>-0.91764707859932182</v>
      </c>
      <c r="P2883" s="3">
        <f t="shared" si="284"/>
        <v>-1.021807310409625</v>
      </c>
      <c r="Q2883">
        <v>0</v>
      </c>
    </row>
    <row r="2884" spans="1:17" x14ac:dyDescent="0.2">
      <c r="A2884" s="2">
        <v>42192</v>
      </c>
      <c r="B2884" s="3">
        <v>10.662873651644039</v>
      </c>
      <c r="C2884" s="3">
        <v>16</v>
      </c>
      <c r="D2884" s="3">
        <v>21</v>
      </c>
      <c r="E2884" s="3">
        <v>23.1</v>
      </c>
      <c r="F2884" s="3">
        <v>25.8</v>
      </c>
      <c r="G2884" s="3">
        <v>27.45</v>
      </c>
      <c r="H2884" s="3">
        <v>30.35</v>
      </c>
      <c r="I2884" s="3"/>
      <c r="J2884" s="2">
        <v>42192</v>
      </c>
      <c r="K2884" s="3">
        <f t="shared" ref="K2884:K2947" si="285">LN($B2884)-LN(C2884)</f>
        <v>-0.40582076650548604</v>
      </c>
      <c r="L2884" s="3">
        <f t="shared" ref="L2884:L2947" si="286">LN($B2884)-LN(D2884)</f>
        <v>-0.67775448198912791</v>
      </c>
      <c r="M2884" s="3">
        <f t="shared" ref="M2884:M2947" si="287">LN($B2884)-LN(E2884)</f>
        <v>-0.77306466179345268</v>
      </c>
      <c r="N2884" s="3">
        <f t="shared" ref="N2884:N2947" si="288">LN($B2884)-LN(F2884)</f>
        <v>-0.88360653619327678</v>
      </c>
      <c r="O2884" s="3">
        <f t="shared" ref="O2884:O2947" si="289">LN($B2884)-LN(G2884)</f>
        <v>-0.94559821222124452</v>
      </c>
      <c r="P2884" s="3">
        <f t="shared" ref="P2884:P2947" si="290">LN($B2884)-LN(H2884)</f>
        <v>-1.0460285617712124</v>
      </c>
      <c r="Q2884">
        <v>0</v>
      </c>
    </row>
    <row r="2885" spans="1:17" x14ac:dyDescent="0.2">
      <c r="A2885" s="2">
        <v>42193</v>
      </c>
      <c r="B2885" s="3">
        <v>8.7331826853822001</v>
      </c>
      <c r="C2885" s="3">
        <v>16</v>
      </c>
      <c r="D2885" s="3">
        <v>21</v>
      </c>
      <c r="E2885" s="3">
        <v>23.150000000000002</v>
      </c>
      <c r="F2885" s="3">
        <v>25.900000000000002</v>
      </c>
      <c r="G2885" s="3">
        <v>27.6</v>
      </c>
      <c r="H2885" s="3">
        <v>30.6</v>
      </c>
      <c r="I2885" s="3"/>
      <c r="J2885" s="2">
        <v>42193</v>
      </c>
      <c r="K2885" s="3">
        <f t="shared" si="285"/>
        <v>-0.60545885005501532</v>
      </c>
      <c r="L2885" s="3">
        <f t="shared" si="286"/>
        <v>-0.87739256553865719</v>
      </c>
      <c r="M2885" s="3">
        <f t="shared" si="287"/>
        <v>-0.97486490834747741</v>
      </c>
      <c r="N2885" s="3">
        <f t="shared" si="288"/>
        <v>-1.0871130965207265</v>
      </c>
      <c r="O2885" s="3">
        <f t="shared" si="289"/>
        <v>-1.1506859005383387</v>
      </c>
      <c r="P2885" s="3">
        <f t="shared" si="290"/>
        <v>-1.2538701367735694</v>
      </c>
      <c r="Q2885">
        <v>0</v>
      </c>
    </row>
    <row r="2886" spans="1:17" x14ac:dyDescent="0.2">
      <c r="A2886" s="2">
        <v>42194</v>
      </c>
      <c r="B2886" s="3">
        <v>6.3054626532887399</v>
      </c>
      <c r="C2886" s="3">
        <v>16.43</v>
      </c>
      <c r="D2886" s="3">
        <v>21.41</v>
      </c>
      <c r="E2886" s="3">
        <v>23.5</v>
      </c>
      <c r="F2886" s="3">
        <v>25.900000000000002</v>
      </c>
      <c r="G2886" s="3">
        <v>27.95</v>
      </c>
      <c r="H2886" s="3">
        <v>30.85</v>
      </c>
      <c r="I2886" s="3"/>
      <c r="J2886" s="2">
        <v>42194</v>
      </c>
      <c r="K2886" s="3">
        <f t="shared" si="285"/>
        <v>-0.95769258653156442</v>
      </c>
      <c r="L2886" s="3">
        <f t="shared" si="286"/>
        <v>-1.222441757083979</v>
      </c>
      <c r="M2886" s="3">
        <f t="shared" si="287"/>
        <v>-1.315584075632501</v>
      </c>
      <c r="N2886" s="3">
        <f t="shared" si="288"/>
        <v>-1.4128266231878799</v>
      </c>
      <c r="O2886" s="3">
        <f t="shared" si="289"/>
        <v>-1.4890008540834958</v>
      </c>
      <c r="P2886" s="3">
        <f t="shared" si="290"/>
        <v>-1.5877204048337843</v>
      </c>
      <c r="Q2886">
        <v>0</v>
      </c>
    </row>
    <row r="2887" spans="1:17" x14ac:dyDescent="0.2">
      <c r="A2887" s="2">
        <v>42195</v>
      </c>
      <c r="B2887" s="3">
        <v>6.4008147916013778</v>
      </c>
      <c r="C2887" s="3">
        <v>16</v>
      </c>
      <c r="D2887" s="3">
        <v>20.650000000000002</v>
      </c>
      <c r="E2887" s="3">
        <v>22.95</v>
      </c>
      <c r="F2887" s="3">
        <v>26.150000000000002</v>
      </c>
      <c r="G2887" s="3">
        <v>27.85</v>
      </c>
      <c r="H2887" s="3">
        <v>30.85</v>
      </c>
      <c r="I2887" s="3"/>
      <c r="J2887" s="2">
        <v>42195</v>
      </c>
      <c r="K2887" s="3">
        <f t="shared" si="285"/>
        <v>-0.91616342878982127</v>
      </c>
      <c r="L2887" s="3">
        <f t="shared" si="286"/>
        <v>-1.171290025957082</v>
      </c>
      <c r="M2887" s="3">
        <f t="shared" si="287"/>
        <v>-1.2768926430565941</v>
      </c>
      <c r="N2887" s="3">
        <f t="shared" si="288"/>
        <v>-1.407423897060972</v>
      </c>
      <c r="O2887" s="3">
        <f t="shared" si="289"/>
        <v>-1.4704076729233331</v>
      </c>
      <c r="P2887" s="3">
        <f t="shared" si="290"/>
        <v>-1.5727114569014369</v>
      </c>
      <c r="Q2887">
        <v>0</v>
      </c>
    </row>
    <row r="2888" spans="1:17" x14ac:dyDescent="0.2">
      <c r="A2888" s="2">
        <v>42198</v>
      </c>
      <c r="B2888" s="3">
        <v>11.5981611985928</v>
      </c>
      <c r="C2888" s="3">
        <v>15.6</v>
      </c>
      <c r="D2888" s="3">
        <v>20</v>
      </c>
      <c r="E2888" s="3">
        <v>23.07</v>
      </c>
      <c r="F2888" s="3">
        <v>26.18</v>
      </c>
      <c r="G2888" s="3">
        <v>27.900000000000002</v>
      </c>
      <c r="H2888" s="3">
        <v>30.85</v>
      </c>
      <c r="I2888" s="3"/>
      <c r="J2888" s="2">
        <v>42198</v>
      </c>
      <c r="K2888" s="3">
        <f t="shared" si="285"/>
        <v>-0.29642434607106694</v>
      </c>
      <c r="L2888" s="3">
        <f t="shared" si="286"/>
        <v>-0.5448857053695666</v>
      </c>
      <c r="M2888" s="3">
        <f t="shared" si="287"/>
        <v>-0.68768650400123787</v>
      </c>
      <c r="N2888" s="3">
        <f t="shared" si="288"/>
        <v>-0.81414919229732963</v>
      </c>
      <c r="O2888" s="3">
        <f t="shared" si="289"/>
        <v>-0.87778012064289568</v>
      </c>
      <c r="P2888" s="3">
        <f t="shared" si="290"/>
        <v>-0.9782901821669725</v>
      </c>
      <c r="Q2888">
        <v>0</v>
      </c>
    </row>
    <row r="2889" spans="1:17" x14ac:dyDescent="0.2">
      <c r="A2889" s="2">
        <v>42199</v>
      </c>
      <c r="B2889" s="3">
        <v>12.064975572672695</v>
      </c>
      <c r="C2889" s="3">
        <v>15.1</v>
      </c>
      <c r="D2889" s="3">
        <v>19.3</v>
      </c>
      <c r="E2889" s="3">
        <v>22.5</v>
      </c>
      <c r="F2889" s="3">
        <v>25.5</v>
      </c>
      <c r="G2889" s="3">
        <v>27.55</v>
      </c>
      <c r="H2889" s="3">
        <v>30.400000000000002</v>
      </c>
      <c r="I2889" s="3"/>
      <c r="J2889" s="2">
        <v>42199</v>
      </c>
      <c r="K2889" s="3">
        <f t="shared" si="285"/>
        <v>-0.22438806938972178</v>
      </c>
      <c r="L2889" s="3">
        <f t="shared" si="286"/>
        <v>-0.46979842147968265</v>
      </c>
      <c r="M2889" s="3">
        <f t="shared" si="287"/>
        <v>-0.62320863477921717</v>
      </c>
      <c r="N2889" s="3">
        <f t="shared" si="288"/>
        <v>-0.74837177773322328</v>
      </c>
      <c r="O2889" s="3">
        <f t="shared" si="289"/>
        <v>-0.8256958611677665</v>
      </c>
      <c r="P2889" s="3">
        <f t="shared" si="290"/>
        <v>-0.9241359339810189</v>
      </c>
      <c r="Q2889">
        <v>0</v>
      </c>
    </row>
    <row r="2890" spans="1:17" x14ac:dyDescent="0.2">
      <c r="A2890" s="2">
        <v>42200</v>
      </c>
      <c r="B2890" s="3">
        <v>10.335821732015155</v>
      </c>
      <c r="C2890" s="3">
        <v>15.08</v>
      </c>
      <c r="D2890" s="3">
        <v>19.100000000000001</v>
      </c>
      <c r="E2890" s="3">
        <v>22.3</v>
      </c>
      <c r="F2890" s="3">
        <v>25.85</v>
      </c>
      <c r="G2890" s="3">
        <v>27.68</v>
      </c>
      <c r="H2890" s="3">
        <v>30.7</v>
      </c>
      <c r="I2890" s="3"/>
      <c r="J2890" s="2">
        <v>42200</v>
      </c>
      <c r="K2890" s="3">
        <f t="shared" si="285"/>
        <v>-0.37775366297785551</v>
      </c>
      <c r="L2890" s="3">
        <f t="shared" si="286"/>
        <v>-0.61407263545063007</v>
      </c>
      <c r="M2890" s="3">
        <f t="shared" si="287"/>
        <v>-0.76897097886411858</v>
      </c>
      <c r="N2890" s="3">
        <f t="shared" si="288"/>
        <v>-0.91669490135248388</v>
      </c>
      <c r="O2890" s="3">
        <f t="shared" si="289"/>
        <v>-0.98509443114751427</v>
      </c>
      <c r="P2890" s="3">
        <f t="shared" si="290"/>
        <v>-1.088646954991197</v>
      </c>
      <c r="Q2890">
        <v>0</v>
      </c>
    </row>
    <row r="2891" spans="1:17" x14ac:dyDescent="0.2">
      <c r="A2891" s="2">
        <v>42201</v>
      </c>
      <c r="B2891" s="3">
        <v>12.444509543231854</v>
      </c>
      <c r="C2891" s="3">
        <v>14.5</v>
      </c>
      <c r="D2891" s="3">
        <v>18.400000000000002</v>
      </c>
      <c r="E2891" s="3">
        <v>22.150000000000002</v>
      </c>
      <c r="F2891" s="3">
        <v>25.900000000000002</v>
      </c>
      <c r="G2891" s="3">
        <v>27.75</v>
      </c>
      <c r="H2891" s="3">
        <v>30.5</v>
      </c>
      <c r="I2891" s="3"/>
      <c r="J2891" s="2">
        <v>42201</v>
      </c>
      <c r="K2891" s="3">
        <f t="shared" si="285"/>
        <v>-0.15286912432877608</v>
      </c>
      <c r="L2891" s="3">
        <f t="shared" si="286"/>
        <v>-0.39107113951718731</v>
      </c>
      <c r="M2891" s="3">
        <f t="shared" si="287"/>
        <v>-0.57655797139339215</v>
      </c>
      <c r="N2891" s="3">
        <f t="shared" si="288"/>
        <v>-0.73296344360773968</v>
      </c>
      <c r="O2891" s="3">
        <f t="shared" si="289"/>
        <v>-0.8019563150946909</v>
      </c>
      <c r="P2891" s="3">
        <f t="shared" si="290"/>
        <v>-0.8964471585156133</v>
      </c>
      <c r="Q2891">
        <v>0</v>
      </c>
    </row>
    <row r="2892" spans="1:17" x14ac:dyDescent="0.2">
      <c r="A2892" s="2">
        <v>42202</v>
      </c>
      <c r="B2892" s="3">
        <v>10.337281443880428</v>
      </c>
      <c r="C2892" s="3">
        <v>14.450000000000001</v>
      </c>
      <c r="D2892" s="3">
        <v>18.55</v>
      </c>
      <c r="E2892" s="3">
        <v>22</v>
      </c>
      <c r="F2892" s="3">
        <v>26</v>
      </c>
      <c r="G2892" s="3">
        <v>28</v>
      </c>
      <c r="H2892" s="3">
        <v>30.73</v>
      </c>
      <c r="I2892" s="3"/>
      <c r="J2892" s="2">
        <v>42202</v>
      </c>
      <c r="K2892" s="3">
        <f t="shared" si="285"/>
        <v>-0.3349374964993177</v>
      </c>
      <c r="L2892" s="3">
        <f t="shared" si="286"/>
        <v>-0.58471287099432079</v>
      </c>
      <c r="M2892" s="3">
        <f t="shared" si="287"/>
        <v>-0.75528553529919273</v>
      </c>
      <c r="N2892" s="3">
        <f t="shared" si="288"/>
        <v>-0.9223396199623588</v>
      </c>
      <c r="O2892" s="3">
        <f t="shared" si="289"/>
        <v>-0.99644759211608047</v>
      </c>
      <c r="P2892" s="3">
        <f t="shared" si="290"/>
        <v>-1.0894824580832698</v>
      </c>
      <c r="Q2892">
        <v>0</v>
      </c>
    </row>
    <row r="2893" spans="1:17" x14ac:dyDescent="0.2">
      <c r="A2893" s="2">
        <v>42205</v>
      </c>
      <c r="B2893" s="3">
        <v>10.485473856300635</v>
      </c>
      <c r="C2893" s="3">
        <v>14.25</v>
      </c>
      <c r="D2893" s="3">
        <v>18.150000000000002</v>
      </c>
      <c r="E2893" s="3">
        <v>21.8</v>
      </c>
      <c r="F2893" s="3">
        <v>25.95</v>
      </c>
      <c r="G2893" s="3">
        <v>28</v>
      </c>
      <c r="H2893" s="3">
        <v>30.32</v>
      </c>
      <c r="I2893" s="3"/>
      <c r="J2893" s="2">
        <v>42205</v>
      </c>
      <c r="K2893" s="3">
        <f t="shared" si="285"/>
        <v>-0.30676604964801601</v>
      </c>
      <c r="L2893" s="3">
        <f t="shared" si="286"/>
        <v>-0.54867970364421659</v>
      </c>
      <c r="M2893" s="3">
        <f t="shared" si="287"/>
        <v>-0.73191911272839993</v>
      </c>
      <c r="N2893" s="3">
        <f t="shared" si="288"/>
        <v>-0.9061807525452541</v>
      </c>
      <c r="O2893" s="3">
        <f t="shared" si="289"/>
        <v>-0.98221365310856035</v>
      </c>
      <c r="P2893" s="3">
        <f t="shared" si="290"/>
        <v>-1.0618167037075277</v>
      </c>
      <c r="Q2893">
        <v>0</v>
      </c>
    </row>
    <row r="2894" spans="1:17" x14ac:dyDescent="0.2">
      <c r="A2894" s="2">
        <v>42206</v>
      </c>
      <c r="B2894" s="3">
        <v>9.351763046544427</v>
      </c>
      <c r="C2894" s="3">
        <v>13.950000000000001</v>
      </c>
      <c r="D2894" s="3">
        <v>17.850000000000001</v>
      </c>
      <c r="E2894" s="3">
        <v>21.45</v>
      </c>
      <c r="F2894" s="3">
        <v>25.85</v>
      </c>
      <c r="G2894" s="3">
        <v>27.7</v>
      </c>
      <c r="H2894" s="3">
        <v>30.150000000000002</v>
      </c>
      <c r="I2894" s="3"/>
      <c r="J2894" s="2">
        <v>42206</v>
      </c>
      <c r="K2894" s="3">
        <f t="shared" si="285"/>
        <v>-0.3999146216144478</v>
      </c>
      <c r="L2894" s="3">
        <f t="shared" si="286"/>
        <v>-0.64643862157272158</v>
      </c>
      <c r="M2894" s="3">
        <f t="shared" si="287"/>
        <v>-0.83015975872109937</v>
      </c>
      <c r="N2894" s="3">
        <f t="shared" si="288"/>
        <v>-1.0167457143015115</v>
      </c>
      <c r="O2894" s="3">
        <f t="shared" si="289"/>
        <v>-1.0858675265403659</v>
      </c>
      <c r="P2894" s="3">
        <f t="shared" si="290"/>
        <v>-1.1706200365202677</v>
      </c>
      <c r="Q2894">
        <v>0</v>
      </c>
    </row>
    <row r="2895" spans="1:17" x14ac:dyDescent="0.2">
      <c r="A2895" s="2">
        <v>42207</v>
      </c>
      <c r="B2895" s="3">
        <v>10.354507989624157</v>
      </c>
      <c r="C2895" s="3">
        <v>14.200000000000001</v>
      </c>
      <c r="D2895" s="3">
        <v>18.100000000000001</v>
      </c>
      <c r="E2895" s="3">
        <v>21.55</v>
      </c>
      <c r="F2895" s="3">
        <v>25.95</v>
      </c>
      <c r="G2895" s="3">
        <v>28</v>
      </c>
      <c r="H2895" s="3">
        <v>30.1</v>
      </c>
      <c r="I2895" s="3"/>
      <c r="J2895" s="2">
        <v>42207</v>
      </c>
      <c r="K2895" s="3">
        <f t="shared" si="285"/>
        <v>-0.31581998516912879</v>
      </c>
      <c r="L2895" s="3">
        <f t="shared" si="286"/>
        <v>-0.55848995883369401</v>
      </c>
      <c r="M2895" s="3">
        <f t="shared" si="287"/>
        <v>-0.73295383711167084</v>
      </c>
      <c r="N2895" s="3">
        <f t="shared" si="288"/>
        <v>-0.91874963017381139</v>
      </c>
      <c r="O2895" s="3">
        <f t="shared" si="289"/>
        <v>-0.99478253073711764</v>
      </c>
      <c r="P2895" s="3">
        <f t="shared" si="290"/>
        <v>-1.0671031923167438</v>
      </c>
      <c r="Q2895">
        <v>0</v>
      </c>
    </row>
    <row r="2896" spans="1:17" x14ac:dyDescent="0.2">
      <c r="A2896" s="2">
        <v>42208</v>
      </c>
      <c r="B2896" s="3">
        <v>9.6257695665956646</v>
      </c>
      <c r="C2896" s="3">
        <v>13.75</v>
      </c>
      <c r="D2896" s="3">
        <v>17.8</v>
      </c>
      <c r="E2896" s="3">
        <v>21.25</v>
      </c>
      <c r="F2896" s="3">
        <v>25.95</v>
      </c>
      <c r="G2896" s="3">
        <v>28</v>
      </c>
      <c r="H2896" s="3">
        <v>30.080000000000002</v>
      </c>
      <c r="I2896" s="3"/>
      <c r="J2896" s="2">
        <v>42208</v>
      </c>
      <c r="K2896" s="3">
        <f t="shared" si="285"/>
        <v>-0.35659499216398283</v>
      </c>
      <c r="L2896" s="3">
        <f t="shared" si="286"/>
        <v>-0.61475462534944203</v>
      </c>
      <c r="M2896" s="3">
        <f t="shared" si="287"/>
        <v>-0.79191306342182832</v>
      </c>
      <c r="N2896" s="3">
        <f t="shared" si="288"/>
        <v>-0.9917277776633</v>
      </c>
      <c r="O2896" s="3">
        <f t="shared" si="289"/>
        <v>-1.0677606782266063</v>
      </c>
      <c r="P2896" s="3">
        <f t="shared" si="290"/>
        <v>-1.1394166671330415</v>
      </c>
      <c r="Q2896">
        <v>0</v>
      </c>
    </row>
    <row r="2897" spans="1:17" x14ac:dyDescent="0.2">
      <c r="A2897" s="2">
        <v>42209</v>
      </c>
      <c r="B2897" s="3">
        <v>10.262895471334421</v>
      </c>
      <c r="C2897" s="3">
        <v>13.3</v>
      </c>
      <c r="D2897" s="3">
        <v>17.5</v>
      </c>
      <c r="E2897" s="3">
        <v>21.25</v>
      </c>
      <c r="F2897" s="3">
        <v>26.05</v>
      </c>
      <c r="G2897" s="3">
        <v>28.1</v>
      </c>
      <c r="H2897" s="3">
        <v>30</v>
      </c>
      <c r="I2897" s="3"/>
      <c r="J2897" s="2">
        <v>42209</v>
      </c>
      <c r="K2897" s="3">
        <f t="shared" si="285"/>
        <v>-0.25922902561702932</v>
      </c>
      <c r="L2897" s="3">
        <f t="shared" si="286"/>
        <v>-0.53366587131878962</v>
      </c>
      <c r="M2897" s="3">
        <f t="shared" si="287"/>
        <v>-0.72782188575974693</v>
      </c>
      <c r="N2897" s="3">
        <f t="shared" si="288"/>
        <v>-0.93148275858869711</v>
      </c>
      <c r="O2897" s="3">
        <f t="shared" si="289"/>
        <v>-1.007234566729021</v>
      </c>
      <c r="P2897" s="3">
        <f t="shared" si="290"/>
        <v>-1.0726623720514765</v>
      </c>
      <c r="Q2897">
        <v>0</v>
      </c>
    </row>
    <row r="2898" spans="1:17" x14ac:dyDescent="0.2">
      <c r="A2898" s="2">
        <v>42212</v>
      </c>
      <c r="B2898" s="3">
        <v>9.6290930004921815</v>
      </c>
      <c r="C2898" s="3">
        <v>13.4</v>
      </c>
      <c r="D2898" s="3">
        <v>17.600000000000001</v>
      </c>
      <c r="E2898" s="3">
        <v>21.3</v>
      </c>
      <c r="F2898" s="3">
        <v>26.150000000000002</v>
      </c>
      <c r="G2898" s="3">
        <v>28.2</v>
      </c>
      <c r="H2898" s="3">
        <v>30.28</v>
      </c>
      <c r="I2898" s="3"/>
      <c r="J2898" s="2">
        <v>42212</v>
      </c>
      <c r="K2898" s="3">
        <f t="shared" si="285"/>
        <v>-0.33046567037043273</v>
      </c>
      <c r="L2898" s="3">
        <f t="shared" si="286"/>
        <v>-0.60310986545767342</v>
      </c>
      <c r="M2898" s="3">
        <f t="shared" si="287"/>
        <v>-0.79391803612894662</v>
      </c>
      <c r="N2898" s="3">
        <f t="shared" si="288"/>
        <v>-0.99906015392449898</v>
      </c>
      <c r="O2898" s="3">
        <f t="shared" si="289"/>
        <v>-1.074532941357635</v>
      </c>
      <c r="P2898" s="3">
        <f t="shared" si="290"/>
        <v>-1.145698391982815</v>
      </c>
      <c r="Q2898">
        <v>0</v>
      </c>
    </row>
    <row r="2899" spans="1:17" x14ac:dyDescent="0.2">
      <c r="A2899" s="2">
        <v>42213</v>
      </c>
      <c r="B2899" s="3">
        <v>9.8860619469026538</v>
      </c>
      <c r="C2899" s="3">
        <v>12.6</v>
      </c>
      <c r="D2899" s="3">
        <v>17</v>
      </c>
      <c r="E2899" s="3">
        <v>20.78</v>
      </c>
      <c r="F2899" s="3">
        <v>25.88</v>
      </c>
      <c r="G2899" s="3">
        <v>27.85</v>
      </c>
      <c r="H2899" s="3">
        <v>30.080000000000002</v>
      </c>
      <c r="I2899" s="3"/>
      <c r="J2899" s="2">
        <v>42213</v>
      </c>
      <c r="K2899" s="3">
        <f t="shared" si="285"/>
        <v>-0.24257093296821663</v>
      </c>
      <c r="L2899" s="3">
        <f t="shared" si="286"/>
        <v>-0.54208746306700073</v>
      </c>
      <c r="M2899" s="3">
        <f t="shared" si="287"/>
        <v>-0.74286510468186595</v>
      </c>
      <c r="N2899" s="3">
        <f t="shared" si="288"/>
        <v>-0.96234458864348449</v>
      </c>
      <c r="O2899" s="3">
        <f t="shared" si="289"/>
        <v>-1.0357070853840775</v>
      </c>
      <c r="P2899" s="3">
        <f t="shared" si="290"/>
        <v>-1.1127346180924236</v>
      </c>
      <c r="Q2899">
        <v>0</v>
      </c>
    </row>
    <row r="2900" spans="1:17" x14ac:dyDescent="0.2">
      <c r="A2900" s="2">
        <v>42214</v>
      </c>
      <c r="B2900" s="3">
        <v>8.0101659774163707</v>
      </c>
      <c r="C2900" s="3">
        <v>12.700000000000001</v>
      </c>
      <c r="D2900" s="3">
        <v>17.150000000000002</v>
      </c>
      <c r="E2900" s="3">
        <v>20.8</v>
      </c>
      <c r="F2900" s="3">
        <v>25.900000000000002</v>
      </c>
      <c r="G2900" s="3">
        <v>27.900000000000002</v>
      </c>
      <c r="H2900" s="3">
        <v>30.3</v>
      </c>
      <c r="I2900" s="3"/>
      <c r="J2900" s="2">
        <v>42214</v>
      </c>
      <c r="K2900" s="3">
        <f t="shared" si="285"/>
        <v>-0.46089051132350844</v>
      </c>
      <c r="L2900" s="3">
        <f t="shared" si="286"/>
        <v>-0.76128669147091177</v>
      </c>
      <c r="M2900" s="3">
        <f t="shared" si="287"/>
        <v>-0.95424150456623513</v>
      </c>
      <c r="N2900" s="3">
        <f t="shared" si="288"/>
        <v>-1.1735314865644551</v>
      </c>
      <c r="O2900" s="3">
        <f t="shared" si="289"/>
        <v>-1.2479152066862826</v>
      </c>
      <c r="P2900" s="3">
        <f t="shared" si="290"/>
        <v>-1.330436230374286</v>
      </c>
      <c r="Q2900">
        <v>0</v>
      </c>
    </row>
    <row r="2901" spans="1:17" x14ac:dyDescent="0.2">
      <c r="A2901" s="2">
        <v>42215</v>
      </c>
      <c r="B2901" s="3">
        <v>7.5398115047123815</v>
      </c>
      <c r="C2901" s="3">
        <v>11.85</v>
      </c>
      <c r="D2901" s="3">
        <v>16.3</v>
      </c>
      <c r="E2901" s="3">
        <v>20.3</v>
      </c>
      <c r="F2901" s="3">
        <v>25.5</v>
      </c>
      <c r="G2901" s="3">
        <v>27.6</v>
      </c>
      <c r="H2901" s="3">
        <v>30.150000000000002</v>
      </c>
      <c r="I2901" s="3"/>
      <c r="J2901" s="2">
        <v>42215</v>
      </c>
      <c r="K2901" s="3">
        <f t="shared" si="285"/>
        <v>-0.45213068524878075</v>
      </c>
      <c r="L2901" s="3">
        <f t="shared" si="286"/>
        <v>-0.77096792548035742</v>
      </c>
      <c r="M2901" s="3">
        <f t="shared" si="287"/>
        <v>-0.99042370371538224</v>
      </c>
      <c r="N2901" s="3">
        <f t="shared" si="288"/>
        <v>-1.2184812698320209</v>
      </c>
      <c r="O2901" s="3">
        <f t="shared" si="289"/>
        <v>-1.2976185903907451</v>
      </c>
      <c r="P2901" s="3">
        <f t="shared" si="290"/>
        <v>-1.385987740840835</v>
      </c>
      <c r="Q2901">
        <v>0</v>
      </c>
    </row>
    <row r="2902" spans="1:17" x14ac:dyDescent="0.2">
      <c r="A2902" s="2">
        <v>42216</v>
      </c>
      <c r="B2902" s="3">
        <v>6.3989578172060364</v>
      </c>
      <c r="C2902" s="3">
        <v>11.4</v>
      </c>
      <c r="D2902" s="3">
        <v>15.25</v>
      </c>
      <c r="E2902" s="3">
        <v>19.21</v>
      </c>
      <c r="F2902" s="3">
        <v>24.18</v>
      </c>
      <c r="G2902" s="3">
        <v>26.75</v>
      </c>
      <c r="H2902" s="3">
        <v>29.35</v>
      </c>
      <c r="I2902" s="3"/>
      <c r="J2902" s="2">
        <v>42216</v>
      </c>
      <c r="K2902" s="3">
        <f t="shared" si="285"/>
        <v>-0.57747821935642563</v>
      </c>
      <c r="L2902" s="3">
        <f t="shared" si="286"/>
        <v>-0.86844436700939642</v>
      </c>
      <c r="M2902" s="3">
        <f t="shared" si="287"/>
        <v>-1.099295840736441</v>
      </c>
      <c r="N2902" s="3">
        <f t="shared" si="288"/>
        <v>-1.3293907091426225</v>
      </c>
      <c r="O2902" s="3">
        <f t="shared" si="289"/>
        <v>-1.4303993372979913</v>
      </c>
      <c r="P2902" s="3">
        <f t="shared" si="290"/>
        <v>-1.5231574102300813</v>
      </c>
      <c r="Q2902">
        <v>0</v>
      </c>
    </row>
    <row r="2903" spans="1:17" x14ac:dyDescent="0.2">
      <c r="A2903" s="2">
        <v>42219</v>
      </c>
      <c r="B2903" s="3">
        <v>9.2406277196658504</v>
      </c>
      <c r="C2903" s="3">
        <v>16.149999999999999</v>
      </c>
      <c r="D2903" s="3">
        <v>19.8</v>
      </c>
      <c r="E2903" s="3">
        <v>25</v>
      </c>
      <c r="F2903" s="3">
        <v>27.5</v>
      </c>
      <c r="G2903" s="3">
        <v>29.61</v>
      </c>
      <c r="H2903" s="3">
        <v>30.75</v>
      </c>
      <c r="I2903" s="3"/>
      <c r="J2903" s="2">
        <v>42219</v>
      </c>
      <c r="K2903" s="3">
        <f t="shared" si="285"/>
        <v>-0.55831023129378066</v>
      </c>
      <c r="L2903" s="3">
        <f t="shared" si="286"/>
        <v>-0.76207211932560481</v>
      </c>
      <c r="M2903" s="3">
        <f t="shared" si="287"/>
        <v>-0.99526600649331565</v>
      </c>
      <c r="N2903" s="3">
        <f t="shared" si="288"/>
        <v>-1.0905761862976409</v>
      </c>
      <c r="O2903" s="3">
        <f t="shared" si="289"/>
        <v>-1.1645023237386152</v>
      </c>
      <c r="P2903" s="3">
        <f t="shared" si="290"/>
        <v>-1.2022801758776418</v>
      </c>
      <c r="Q2903">
        <v>0</v>
      </c>
    </row>
    <row r="2904" spans="1:17" x14ac:dyDescent="0.2">
      <c r="A2904" s="2">
        <v>42220</v>
      </c>
      <c r="B2904" s="3">
        <v>8.5442459999003777</v>
      </c>
      <c r="C2904" s="3">
        <v>15.75</v>
      </c>
      <c r="D2904" s="3">
        <v>19.25</v>
      </c>
      <c r="E2904" s="3">
        <v>24.7</v>
      </c>
      <c r="F2904" s="3">
        <v>27.2</v>
      </c>
      <c r="G2904" s="3">
        <v>29.38</v>
      </c>
      <c r="H2904" s="3">
        <v>30.1</v>
      </c>
      <c r="I2904" s="3"/>
      <c r="J2904" s="2">
        <v>42220</v>
      </c>
      <c r="K2904" s="3">
        <f t="shared" si="285"/>
        <v>-0.61158229134511677</v>
      </c>
      <c r="L2904" s="3">
        <f t="shared" si="286"/>
        <v>-0.81225298680726787</v>
      </c>
      <c r="M2904" s="3">
        <f t="shared" si="287"/>
        <v>-1.0615451697074061</v>
      </c>
      <c r="N2904" s="3">
        <f t="shared" si="288"/>
        <v>-1.157958899375426</v>
      </c>
      <c r="O2904" s="3">
        <f t="shared" si="289"/>
        <v>-1.2350560968192057</v>
      </c>
      <c r="P2904" s="3">
        <f t="shared" si="290"/>
        <v>-1.2592670978283045</v>
      </c>
      <c r="Q2904">
        <v>0</v>
      </c>
    </row>
    <row r="2905" spans="1:17" x14ac:dyDescent="0.2">
      <c r="A2905" s="2">
        <v>42221</v>
      </c>
      <c r="B2905" s="3">
        <v>9.0599204625204681</v>
      </c>
      <c r="C2905" s="3">
        <v>14.700000000000001</v>
      </c>
      <c r="D2905" s="3">
        <v>18.18</v>
      </c>
      <c r="E2905" s="3">
        <v>23.93</v>
      </c>
      <c r="F2905" s="3">
        <v>26.55</v>
      </c>
      <c r="G2905" s="3">
        <v>29.1</v>
      </c>
      <c r="H2905" s="3">
        <v>29.650000000000002</v>
      </c>
      <c r="I2905" s="3"/>
      <c r="J2905" s="2">
        <v>42221</v>
      </c>
      <c r="K2905" s="3">
        <f t="shared" si="285"/>
        <v>-0.48398715273958892</v>
      </c>
      <c r="L2905" s="3">
        <f t="shared" si="286"/>
        <v>-0.69646174770423119</v>
      </c>
      <c r="M2905" s="3">
        <f t="shared" si="287"/>
        <v>-0.97127256087518044</v>
      </c>
      <c r="N2905" s="3">
        <f t="shared" si="288"/>
        <v>-1.0751694066428463</v>
      </c>
      <c r="O2905" s="3">
        <f t="shared" si="289"/>
        <v>-1.1668778331323453</v>
      </c>
      <c r="P2905" s="3">
        <f t="shared" si="290"/>
        <v>-1.1856017843986328</v>
      </c>
      <c r="Q2905">
        <v>0</v>
      </c>
    </row>
    <row r="2906" spans="1:17" x14ac:dyDescent="0.2">
      <c r="A2906" s="2">
        <v>42222</v>
      </c>
      <c r="B2906" s="3">
        <v>8.6104247168278079</v>
      </c>
      <c r="C2906" s="3">
        <v>15.25</v>
      </c>
      <c r="D2906" s="3">
        <v>18.600000000000001</v>
      </c>
      <c r="E2906" s="3">
        <v>24.55</v>
      </c>
      <c r="F2906" s="3">
        <v>27</v>
      </c>
      <c r="G2906" s="3">
        <v>29.1</v>
      </c>
      <c r="H2906" s="3">
        <v>29.900000000000002</v>
      </c>
      <c r="I2906" s="3"/>
      <c r="J2906" s="2">
        <v>42222</v>
      </c>
      <c r="K2906" s="3">
        <f t="shared" si="285"/>
        <v>-0.57160585751124104</v>
      </c>
      <c r="L2906" s="3">
        <f t="shared" si="286"/>
        <v>-0.77018793517697626</v>
      </c>
      <c r="M2906" s="3">
        <f t="shared" si="287"/>
        <v>-1.04773820869835</v>
      </c>
      <c r="N2906" s="3">
        <f t="shared" si="288"/>
        <v>-1.1428632204621496</v>
      </c>
      <c r="O2906" s="3">
        <f t="shared" si="289"/>
        <v>-1.2177645286352674</v>
      </c>
      <c r="P2906" s="3">
        <f t="shared" si="290"/>
        <v>-1.2448848348544614</v>
      </c>
      <c r="Q2906">
        <v>0</v>
      </c>
    </row>
    <row r="2907" spans="1:17" x14ac:dyDescent="0.2">
      <c r="A2907" s="2">
        <v>42223</v>
      </c>
      <c r="B2907" s="3">
        <v>8.283160007297937</v>
      </c>
      <c r="C2907" s="3">
        <v>14.950000000000001</v>
      </c>
      <c r="D2907" s="3">
        <v>18.5</v>
      </c>
      <c r="E2907" s="3">
        <v>24.5</v>
      </c>
      <c r="F2907" s="3">
        <v>26.900000000000002</v>
      </c>
      <c r="G2907" s="3">
        <v>29.2</v>
      </c>
      <c r="H2907" s="3">
        <v>29.8</v>
      </c>
      <c r="I2907" s="3"/>
      <c r="J2907" s="2">
        <v>42223</v>
      </c>
      <c r="K2907" s="3">
        <f t="shared" si="285"/>
        <v>-0.59048676085337259</v>
      </c>
      <c r="L2907" s="3">
        <f t="shared" si="286"/>
        <v>-0.80354619310095599</v>
      </c>
      <c r="M2907" s="3">
        <f t="shared" si="287"/>
        <v>-1.0844485785673585</v>
      </c>
      <c r="N2907" s="3">
        <f t="shared" si="288"/>
        <v>-1.1779017476244706</v>
      </c>
      <c r="O2907" s="3">
        <f t="shared" si="289"/>
        <v>-1.2599441702909129</v>
      </c>
      <c r="P2907" s="3">
        <f t="shared" si="290"/>
        <v>-1.2802838545280357</v>
      </c>
      <c r="Q2907">
        <v>0</v>
      </c>
    </row>
    <row r="2908" spans="1:17" x14ac:dyDescent="0.2">
      <c r="A2908" s="2">
        <v>42226</v>
      </c>
      <c r="B2908" s="3">
        <v>11.7083277932899</v>
      </c>
      <c r="C2908" s="3">
        <v>15.05</v>
      </c>
      <c r="D2908" s="3">
        <v>18.400000000000002</v>
      </c>
      <c r="E2908" s="3">
        <v>24.6</v>
      </c>
      <c r="F2908" s="3">
        <v>27</v>
      </c>
      <c r="G2908" s="3">
        <v>29</v>
      </c>
      <c r="H2908" s="3">
        <v>29.78</v>
      </c>
      <c r="I2908" s="3"/>
      <c r="J2908" s="2">
        <v>42226</v>
      </c>
      <c r="K2908" s="3">
        <f t="shared" si="285"/>
        <v>-0.25107762538016631</v>
      </c>
      <c r="L2908" s="3">
        <f t="shared" si="286"/>
        <v>-0.4520502988002213</v>
      </c>
      <c r="M2908" s="3">
        <f t="shared" si="287"/>
        <v>-0.74244607712359834</v>
      </c>
      <c r="N2908" s="3">
        <f t="shared" si="288"/>
        <v>-0.83553650018961045</v>
      </c>
      <c r="O2908" s="3">
        <f t="shared" si="289"/>
        <v>-0.90699546417175547</v>
      </c>
      <c r="P2908" s="3">
        <f t="shared" si="290"/>
        <v>-0.93353666144114422</v>
      </c>
      <c r="Q2908">
        <v>0</v>
      </c>
    </row>
    <row r="2909" spans="1:17" x14ac:dyDescent="0.2">
      <c r="A2909" s="2">
        <v>42227</v>
      </c>
      <c r="B2909" s="3">
        <v>10.343165183854143</v>
      </c>
      <c r="C2909" s="3">
        <v>15.700000000000001</v>
      </c>
      <c r="D2909" s="3">
        <v>18.850000000000001</v>
      </c>
      <c r="E2909" s="3">
        <v>25</v>
      </c>
      <c r="F2909" s="3">
        <v>27.46</v>
      </c>
      <c r="G2909" s="3">
        <v>29.330000000000002</v>
      </c>
      <c r="H2909" s="3">
        <v>30.16</v>
      </c>
      <c r="I2909" s="3"/>
      <c r="J2909" s="2">
        <v>42227</v>
      </c>
      <c r="K2909" s="3">
        <f t="shared" si="285"/>
        <v>-0.41733477949208542</v>
      </c>
      <c r="L2909" s="3">
        <f t="shared" si="286"/>
        <v>-0.6001869810318432</v>
      </c>
      <c r="M2909" s="3">
        <f t="shared" si="287"/>
        <v>-0.88254989200602374</v>
      </c>
      <c r="N2909" s="3">
        <f t="shared" si="288"/>
        <v>-0.9764044674776482</v>
      </c>
      <c r="O2909" s="3">
        <f t="shared" si="289"/>
        <v>-1.0422849501271827</v>
      </c>
      <c r="P2909" s="3">
        <f t="shared" si="290"/>
        <v>-1.0701906102775784</v>
      </c>
      <c r="Q2909">
        <v>0</v>
      </c>
    </row>
    <row r="2910" spans="1:17" x14ac:dyDescent="0.2">
      <c r="A2910" s="2">
        <v>42228</v>
      </c>
      <c r="B2910" s="3">
        <v>11.59655658643374</v>
      </c>
      <c r="C2910" s="3">
        <v>18</v>
      </c>
      <c r="D2910" s="3">
        <v>21</v>
      </c>
      <c r="E2910" s="3">
        <v>26.2</v>
      </c>
      <c r="F2910" s="3">
        <v>28.23</v>
      </c>
      <c r="G2910" s="3">
        <v>30.25</v>
      </c>
      <c r="H2910" s="3">
        <v>30.8</v>
      </c>
      <c r="I2910" s="3"/>
      <c r="J2910" s="2">
        <v>42228</v>
      </c>
      <c r="K2910" s="3">
        <f t="shared" si="285"/>
        <v>-0.43966354984843115</v>
      </c>
      <c r="L2910" s="3">
        <f t="shared" si="286"/>
        <v>-0.59381422967568964</v>
      </c>
      <c r="M2910" s="3">
        <f t="shared" si="287"/>
        <v>-0.81505120271931775</v>
      </c>
      <c r="N2910" s="3">
        <f t="shared" si="288"/>
        <v>-0.88967703421766453</v>
      </c>
      <c r="O2910" s="3">
        <f t="shared" si="289"/>
        <v>-0.95878797642911717</v>
      </c>
      <c r="P2910" s="3">
        <f t="shared" si="290"/>
        <v>-0.97680648193179564</v>
      </c>
      <c r="Q2910">
        <v>0</v>
      </c>
    </row>
    <row r="2911" spans="1:17" x14ac:dyDescent="0.2">
      <c r="A2911" s="2">
        <v>42229</v>
      </c>
      <c r="B2911" s="3">
        <v>12.612445110380769</v>
      </c>
      <c r="C2911" s="3">
        <v>20.650000000000002</v>
      </c>
      <c r="D2911" s="3">
        <v>23.25</v>
      </c>
      <c r="E2911" s="3">
        <v>27.2</v>
      </c>
      <c r="F2911" s="3">
        <v>28.85</v>
      </c>
      <c r="G2911" s="3">
        <v>30.650000000000002</v>
      </c>
      <c r="H2911" s="3">
        <v>31.25</v>
      </c>
      <c r="I2911" s="3"/>
      <c r="J2911" s="2">
        <v>42229</v>
      </c>
      <c r="K2911" s="3">
        <f t="shared" si="285"/>
        <v>-0.49303128573830923</v>
      </c>
      <c r="L2911" s="3">
        <f t="shared" si="286"/>
        <v>-0.61162109836463285</v>
      </c>
      <c r="M2911" s="3">
        <f t="shared" si="287"/>
        <v>-0.76853293963321878</v>
      </c>
      <c r="N2911" s="3">
        <f t="shared" si="288"/>
        <v>-0.82742595928537588</v>
      </c>
      <c r="O2911" s="3">
        <f t="shared" si="289"/>
        <v>-0.88794862871348768</v>
      </c>
      <c r="P2911" s="3">
        <f t="shared" si="290"/>
        <v>-0.90733534251367809</v>
      </c>
      <c r="Q2911">
        <v>0</v>
      </c>
    </row>
    <row r="2912" spans="1:17" x14ac:dyDescent="0.2">
      <c r="A2912" s="2">
        <v>42230</v>
      </c>
      <c r="B2912" s="3">
        <v>10.746510393582735</v>
      </c>
      <c r="C2912" s="3">
        <v>20</v>
      </c>
      <c r="D2912" s="3">
        <v>22.85</v>
      </c>
      <c r="E2912" s="3">
        <v>26.85</v>
      </c>
      <c r="F2912" s="3">
        <v>28.45</v>
      </c>
      <c r="G2912" s="3">
        <v>30.35</v>
      </c>
      <c r="H2912" s="3">
        <v>30.900000000000002</v>
      </c>
      <c r="I2912" s="3"/>
      <c r="J2912" s="2">
        <v>42230</v>
      </c>
      <c r="K2912" s="3">
        <f t="shared" si="285"/>
        <v>-0.6211511862294703</v>
      </c>
      <c r="L2912" s="3">
        <f t="shared" si="286"/>
        <v>-0.75437003001569325</v>
      </c>
      <c r="M2912" s="3">
        <f t="shared" si="287"/>
        <v>-0.91568473363035308</v>
      </c>
      <c r="N2912" s="3">
        <f t="shared" si="288"/>
        <v>-0.97356707324781944</v>
      </c>
      <c r="O2912" s="3">
        <f t="shared" si="289"/>
        <v>-1.0382154301809869</v>
      </c>
      <c r="P2912" s="3">
        <f t="shared" si="290"/>
        <v>-1.0561750965791794</v>
      </c>
      <c r="Q2912">
        <v>0</v>
      </c>
    </row>
    <row r="2913" spans="1:17" x14ac:dyDescent="0.2">
      <c r="A2913" s="2">
        <v>42233</v>
      </c>
      <c r="B2913" s="3">
        <v>11.957275017325399</v>
      </c>
      <c r="C2913" s="3">
        <v>21.150000000000002</v>
      </c>
      <c r="D2913" s="3">
        <v>23.900000000000002</v>
      </c>
      <c r="E2913" s="3">
        <v>27.650000000000002</v>
      </c>
      <c r="F2913" s="3">
        <v>28.900000000000002</v>
      </c>
      <c r="G2913" s="3">
        <v>30.75</v>
      </c>
      <c r="H2913" s="3">
        <v>31.150000000000002</v>
      </c>
      <c r="I2913" s="3"/>
      <c r="J2913" s="2">
        <v>42233</v>
      </c>
      <c r="K2913" s="3">
        <f t="shared" si="285"/>
        <v>-0.57030002429033999</v>
      </c>
      <c r="L2913" s="3">
        <f t="shared" si="286"/>
        <v>-0.69253857773551797</v>
      </c>
      <c r="M2913" s="3">
        <f t="shared" si="287"/>
        <v>-0.83828584676639695</v>
      </c>
      <c r="N2913" s="3">
        <f t="shared" si="288"/>
        <v>-0.88250171391643928</v>
      </c>
      <c r="O2913" s="3">
        <f t="shared" si="289"/>
        <v>-0.94455011305057957</v>
      </c>
      <c r="P2913" s="3">
        <f t="shared" si="290"/>
        <v>-0.95747436403151509</v>
      </c>
      <c r="Q2913">
        <v>0</v>
      </c>
    </row>
    <row r="2914" spans="1:17" x14ac:dyDescent="0.2">
      <c r="A2914" s="2">
        <v>42234</v>
      </c>
      <c r="B2914" s="3">
        <v>12.903049453853638</v>
      </c>
      <c r="C2914" s="3">
        <v>20.28</v>
      </c>
      <c r="D2914" s="3">
        <v>22.6</v>
      </c>
      <c r="E2914" s="3">
        <v>26.62</v>
      </c>
      <c r="F2914" s="3">
        <v>28.150000000000002</v>
      </c>
      <c r="G2914" s="3">
        <v>30</v>
      </c>
      <c r="H2914" s="3">
        <v>30.6</v>
      </c>
      <c r="I2914" s="3"/>
      <c r="J2914" s="2">
        <v>42234</v>
      </c>
      <c r="K2914" s="3">
        <f t="shared" si="285"/>
        <v>-0.45217150351988833</v>
      </c>
      <c r="L2914" s="3">
        <f t="shared" si="286"/>
        <v>-0.56048623107514617</v>
      </c>
      <c r="M2914" s="3">
        <f t="shared" si="287"/>
        <v>-0.72419913776387146</v>
      </c>
      <c r="N2914" s="3">
        <f t="shared" si="288"/>
        <v>-0.78008367938260514</v>
      </c>
      <c r="O2914" s="3">
        <f t="shared" si="289"/>
        <v>-0.84373370645906132</v>
      </c>
      <c r="P2914" s="3">
        <f t="shared" si="290"/>
        <v>-0.86353633375524108</v>
      </c>
      <c r="Q2914">
        <v>0</v>
      </c>
    </row>
    <row r="2915" spans="1:17" x14ac:dyDescent="0.2">
      <c r="A2915" s="2">
        <v>42235</v>
      </c>
      <c r="B2915" s="3">
        <v>17.585445629946243</v>
      </c>
      <c r="C2915" s="3">
        <v>20.3</v>
      </c>
      <c r="D2915" s="3">
        <v>22.1</v>
      </c>
      <c r="E2915" s="3">
        <v>25.900000000000002</v>
      </c>
      <c r="F2915" s="3">
        <v>27.5</v>
      </c>
      <c r="G2915" s="3">
        <v>29.6</v>
      </c>
      <c r="H2915" s="3">
        <v>30.150000000000002</v>
      </c>
      <c r="I2915" s="3"/>
      <c r="J2915" s="2">
        <v>42235</v>
      </c>
      <c r="K2915" s="3">
        <f t="shared" si="285"/>
        <v>-0.1435492789617232</v>
      </c>
      <c r="L2915" s="3">
        <f t="shared" si="286"/>
        <v>-0.22850600143768851</v>
      </c>
      <c r="M2915" s="3">
        <f t="shared" si="287"/>
        <v>-0.38717136161947385</v>
      </c>
      <c r="N2915" s="3">
        <f t="shared" si="288"/>
        <v>-0.44711439758650728</v>
      </c>
      <c r="O2915" s="3">
        <f t="shared" si="289"/>
        <v>-0.52070275424399615</v>
      </c>
      <c r="P2915" s="3">
        <f t="shared" si="290"/>
        <v>-0.53911331608717594</v>
      </c>
      <c r="Q2915">
        <v>0</v>
      </c>
    </row>
    <row r="2916" spans="1:17" x14ac:dyDescent="0.2">
      <c r="A2916" s="2">
        <v>42236</v>
      </c>
      <c r="B2916" s="3">
        <v>21.24033693510318</v>
      </c>
      <c r="C2916" s="3">
        <v>20.05</v>
      </c>
      <c r="D2916" s="3">
        <v>21.85</v>
      </c>
      <c r="E2916" s="3">
        <v>25.45</v>
      </c>
      <c r="F2916" s="3">
        <v>27.2</v>
      </c>
      <c r="G2916" s="3">
        <v>29.3</v>
      </c>
      <c r="H2916" s="3">
        <v>29.85</v>
      </c>
      <c r="I2916" s="3"/>
      <c r="J2916" s="2">
        <v>42236</v>
      </c>
      <c r="K2916" s="3">
        <f t="shared" si="285"/>
        <v>5.7672905729953428E-2</v>
      </c>
      <c r="L2916" s="3">
        <f t="shared" si="286"/>
        <v>-2.829886205906762E-2</v>
      </c>
      <c r="M2916" s="3">
        <f t="shared" si="287"/>
        <v>-0.18081368351400018</v>
      </c>
      <c r="N2916" s="3">
        <f t="shared" si="288"/>
        <v>-0.24731491381941995</v>
      </c>
      <c r="O2916" s="3">
        <f t="shared" si="289"/>
        <v>-0.3216854565404903</v>
      </c>
      <c r="P2916" s="3">
        <f t="shared" si="290"/>
        <v>-0.34028278035607951</v>
      </c>
      <c r="Q2916">
        <v>0</v>
      </c>
    </row>
    <row r="2917" spans="1:17" x14ac:dyDescent="0.2">
      <c r="A2917" s="2">
        <v>42237</v>
      </c>
      <c r="B2917" s="3">
        <v>19.836338105460236</v>
      </c>
      <c r="C2917" s="3">
        <v>18.900000000000002</v>
      </c>
      <c r="D2917" s="3">
        <v>20.8</v>
      </c>
      <c r="E2917" s="3">
        <v>24.650000000000002</v>
      </c>
      <c r="F2917" s="3">
        <v>26.7</v>
      </c>
      <c r="G2917" s="3">
        <v>28.580000000000002</v>
      </c>
      <c r="H2917" s="3">
        <v>29.5</v>
      </c>
      <c r="I2917" s="3"/>
      <c r="J2917" s="2">
        <v>42237</v>
      </c>
      <c r="K2917" s="3">
        <f t="shared" si="285"/>
        <v>4.8353591458385026E-2</v>
      </c>
      <c r="L2917" s="3">
        <f t="shared" si="286"/>
        <v>-4.7437473183290724E-2</v>
      </c>
      <c r="M2917" s="3">
        <f t="shared" si="287"/>
        <v>-0.21726138696471731</v>
      </c>
      <c r="N2917" s="3">
        <f t="shared" si="288"/>
        <v>-0.29714805188222204</v>
      </c>
      <c r="O2917" s="3">
        <f t="shared" si="289"/>
        <v>-0.36519165897773975</v>
      </c>
      <c r="P2917" s="3">
        <f t="shared" si="290"/>
        <v>-0.39687474982179261</v>
      </c>
      <c r="Q2917">
        <v>0</v>
      </c>
    </row>
    <row r="2918" spans="1:17" x14ac:dyDescent="0.2">
      <c r="A2918" s="2">
        <v>42240</v>
      </c>
      <c r="B2918" s="3">
        <v>19.697535965637218</v>
      </c>
      <c r="C2918" s="3">
        <v>17.73</v>
      </c>
      <c r="D2918" s="3">
        <v>19.650000000000002</v>
      </c>
      <c r="E2918" s="3">
        <v>23.650000000000002</v>
      </c>
      <c r="F2918" s="3">
        <v>25.75</v>
      </c>
      <c r="G2918" s="3">
        <v>28.150000000000002</v>
      </c>
      <c r="H2918" s="3">
        <v>28.25</v>
      </c>
      <c r="I2918" s="3"/>
      <c r="J2918" s="2">
        <v>42240</v>
      </c>
      <c r="K2918" s="3">
        <f t="shared" si="285"/>
        <v>0.10523542994849944</v>
      </c>
      <c r="L2918" s="3">
        <f t="shared" si="286"/>
        <v>2.4162117193458066E-3</v>
      </c>
      <c r="M2918" s="3">
        <f t="shared" si="287"/>
        <v>-0.18286956490332607</v>
      </c>
      <c r="N2918" s="3">
        <f t="shared" si="288"/>
        <v>-0.26794107707512893</v>
      </c>
      <c r="O2918" s="3">
        <f t="shared" si="289"/>
        <v>-0.35705380455108315</v>
      </c>
      <c r="P2918" s="3">
        <f t="shared" si="290"/>
        <v>-0.36059990755783389</v>
      </c>
      <c r="Q2918">
        <v>0</v>
      </c>
    </row>
    <row r="2919" spans="1:17" x14ac:dyDescent="0.2">
      <c r="A2919" s="2">
        <v>42241</v>
      </c>
      <c r="B2919" s="3">
        <v>18.11656054669897</v>
      </c>
      <c r="C2919" s="3">
        <v>17.900000000000002</v>
      </c>
      <c r="D2919" s="3">
        <v>20.150000000000002</v>
      </c>
      <c r="E2919" s="3">
        <v>24.05</v>
      </c>
      <c r="F2919" s="3">
        <v>26.150000000000002</v>
      </c>
      <c r="G2919" s="3">
        <v>28.400000000000002</v>
      </c>
      <c r="H2919" s="3">
        <v>28.75</v>
      </c>
      <c r="I2919" s="3"/>
      <c r="J2919" s="2">
        <v>42241</v>
      </c>
      <c r="K2919" s="3">
        <f t="shared" si="285"/>
        <v>1.2025754447330339E-2</v>
      </c>
      <c r="L2919" s="3">
        <f t="shared" si="286"/>
        <v>-0.10637782109865235</v>
      </c>
      <c r="M2919" s="3">
        <f t="shared" si="287"/>
        <v>-0.28330852925773042</v>
      </c>
      <c r="N2919" s="3">
        <f t="shared" si="288"/>
        <v>-0.36702272321689211</v>
      </c>
      <c r="O2919" s="3">
        <f t="shared" si="289"/>
        <v>-0.44956267787312054</v>
      </c>
      <c r="P2919" s="3">
        <f t="shared" si="290"/>
        <v>-0.46181129994931958</v>
      </c>
      <c r="Q2919">
        <v>0</v>
      </c>
    </row>
    <row r="2920" spans="1:17" x14ac:dyDescent="0.2">
      <c r="A2920" s="2">
        <v>42242</v>
      </c>
      <c r="B2920" s="3">
        <v>18.101612572492154</v>
      </c>
      <c r="C2920" s="3">
        <v>16.399999999999999</v>
      </c>
      <c r="D2920" s="3">
        <v>18.850000000000001</v>
      </c>
      <c r="E2920" s="3">
        <v>23.2</v>
      </c>
      <c r="F2920" s="3">
        <v>25.6</v>
      </c>
      <c r="G2920" s="3">
        <v>27.900000000000002</v>
      </c>
      <c r="H2920" s="3">
        <v>28.35</v>
      </c>
      <c r="I2920" s="3"/>
      <c r="J2920" s="2">
        <v>42242</v>
      </c>
      <c r="K2920" s="3">
        <f t="shared" si="285"/>
        <v>9.871969187601648E-2</v>
      </c>
      <c r="L2920" s="3">
        <f t="shared" si="286"/>
        <v>-4.0511887187850704E-2</v>
      </c>
      <c r="M2920" s="3">
        <f t="shared" si="287"/>
        <v>-0.24815125196609511</v>
      </c>
      <c r="N2920" s="3">
        <f t="shared" si="288"/>
        <v>-0.34659132477934751</v>
      </c>
      <c r="O2920" s="3">
        <f t="shared" si="289"/>
        <v>-0.43262566212115061</v>
      </c>
      <c r="P2920" s="3">
        <f t="shared" si="290"/>
        <v>-0.44862600346759196</v>
      </c>
      <c r="Q2920">
        <v>0</v>
      </c>
    </row>
    <row r="2921" spans="1:17" x14ac:dyDescent="0.2">
      <c r="A2921" s="2">
        <v>42243</v>
      </c>
      <c r="B2921" s="3">
        <v>16.353490368621561</v>
      </c>
      <c r="C2921" s="3">
        <v>17.3</v>
      </c>
      <c r="D2921" s="3">
        <v>19.8</v>
      </c>
      <c r="E2921" s="3">
        <v>24.150000000000002</v>
      </c>
      <c r="F2921" s="3">
        <v>26.35</v>
      </c>
      <c r="G2921" s="3">
        <v>28.400000000000002</v>
      </c>
      <c r="H2921" s="3">
        <v>28.85</v>
      </c>
      <c r="I2921" s="3"/>
      <c r="J2921" s="2">
        <v>42243</v>
      </c>
      <c r="K2921" s="3">
        <f t="shared" si="285"/>
        <v>-5.6265148740546778E-2</v>
      </c>
      <c r="L2921" s="3">
        <f t="shared" si="286"/>
        <v>-0.19124058493730312</v>
      </c>
      <c r="M2921" s="3">
        <f t="shared" si="287"/>
        <v>-0.38984302733539522</v>
      </c>
      <c r="N2921" s="3">
        <f t="shared" si="288"/>
        <v>-0.47702692222418497</v>
      </c>
      <c r="O2921" s="3">
        <f t="shared" si="289"/>
        <v>-0.55194779240397374</v>
      </c>
      <c r="P2921" s="3">
        <f t="shared" si="290"/>
        <v>-0.56766864019092189</v>
      </c>
      <c r="Q2921">
        <v>0</v>
      </c>
    </row>
    <row r="2922" spans="1:17" x14ac:dyDescent="0.2">
      <c r="A2922" s="2">
        <v>42244</v>
      </c>
      <c r="B2922" s="3">
        <v>16.314078897015627</v>
      </c>
      <c r="C2922" s="3">
        <v>19.350000000000001</v>
      </c>
      <c r="D2922" s="3">
        <v>22</v>
      </c>
      <c r="E2922" s="3">
        <v>25.5</v>
      </c>
      <c r="F2922" s="3">
        <v>27.3</v>
      </c>
      <c r="G2922" s="3">
        <v>29.2</v>
      </c>
      <c r="H2922" s="3">
        <v>29.55</v>
      </c>
      <c r="I2922" s="3"/>
      <c r="J2922" s="2">
        <v>42244</v>
      </c>
      <c r="K2922" s="3">
        <f t="shared" si="285"/>
        <v>-0.17066394845514132</v>
      </c>
      <c r="L2922" s="3">
        <f t="shared" si="286"/>
        <v>-0.2990139823376663</v>
      </c>
      <c r="M2922" s="3">
        <f t="shared" si="287"/>
        <v>-0.44664998114373056</v>
      </c>
      <c r="N2922" s="3">
        <f t="shared" si="288"/>
        <v>-0.51485823117026452</v>
      </c>
      <c r="O2922" s="3">
        <f t="shared" si="289"/>
        <v>-0.58214023825358607</v>
      </c>
      <c r="P2922" s="3">
        <f t="shared" si="290"/>
        <v>-0.59405527283145743</v>
      </c>
      <c r="Q2922">
        <v>0</v>
      </c>
    </row>
    <row r="2923" spans="1:17" x14ac:dyDescent="0.2">
      <c r="A2923" s="2">
        <v>42247</v>
      </c>
      <c r="B2923" s="3">
        <v>17.863110505646077</v>
      </c>
      <c r="C2923" s="3">
        <v>18.650000000000002</v>
      </c>
      <c r="D2923" s="3">
        <v>21.25</v>
      </c>
      <c r="E2923" s="3">
        <v>24.6</v>
      </c>
      <c r="F2923" s="3">
        <v>26.5</v>
      </c>
      <c r="G2923" s="3">
        <v>28.45</v>
      </c>
      <c r="H2923" s="3">
        <v>29.05</v>
      </c>
      <c r="I2923" s="3"/>
      <c r="J2923" s="2">
        <v>42247</v>
      </c>
      <c r="K2923" s="3">
        <f t="shared" si="285"/>
        <v>-4.3108425355133928E-2</v>
      </c>
      <c r="L2923" s="3">
        <f t="shared" si="286"/>
        <v>-0.17361917463573517</v>
      </c>
      <c r="M2923" s="3">
        <f t="shared" si="287"/>
        <v>-0.32000872220362631</v>
      </c>
      <c r="N2923" s="3">
        <f t="shared" si="288"/>
        <v>-0.39440701225748587</v>
      </c>
      <c r="O2923" s="3">
        <f t="shared" si="289"/>
        <v>-0.46541043983764929</v>
      </c>
      <c r="P2923" s="3">
        <f t="shared" si="290"/>
        <v>-0.48628076256322972</v>
      </c>
      <c r="Q2923">
        <v>0</v>
      </c>
    </row>
    <row r="2924" spans="1:17" x14ac:dyDescent="0.2">
      <c r="A2924" s="2">
        <v>42248</v>
      </c>
      <c r="B2924" s="3">
        <v>16.44592734614746</v>
      </c>
      <c r="C2924" s="3">
        <v>21.5</v>
      </c>
      <c r="D2924" s="3">
        <v>24.6</v>
      </c>
      <c r="E2924" s="3">
        <v>26.5</v>
      </c>
      <c r="F2924" s="3">
        <v>28.43</v>
      </c>
      <c r="G2924" s="3">
        <v>28.900000000000002</v>
      </c>
      <c r="H2924" s="3">
        <v>24.150000000000002</v>
      </c>
      <c r="I2924" s="3"/>
      <c r="J2924" s="2">
        <v>42248</v>
      </c>
      <c r="K2924" s="3">
        <f t="shared" si="285"/>
        <v>-0.26797506631646018</v>
      </c>
      <c r="L2924" s="3">
        <f t="shared" si="286"/>
        <v>-0.40266857412116019</v>
      </c>
      <c r="M2924" s="3">
        <f t="shared" si="287"/>
        <v>-0.47706686417501976</v>
      </c>
      <c r="N2924" s="3">
        <f t="shared" si="288"/>
        <v>-0.5473670568457516</v>
      </c>
      <c r="O2924" s="3">
        <f t="shared" si="289"/>
        <v>-0.56376372630122962</v>
      </c>
      <c r="P2924" s="3">
        <f t="shared" si="290"/>
        <v>-0.38420651128142502</v>
      </c>
      <c r="Q2924">
        <v>0</v>
      </c>
    </row>
    <row r="2925" spans="1:17" x14ac:dyDescent="0.2">
      <c r="A2925" s="2">
        <v>42249</v>
      </c>
      <c r="B2925" s="3">
        <v>16.208683300062955</v>
      </c>
      <c r="C2925" s="3">
        <v>21.900000000000002</v>
      </c>
      <c r="D2925" s="3">
        <v>24.900000000000002</v>
      </c>
      <c r="E2925" s="3">
        <v>26.75</v>
      </c>
      <c r="F2925" s="3">
        <v>28.6</v>
      </c>
      <c r="G2925" s="3">
        <v>29.1</v>
      </c>
      <c r="H2925" s="3">
        <v>24.38</v>
      </c>
      <c r="I2925" s="3"/>
      <c r="J2925" s="2">
        <v>42249</v>
      </c>
      <c r="K2925" s="3">
        <f t="shared" si="285"/>
        <v>-0.30093953200739065</v>
      </c>
      <c r="L2925" s="3">
        <f t="shared" si="286"/>
        <v>-0.42932069865559752</v>
      </c>
      <c r="M2925" s="3">
        <f t="shared" si="287"/>
        <v>-0.50098736852695103</v>
      </c>
      <c r="N2925" s="3">
        <f t="shared" si="288"/>
        <v>-0.5678596130107425</v>
      </c>
      <c r="O2925" s="3">
        <f t="shared" si="289"/>
        <v>-0.58519106936238252</v>
      </c>
      <c r="P2925" s="3">
        <f t="shared" si="290"/>
        <v>-0.40821601923806083</v>
      </c>
      <c r="Q2925">
        <v>0</v>
      </c>
    </row>
    <row r="2926" spans="1:17" x14ac:dyDescent="0.2">
      <c r="A2926" s="2">
        <v>42250</v>
      </c>
      <c r="B2926" s="3">
        <v>18.036286019210245</v>
      </c>
      <c r="C2926" s="3">
        <v>21.900000000000002</v>
      </c>
      <c r="D2926" s="3">
        <v>24.8</v>
      </c>
      <c r="E2926" s="3">
        <v>26.7</v>
      </c>
      <c r="F2926" s="3">
        <v>28.8</v>
      </c>
      <c r="G2926" s="3">
        <v>29.35</v>
      </c>
      <c r="H2926" s="3">
        <v>24.63</v>
      </c>
      <c r="I2926" s="3"/>
      <c r="J2926" s="2">
        <v>42250</v>
      </c>
      <c r="K2926" s="3">
        <f t="shared" si="285"/>
        <v>-0.19410101814971226</v>
      </c>
      <c r="L2926" s="3">
        <f t="shared" si="286"/>
        <v>-0.31845803449819376</v>
      </c>
      <c r="M2926" s="3">
        <f t="shared" si="287"/>
        <v>-0.39227794673346095</v>
      </c>
      <c r="N2926" s="3">
        <f t="shared" si="288"/>
        <v>-0.46798976846915741</v>
      </c>
      <c r="O2926" s="3">
        <f t="shared" si="289"/>
        <v>-0.48690692760136267</v>
      </c>
      <c r="P2926" s="3">
        <f t="shared" si="290"/>
        <v>-0.31157959345970365</v>
      </c>
      <c r="Q2926">
        <v>0</v>
      </c>
    </row>
    <row r="2927" spans="1:17" x14ac:dyDescent="0.2">
      <c r="A2927" s="2">
        <v>42251</v>
      </c>
      <c r="B2927" s="3">
        <v>19.353862776877364</v>
      </c>
      <c r="C2927" s="3">
        <v>21.75</v>
      </c>
      <c r="D2927" s="3">
        <v>24.6</v>
      </c>
      <c r="E2927" s="3">
        <v>26.6</v>
      </c>
      <c r="F2927" s="3">
        <v>28.8</v>
      </c>
      <c r="G2927" s="3">
        <v>29.3</v>
      </c>
      <c r="H2927" s="3">
        <v>24.48</v>
      </c>
      <c r="I2927" s="3"/>
      <c r="J2927" s="2">
        <v>42251</v>
      </c>
      <c r="K2927" s="3">
        <f t="shared" si="285"/>
        <v>-0.11672173126965424</v>
      </c>
      <c r="L2927" s="3">
        <f t="shared" si="286"/>
        <v>-0.23985441667327834</v>
      </c>
      <c r="M2927" s="3">
        <f t="shared" si="287"/>
        <v>-0.31801918952261499</v>
      </c>
      <c r="N2927" s="3">
        <f t="shared" si="288"/>
        <v>-0.39748336087686154</v>
      </c>
      <c r="O2927" s="3">
        <f t="shared" si="289"/>
        <v>-0.41469548975798309</v>
      </c>
      <c r="P2927" s="3">
        <f t="shared" si="290"/>
        <v>-0.23496443137908685</v>
      </c>
      <c r="Q2927">
        <v>0</v>
      </c>
    </row>
    <row r="2928" spans="1:17" x14ac:dyDescent="0.2">
      <c r="A2928" s="2">
        <v>42254</v>
      </c>
      <c r="B2928" s="3">
        <v>20.544390191264938</v>
      </c>
      <c r="C2928" s="3">
        <v>20.55</v>
      </c>
      <c r="D2928" s="3">
        <v>23.6</v>
      </c>
      <c r="E2928" s="3">
        <v>25.78</v>
      </c>
      <c r="F2928" s="3">
        <v>28.05</v>
      </c>
      <c r="G2928" s="3">
        <v>28.5</v>
      </c>
      <c r="H2928" s="3">
        <v>24</v>
      </c>
      <c r="I2928" s="3"/>
      <c r="J2928" s="2">
        <v>42254</v>
      </c>
      <c r="K2928" s="3">
        <f t="shared" si="285"/>
        <v>-2.7302066018286553E-4</v>
      </c>
      <c r="L2928" s="3">
        <f t="shared" si="286"/>
        <v>-0.13865879174950368</v>
      </c>
      <c r="M2928" s="3">
        <f t="shared" si="287"/>
        <v>-0.22701107722898062</v>
      </c>
      <c r="N2928" s="3">
        <f t="shared" si="288"/>
        <v>-0.31140071168664463</v>
      </c>
      <c r="O2928" s="3">
        <f t="shared" si="289"/>
        <v>-0.32731616699254396</v>
      </c>
      <c r="P2928" s="3">
        <f t="shared" si="290"/>
        <v>-0.15546591006588484</v>
      </c>
      <c r="Q2928">
        <v>0</v>
      </c>
    </row>
    <row r="2929" spans="1:17" x14ac:dyDescent="0.2">
      <c r="A2929" s="2">
        <v>42255</v>
      </c>
      <c r="B2929" s="3">
        <v>21.578206239168111</v>
      </c>
      <c r="C2929" s="3">
        <v>20.23</v>
      </c>
      <c r="D2929" s="3">
        <v>23.63</v>
      </c>
      <c r="E2929" s="3">
        <v>25.85</v>
      </c>
      <c r="F2929" s="3">
        <v>27.95</v>
      </c>
      <c r="G2929" s="3">
        <v>28.7</v>
      </c>
      <c r="H2929" s="3">
        <v>24.150000000000002</v>
      </c>
      <c r="I2929" s="3"/>
      <c r="J2929" s="2">
        <v>42255</v>
      </c>
      <c r="K2929" s="3">
        <f t="shared" si="285"/>
        <v>6.4517183748294737E-2</v>
      </c>
      <c r="L2929" s="3">
        <f t="shared" si="286"/>
        <v>-9.0833256270867579E-2</v>
      </c>
      <c r="M2929" s="3">
        <f t="shared" si="287"/>
        <v>-0.18062676602648953</v>
      </c>
      <c r="N2929" s="3">
        <f t="shared" si="288"/>
        <v>-0.25873336467315955</v>
      </c>
      <c r="O2929" s="3">
        <f t="shared" si="289"/>
        <v>-0.28521328783762678</v>
      </c>
      <c r="P2929" s="3">
        <f t="shared" si="290"/>
        <v>-0.11260054517063312</v>
      </c>
      <c r="Q2929">
        <v>0</v>
      </c>
    </row>
    <row r="2930" spans="1:17" x14ac:dyDescent="0.2">
      <c r="A2930" s="2">
        <v>42256</v>
      </c>
      <c r="B2930" s="3">
        <v>21.703627439765107</v>
      </c>
      <c r="C2930" s="3">
        <v>20.400000000000002</v>
      </c>
      <c r="D2930" s="3">
        <v>23.8</v>
      </c>
      <c r="E2930" s="3">
        <v>26</v>
      </c>
      <c r="F2930" s="3">
        <v>28.2</v>
      </c>
      <c r="G2930" s="3">
        <v>28.7</v>
      </c>
      <c r="H2930" s="3">
        <v>24.29</v>
      </c>
      <c r="I2930" s="3"/>
      <c r="J2930" s="2">
        <v>42256</v>
      </c>
      <c r="K2930" s="3">
        <f t="shared" si="285"/>
        <v>6.1944508848861268E-2</v>
      </c>
      <c r="L2930" s="3">
        <f t="shared" si="286"/>
        <v>-9.2206170978397228E-2</v>
      </c>
      <c r="M2930" s="3">
        <f t="shared" si="287"/>
        <v>-0.18061712832245025</v>
      </c>
      <c r="N2930" s="3">
        <f t="shared" si="288"/>
        <v>-0.26184256824503604</v>
      </c>
      <c r="O2930" s="3">
        <f t="shared" si="289"/>
        <v>-0.27941771306654362</v>
      </c>
      <c r="P2930" s="3">
        <f t="shared" si="290"/>
        <v>-0.11258533331504905</v>
      </c>
      <c r="Q2930">
        <v>0</v>
      </c>
    </row>
    <row r="2931" spans="1:17" x14ac:dyDescent="0.2">
      <c r="A2931" s="2">
        <v>42257</v>
      </c>
      <c r="B2931" s="3">
        <v>21.862268902535202</v>
      </c>
      <c r="C2931" s="3">
        <v>21.900000000000002</v>
      </c>
      <c r="D2931" s="3">
        <v>25.05</v>
      </c>
      <c r="E2931" s="3">
        <v>26.650000000000002</v>
      </c>
      <c r="F2931" s="3">
        <v>28.7</v>
      </c>
      <c r="G2931" s="3">
        <v>29.25</v>
      </c>
      <c r="H2931" s="3">
        <v>24.75</v>
      </c>
      <c r="I2931" s="3"/>
      <c r="J2931" s="2">
        <v>42257</v>
      </c>
      <c r="K2931" s="3">
        <f t="shared" si="285"/>
        <v>-1.7243670294195823E-3</v>
      </c>
      <c r="L2931" s="3">
        <f t="shared" si="286"/>
        <v>-0.13611155773783823</v>
      </c>
      <c r="M2931" s="3">
        <f t="shared" si="287"/>
        <v>-0.19802688081881836</v>
      </c>
      <c r="N2931" s="3">
        <f t="shared" si="288"/>
        <v>-0.27213485297254003</v>
      </c>
      <c r="O2931" s="3">
        <f t="shared" si="289"/>
        <v>-0.29111730388483004</v>
      </c>
      <c r="P2931" s="3">
        <f t="shared" si="290"/>
        <v>-0.12406321922166397</v>
      </c>
      <c r="Q2931">
        <v>0</v>
      </c>
    </row>
    <row r="2932" spans="1:17" x14ac:dyDescent="0.2">
      <c r="A2932" s="2">
        <v>42258</v>
      </c>
      <c r="B2932" s="3">
        <v>19.926231146009407</v>
      </c>
      <c r="C2932" s="3">
        <v>20.580000000000002</v>
      </c>
      <c r="D2932" s="3">
        <v>24</v>
      </c>
      <c r="E2932" s="3">
        <v>26.1</v>
      </c>
      <c r="F2932" s="3">
        <v>28.2</v>
      </c>
      <c r="G2932" s="3">
        <v>28.45</v>
      </c>
      <c r="H2932" s="3">
        <v>24</v>
      </c>
      <c r="I2932" s="3"/>
      <c r="J2932" s="2">
        <v>42258</v>
      </c>
      <c r="K2932" s="3">
        <f t="shared" si="285"/>
        <v>-3.2282718629232043E-2</v>
      </c>
      <c r="L2932" s="3">
        <f t="shared" si="286"/>
        <v>-0.18601681857127428</v>
      </c>
      <c r="M2932" s="3">
        <f t="shared" si="287"/>
        <v>-0.26989830255197633</v>
      </c>
      <c r="N2932" s="3">
        <f t="shared" si="288"/>
        <v>-0.34728496616739646</v>
      </c>
      <c r="O2932" s="3">
        <f t="shared" si="289"/>
        <v>-0.35611114879566852</v>
      </c>
      <c r="P2932" s="3">
        <f t="shared" si="290"/>
        <v>-0.18601681857127428</v>
      </c>
      <c r="Q2932">
        <v>0</v>
      </c>
    </row>
    <row r="2933" spans="1:17" x14ac:dyDescent="0.2">
      <c r="A2933" s="2">
        <v>42261</v>
      </c>
      <c r="B2933" s="3">
        <v>19.175762543681778</v>
      </c>
      <c r="C2933" s="3">
        <v>20.7</v>
      </c>
      <c r="D2933" s="3">
        <v>24.25</v>
      </c>
      <c r="E2933" s="3">
        <v>26.3</v>
      </c>
      <c r="F2933" s="3">
        <v>28.3</v>
      </c>
      <c r="G2933" s="3">
        <v>28.6</v>
      </c>
      <c r="H2933" s="3">
        <v>24.05</v>
      </c>
      <c r="I2933" s="3"/>
      <c r="J2933" s="2">
        <v>42261</v>
      </c>
      <c r="K2933" s="3">
        <f t="shared" si="285"/>
        <v>-7.6486586211228058E-2</v>
      </c>
      <c r="L2933" s="3">
        <f t="shared" si="286"/>
        <v>-0.23476950332339674</v>
      </c>
      <c r="M2933" s="3">
        <f t="shared" si="287"/>
        <v>-0.31592182512362355</v>
      </c>
      <c r="N2933" s="3">
        <f t="shared" si="288"/>
        <v>-0.38921469058909652</v>
      </c>
      <c r="O2933" s="3">
        <f t="shared" si="289"/>
        <v>-0.39975960376571162</v>
      </c>
      <c r="P2933" s="3">
        <f t="shared" si="290"/>
        <v>-0.22648788249167495</v>
      </c>
      <c r="Q2933">
        <v>0</v>
      </c>
    </row>
    <row r="2934" spans="1:17" x14ac:dyDescent="0.2">
      <c r="A2934" s="2">
        <v>42262</v>
      </c>
      <c r="B2934" s="3">
        <v>18.601258024771415</v>
      </c>
      <c r="C2934" s="3">
        <v>20.650000000000002</v>
      </c>
      <c r="D2934" s="3">
        <v>23.900000000000002</v>
      </c>
      <c r="E2934" s="3">
        <v>25.85</v>
      </c>
      <c r="F2934" s="3">
        <v>27.73</v>
      </c>
      <c r="G2934" s="3">
        <v>28.35</v>
      </c>
      <c r="H2934" s="3">
        <v>23.75</v>
      </c>
      <c r="I2934" s="3"/>
      <c r="J2934" s="2">
        <v>42262</v>
      </c>
      <c r="K2934" s="3">
        <f t="shared" si="285"/>
        <v>-0.10448610523468105</v>
      </c>
      <c r="L2934" s="3">
        <f t="shared" si="286"/>
        <v>-0.25064924476510431</v>
      </c>
      <c r="M2934" s="3">
        <f t="shared" si="287"/>
        <v>-0.32908138678207743</v>
      </c>
      <c r="N2934" s="3">
        <f t="shared" si="288"/>
        <v>-0.39928564545532597</v>
      </c>
      <c r="O2934" s="3">
        <f t="shared" si="289"/>
        <v>-0.42139781600140047</v>
      </c>
      <c r="P2934" s="3">
        <f t="shared" si="290"/>
        <v>-0.2443533163082896</v>
      </c>
      <c r="Q2934">
        <v>0</v>
      </c>
    </row>
    <row r="2935" spans="1:17" x14ac:dyDescent="0.2">
      <c r="A2935" s="2">
        <v>42263</v>
      </c>
      <c r="B2935" s="3">
        <v>20.474454540508187</v>
      </c>
      <c r="C2935" s="3">
        <v>20.75</v>
      </c>
      <c r="D2935" s="3">
        <v>23.900000000000002</v>
      </c>
      <c r="E2935" s="3">
        <v>25.7</v>
      </c>
      <c r="F2935" s="3">
        <v>27.5</v>
      </c>
      <c r="G2935" s="3">
        <v>28.1</v>
      </c>
      <c r="H2935" s="3">
        <v>23.5</v>
      </c>
      <c r="I2935" s="3"/>
      <c r="J2935" s="2">
        <v>42263</v>
      </c>
      <c r="K2935" s="3">
        <f t="shared" si="285"/>
        <v>-1.3368257560653074E-2</v>
      </c>
      <c r="L2935" s="3">
        <f t="shared" si="286"/>
        <v>-0.15470046982141072</v>
      </c>
      <c r="M2935" s="3">
        <f t="shared" si="287"/>
        <v>-0.22731300278511979</v>
      </c>
      <c r="N2935" s="3">
        <f t="shared" si="288"/>
        <v>-0.29500801555647138</v>
      </c>
      <c r="O2935" s="3">
        <f t="shared" si="289"/>
        <v>-0.31659158722364555</v>
      </c>
      <c r="P2935" s="3">
        <f t="shared" si="290"/>
        <v>-0.13782243203405908</v>
      </c>
      <c r="Q2935">
        <v>0</v>
      </c>
    </row>
    <row r="2936" spans="1:17" x14ac:dyDescent="0.2">
      <c r="A2936" s="2">
        <v>42264</v>
      </c>
      <c r="B2936" s="3">
        <v>18.768932312410925</v>
      </c>
      <c r="C2936" s="3">
        <v>21.2</v>
      </c>
      <c r="D2936" s="3">
        <v>24.18</v>
      </c>
      <c r="E2936" s="3">
        <v>25.8</v>
      </c>
      <c r="F2936" s="3">
        <v>27.650000000000002</v>
      </c>
      <c r="G2936" s="3">
        <v>28.400000000000002</v>
      </c>
      <c r="H2936" s="3">
        <v>23.5</v>
      </c>
      <c r="I2936" s="3"/>
      <c r="J2936" s="2">
        <v>42264</v>
      </c>
      <c r="K2936" s="3">
        <f t="shared" si="285"/>
        <v>-0.12179821536067248</v>
      </c>
      <c r="L2936" s="3">
        <f t="shared" si="286"/>
        <v>-0.25332287886935223</v>
      </c>
      <c r="M2936" s="3">
        <f t="shared" si="287"/>
        <v>-0.31817152561027751</v>
      </c>
      <c r="N2936" s="3">
        <f t="shared" si="288"/>
        <v>-0.38742276165104972</v>
      </c>
      <c r="O2936" s="3">
        <f t="shared" si="289"/>
        <v>-0.41418617884986597</v>
      </c>
      <c r="P2936" s="3">
        <f t="shared" si="290"/>
        <v>-0.2247974548328191</v>
      </c>
      <c r="Q2936">
        <v>0</v>
      </c>
    </row>
    <row r="2937" spans="1:17" x14ac:dyDescent="0.2">
      <c r="A2937" s="2">
        <v>42265</v>
      </c>
      <c r="B2937" s="3">
        <v>14.629972598585525</v>
      </c>
      <c r="C2937" s="3">
        <v>21.1</v>
      </c>
      <c r="D2937" s="3">
        <v>23.900000000000002</v>
      </c>
      <c r="E2937" s="3">
        <v>25.55</v>
      </c>
      <c r="F2937" s="3">
        <v>27.48</v>
      </c>
      <c r="G2937" s="3">
        <v>28.3</v>
      </c>
      <c r="H2937" s="3">
        <v>23.6</v>
      </c>
      <c r="I2937" s="3"/>
      <c r="J2937" s="2">
        <v>42265</v>
      </c>
      <c r="K2937" s="3">
        <f t="shared" si="285"/>
        <v>-0.3662006984124031</v>
      </c>
      <c r="L2937" s="3">
        <f t="shared" si="286"/>
        <v>-0.49080611686784748</v>
      </c>
      <c r="M2937" s="3">
        <f t="shared" si="287"/>
        <v>-0.55756497458009591</v>
      </c>
      <c r="N2937" s="3">
        <f t="shared" si="288"/>
        <v>-0.63038612528453086</v>
      </c>
      <c r="O2937" s="3">
        <f t="shared" si="289"/>
        <v>-0.65978946257957416</v>
      </c>
      <c r="P2937" s="3">
        <f t="shared" si="290"/>
        <v>-0.47817436996194695</v>
      </c>
      <c r="Q2937">
        <v>0</v>
      </c>
    </row>
    <row r="2938" spans="1:17" x14ac:dyDescent="0.2">
      <c r="A2938" s="2">
        <v>42268</v>
      </c>
      <c r="B2938" s="3">
        <v>20.920802304723594</v>
      </c>
      <c r="C2938" s="3">
        <v>20.7</v>
      </c>
      <c r="D2938" s="3">
        <v>23.400000000000002</v>
      </c>
      <c r="E2938" s="3">
        <v>25.2</v>
      </c>
      <c r="F2938" s="3">
        <v>27.2</v>
      </c>
      <c r="G2938" s="3">
        <v>27.78</v>
      </c>
      <c r="H2938" s="3">
        <v>23.25</v>
      </c>
      <c r="I2938" s="3"/>
      <c r="J2938" s="2">
        <v>42268</v>
      </c>
      <c r="K2938" s="3">
        <f t="shared" si="285"/>
        <v>1.0610289276228535E-2</v>
      </c>
      <c r="L2938" s="3">
        <f t="shared" si="286"/>
        <v>-0.11199203281610393</v>
      </c>
      <c r="M2938" s="3">
        <f t="shared" si="287"/>
        <v>-0.18610000496982559</v>
      </c>
      <c r="N2938" s="3">
        <f t="shared" si="288"/>
        <v>-0.26247298375439954</v>
      </c>
      <c r="O2938" s="3">
        <f t="shared" si="289"/>
        <v>-0.28357234777864582</v>
      </c>
      <c r="P2938" s="3">
        <f t="shared" si="290"/>
        <v>-0.10556114248581361</v>
      </c>
      <c r="Q2938">
        <v>0</v>
      </c>
    </row>
    <row r="2939" spans="1:17" x14ac:dyDescent="0.2">
      <c r="A2939" s="2">
        <v>42269</v>
      </c>
      <c r="B2939" s="3">
        <v>18.510900863842039</v>
      </c>
      <c r="C2939" s="3">
        <v>20.650000000000002</v>
      </c>
      <c r="D2939" s="3">
        <v>23.55</v>
      </c>
      <c r="E2939" s="3">
        <v>25.23</v>
      </c>
      <c r="F2939" s="3">
        <v>27</v>
      </c>
      <c r="G2939" s="3">
        <v>27.5</v>
      </c>
      <c r="H2939" s="3">
        <v>23.150000000000002</v>
      </c>
      <c r="I2939" s="3"/>
      <c r="J2939" s="2">
        <v>42269</v>
      </c>
      <c r="K2939" s="3">
        <f t="shared" si="285"/>
        <v>-0.10935552497070855</v>
      </c>
      <c r="L2939" s="3">
        <f t="shared" si="286"/>
        <v>-0.24076602602609354</v>
      </c>
      <c r="M2939" s="3">
        <f t="shared" si="287"/>
        <v>-0.30967396821663318</v>
      </c>
      <c r="N2939" s="3">
        <f t="shared" si="288"/>
        <v>-0.37747707156799581</v>
      </c>
      <c r="O2939" s="3">
        <f t="shared" si="289"/>
        <v>-0.39582621023619247</v>
      </c>
      <c r="P2939" s="3">
        <f t="shared" si="290"/>
        <v>-0.22363498609590993</v>
      </c>
      <c r="Q2939">
        <v>0</v>
      </c>
    </row>
    <row r="2940" spans="1:17" x14ac:dyDescent="0.2">
      <c r="A2940" s="2">
        <v>42270</v>
      </c>
      <c r="B2940" s="3">
        <v>18.859767630370168</v>
      </c>
      <c r="C2940" s="3">
        <v>20.88</v>
      </c>
      <c r="D2940" s="3">
        <v>23.78</v>
      </c>
      <c r="E2940" s="3">
        <v>25.5</v>
      </c>
      <c r="F2940" s="3">
        <v>27.3</v>
      </c>
      <c r="G2940" s="3">
        <v>27.900000000000002</v>
      </c>
      <c r="H2940" s="3">
        <v>23.32</v>
      </c>
      <c r="I2940" s="3"/>
      <c r="J2940" s="2">
        <v>42270</v>
      </c>
      <c r="K2940" s="3">
        <f t="shared" si="285"/>
        <v>-0.10176080665013032</v>
      </c>
      <c r="L2940" s="3">
        <f t="shared" si="286"/>
        <v>-0.23181393489832791</v>
      </c>
      <c r="M2940" s="3">
        <f t="shared" si="287"/>
        <v>-0.30164749580007255</v>
      </c>
      <c r="N2940" s="3">
        <f t="shared" si="288"/>
        <v>-0.36985574582660652</v>
      </c>
      <c r="O2940" s="3">
        <f t="shared" si="289"/>
        <v>-0.39159573246301216</v>
      </c>
      <c r="P2940" s="3">
        <f t="shared" si="290"/>
        <v>-0.21228040511798385</v>
      </c>
      <c r="Q2940">
        <v>0</v>
      </c>
    </row>
    <row r="2941" spans="1:17" x14ac:dyDescent="0.2">
      <c r="A2941" s="2">
        <v>42271</v>
      </c>
      <c r="B2941" s="3">
        <v>16.164691308775208</v>
      </c>
      <c r="C2941" s="3">
        <v>20.400000000000002</v>
      </c>
      <c r="D2941" s="3">
        <v>23.400000000000002</v>
      </c>
      <c r="E2941" s="3">
        <v>25.1</v>
      </c>
      <c r="F2941" s="3">
        <v>27.150000000000002</v>
      </c>
      <c r="G2941" s="3">
        <v>27.8</v>
      </c>
      <c r="H2941" s="3">
        <v>23.25</v>
      </c>
      <c r="I2941" s="3"/>
      <c r="J2941" s="2">
        <v>42271</v>
      </c>
      <c r="K2941" s="3">
        <f t="shared" si="285"/>
        <v>-0.23270558612636272</v>
      </c>
      <c r="L2941" s="3">
        <f t="shared" si="286"/>
        <v>-0.3699067076398479</v>
      </c>
      <c r="M2941" s="3">
        <f t="shared" si="287"/>
        <v>-0.44003853141393057</v>
      </c>
      <c r="N2941" s="3">
        <f t="shared" si="288"/>
        <v>-0.51854773165613643</v>
      </c>
      <c r="O2941" s="3">
        <f t="shared" si="289"/>
        <v>-0.54220670597278353</v>
      </c>
      <c r="P2941" s="3">
        <f t="shared" si="290"/>
        <v>-0.36347581730955758</v>
      </c>
      <c r="Q2941">
        <v>0</v>
      </c>
    </row>
    <row r="2942" spans="1:17" x14ac:dyDescent="0.2">
      <c r="A2942" s="2">
        <v>42272</v>
      </c>
      <c r="B2942" s="3">
        <v>15.14793147115153</v>
      </c>
      <c r="C2942" s="3">
        <v>21</v>
      </c>
      <c r="D2942" s="3">
        <v>23.85</v>
      </c>
      <c r="E2942" s="3">
        <v>25.55</v>
      </c>
      <c r="F2942" s="3">
        <v>27.43</v>
      </c>
      <c r="G2942" s="3">
        <v>28.18</v>
      </c>
      <c r="H2942" s="3">
        <v>23.25</v>
      </c>
      <c r="I2942" s="3"/>
      <c r="J2942" s="2">
        <v>42272</v>
      </c>
      <c r="K2942" s="3">
        <f t="shared" si="285"/>
        <v>-0.32665845164766383</v>
      </c>
      <c r="L2942" s="3">
        <f t="shared" si="286"/>
        <v>-0.45392023125859104</v>
      </c>
      <c r="M2942" s="3">
        <f t="shared" si="287"/>
        <v>-0.52277333057395436</v>
      </c>
      <c r="N2942" s="3">
        <f t="shared" si="288"/>
        <v>-0.59377331887375284</v>
      </c>
      <c r="O2942" s="3">
        <f t="shared" si="289"/>
        <v>-0.62074852039477513</v>
      </c>
      <c r="P2942" s="3">
        <f t="shared" si="290"/>
        <v>-0.4284411459576063</v>
      </c>
      <c r="Q2942">
        <v>0</v>
      </c>
    </row>
    <row r="2943" spans="1:17" x14ac:dyDescent="0.2">
      <c r="A2943" s="2">
        <v>42275</v>
      </c>
      <c r="B2943" s="3">
        <v>17.692408069525275</v>
      </c>
      <c r="C2943" s="3">
        <v>18.150000000000002</v>
      </c>
      <c r="D2943" s="3">
        <v>22.2</v>
      </c>
      <c r="E2943" s="3">
        <v>24.55</v>
      </c>
      <c r="F2943" s="3">
        <v>26.400000000000002</v>
      </c>
      <c r="G2943" s="3">
        <v>26.85</v>
      </c>
      <c r="H2943" s="3">
        <v>21.900000000000002</v>
      </c>
      <c r="I2943" s="3"/>
      <c r="J2943" s="2">
        <v>42275</v>
      </c>
      <c r="K2943" s="3">
        <f t="shared" si="285"/>
        <v>-2.5534935770388678E-2</v>
      </c>
      <c r="L2943" s="3">
        <f t="shared" si="286"/>
        <v>-0.22695666393776248</v>
      </c>
      <c r="M2943" s="3">
        <f t="shared" si="287"/>
        <v>-0.32757622930005814</v>
      </c>
      <c r="N2943" s="3">
        <f t="shared" si="288"/>
        <v>-0.40022838521179915</v>
      </c>
      <c r="O2943" s="3">
        <f t="shared" si="289"/>
        <v>-0.41713019601440227</v>
      </c>
      <c r="P2943" s="3">
        <f t="shared" si="290"/>
        <v>-0.21335101188198369</v>
      </c>
      <c r="Q2943">
        <v>0</v>
      </c>
    </row>
    <row r="2944" spans="1:17" x14ac:dyDescent="0.2">
      <c r="A2944" s="2">
        <v>42276</v>
      </c>
      <c r="B2944" s="3">
        <v>16.645313057906783</v>
      </c>
      <c r="C2944" s="3">
        <v>17.05</v>
      </c>
      <c r="D2944" s="3">
        <v>21.95</v>
      </c>
      <c r="E2944" s="3">
        <v>24.35</v>
      </c>
      <c r="F2944" s="3">
        <v>26.5</v>
      </c>
      <c r="G2944" s="3">
        <v>26.900000000000002</v>
      </c>
      <c r="H2944" s="3">
        <v>22.05</v>
      </c>
      <c r="I2944" s="3"/>
      <c r="J2944" s="2">
        <v>42276</v>
      </c>
      <c r="K2944" s="3">
        <f t="shared" si="285"/>
        <v>-2.4021524954695117E-2</v>
      </c>
      <c r="L2944" s="3">
        <f t="shared" si="286"/>
        <v>-0.27663846074634968</v>
      </c>
      <c r="M2944" s="3">
        <f t="shared" si="287"/>
        <v>-0.38040317075376828</v>
      </c>
      <c r="N2944" s="3">
        <f t="shared" si="288"/>
        <v>-0.46501605421734604</v>
      </c>
      <c r="O2944" s="3">
        <f t="shared" si="289"/>
        <v>-0.47999760783296308</v>
      </c>
      <c r="P2944" s="3">
        <f t="shared" si="290"/>
        <v>-0.28118392311802465</v>
      </c>
      <c r="Q2944">
        <v>0</v>
      </c>
    </row>
    <row r="2945" spans="1:17" x14ac:dyDescent="0.2">
      <c r="A2945" s="2">
        <v>42277</v>
      </c>
      <c r="B2945" s="3">
        <v>15.173920349521087</v>
      </c>
      <c r="C2945" s="3">
        <v>17.2</v>
      </c>
      <c r="D2945" s="3">
        <v>22.45</v>
      </c>
      <c r="E2945" s="3">
        <v>24.7</v>
      </c>
      <c r="F2945" s="3">
        <v>26.75</v>
      </c>
      <c r="G2945" s="3">
        <v>27.400000000000002</v>
      </c>
      <c r="H2945" s="3">
        <v>22.3</v>
      </c>
      <c r="I2945" s="3"/>
      <c r="J2945" s="2">
        <v>42277</v>
      </c>
      <c r="K2945" s="3">
        <f t="shared" si="285"/>
        <v>-0.12533119605918275</v>
      </c>
      <c r="L2945" s="3">
        <f t="shared" si="286"/>
        <v>-0.39171242642803872</v>
      </c>
      <c r="M2945" s="3">
        <f t="shared" si="287"/>
        <v>-0.48722505587370701</v>
      </c>
      <c r="N2945" s="3">
        <f t="shared" si="288"/>
        <v>-0.5669562855817909</v>
      </c>
      <c r="O2945" s="3">
        <f t="shared" si="289"/>
        <v>-0.59096482563380004</v>
      </c>
      <c r="P2945" s="3">
        <f t="shared" si="290"/>
        <v>-0.38500849070584842</v>
      </c>
      <c r="Q2945">
        <v>0</v>
      </c>
    </row>
    <row r="2946" spans="1:17" x14ac:dyDescent="0.2">
      <c r="A2946" s="2">
        <v>42278</v>
      </c>
      <c r="B2946" s="3">
        <v>13.622687882704408</v>
      </c>
      <c r="C2946" s="3">
        <v>22.2</v>
      </c>
      <c r="D2946" s="3">
        <v>24.5</v>
      </c>
      <c r="E2946" s="3">
        <v>26.75</v>
      </c>
      <c r="F2946" s="3">
        <v>27.400000000000002</v>
      </c>
      <c r="G2946" s="3">
        <v>22.18</v>
      </c>
      <c r="H2946" s="3">
        <v>21.55</v>
      </c>
      <c r="I2946" s="3"/>
      <c r="J2946" s="2">
        <v>42278</v>
      </c>
      <c r="K2946" s="3">
        <f t="shared" si="285"/>
        <v>-0.48835565941128234</v>
      </c>
      <c r="L2946" s="3">
        <f t="shared" si="286"/>
        <v>-0.58693648808373</v>
      </c>
      <c r="M2946" s="3">
        <f t="shared" si="287"/>
        <v>-0.67479784387506392</v>
      </c>
      <c r="N2946" s="3">
        <f t="shared" si="288"/>
        <v>-0.69880638392707306</v>
      </c>
      <c r="O2946" s="3">
        <f t="shared" si="289"/>
        <v>-0.48745435245526947</v>
      </c>
      <c r="P2946" s="3">
        <f t="shared" si="290"/>
        <v>-0.45863918708280549</v>
      </c>
      <c r="Q2946">
        <v>0</v>
      </c>
    </row>
    <row r="2947" spans="1:17" x14ac:dyDescent="0.2">
      <c r="A2947" s="2">
        <v>42279</v>
      </c>
      <c r="B2947" s="3">
        <v>11.81667234332425</v>
      </c>
      <c r="C2947" s="3">
        <v>22.580000000000002</v>
      </c>
      <c r="D2947" s="3">
        <v>24.7</v>
      </c>
      <c r="E2947" s="3">
        <v>26.8</v>
      </c>
      <c r="F2947" s="3">
        <v>27.5</v>
      </c>
      <c r="G2947" s="3">
        <v>22.48</v>
      </c>
      <c r="H2947" s="3">
        <v>21.62</v>
      </c>
      <c r="I2947" s="3"/>
      <c r="J2947" s="2">
        <v>42279</v>
      </c>
      <c r="K2947" s="3">
        <f t="shared" si="285"/>
        <v>-0.6475531140174513</v>
      </c>
      <c r="L2947" s="3">
        <f t="shared" si="286"/>
        <v>-0.73729179892986663</v>
      </c>
      <c r="M2947" s="3">
        <f t="shared" si="287"/>
        <v>-0.81889044281274614</v>
      </c>
      <c r="N2947" s="3">
        <f t="shared" si="288"/>
        <v>-0.84467455996846086</v>
      </c>
      <c r="O2947" s="3">
        <f t="shared" si="289"/>
        <v>-0.64311458032142532</v>
      </c>
      <c r="P2947" s="3">
        <f t="shared" si="290"/>
        <v>-0.60410736750699723</v>
      </c>
      <c r="Q2947">
        <v>0</v>
      </c>
    </row>
    <row r="2948" spans="1:17" x14ac:dyDescent="0.2">
      <c r="A2948" s="2">
        <v>42282</v>
      </c>
      <c r="B2948" s="3">
        <v>16.125776809900675</v>
      </c>
      <c r="C2948" s="3">
        <v>23.6</v>
      </c>
      <c r="D2948" s="3">
        <v>25.55</v>
      </c>
      <c r="E2948" s="3">
        <v>27.75</v>
      </c>
      <c r="F2948" s="3">
        <v>28.3</v>
      </c>
      <c r="G2948" s="3">
        <v>23.3</v>
      </c>
      <c r="H2948" s="3">
        <v>22.5</v>
      </c>
      <c r="I2948" s="3"/>
      <c r="J2948" s="2">
        <v>42282</v>
      </c>
      <c r="K2948" s="3">
        <f t="shared" ref="K2948:K3011" si="291">LN($B2948)-LN(C2948)</f>
        <v>-0.38082767625266456</v>
      </c>
      <c r="L2948" s="3">
        <f t="shared" ref="L2948:L3011" si="292">LN($B2948)-LN(D2948)</f>
        <v>-0.46021828087081351</v>
      </c>
      <c r="M2948" s="3">
        <f t="shared" ref="M2948:M3011" si="293">LN($B2948)-LN(E2948)</f>
        <v>-0.54281680441354352</v>
      </c>
      <c r="N2948" s="3">
        <f t="shared" ref="N2948:N3011" si="294">LN($B2948)-LN(F2948)</f>
        <v>-0.56244276887029176</v>
      </c>
      <c r="O2948" s="3">
        <f t="shared" ref="O2948:O3011" si="295">LN($B2948)-LN(G2948)</f>
        <v>-0.36803432479275466</v>
      </c>
      <c r="P2948" s="3">
        <f t="shared" ref="P2948:P3011" si="296">LN($B2948)-LN(H2948)</f>
        <v>-0.33309627343147419</v>
      </c>
      <c r="Q2948">
        <v>0</v>
      </c>
    </row>
    <row r="2949" spans="1:17" x14ac:dyDescent="0.2">
      <c r="A2949" s="2">
        <v>42283</v>
      </c>
      <c r="B2949" s="3">
        <v>13.917139492559681</v>
      </c>
      <c r="C2949" s="3">
        <v>23.75</v>
      </c>
      <c r="D2949" s="3">
        <v>25.7</v>
      </c>
      <c r="E2949" s="3">
        <v>27.900000000000002</v>
      </c>
      <c r="F2949" s="3">
        <v>28.580000000000002</v>
      </c>
      <c r="G2949" s="3">
        <v>23.5</v>
      </c>
      <c r="H2949" s="3">
        <v>22.73</v>
      </c>
      <c r="I2949" s="3"/>
      <c r="J2949" s="2">
        <v>42283</v>
      </c>
      <c r="K2949" s="3">
        <f t="shared" si="291"/>
        <v>-0.53446139291577976</v>
      </c>
      <c r="L2949" s="3">
        <f t="shared" si="292"/>
        <v>-0.61336985433630353</v>
      </c>
      <c r="M2949" s="3">
        <f t="shared" si="293"/>
        <v>-0.69550555126244928</v>
      </c>
      <c r="N2949" s="3">
        <f t="shared" si="294"/>
        <v>-0.7195860349368508</v>
      </c>
      <c r="O2949" s="3">
        <f t="shared" si="295"/>
        <v>-0.52387928358524283</v>
      </c>
      <c r="P2949" s="3">
        <f t="shared" si="296"/>
        <v>-0.49056450029958132</v>
      </c>
      <c r="Q2949">
        <v>0</v>
      </c>
    </row>
    <row r="2950" spans="1:17" x14ac:dyDescent="0.2">
      <c r="A2950" s="2">
        <v>42284</v>
      </c>
      <c r="B2950" s="3">
        <v>15.883576784708076</v>
      </c>
      <c r="C2950" s="3">
        <v>24.35</v>
      </c>
      <c r="D2950" s="3">
        <v>26.05</v>
      </c>
      <c r="E2950" s="3">
        <v>28.1</v>
      </c>
      <c r="F2950" s="3">
        <v>28.8</v>
      </c>
      <c r="G2950" s="3">
        <v>23.7</v>
      </c>
      <c r="H2950" s="3">
        <v>23.09</v>
      </c>
      <c r="I2950" s="3"/>
      <c r="J2950" s="2">
        <v>42284</v>
      </c>
      <c r="K2950" s="3">
        <f t="shared" si="291"/>
        <v>-0.42724618074021103</v>
      </c>
      <c r="L2950" s="3">
        <f t="shared" si="292"/>
        <v>-0.49473209941098828</v>
      </c>
      <c r="M2950" s="3">
        <f t="shared" si="293"/>
        <v>-0.57048390755131217</v>
      </c>
      <c r="N2950" s="3">
        <f t="shared" si="294"/>
        <v>-0.59508971835351243</v>
      </c>
      <c r="O2950" s="3">
        <f t="shared" si="295"/>
        <v>-0.40018937935269783</v>
      </c>
      <c r="P2950" s="3">
        <f t="shared" si="296"/>
        <v>-0.37411395457801611</v>
      </c>
      <c r="Q2950">
        <v>0</v>
      </c>
    </row>
    <row r="2951" spans="1:17" x14ac:dyDescent="0.2">
      <c r="A2951" s="2">
        <v>42285</v>
      </c>
      <c r="B2951" s="3">
        <v>19.926468585745802</v>
      </c>
      <c r="C2951" s="3">
        <v>24.2</v>
      </c>
      <c r="D2951" s="3">
        <v>25.580000000000002</v>
      </c>
      <c r="E2951" s="3">
        <v>27.5</v>
      </c>
      <c r="F2951" s="3">
        <v>28.25</v>
      </c>
      <c r="G2951" s="3">
        <v>23.3</v>
      </c>
      <c r="H2951" s="3">
        <v>22.85</v>
      </c>
      <c r="I2951" s="3"/>
      <c r="J2951" s="2">
        <v>42285</v>
      </c>
      <c r="K2951" s="3">
        <f t="shared" si="291"/>
        <v>-0.19430370551888876</v>
      </c>
      <c r="L2951" s="3">
        <f t="shared" si="292"/>
        <v>-0.24976186850694448</v>
      </c>
      <c r="M2951" s="3">
        <f t="shared" si="293"/>
        <v>-0.3221370770287737</v>
      </c>
      <c r="N2951" s="3">
        <f t="shared" si="294"/>
        <v>-0.34904452994869795</v>
      </c>
      <c r="O2951" s="3">
        <f t="shared" si="295"/>
        <v>-0.15640443292790263</v>
      </c>
      <c r="P2951" s="3">
        <f t="shared" si="296"/>
        <v>-0.13690218969646173</v>
      </c>
      <c r="Q2951">
        <v>0</v>
      </c>
    </row>
    <row r="2952" spans="1:17" x14ac:dyDescent="0.2">
      <c r="A2952" s="2">
        <v>42286</v>
      </c>
      <c r="B2952" s="3">
        <v>21.889896761188741</v>
      </c>
      <c r="C2952" s="3">
        <v>24.45</v>
      </c>
      <c r="D2952" s="3">
        <v>25.8</v>
      </c>
      <c r="E2952" s="3">
        <v>27.7</v>
      </c>
      <c r="F2952" s="3">
        <v>28.35</v>
      </c>
      <c r="G2952" s="3">
        <v>23.52</v>
      </c>
      <c r="H2952" s="3">
        <v>23.05</v>
      </c>
      <c r="I2952" s="3"/>
      <c r="J2952" s="2">
        <v>42286</v>
      </c>
      <c r="K2952" s="3">
        <f t="shared" si="291"/>
        <v>-0.1106050206517426</v>
      </c>
      <c r="L2952" s="3">
        <f t="shared" si="292"/>
        <v>-0.16434929665843345</v>
      </c>
      <c r="M2952" s="3">
        <f t="shared" si="293"/>
        <v>-0.2354072179241542</v>
      </c>
      <c r="N2952" s="3">
        <f t="shared" si="294"/>
        <v>-0.25860183490462285</v>
      </c>
      <c r="O2952" s="3">
        <f t="shared" si="295"/>
        <v>-7.1825927761287822E-2</v>
      </c>
      <c r="P2952" s="3">
        <f t="shared" si="296"/>
        <v>-5.1640574173519305E-2</v>
      </c>
      <c r="Q2952">
        <v>0</v>
      </c>
    </row>
    <row r="2953" spans="1:17" x14ac:dyDescent="0.2">
      <c r="A2953" s="2">
        <v>42289</v>
      </c>
      <c r="B2953" s="3">
        <v>23.119150026439019</v>
      </c>
      <c r="C2953" s="3">
        <v>24.650000000000002</v>
      </c>
      <c r="D2953" s="3">
        <v>25.85</v>
      </c>
      <c r="E2953" s="3">
        <v>28.080000000000002</v>
      </c>
      <c r="F2953" s="3">
        <v>28.59</v>
      </c>
      <c r="G2953" s="3">
        <v>23.95</v>
      </c>
      <c r="H2953" s="3">
        <v>23.48</v>
      </c>
      <c r="I2953" s="3"/>
      <c r="J2953" s="2">
        <v>42289</v>
      </c>
      <c r="K2953" s="3">
        <f t="shared" si="291"/>
        <v>-6.4115620922644556E-2</v>
      </c>
      <c r="L2953" s="3">
        <f t="shared" si="292"/>
        <v>-0.11164932138838379</v>
      </c>
      <c r="M2953" s="3">
        <f t="shared" si="293"/>
        <v>-0.1943962995915558</v>
      </c>
      <c r="N2953" s="3">
        <f t="shared" si="294"/>
        <v>-0.21239572676816598</v>
      </c>
      <c r="O2953" s="3">
        <f t="shared" si="295"/>
        <v>-3.5307044290869616E-2</v>
      </c>
      <c r="P2953" s="3">
        <f t="shared" si="296"/>
        <v>-1.5487715393841306E-2</v>
      </c>
      <c r="Q2953">
        <v>0</v>
      </c>
    </row>
    <row r="2954" spans="1:17" x14ac:dyDescent="0.2">
      <c r="A2954" s="2">
        <v>42290</v>
      </c>
      <c r="B2954" s="3">
        <v>22.748113064728905</v>
      </c>
      <c r="C2954" s="3">
        <v>23.900000000000002</v>
      </c>
      <c r="D2954" s="3">
        <v>25.05</v>
      </c>
      <c r="E2954" s="3">
        <v>27.080000000000002</v>
      </c>
      <c r="F2954" s="3">
        <v>27.85</v>
      </c>
      <c r="G2954" s="3">
        <v>23.2</v>
      </c>
      <c r="H2954" s="3">
        <v>23</v>
      </c>
      <c r="I2954" s="3"/>
      <c r="J2954" s="2">
        <v>42290</v>
      </c>
      <c r="K2954" s="3">
        <f t="shared" si="291"/>
        <v>-4.9396259190119363E-2</v>
      </c>
      <c r="L2954" s="3">
        <f t="shared" si="292"/>
        <v>-9.6391627783527944E-2</v>
      </c>
      <c r="M2954" s="3">
        <f t="shared" si="293"/>
        <v>-0.17431324829672867</v>
      </c>
      <c r="N2954" s="3">
        <f t="shared" si="294"/>
        <v>-0.2023507666259472</v>
      </c>
      <c r="O2954" s="3">
        <f t="shared" si="295"/>
        <v>-1.9670078924918677E-2</v>
      </c>
      <c r="P2954" s="3">
        <f t="shared" si="296"/>
        <v>-1.1012016181803919E-2</v>
      </c>
      <c r="Q2954">
        <v>0</v>
      </c>
    </row>
    <row r="2955" spans="1:17" x14ac:dyDescent="0.2">
      <c r="A2955" s="2">
        <v>42291</v>
      </c>
      <c r="B2955" s="3">
        <v>23.180874861871008</v>
      </c>
      <c r="C2955" s="3">
        <v>24.25</v>
      </c>
      <c r="D2955" s="3">
        <v>25.25</v>
      </c>
      <c r="E2955" s="3">
        <v>27.05</v>
      </c>
      <c r="F2955" s="3">
        <v>27.95</v>
      </c>
      <c r="G2955" s="3">
        <v>23.400000000000002</v>
      </c>
      <c r="H2955" s="3">
        <v>23.05</v>
      </c>
      <c r="I2955" s="3"/>
      <c r="J2955" s="2">
        <v>42291</v>
      </c>
      <c r="K2955" s="3">
        <f t="shared" si="291"/>
        <v>-4.5089038084403121E-2</v>
      </c>
      <c r="L2955" s="3">
        <f t="shared" si="292"/>
        <v>-8.5498576422279982E-2</v>
      </c>
      <c r="M2955" s="3">
        <f t="shared" si="293"/>
        <v>-0.1543594259934018</v>
      </c>
      <c r="N2955" s="3">
        <f t="shared" si="294"/>
        <v>-0.18708962030201937</v>
      </c>
      <c r="O2955" s="3">
        <f t="shared" si="295"/>
        <v>-9.4084430645668959E-3</v>
      </c>
      <c r="P2955" s="3">
        <f t="shared" si="296"/>
        <v>5.6618098564311659E-3</v>
      </c>
      <c r="Q2955">
        <v>0</v>
      </c>
    </row>
    <row r="2956" spans="1:17" x14ac:dyDescent="0.2">
      <c r="A2956" s="2">
        <v>42292</v>
      </c>
      <c r="B2956" s="3">
        <v>23.639732171878045</v>
      </c>
      <c r="C2956" s="3">
        <v>23.73</v>
      </c>
      <c r="D2956" s="3">
        <v>24.85</v>
      </c>
      <c r="E2956" s="3">
        <v>26.6</v>
      </c>
      <c r="F2956" s="3">
        <v>27.18</v>
      </c>
      <c r="G2956" s="3">
        <v>23.05</v>
      </c>
      <c r="H2956" s="3">
        <v>22.6</v>
      </c>
      <c r="I2956" s="3"/>
      <c r="J2956" s="2">
        <v>42292</v>
      </c>
      <c r="K2956" s="3">
        <f t="shared" si="291"/>
        <v>-3.8112074207363733E-3</v>
      </c>
      <c r="L2956" s="3">
        <f t="shared" si="292"/>
        <v>-4.9928889515701957E-2</v>
      </c>
      <c r="M2956" s="3">
        <f t="shared" si="293"/>
        <v>-0.117982352760718</v>
      </c>
      <c r="N2956" s="3">
        <f t="shared" si="294"/>
        <v>-0.13955254569606179</v>
      </c>
      <c r="O2956" s="3">
        <f t="shared" si="295"/>
        <v>2.5263093584277918E-2</v>
      </c>
      <c r="P2956" s="3">
        <f t="shared" si="296"/>
        <v>4.4978956748695342E-2</v>
      </c>
      <c r="Q2956">
        <v>0</v>
      </c>
    </row>
    <row r="2957" spans="1:17" x14ac:dyDescent="0.2">
      <c r="A2957" s="2">
        <v>42293</v>
      </c>
      <c r="B2957" s="3">
        <v>23.971802990229886</v>
      </c>
      <c r="C2957" s="3">
        <v>24.150000000000002</v>
      </c>
      <c r="D2957" s="3">
        <v>25.1</v>
      </c>
      <c r="E2957" s="3">
        <v>26.98</v>
      </c>
      <c r="F2957" s="3">
        <v>27.44</v>
      </c>
      <c r="G2957" s="3">
        <v>23.31</v>
      </c>
      <c r="H2957" s="3">
        <v>22.85</v>
      </c>
      <c r="I2957" s="3"/>
      <c r="J2957" s="2">
        <v>42293</v>
      </c>
      <c r="K2957" s="3">
        <f t="shared" si="291"/>
        <v>-7.4061158648848213E-3</v>
      </c>
      <c r="L2957" s="3">
        <f t="shared" si="292"/>
        <v>-4.5989581904041454E-2</v>
      </c>
      <c r="M2957" s="3">
        <f t="shared" si="293"/>
        <v>-0.11821758654591275</v>
      </c>
      <c r="N2957" s="3">
        <f t="shared" si="294"/>
        <v>-0.13512353862398729</v>
      </c>
      <c r="O2957" s="3">
        <f t="shared" si="295"/>
        <v>2.799581118603145E-2</v>
      </c>
      <c r="P2957" s="3">
        <f t="shared" si="296"/>
        <v>4.7927146893483208E-2</v>
      </c>
      <c r="Q2957">
        <v>0</v>
      </c>
    </row>
    <row r="2958" spans="1:17" x14ac:dyDescent="0.2">
      <c r="A2958" s="2">
        <v>42296</v>
      </c>
      <c r="B2958" s="3">
        <v>30.639107968452542</v>
      </c>
      <c r="C2958" s="3">
        <v>25.3</v>
      </c>
      <c r="D2958" s="3">
        <v>26.05</v>
      </c>
      <c r="E2958" s="3">
        <v>27.7</v>
      </c>
      <c r="F2958" s="3">
        <v>28.45</v>
      </c>
      <c r="G2958" s="3">
        <v>23.8</v>
      </c>
      <c r="H2958" s="3">
        <v>23.1</v>
      </c>
      <c r="I2958" s="3"/>
      <c r="J2958" s="2">
        <v>42296</v>
      </c>
      <c r="K2958" s="3">
        <f t="shared" si="291"/>
        <v>0.19147283541395854</v>
      </c>
      <c r="L2958" s="3">
        <f t="shared" si="292"/>
        <v>0.16225946294805693</v>
      </c>
      <c r="M2958" s="3">
        <f t="shared" si="293"/>
        <v>0.10084481795414035</v>
      </c>
      <c r="N2958" s="3">
        <f t="shared" si="294"/>
        <v>7.4129070575092992E-2</v>
      </c>
      <c r="O2958" s="3">
        <f t="shared" si="295"/>
        <v>0.25259165047000387</v>
      </c>
      <c r="P2958" s="3">
        <f t="shared" si="296"/>
        <v>0.2824446136196852</v>
      </c>
      <c r="Q2958">
        <v>0</v>
      </c>
    </row>
    <row r="2959" spans="1:17" x14ac:dyDescent="0.2">
      <c r="A2959" s="2">
        <v>42297</v>
      </c>
      <c r="B2959" s="3">
        <v>30.381271774167288</v>
      </c>
      <c r="C2959" s="3">
        <v>25.1</v>
      </c>
      <c r="D2959" s="3">
        <v>26</v>
      </c>
      <c r="E2959" s="3">
        <v>27.650000000000002</v>
      </c>
      <c r="F2959" s="3">
        <v>28.35</v>
      </c>
      <c r="G2959" s="3">
        <v>23.650000000000002</v>
      </c>
      <c r="H2959" s="3">
        <v>23.1</v>
      </c>
      <c r="I2959" s="3"/>
      <c r="J2959" s="2">
        <v>42297</v>
      </c>
      <c r="K2959" s="3">
        <f t="shared" si="291"/>
        <v>0.19095851237117811</v>
      </c>
      <c r="L2959" s="3">
        <f t="shared" si="292"/>
        <v>0.15572982048743444</v>
      </c>
      <c r="M2959" s="3">
        <f t="shared" si="293"/>
        <v>9.4200630540572483E-2</v>
      </c>
      <c r="N2959" s="3">
        <f t="shared" si="294"/>
        <v>6.9199328335155297E-2</v>
      </c>
      <c r="O2959" s="3">
        <f t="shared" si="295"/>
        <v>0.25046324357097438</v>
      </c>
      <c r="P2959" s="3">
        <f t="shared" si="296"/>
        <v>0.2739937409811688</v>
      </c>
      <c r="Q2959">
        <v>0</v>
      </c>
    </row>
    <row r="2960" spans="1:17" x14ac:dyDescent="0.2">
      <c r="A2960" s="2">
        <v>42298</v>
      </c>
      <c r="B2960" s="3">
        <v>25.04065916312133</v>
      </c>
      <c r="C2960" s="3">
        <v>25.85</v>
      </c>
      <c r="D2960" s="3">
        <v>26.52</v>
      </c>
      <c r="E2960" s="3">
        <v>27.900000000000002</v>
      </c>
      <c r="F2960" s="3">
        <v>28.5</v>
      </c>
      <c r="G2960" s="3">
        <v>23.8</v>
      </c>
      <c r="H2960" s="3">
        <v>23.3</v>
      </c>
      <c r="I2960" s="3"/>
      <c r="J2960" s="2">
        <v>42298</v>
      </c>
      <c r="K2960" s="3">
        <f t="shared" si="291"/>
        <v>-3.1809730663217461E-2</v>
      </c>
      <c r="L2960" s="3">
        <f t="shared" si="292"/>
        <v>-5.7398295026441115E-2</v>
      </c>
      <c r="M2960" s="3">
        <f t="shared" si="293"/>
        <v>-0.10812581853609915</v>
      </c>
      <c r="N2960" s="3">
        <f t="shared" si="294"/>
        <v>-0.12940321698338408</v>
      </c>
      <c r="O2960" s="3">
        <f t="shared" si="295"/>
        <v>5.081528961379167E-2</v>
      </c>
      <c r="P2960" s="3">
        <f t="shared" si="296"/>
        <v>7.2047509719566083E-2</v>
      </c>
      <c r="Q2960">
        <v>0</v>
      </c>
    </row>
    <row r="2961" spans="1:17" x14ac:dyDescent="0.2">
      <c r="A2961" s="2">
        <v>42299</v>
      </c>
      <c r="B2961" s="3">
        <v>23.914597686208243</v>
      </c>
      <c r="C2961" s="3">
        <v>26.05</v>
      </c>
      <c r="D2961" s="3">
        <v>26.5</v>
      </c>
      <c r="E2961" s="3">
        <v>27.8</v>
      </c>
      <c r="F2961" s="3">
        <v>28.18</v>
      </c>
      <c r="G2961" s="3">
        <v>23.94</v>
      </c>
      <c r="H2961" s="3">
        <v>23.3</v>
      </c>
      <c r="I2961" s="3"/>
      <c r="J2961" s="2">
        <v>42299</v>
      </c>
      <c r="K2961" s="3">
        <f t="shared" si="291"/>
        <v>-8.5528713863511019E-2</v>
      </c>
      <c r="L2961" s="3">
        <f t="shared" si="292"/>
        <v>-0.10265567865631153</v>
      </c>
      <c r="M2961" s="3">
        <f t="shared" si="293"/>
        <v>-0.1505469663607264</v>
      </c>
      <c r="N2961" s="3">
        <f t="shared" si="294"/>
        <v>-0.16412345213466928</v>
      </c>
      <c r="O2961" s="3">
        <f t="shared" si="295"/>
        <v>-1.0616457939622848E-3</v>
      </c>
      <c r="P2961" s="3">
        <f t="shared" si="296"/>
        <v>2.6035693764210333E-2</v>
      </c>
      <c r="Q2961">
        <v>0</v>
      </c>
    </row>
    <row r="2962" spans="1:17" x14ac:dyDescent="0.2">
      <c r="A2962" s="2">
        <v>42300</v>
      </c>
      <c r="B2962" s="3">
        <v>23.983117339898811</v>
      </c>
      <c r="C2962" s="3">
        <v>26.400000000000002</v>
      </c>
      <c r="D2962" s="3">
        <v>26.650000000000002</v>
      </c>
      <c r="E2962" s="3">
        <v>27.93</v>
      </c>
      <c r="F2962" s="3">
        <v>28.400000000000002</v>
      </c>
      <c r="G2962" s="3">
        <v>24.05</v>
      </c>
      <c r="H2962" s="3">
        <v>23.45</v>
      </c>
      <c r="I2962" s="3"/>
      <c r="J2962" s="2">
        <v>42300</v>
      </c>
      <c r="K2962" s="3">
        <f t="shared" si="291"/>
        <v>-9.6013871508148885E-2</v>
      </c>
      <c r="L2962" s="3">
        <f t="shared" si="292"/>
        <v>-0.1054390119677322</v>
      </c>
      <c r="M2962" s="3">
        <f t="shared" si="293"/>
        <v>-0.15235124131296374</v>
      </c>
      <c r="N2962" s="3">
        <f t="shared" si="294"/>
        <v>-0.16903900652303872</v>
      </c>
      <c r="O2962" s="3">
        <f t="shared" si="295"/>
        <v>-2.7848579076485969E-3</v>
      </c>
      <c r="P2962" s="3">
        <f t="shared" si="296"/>
        <v>2.2479643751833311E-2</v>
      </c>
      <c r="Q2962">
        <v>0</v>
      </c>
    </row>
    <row r="2963" spans="1:17" x14ac:dyDescent="0.2">
      <c r="A2963" s="2">
        <v>42303</v>
      </c>
      <c r="B2963" s="3">
        <v>26.722401672050161</v>
      </c>
      <c r="C2963" s="3">
        <v>26.1</v>
      </c>
      <c r="D2963" s="3">
        <v>26.73</v>
      </c>
      <c r="E2963" s="3">
        <v>27.75</v>
      </c>
      <c r="F2963" s="3">
        <v>28.28</v>
      </c>
      <c r="G2963" s="3">
        <v>23.7</v>
      </c>
      <c r="H2963" s="3">
        <v>23.25</v>
      </c>
      <c r="I2963" s="3"/>
      <c r="J2963" s="2">
        <v>42303</v>
      </c>
      <c r="K2963" s="3">
        <f t="shared" si="291"/>
        <v>2.3566913236577225E-2</v>
      </c>
      <c r="L2963" s="3">
        <f t="shared" si="292"/>
        <v>-2.8430258560252497E-4</v>
      </c>
      <c r="M2963" s="3">
        <f t="shared" si="293"/>
        <v>-3.7733612627218527E-2</v>
      </c>
      <c r="N2963" s="3">
        <f t="shared" si="294"/>
        <v>-5.6652613463147095E-2</v>
      </c>
      <c r="O2963" s="3">
        <f t="shared" si="295"/>
        <v>0.12002717942413943</v>
      </c>
      <c r="P2963" s="3">
        <f t="shared" si="296"/>
        <v>0.13919709553185955</v>
      </c>
      <c r="Q2963">
        <v>0</v>
      </c>
    </row>
    <row r="2964" spans="1:17" x14ac:dyDescent="0.2">
      <c r="A2964" s="2">
        <v>42304</v>
      </c>
      <c r="B2964" s="3">
        <v>26.501569883946459</v>
      </c>
      <c r="C2964" s="3">
        <v>26.55</v>
      </c>
      <c r="D2964" s="3">
        <v>27.1</v>
      </c>
      <c r="E2964" s="3">
        <v>27.95</v>
      </c>
      <c r="F2964" s="3">
        <v>28.55</v>
      </c>
      <c r="G2964" s="3">
        <v>23.7</v>
      </c>
      <c r="H2964" s="3">
        <v>23.3</v>
      </c>
      <c r="I2964" s="3"/>
      <c r="J2964" s="2">
        <v>42304</v>
      </c>
      <c r="K2964" s="3">
        <f t="shared" si="291"/>
        <v>-1.825775546804298E-3</v>
      </c>
      <c r="L2964" s="3">
        <f t="shared" si="292"/>
        <v>-2.2329755744511459E-2</v>
      </c>
      <c r="M2964" s="3">
        <f t="shared" si="293"/>
        <v>-5.3213227459964596E-2</v>
      </c>
      <c r="N2964" s="3">
        <f t="shared" si="294"/>
        <v>-7.4452963960875529E-2</v>
      </c>
      <c r="O2964" s="3">
        <f t="shared" si="295"/>
        <v>0.11172892400005807</v>
      </c>
      <c r="P2964" s="3">
        <f t="shared" si="296"/>
        <v>0.12875061156948897</v>
      </c>
      <c r="Q2964">
        <v>0</v>
      </c>
    </row>
    <row r="2965" spans="1:17" x14ac:dyDescent="0.2">
      <c r="A2965" s="2">
        <v>42305</v>
      </c>
      <c r="B2965" s="3">
        <v>26.491057397291026</v>
      </c>
      <c r="C2965" s="3">
        <v>26.25</v>
      </c>
      <c r="D2965" s="3">
        <v>27</v>
      </c>
      <c r="E2965" s="3">
        <v>27.900000000000002</v>
      </c>
      <c r="F2965" s="3">
        <v>28.45</v>
      </c>
      <c r="G2965" s="3">
        <v>23.7</v>
      </c>
      <c r="H2965" s="3">
        <v>23.3</v>
      </c>
      <c r="I2965" s="3"/>
      <c r="J2965" s="2">
        <v>42305</v>
      </c>
      <c r="K2965" s="3">
        <f t="shared" si="291"/>
        <v>9.1412302972178061E-3</v>
      </c>
      <c r="L2965" s="3">
        <f t="shared" si="292"/>
        <v>-1.9029646669478595E-2</v>
      </c>
      <c r="M2965" s="3">
        <f t="shared" si="293"/>
        <v>-5.1819469492469405E-2</v>
      </c>
      <c r="N2965" s="3">
        <f t="shared" si="294"/>
        <v>-7.1340941237489464E-2</v>
      </c>
      <c r="O2965" s="3">
        <f t="shared" si="295"/>
        <v>0.11133217119376493</v>
      </c>
      <c r="P2965" s="3">
        <f t="shared" si="296"/>
        <v>0.12835385876319583</v>
      </c>
      <c r="Q2965">
        <v>0</v>
      </c>
    </row>
    <row r="2966" spans="1:17" x14ac:dyDescent="0.2">
      <c r="A2966" s="2">
        <v>42306</v>
      </c>
      <c r="B2966" s="3">
        <v>29.499265816858546</v>
      </c>
      <c r="C2966" s="3">
        <v>26.25</v>
      </c>
      <c r="D2966" s="3">
        <v>27</v>
      </c>
      <c r="E2966" s="3">
        <v>27.93</v>
      </c>
      <c r="F2966" s="3">
        <v>28.650000000000002</v>
      </c>
      <c r="G2966" s="3">
        <v>23.900000000000002</v>
      </c>
      <c r="H2966" s="3">
        <v>23.45</v>
      </c>
      <c r="I2966" s="3"/>
      <c r="J2966" s="2">
        <v>42306</v>
      </c>
      <c r="K2966" s="3">
        <f t="shared" si="291"/>
        <v>0.11669938643432376</v>
      </c>
      <c r="L2966" s="3">
        <f t="shared" si="292"/>
        <v>8.8528509467627359E-2</v>
      </c>
      <c r="M2966" s="3">
        <f t="shared" si="293"/>
        <v>5.4663995514871111E-2</v>
      </c>
      <c r="N2966" s="3">
        <f t="shared" si="294"/>
        <v>2.9211932311207889E-2</v>
      </c>
      <c r="O2966" s="3">
        <f t="shared" si="295"/>
        <v>0.21048691653449136</v>
      </c>
      <c r="P2966" s="3">
        <f t="shared" si="296"/>
        <v>0.22949488057966816</v>
      </c>
      <c r="Q2966">
        <v>0</v>
      </c>
    </row>
    <row r="2967" spans="1:17" x14ac:dyDescent="0.2">
      <c r="A2967" s="2">
        <v>42307</v>
      </c>
      <c r="B2967" s="3">
        <v>27.434513525223725</v>
      </c>
      <c r="C2967" s="3">
        <v>26.3</v>
      </c>
      <c r="D2967" s="3">
        <v>26.8</v>
      </c>
      <c r="E2967" s="3">
        <v>27.7</v>
      </c>
      <c r="F2967" s="3">
        <v>28.150000000000002</v>
      </c>
      <c r="G2967" s="3">
        <v>23.7</v>
      </c>
      <c r="H2967" s="3">
        <v>23.2</v>
      </c>
      <c r="I2967" s="3"/>
      <c r="J2967" s="2">
        <v>42307</v>
      </c>
      <c r="K2967" s="3">
        <f t="shared" si="291"/>
        <v>4.2232899266370971E-2</v>
      </c>
      <c r="L2967" s="3">
        <f t="shared" si="292"/>
        <v>2.3399950933278735E-2</v>
      </c>
      <c r="M2967" s="3">
        <f t="shared" si="293"/>
        <v>-9.6305747432028355E-3</v>
      </c>
      <c r="N2967" s="3">
        <f t="shared" si="294"/>
        <v>-2.5745516135609492E-2</v>
      </c>
      <c r="O2967" s="3">
        <f t="shared" si="295"/>
        <v>0.1463267903090042</v>
      </c>
      <c r="P2967" s="3">
        <f t="shared" si="296"/>
        <v>0.16764955977782536</v>
      </c>
      <c r="Q2967">
        <v>0</v>
      </c>
    </row>
    <row r="2968" spans="1:17" x14ac:dyDescent="0.2">
      <c r="A2968" s="2">
        <v>42310</v>
      </c>
      <c r="B2968" s="3">
        <v>25.369409425885646</v>
      </c>
      <c r="C2968" s="3">
        <v>25.900000000000002</v>
      </c>
      <c r="D2968" s="3">
        <v>26.8</v>
      </c>
      <c r="E2968" s="3">
        <v>27.150000000000002</v>
      </c>
      <c r="F2968" s="3">
        <v>23.05</v>
      </c>
      <c r="G2968" s="3">
        <v>22.650000000000002</v>
      </c>
      <c r="H2968" s="3">
        <v>19.95</v>
      </c>
      <c r="I2968" s="3"/>
      <c r="J2968" s="2">
        <v>42310</v>
      </c>
      <c r="K2968" s="3">
        <f t="shared" si="291"/>
        <v>-2.0698873808857599E-2</v>
      </c>
      <c r="L2968" s="3">
        <f t="shared" si="292"/>
        <v>-5.4857792620176316E-2</v>
      </c>
      <c r="M2968" s="3">
        <f t="shared" si="293"/>
        <v>-6.7832951483309589E-2</v>
      </c>
      <c r="N2968" s="3">
        <f t="shared" si="294"/>
        <v>9.5878325453977009E-2</v>
      </c>
      <c r="O2968" s="3">
        <f t="shared" si="295"/>
        <v>0.11338424296759175</v>
      </c>
      <c r="P2968" s="3">
        <f t="shared" si="296"/>
        <v>0.24031495156076232</v>
      </c>
      <c r="Q2968">
        <v>0</v>
      </c>
    </row>
    <row r="2969" spans="1:17" x14ac:dyDescent="0.2">
      <c r="A2969" s="2">
        <v>42311</v>
      </c>
      <c r="B2969" s="3">
        <v>25.857728933020553</v>
      </c>
      <c r="C2969" s="3">
        <v>25.400000000000002</v>
      </c>
      <c r="D2969" s="3">
        <v>26.45</v>
      </c>
      <c r="E2969" s="3">
        <v>27.05</v>
      </c>
      <c r="F2969" s="3">
        <v>22.7</v>
      </c>
      <c r="G2969" s="3">
        <v>22.29</v>
      </c>
      <c r="H2969" s="3">
        <v>19.600000000000001</v>
      </c>
      <c r="I2969" s="3"/>
      <c r="J2969" s="2">
        <v>42311</v>
      </c>
      <c r="K2969" s="3">
        <f t="shared" si="291"/>
        <v>1.7860373847075284E-2</v>
      </c>
      <c r="L2969" s="3">
        <f t="shared" si="292"/>
        <v>-2.2646610432742076E-2</v>
      </c>
      <c r="M2969" s="3">
        <f t="shared" si="293"/>
        <v>-4.5077457420924283E-2</v>
      </c>
      <c r="N2969" s="3">
        <f t="shared" si="294"/>
        <v>0.13024462338420939</v>
      </c>
      <c r="O2969" s="3">
        <f t="shared" si="295"/>
        <v>0.14847140047378904</v>
      </c>
      <c r="P2969" s="3">
        <f t="shared" si="296"/>
        <v>0.27707998163509462</v>
      </c>
      <c r="Q2969">
        <v>0</v>
      </c>
    </row>
    <row r="2970" spans="1:17" x14ac:dyDescent="0.2">
      <c r="A2970" s="2">
        <v>42312</v>
      </c>
      <c r="B2970" s="3">
        <v>25.766969449384018</v>
      </c>
      <c r="C2970" s="3">
        <v>25.35</v>
      </c>
      <c r="D2970" s="3">
        <v>26.5</v>
      </c>
      <c r="E2970" s="3">
        <v>27.150000000000002</v>
      </c>
      <c r="F2970" s="3">
        <v>22.75</v>
      </c>
      <c r="G2970" s="3">
        <v>22.35</v>
      </c>
      <c r="H2970" s="3">
        <v>19.8</v>
      </c>
      <c r="I2970" s="3"/>
      <c r="J2970" s="2">
        <v>42312</v>
      </c>
      <c r="K2970" s="3">
        <f t="shared" si="291"/>
        <v>1.6314687765372149E-2</v>
      </c>
      <c r="L2970" s="3">
        <f t="shared" si="292"/>
        <v>-2.8051315189612236E-2</v>
      </c>
      <c r="M2970" s="3">
        <f t="shared" si="293"/>
        <v>-5.2283628577380004E-2</v>
      </c>
      <c r="N2970" s="3">
        <f t="shared" si="294"/>
        <v>0.12452827240560493</v>
      </c>
      <c r="O2970" s="3">
        <f t="shared" si="295"/>
        <v>0.14226709674298643</v>
      </c>
      <c r="P2970" s="3">
        <f t="shared" si="296"/>
        <v>0.2634114801020746</v>
      </c>
      <c r="Q2970">
        <v>0</v>
      </c>
    </row>
    <row r="2971" spans="1:17" x14ac:dyDescent="0.2">
      <c r="A2971" s="2">
        <v>42313</v>
      </c>
      <c r="B2971" s="3">
        <v>26.133938315475962</v>
      </c>
      <c r="C2971" s="3">
        <v>25.6</v>
      </c>
      <c r="D2971" s="3">
        <v>26.6</v>
      </c>
      <c r="E2971" s="3">
        <v>27.25</v>
      </c>
      <c r="F2971" s="3">
        <v>22.8</v>
      </c>
      <c r="G2971" s="3">
        <v>22.35</v>
      </c>
      <c r="H2971" s="3">
        <v>19.850000000000001</v>
      </c>
      <c r="I2971" s="3"/>
      <c r="J2971" s="2">
        <v>42313</v>
      </c>
      <c r="K2971" s="3">
        <f t="shared" si="291"/>
        <v>2.0642436761668659E-2</v>
      </c>
      <c r="L2971" s="3">
        <f t="shared" si="292"/>
        <v>-1.7676427540468165E-2</v>
      </c>
      <c r="M2971" s="3">
        <f t="shared" si="293"/>
        <v>-4.1818732862067609E-2</v>
      </c>
      <c r="N2971" s="3">
        <f t="shared" si="294"/>
        <v>0.13647425228679033</v>
      </c>
      <c r="O2971" s="3">
        <f t="shared" si="295"/>
        <v>0.15640846718760759</v>
      </c>
      <c r="P2971" s="3">
        <f t="shared" si="296"/>
        <v>0.27503078111398604</v>
      </c>
      <c r="Q2971">
        <v>0</v>
      </c>
    </row>
    <row r="2972" spans="1:17" x14ac:dyDescent="0.2">
      <c r="A2972" s="2">
        <v>42314</v>
      </c>
      <c r="B2972" s="3">
        <v>25.767049116926643</v>
      </c>
      <c r="C2972" s="3">
        <v>25.900000000000002</v>
      </c>
      <c r="D2972" s="3">
        <v>26.53</v>
      </c>
      <c r="E2972" s="3">
        <v>27.400000000000002</v>
      </c>
      <c r="F2972" s="3">
        <v>22.95</v>
      </c>
      <c r="G2972" s="3">
        <v>22.400000000000002</v>
      </c>
      <c r="H2972" s="3">
        <v>19.72</v>
      </c>
      <c r="I2972" s="3"/>
      <c r="J2972" s="2">
        <v>42314</v>
      </c>
      <c r="K2972" s="3">
        <f t="shared" si="291"/>
        <v>-5.14645906010891E-3</v>
      </c>
      <c r="L2972" s="3">
        <f t="shared" si="292"/>
        <v>-2.917965850426496E-2</v>
      </c>
      <c r="M2972" s="3">
        <f t="shared" si="293"/>
        <v>-6.1446503748641135E-2</v>
      </c>
      <c r="N2972" s="3">
        <f t="shared" si="294"/>
        <v>0.11577857313882944</v>
      </c>
      <c r="O2972" s="3">
        <f t="shared" si="295"/>
        <v>0.14003555078438934</v>
      </c>
      <c r="P2972" s="3">
        <f t="shared" si="296"/>
        <v>0.26746316047089413</v>
      </c>
      <c r="Q2972">
        <v>0</v>
      </c>
    </row>
    <row r="2973" spans="1:17" x14ac:dyDescent="0.2">
      <c r="A2973" s="2">
        <v>42317</v>
      </c>
      <c r="B2973" s="3">
        <v>22.932980997497125</v>
      </c>
      <c r="C2973" s="3">
        <v>24.95</v>
      </c>
      <c r="D2973" s="3">
        <v>25.900000000000002</v>
      </c>
      <c r="E2973" s="3">
        <v>26.85</v>
      </c>
      <c r="F2973" s="3">
        <v>22.400000000000002</v>
      </c>
      <c r="G2973" s="3">
        <v>21.85</v>
      </c>
      <c r="H2973" s="3">
        <v>19.05</v>
      </c>
      <c r="I2973" s="3"/>
      <c r="J2973" s="2">
        <v>42317</v>
      </c>
      <c r="K2973" s="3">
        <f t="shared" si="291"/>
        <v>-8.4297729525588672E-2</v>
      </c>
      <c r="L2973" s="3">
        <f t="shared" si="292"/>
        <v>-0.12166687603355353</v>
      </c>
      <c r="M2973" s="3">
        <f t="shared" si="293"/>
        <v>-0.15768972828293482</v>
      </c>
      <c r="N2973" s="3">
        <f t="shared" si="294"/>
        <v>2.3515133810944722E-2</v>
      </c>
      <c r="O2973" s="3">
        <f t="shared" si="295"/>
        <v>4.8375171130339734E-2</v>
      </c>
      <c r="P2973" s="3">
        <f t="shared" si="296"/>
        <v>0.18550899109922891</v>
      </c>
      <c r="Q2973">
        <v>0</v>
      </c>
    </row>
    <row r="2974" spans="1:17" x14ac:dyDescent="0.2">
      <c r="A2974" s="2">
        <v>42318</v>
      </c>
      <c r="B2974" s="3">
        <v>22.81130138836367</v>
      </c>
      <c r="C2974" s="3">
        <v>24.900000000000002</v>
      </c>
      <c r="D2974" s="3">
        <v>25.88</v>
      </c>
      <c r="E2974" s="3">
        <v>26.55</v>
      </c>
      <c r="F2974" s="3">
        <v>22.45</v>
      </c>
      <c r="G2974" s="3">
        <v>21.53</v>
      </c>
      <c r="H2974" s="3">
        <v>18.900000000000002</v>
      </c>
      <c r="I2974" s="3"/>
      <c r="J2974" s="2">
        <v>42318</v>
      </c>
      <c r="K2974" s="3">
        <f t="shared" si="291"/>
        <v>-8.7611715388273392E-2</v>
      </c>
      <c r="L2974" s="3">
        <f t="shared" si="292"/>
        <v>-0.12621438155031139</v>
      </c>
      <c r="M2974" s="3">
        <f t="shared" si="293"/>
        <v>-0.15177365960555944</v>
      </c>
      <c r="N2974" s="3">
        <f t="shared" si="294"/>
        <v>1.5965473894125282E-2</v>
      </c>
      <c r="O2974" s="3">
        <f t="shared" si="295"/>
        <v>5.7808776706116838E-2</v>
      </c>
      <c r="P2974" s="3">
        <f t="shared" si="296"/>
        <v>0.18809416601679185</v>
      </c>
      <c r="Q2974">
        <v>0</v>
      </c>
    </row>
    <row r="2975" spans="1:17" x14ac:dyDescent="0.2">
      <c r="A2975" s="2">
        <v>42319</v>
      </c>
      <c r="B2975" s="3">
        <v>24.44227959084267</v>
      </c>
      <c r="C2975" s="3">
        <v>24.650000000000002</v>
      </c>
      <c r="D2975" s="3">
        <v>25.6</v>
      </c>
      <c r="E2975" s="3">
        <v>26.1</v>
      </c>
      <c r="F2975" s="3">
        <v>22.1</v>
      </c>
      <c r="G2975" s="3">
        <v>21.3</v>
      </c>
      <c r="H2975" s="3">
        <v>18.650000000000002</v>
      </c>
      <c r="I2975" s="3"/>
      <c r="J2975" s="2">
        <v>42319</v>
      </c>
      <c r="K2975" s="3">
        <f t="shared" si="291"/>
        <v>-8.4624975872191754E-3</v>
      </c>
      <c r="L2975" s="3">
        <f t="shared" si="292"/>
        <v>-4.6277948584036999E-2</v>
      </c>
      <c r="M2975" s="3">
        <f t="shared" si="293"/>
        <v>-6.5620911427167972E-2</v>
      </c>
      <c r="N2975" s="3">
        <f t="shared" si="294"/>
        <v>0.10073679437777283</v>
      </c>
      <c r="O2975" s="3">
        <f t="shared" si="295"/>
        <v>0.13760733018610027</v>
      </c>
      <c r="P2975" s="3">
        <f t="shared" si="296"/>
        <v>0.27046825681165521</v>
      </c>
      <c r="Q2975">
        <v>0</v>
      </c>
    </row>
    <row r="2976" spans="1:17" x14ac:dyDescent="0.2">
      <c r="A2976" s="2">
        <v>42320</v>
      </c>
      <c r="B2976" s="3">
        <v>24.0557865093201</v>
      </c>
      <c r="C2976" s="3">
        <v>24.8</v>
      </c>
      <c r="D2976" s="3">
        <v>25.53</v>
      </c>
      <c r="E2976" s="3">
        <v>25.900000000000002</v>
      </c>
      <c r="F2976" s="3">
        <v>21.78</v>
      </c>
      <c r="G2976" s="3">
        <v>21.150000000000002</v>
      </c>
      <c r="H2976" s="3">
        <v>18.3</v>
      </c>
      <c r="I2976" s="3"/>
      <c r="J2976" s="2">
        <v>42320</v>
      </c>
      <c r="K2976" s="3">
        <f t="shared" si="291"/>
        <v>-3.0468082261364771E-2</v>
      </c>
      <c r="L2976" s="3">
        <f t="shared" si="292"/>
        <v>-5.9478660343820877E-2</v>
      </c>
      <c r="M2976" s="3">
        <f t="shared" si="293"/>
        <v>-7.3867397795920553E-2</v>
      </c>
      <c r="N2976" s="3">
        <f t="shared" si="294"/>
        <v>9.9383453404757294E-2</v>
      </c>
      <c r="O2976" s="3">
        <f t="shared" si="295"/>
        <v>0.12873566541728465</v>
      </c>
      <c r="P2976" s="3">
        <f t="shared" si="296"/>
        <v>0.27347451106219633</v>
      </c>
      <c r="Q2976">
        <v>0</v>
      </c>
    </row>
    <row r="2977" spans="1:17" x14ac:dyDescent="0.2">
      <c r="A2977" s="2">
        <v>42321</v>
      </c>
      <c r="B2977" s="3">
        <v>23.197740354781416</v>
      </c>
      <c r="C2977" s="3">
        <v>25.1</v>
      </c>
      <c r="D2977" s="3">
        <v>25.7</v>
      </c>
      <c r="E2977" s="3">
        <v>26.1</v>
      </c>
      <c r="F2977" s="3">
        <v>21.7</v>
      </c>
      <c r="G2977" s="3">
        <v>21.03</v>
      </c>
      <c r="H2977" s="3">
        <v>18.2</v>
      </c>
      <c r="I2977" s="3"/>
      <c r="J2977" s="2">
        <v>42321</v>
      </c>
      <c r="K2977" s="3">
        <f t="shared" si="291"/>
        <v>-7.8812970709817076E-2</v>
      </c>
      <c r="L2977" s="3">
        <f t="shared" si="292"/>
        <v>-0.10243611647325279</v>
      </c>
      <c r="M2977" s="3">
        <f t="shared" si="293"/>
        <v>-0.11788043890072641</v>
      </c>
      <c r="N2977" s="3">
        <f t="shared" si="294"/>
        <v>6.6742614881507567E-2</v>
      </c>
      <c r="O2977" s="3">
        <f t="shared" si="295"/>
        <v>9.8104885713313106E-2</v>
      </c>
      <c r="P2977" s="3">
        <f t="shared" si="296"/>
        <v>0.2426332813451717</v>
      </c>
      <c r="Q2977">
        <v>0</v>
      </c>
    </row>
    <row r="2978" spans="1:17" x14ac:dyDescent="0.2">
      <c r="A2978" s="2">
        <v>42324</v>
      </c>
      <c r="B2978" s="3">
        <v>24.01403877836869</v>
      </c>
      <c r="C2978" s="3">
        <v>25.95</v>
      </c>
      <c r="D2978" s="3">
        <v>26.2</v>
      </c>
      <c r="E2978" s="3">
        <v>26.6</v>
      </c>
      <c r="F2978" s="3">
        <v>22.05</v>
      </c>
      <c r="G2978" s="3">
        <v>21.43</v>
      </c>
      <c r="H2978" s="3">
        <v>18.5</v>
      </c>
      <c r="I2978" s="3"/>
      <c r="J2978" s="2">
        <v>42324</v>
      </c>
      <c r="K2978" s="3">
        <f t="shared" si="291"/>
        <v>-7.7533001181293582E-2</v>
      </c>
      <c r="L2978" s="3">
        <f t="shared" si="292"/>
        <v>-8.7120802336447145E-2</v>
      </c>
      <c r="M2978" s="3">
        <f t="shared" si="293"/>
        <v>-0.10227260735704968</v>
      </c>
      <c r="N2978" s="3">
        <f t="shared" si="294"/>
        <v>8.53260065377488E-2</v>
      </c>
      <c r="O2978" s="3">
        <f t="shared" si="295"/>
        <v>0.11384679894511818</v>
      </c>
      <c r="P2978" s="3">
        <f t="shared" si="296"/>
        <v>0.26086787634632502</v>
      </c>
      <c r="Q2978">
        <v>0</v>
      </c>
    </row>
    <row r="2979" spans="1:17" x14ac:dyDescent="0.2">
      <c r="A2979" s="2">
        <v>42325</v>
      </c>
      <c r="B2979" s="3">
        <v>24.96507358913545</v>
      </c>
      <c r="C2979" s="3">
        <v>25.400000000000002</v>
      </c>
      <c r="D2979" s="3">
        <v>25.88</v>
      </c>
      <c r="E2979" s="3">
        <v>26.400000000000002</v>
      </c>
      <c r="F2979" s="3">
        <v>21.98</v>
      </c>
      <c r="G2979" s="3">
        <v>21.35</v>
      </c>
      <c r="H2979" s="3">
        <v>18.53</v>
      </c>
      <c r="I2979" s="3"/>
      <c r="J2979" s="2">
        <v>42325</v>
      </c>
      <c r="K2979" s="3">
        <f t="shared" si="291"/>
        <v>-1.7271382384075995E-2</v>
      </c>
      <c r="L2979" s="3">
        <f t="shared" si="292"/>
        <v>-3.5992677992284783E-2</v>
      </c>
      <c r="M2979" s="3">
        <f t="shared" si="293"/>
        <v>-5.5886218511855379E-2</v>
      </c>
      <c r="N2979" s="3">
        <f t="shared" si="294"/>
        <v>0.12734484266493995</v>
      </c>
      <c r="O2979" s="3">
        <f t="shared" si="295"/>
        <v>0.15642605196578163</v>
      </c>
      <c r="P2979" s="3">
        <f t="shared" si="296"/>
        <v>0.29808675134314688</v>
      </c>
      <c r="Q2979">
        <v>0</v>
      </c>
    </row>
    <row r="2980" spans="1:17" x14ac:dyDescent="0.2">
      <c r="A2980" s="2">
        <v>42326</v>
      </c>
      <c r="B2980" s="3">
        <v>24.280066538486462</v>
      </c>
      <c r="C2980" s="3">
        <v>24.85</v>
      </c>
      <c r="D2980" s="3">
        <v>25.45</v>
      </c>
      <c r="E2980" s="3">
        <v>26.1</v>
      </c>
      <c r="F2980" s="3">
        <v>21.93</v>
      </c>
      <c r="G2980" s="3">
        <v>21.25</v>
      </c>
      <c r="H2980" s="3">
        <v>18.68</v>
      </c>
      <c r="I2980" s="3"/>
      <c r="J2980" s="2">
        <v>42326</v>
      </c>
      <c r="K2980" s="3">
        <f t="shared" si="291"/>
        <v>-2.3202045890249323E-2</v>
      </c>
      <c r="L2980" s="3">
        <f t="shared" si="292"/>
        <v>-4.7060036344143352E-2</v>
      </c>
      <c r="M2980" s="3">
        <f t="shared" si="293"/>
        <v>-7.2279607676259516E-2</v>
      </c>
      <c r="N2980" s="3">
        <f t="shared" si="294"/>
        <v>0.10180014422259154</v>
      </c>
      <c r="O2980" s="3">
        <f t="shared" si="295"/>
        <v>0.13329881128196241</v>
      </c>
      <c r="P2980" s="3">
        <f t="shared" si="296"/>
        <v>0.26220227385169181</v>
      </c>
      <c r="Q2980">
        <v>0</v>
      </c>
    </row>
    <row r="2981" spans="1:17" x14ac:dyDescent="0.2">
      <c r="A2981" s="2">
        <v>42327</v>
      </c>
      <c r="B2981" s="3">
        <v>24.754394896179715</v>
      </c>
      <c r="C2981" s="3">
        <v>24.650000000000002</v>
      </c>
      <c r="D2981" s="3">
        <v>25.400000000000002</v>
      </c>
      <c r="E2981" s="3">
        <v>26</v>
      </c>
      <c r="F2981" s="3">
        <v>21.8</v>
      </c>
      <c r="G2981" s="3">
        <v>21.2</v>
      </c>
      <c r="H2981" s="3">
        <v>18.5</v>
      </c>
      <c r="I2981" s="3"/>
      <c r="J2981" s="2">
        <v>42327</v>
      </c>
      <c r="K2981" s="3">
        <f t="shared" si="291"/>
        <v>4.2261443248530206E-3</v>
      </c>
      <c r="L2981" s="3">
        <f t="shared" si="292"/>
        <v>-2.5746129210939106E-2</v>
      </c>
      <c r="M2981" s="3">
        <f t="shared" si="293"/>
        <v>-4.9093493207930106E-2</v>
      </c>
      <c r="N2981" s="3">
        <f t="shared" si="294"/>
        <v>0.12709307501850864</v>
      </c>
      <c r="O2981" s="3">
        <f t="shared" si="295"/>
        <v>0.15500186313558517</v>
      </c>
      <c r="P2981" s="3">
        <f t="shared" si="296"/>
        <v>0.29123231272927308</v>
      </c>
      <c r="Q2981">
        <v>0</v>
      </c>
    </row>
    <row r="2982" spans="1:17" x14ac:dyDescent="0.2">
      <c r="A2982" s="2">
        <v>42328</v>
      </c>
      <c r="B2982" s="3">
        <v>27.636581187284147</v>
      </c>
      <c r="C2982" s="3">
        <v>23.900000000000002</v>
      </c>
      <c r="D2982" s="3">
        <v>24.8</v>
      </c>
      <c r="E2982" s="3">
        <v>25.6</v>
      </c>
      <c r="F2982" s="3">
        <v>21.5</v>
      </c>
      <c r="G2982" s="3">
        <v>20.830000000000002</v>
      </c>
      <c r="H2982" s="3">
        <v>18.41</v>
      </c>
      <c r="I2982" s="3"/>
      <c r="J2982" s="2">
        <v>42328</v>
      </c>
      <c r="K2982" s="3">
        <f t="shared" si="291"/>
        <v>0.14526184154771071</v>
      </c>
      <c r="L2982" s="3">
        <f t="shared" si="292"/>
        <v>0.10829664731423927</v>
      </c>
      <c r="M2982" s="3">
        <f t="shared" si="293"/>
        <v>7.6547948999658999E-2</v>
      </c>
      <c r="N2982" s="3">
        <f t="shared" si="294"/>
        <v>0.25108736535155884</v>
      </c>
      <c r="O2982" s="3">
        <f t="shared" si="295"/>
        <v>0.28274604521229518</v>
      </c>
      <c r="P2982" s="3">
        <f t="shared" si="296"/>
        <v>0.40624630524018945</v>
      </c>
      <c r="Q2982">
        <v>0</v>
      </c>
    </row>
    <row r="2983" spans="1:17" x14ac:dyDescent="0.2">
      <c r="A2983" s="2">
        <v>42331</v>
      </c>
      <c r="B2983" s="3">
        <v>41.330432417731842</v>
      </c>
      <c r="C2983" s="3">
        <v>24.25</v>
      </c>
      <c r="D2983" s="3">
        <v>24.650000000000002</v>
      </c>
      <c r="E2983" s="3">
        <v>25.55</v>
      </c>
      <c r="F2983" s="3">
        <v>21.150000000000002</v>
      </c>
      <c r="G2983" s="3">
        <v>20.8</v>
      </c>
      <c r="H2983" s="3">
        <v>18.45</v>
      </c>
      <c r="I2983" s="3"/>
      <c r="J2983" s="2">
        <v>42331</v>
      </c>
      <c r="K2983" s="3">
        <f t="shared" si="291"/>
        <v>0.5331824736484907</v>
      </c>
      <c r="L2983" s="3">
        <f t="shared" si="292"/>
        <v>0.51682219054328371</v>
      </c>
      <c r="M2983" s="3">
        <f t="shared" si="293"/>
        <v>0.48096177438226917</v>
      </c>
      <c r="N2983" s="3">
        <f t="shared" si="294"/>
        <v>0.66995918553969558</v>
      </c>
      <c r="O2983" s="3">
        <f t="shared" si="295"/>
        <v>0.68664610432471029</v>
      </c>
      <c r="P2983" s="3">
        <f t="shared" si="296"/>
        <v>0.8065347205454465</v>
      </c>
      <c r="Q2983">
        <v>0</v>
      </c>
    </row>
    <row r="2984" spans="1:17" x14ac:dyDescent="0.2">
      <c r="A2984" s="2">
        <v>42332</v>
      </c>
      <c r="B2984" s="3">
        <v>25.747820327683737</v>
      </c>
      <c r="C2984" s="3">
        <v>24.2</v>
      </c>
      <c r="D2984" s="3">
        <v>24.6</v>
      </c>
      <c r="E2984" s="3">
        <v>25.5</v>
      </c>
      <c r="F2984" s="3">
        <v>21.35</v>
      </c>
      <c r="G2984" s="3">
        <v>20.6</v>
      </c>
      <c r="H2984" s="3">
        <v>18.38</v>
      </c>
      <c r="I2984" s="3"/>
      <c r="J2984" s="2">
        <v>42332</v>
      </c>
      <c r="K2984" s="3">
        <f t="shared" si="291"/>
        <v>6.1997342895712571E-2</v>
      </c>
      <c r="L2984" s="3">
        <f t="shared" si="292"/>
        <v>4.5603533120036399E-2</v>
      </c>
      <c r="M2984" s="3">
        <f t="shared" si="293"/>
        <v>9.6715238939730774E-3</v>
      </c>
      <c r="N2984" s="3">
        <f t="shared" si="294"/>
        <v>0.1872982363837199</v>
      </c>
      <c r="O2984" s="3">
        <f t="shared" si="295"/>
        <v>0.22305890026281805</v>
      </c>
      <c r="P2984" s="3">
        <f t="shared" si="296"/>
        <v>0.33708685913081249</v>
      </c>
      <c r="Q2984">
        <v>0</v>
      </c>
    </row>
    <row r="2985" spans="1:17" x14ac:dyDescent="0.2">
      <c r="A2985" s="2">
        <v>42333</v>
      </c>
      <c r="B2985" s="3">
        <v>31.090017471194301</v>
      </c>
      <c r="C2985" s="3">
        <v>23.25</v>
      </c>
      <c r="D2985" s="3">
        <v>24.150000000000002</v>
      </c>
      <c r="E2985" s="3">
        <v>25.05</v>
      </c>
      <c r="F2985" s="3">
        <v>21.01</v>
      </c>
      <c r="G2985" s="3">
        <v>20.350000000000001</v>
      </c>
      <c r="H2985" s="3">
        <v>18.28</v>
      </c>
      <c r="I2985" s="3"/>
      <c r="J2985" s="2">
        <v>42333</v>
      </c>
      <c r="K2985" s="3">
        <f t="shared" si="291"/>
        <v>0.29058165399256852</v>
      </c>
      <c r="L2985" s="3">
        <f t="shared" si="292"/>
        <v>0.25260240592735217</v>
      </c>
      <c r="M2985" s="3">
        <f t="shared" si="293"/>
        <v>0.2160129584950603</v>
      </c>
      <c r="N2985" s="3">
        <f t="shared" si="294"/>
        <v>0.3918882711690248</v>
      </c>
      <c r="O2985" s="3">
        <f t="shared" si="295"/>
        <v>0.42380587413732984</v>
      </c>
      <c r="P2985" s="3">
        <f t="shared" si="296"/>
        <v>0.53107921999992991</v>
      </c>
      <c r="Q2985">
        <v>0</v>
      </c>
    </row>
    <row r="2986" spans="1:17" x14ac:dyDescent="0.2">
      <c r="A2986" s="2">
        <v>42334</v>
      </c>
      <c r="B2986" s="3">
        <v>28.197006802721088</v>
      </c>
      <c r="C2986" s="3">
        <v>22.8</v>
      </c>
      <c r="D2986" s="3">
        <v>23.8</v>
      </c>
      <c r="E2986" s="3">
        <v>24.7</v>
      </c>
      <c r="F2986" s="3">
        <v>20.63</v>
      </c>
      <c r="G2986" s="3">
        <v>20.25</v>
      </c>
      <c r="H2986" s="3">
        <v>18.100000000000001</v>
      </c>
      <c r="I2986" s="3"/>
      <c r="J2986" s="2">
        <v>42334</v>
      </c>
      <c r="K2986" s="3">
        <f t="shared" si="291"/>
        <v>0.2124552946027598</v>
      </c>
      <c r="L2986" s="3">
        <f t="shared" si="292"/>
        <v>0.16953024988572585</v>
      </c>
      <c r="M2986" s="3">
        <f t="shared" si="293"/>
        <v>0.13241258692922342</v>
      </c>
      <c r="N2986" s="3">
        <f t="shared" si="294"/>
        <v>0.31246950347999469</v>
      </c>
      <c r="O2986" s="3">
        <f t="shared" si="295"/>
        <v>0.33106103701060663</v>
      </c>
      <c r="P2986" s="3">
        <f t="shared" si="296"/>
        <v>0.44330389229137479</v>
      </c>
      <c r="Q2986">
        <v>0</v>
      </c>
    </row>
    <row r="2987" spans="1:17" x14ac:dyDescent="0.2">
      <c r="A2987" s="2">
        <v>42335</v>
      </c>
      <c r="B2987" s="3">
        <v>22.61810360746912</v>
      </c>
      <c r="C2987" s="3">
        <v>22.7</v>
      </c>
      <c r="D2987" s="3">
        <v>23.7</v>
      </c>
      <c r="E2987" s="3">
        <v>24.6</v>
      </c>
      <c r="F2987" s="3">
        <v>20.71</v>
      </c>
      <c r="G2987" s="3">
        <v>20.170000000000002</v>
      </c>
      <c r="H2987" s="3">
        <v>18.3</v>
      </c>
      <c r="I2987" s="3"/>
      <c r="J2987" s="2">
        <v>42335</v>
      </c>
      <c r="K2987" s="3">
        <f t="shared" si="291"/>
        <v>-3.6142942958123925E-3</v>
      </c>
      <c r="L2987" s="3">
        <f t="shared" si="292"/>
        <v>-4.6724417949540964E-2</v>
      </c>
      <c r="M2987" s="3">
        <f t="shared" si="293"/>
        <v>-8.3995812746772369E-2</v>
      </c>
      <c r="N2987" s="3">
        <f t="shared" si="294"/>
        <v>8.8133954784051838E-2</v>
      </c>
      <c r="O2987" s="3">
        <f t="shared" si="295"/>
        <v>0.11455427822542408</v>
      </c>
      <c r="P2987" s="3">
        <f t="shared" si="296"/>
        <v>0.21184957034416918</v>
      </c>
      <c r="Q2987">
        <v>0</v>
      </c>
    </row>
    <row r="2988" spans="1:17" x14ac:dyDescent="0.2">
      <c r="A2988" s="2">
        <v>42338</v>
      </c>
      <c r="B2988" s="3">
        <v>22.820219204973007</v>
      </c>
      <c r="C2988" s="3">
        <v>23</v>
      </c>
      <c r="D2988" s="3">
        <v>23.7</v>
      </c>
      <c r="E2988" s="3">
        <v>24.650000000000002</v>
      </c>
      <c r="F2988" s="3">
        <v>20.71</v>
      </c>
      <c r="G2988" s="3">
        <v>20.3</v>
      </c>
      <c r="H2988" s="3">
        <v>18.18</v>
      </c>
      <c r="I2988" s="3"/>
      <c r="J2988" s="2">
        <v>42338</v>
      </c>
      <c r="K2988" s="3">
        <f t="shared" si="291"/>
        <v>-7.8472657143175972E-3</v>
      </c>
      <c r="L2988" s="3">
        <f t="shared" si="292"/>
        <v>-3.7828097926253523E-2</v>
      </c>
      <c r="M2988" s="3">
        <f t="shared" si="293"/>
        <v>-7.7129950273866932E-2</v>
      </c>
      <c r="N2988" s="3">
        <f t="shared" si="294"/>
        <v>9.7030274807339278E-2</v>
      </c>
      <c r="O2988" s="3">
        <f t="shared" si="295"/>
        <v>0.11702606416709038</v>
      </c>
      <c r="P2988" s="3">
        <f t="shared" si="296"/>
        <v>0.22732486146549924</v>
      </c>
      <c r="Q2988">
        <v>0</v>
      </c>
    </row>
    <row r="2989" spans="1:17" x14ac:dyDescent="0.2">
      <c r="A2989" s="2">
        <v>42339</v>
      </c>
      <c r="B2989" s="3">
        <v>23.883748775443561</v>
      </c>
      <c r="C2989" s="3">
        <v>23.93</v>
      </c>
      <c r="D2989" s="3">
        <v>24.72</v>
      </c>
      <c r="E2989" s="3">
        <v>20.75</v>
      </c>
      <c r="F2989" s="3">
        <v>20.400000000000002</v>
      </c>
      <c r="G2989" s="3">
        <v>17.7</v>
      </c>
      <c r="H2989" s="3">
        <v>18.18</v>
      </c>
      <c r="I2989" s="3"/>
      <c r="J2989" s="2">
        <v>42339</v>
      </c>
      <c r="K2989" s="3">
        <f t="shared" si="291"/>
        <v>-1.9346418202665916E-3</v>
      </c>
      <c r="L2989" s="3">
        <f t="shared" si="292"/>
        <v>-3.4414372489474321E-2</v>
      </c>
      <c r="M2989" s="3">
        <f t="shared" si="293"/>
        <v>0.14065201342330802</v>
      </c>
      <c r="N2989" s="3">
        <f t="shared" si="294"/>
        <v>0.15766335924984487</v>
      </c>
      <c r="O2989" s="3">
        <f t="shared" si="295"/>
        <v>0.29963362052023212</v>
      </c>
      <c r="P2989" s="3">
        <f t="shared" si="296"/>
        <v>0.27287617135068265</v>
      </c>
      <c r="Q2989">
        <v>0</v>
      </c>
    </row>
    <row r="2990" spans="1:17" x14ac:dyDescent="0.2">
      <c r="A2990" s="2">
        <v>42340</v>
      </c>
      <c r="B2990" s="3">
        <v>25.483085842426231</v>
      </c>
      <c r="C2990" s="3">
        <v>23.8</v>
      </c>
      <c r="D2990" s="3">
        <v>24.6</v>
      </c>
      <c r="E2990" s="3">
        <v>20.75</v>
      </c>
      <c r="F2990" s="3">
        <v>19.900000000000002</v>
      </c>
      <c r="G2990" s="3">
        <v>17.5</v>
      </c>
      <c r="H2990" s="3">
        <v>17</v>
      </c>
      <c r="I2990" s="3"/>
      <c r="J2990" s="2">
        <v>42340</v>
      </c>
      <c r="K2990" s="3">
        <f t="shared" si="291"/>
        <v>6.8329351108973757E-2</v>
      </c>
      <c r="L2990" s="3">
        <f t="shared" si="292"/>
        <v>3.5268488848085866E-2</v>
      </c>
      <c r="M2990" s="3">
        <f t="shared" si="293"/>
        <v>0.2054686851096954</v>
      </c>
      <c r="N2990" s="3">
        <f t="shared" si="294"/>
        <v>0.24729520005595607</v>
      </c>
      <c r="O2990" s="3">
        <f t="shared" si="295"/>
        <v>0.37581405085693431</v>
      </c>
      <c r="P2990" s="3">
        <f t="shared" si="296"/>
        <v>0.40480158773018671</v>
      </c>
      <c r="Q2990">
        <v>0</v>
      </c>
    </row>
    <row r="2991" spans="1:17" x14ac:dyDescent="0.2">
      <c r="A2991" s="2">
        <v>42341</v>
      </c>
      <c r="B2991" s="3">
        <v>24.262543252595151</v>
      </c>
      <c r="C2991" s="3">
        <v>23.150000000000002</v>
      </c>
      <c r="D2991" s="3">
        <v>24.150000000000002</v>
      </c>
      <c r="E2991" s="3">
        <v>20.18</v>
      </c>
      <c r="F2991" s="3">
        <v>19.7</v>
      </c>
      <c r="G2991" s="3">
        <v>17.2</v>
      </c>
      <c r="H2991" s="3">
        <v>16.75</v>
      </c>
      <c r="I2991" s="3"/>
      <c r="J2991" s="2">
        <v>42341</v>
      </c>
      <c r="K2991" s="3">
        <f t="shared" si="291"/>
        <v>4.6938950654553668E-2</v>
      </c>
      <c r="L2991" s="3">
        <f t="shared" si="292"/>
        <v>4.6493510882150701E-3</v>
      </c>
      <c r="M2991" s="3">
        <f t="shared" si="293"/>
        <v>0.1842417162613339</v>
      </c>
      <c r="N2991" s="3">
        <f t="shared" si="294"/>
        <v>0.20831509544285431</v>
      </c>
      <c r="O2991" s="3">
        <f t="shared" si="295"/>
        <v>0.34402434736738963</v>
      </c>
      <c r="P2991" s="3">
        <f t="shared" si="296"/>
        <v>0.37053547291572153</v>
      </c>
      <c r="Q2991">
        <v>0</v>
      </c>
    </row>
    <row r="2992" spans="1:17" x14ac:dyDescent="0.2">
      <c r="A2992" s="2">
        <v>42342</v>
      </c>
      <c r="B2992" s="3">
        <v>20.432986247650035</v>
      </c>
      <c r="C2992" s="3">
        <v>23.18</v>
      </c>
      <c r="D2992" s="3">
        <v>24.150000000000002</v>
      </c>
      <c r="E2992" s="3">
        <v>20.05</v>
      </c>
      <c r="F2992" s="3">
        <v>19.600000000000001</v>
      </c>
      <c r="G2992" s="3">
        <v>17.5</v>
      </c>
      <c r="H2992" s="3">
        <v>16.5</v>
      </c>
      <c r="I2992" s="3"/>
      <c r="J2992" s="2">
        <v>42342</v>
      </c>
      <c r="K2992" s="3">
        <f t="shared" si="291"/>
        <v>-0.12613927003059233</v>
      </c>
      <c r="L2992" s="3">
        <f t="shared" si="292"/>
        <v>-0.16713381221756851</v>
      </c>
      <c r="M2992" s="3">
        <f t="shared" si="293"/>
        <v>1.8921414128435288E-2</v>
      </c>
      <c r="N2992" s="3">
        <f t="shared" si="294"/>
        <v>4.1621001644541522E-2</v>
      </c>
      <c r="O2992" s="3">
        <f t="shared" si="295"/>
        <v>0.15494968695154476</v>
      </c>
      <c r="P2992" s="3">
        <f t="shared" si="296"/>
        <v>0.21379018697447849</v>
      </c>
      <c r="Q2992">
        <v>0</v>
      </c>
    </row>
    <row r="2993" spans="1:17" x14ac:dyDescent="0.2">
      <c r="A2993" s="2">
        <v>42345</v>
      </c>
      <c r="B2993" s="3">
        <v>20.824396604486548</v>
      </c>
      <c r="C2993" s="3">
        <v>22.7</v>
      </c>
      <c r="D2993" s="3">
        <v>23.75</v>
      </c>
      <c r="E2993" s="3">
        <v>19.7</v>
      </c>
      <c r="F2993" s="3">
        <v>19</v>
      </c>
      <c r="G2993" s="3">
        <v>16.75</v>
      </c>
      <c r="H2993" s="3">
        <v>16.100000000000001</v>
      </c>
      <c r="I2993" s="3"/>
      <c r="J2993" s="2">
        <v>42345</v>
      </c>
      <c r="K2993" s="3">
        <f t="shared" si="291"/>
        <v>-8.6239711428697241E-2</v>
      </c>
      <c r="L2993" s="3">
        <f t="shared" si="292"/>
        <v>-0.13145731742199063</v>
      </c>
      <c r="M2993" s="3">
        <f t="shared" si="293"/>
        <v>5.5506577314717198E-2</v>
      </c>
      <c r="N2993" s="3">
        <f t="shared" si="294"/>
        <v>9.1686233892219526E-2</v>
      </c>
      <c r="O2993" s="3">
        <f t="shared" si="295"/>
        <v>0.21772695478758441</v>
      </c>
      <c r="P2993" s="3">
        <f t="shared" si="296"/>
        <v>0.25730594106824256</v>
      </c>
      <c r="Q2993">
        <v>0</v>
      </c>
    </row>
    <row r="2994" spans="1:17" x14ac:dyDescent="0.2">
      <c r="A2994" s="2">
        <v>42346</v>
      </c>
      <c r="B2994" s="3">
        <v>21.414990074012771</v>
      </c>
      <c r="C2994" s="3">
        <v>22.1</v>
      </c>
      <c r="D2994" s="3">
        <v>23.2</v>
      </c>
      <c r="E2994" s="3">
        <v>19.25</v>
      </c>
      <c r="F2994" s="3">
        <v>18.61</v>
      </c>
      <c r="G2994" s="3">
        <v>16</v>
      </c>
      <c r="H2994" s="3">
        <v>15.75</v>
      </c>
      <c r="I2994" s="3"/>
      <c r="J2994" s="2">
        <v>42346</v>
      </c>
      <c r="K2994" s="3">
        <f t="shared" si="291"/>
        <v>-3.1486460962771634E-2</v>
      </c>
      <c r="L2994" s="3">
        <f t="shared" si="292"/>
        <v>-8.0061131111329065E-2</v>
      </c>
      <c r="M2994" s="3">
        <f t="shared" si="293"/>
        <v>0.10658008682714204</v>
      </c>
      <c r="N2994" s="3">
        <f t="shared" si="294"/>
        <v>0.14039207690677591</v>
      </c>
      <c r="O2994" s="3">
        <f t="shared" si="295"/>
        <v>0.29150242532115422</v>
      </c>
      <c r="P2994" s="3">
        <f t="shared" si="296"/>
        <v>0.30725078228929315</v>
      </c>
      <c r="Q2994">
        <v>0</v>
      </c>
    </row>
    <row r="2995" spans="1:17" x14ac:dyDescent="0.2">
      <c r="A2995" s="2">
        <v>42347</v>
      </c>
      <c r="B2995" s="3">
        <v>19.562657695542473</v>
      </c>
      <c r="C2995" s="3">
        <v>21.85</v>
      </c>
      <c r="D2995" s="3">
        <v>23</v>
      </c>
      <c r="E2995" s="3">
        <v>18.93</v>
      </c>
      <c r="F2995" s="3">
        <v>18.150000000000002</v>
      </c>
      <c r="G2995" s="3">
        <v>15.56</v>
      </c>
      <c r="H2995" s="3">
        <v>15.13</v>
      </c>
      <c r="I2995" s="3"/>
      <c r="J2995" s="2">
        <v>42347</v>
      </c>
      <c r="K2995" s="3">
        <f t="shared" si="291"/>
        <v>-0.11057839215972542</v>
      </c>
      <c r="L2995" s="3">
        <f t="shared" si="292"/>
        <v>-0.16187168654727602</v>
      </c>
      <c r="M2995" s="3">
        <f t="shared" si="293"/>
        <v>3.2874564160642272E-2</v>
      </c>
      <c r="N2995" s="3">
        <f t="shared" si="294"/>
        <v>7.4951968671013613E-2</v>
      </c>
      <c r="O2995" s="3">
        <f t="shared" si="295"/>
        <v>0.22891901063162789</v>
      </c>
      <c r="P2995" s="3">
        <f t="shared" si="296"/>
        <v>0.25694300158160921</v>
      </c>
      <c r="Q2995">
        <v>0</v>
      </c>
    </row>
    <row r="2996" spans="1:17" x14ac:dyDescent="0.2">
      <c r="A2996" s="2">
        <v>42348</v>
      </c>
      <c r="B2996" s="3">
        <v>18.782535017343182</v>
      </c>
      <c r="C2996" s="3">
        <v>21.95</v>
      </c>
      <c r="D2996" s="3">
        <v>23.1</v>
      </c>
      <c r="E2996" s="3">
        <v>18.73</v>
      </c>
      <c r="F2996" s="3">
        <v>17.850000000000001</v>
      </c>
      <c r="G2996" s="3">
        <v>15.15</v>
      </c>
      <c r="H2996" s="3">
        <v>14.88</v>
      </c>
      <c r="I2996" s="3"/>
      <c r="J2996" s="2">
        <v>42348</v>
      </c>
      <c r="K2996" s="3">
        <f t="shared" si="291"/>
        <v>-0.15583968990166053</v>
      </c>
      <c r="L2996" s="3">
        <f t="shared" si="292"/>
        <v>-0.2069051679082281</v>
      </c>
      <c r="M2996" s="3">
        <f t="shared" si="293"/>
        <v>2.8009331635225898E-3</v>
      </c>
      <c r="N2996" s="3">
        <f t="shared" si="294"/>
        <v>5.0923941393871353E-2</v>
      </c>
      <c r="O2996" s="3">
        <f t="shared" si="295"/>
        <v>0.21492691766414129</v>
      </c>
      <c r="P2996" s="3">
        <f t="shared" si="296"/>
        <v>0.23290942021457361</v>
      </c>
      <c r="Q2996">
        <v>0</v>
      </c>
    </row>
    <row r="2997" spans="1:17" x14ac:dyDescent="0.2">
      <c r="A2997" s="2">
        <v>42349</v>
      </c>
      <c r="B2997" s="3">
        <v>19.859023834175215</v>
      </c>
      <c r="C2997" s="3">
        <v>21.2</v>
      </c>
      <c r="D2997" s="3">
        <v>22.6</v>
      </c>
      <c r="E2997" s="3">
        <v>17.7</v>
      </c>
      <c r="F2997" s="3">
        <v>16.98</v>
      </c>
      <c r="G2997" s="3">
        <v>14.65</v>
      </c>
      <c r="H2997" s="3">
        <v>14.200000000000001</v>
      </c>
      <c r="I2997" s="3"/>
      <c r="J2997" s="2">
        <v>42349</v>
      </c>
      <c r="K2997" s="3">
        <f t="shared" si="291"/>
        <v>-6.534267662670068E-2</v>
      </c>
      <c r="L2997" s="3">
        <f t="shared" si="292"/>
        <v>-0.12929140122697413</v>
      </c>
      <c r="M2997" s="3">
        <f t="shared" si="293"/>
        <v>0.11509386547148281</v>
      </c>
      <c r="N2997" s="3">
        <f t="shared" si="294"/>
        <v>0.15662232416806487</v>
      </c>
      <c r="O2997" s="3">
        <f t="shared" si="295"/>
        <v>0.30421816958818981</v>
      </c>
      <c r="P2997" s="3">
        <f t="shared" si="296"/>
        <v>0.33541654044405123</v>
      </c>
      <c r="Q2997">
        <v>0</v>
      </c>
    </row>
    <row r="2998" spans="1:17" x14ac:dyDescent="0.2">
      <c r="A2998" s="2">
        <v>42352</v>
      </c>
      <c r="B2998" s="3">
        <v>33.822276800877901</v>
      </c>
      <c r="C2998" s="3">
        <v>20.05</v>
      </c>
      <c r="D2998" s="3">
        <v>21.38</v>
      </c>
      <c r="E2998" s="3">
        <v>16.68</v>
      </c>
      <c r="F2998" s="3">
        <v>16.149999999999999</v>
      </c>
      <c r="G2998" s="3">
        <v>13.700000000000001</v>
      </c>
      <c r="H2998" s="3">
        <v>13.15</v>
      </c>
      <c r="I2998" s="3"/>
      <c r="J2998" s="2">
        <v>42352</v>
      </c>
      <c r="K2998" s="3">
        <f t="shared" si="291"/>
        <v>0.5228905085896165</v>
      </c>
      <c r="L2998" s="3">
        <f t="shared" si="292"/>
        <v>0.45866375674529536</v>
      </c>
      <c r="M2998" s="3">
        <f t="shared" si="293"/>
        <v>0.70690926541159405</v>
      </c>
      <c r="N2998" s="3">
        <f t="shared" si="294"/>
        <v>0.73919961267352896</v>
      </c>
      <c r="O2998" s="3">
        <f t="shared" si="295"/>
        <v>0.90372382950811536</v>
      </c>
      <c r="P2998" s="3">
        <f t="shared" si="296"/>
        <v>0.94469790371842111</v>
      </c>
      <c r="Q2998">
        <v>0</v>
      </c>
    </row>
    <row r="2999" spans="1:17" x14ac:dyDescent="0.2">
      <c r="A2999" s="2">
        <v>42353</v>
      </c>
      <c r="B2999" s="3">
        <v>28.007644479075079</v>
      </c>
      <c r="C2999" s="3">
        <v>20.8</v>
      </c>
      <c r="D2999" s="3">
        <v>22.3</v>
      </c>
      <c r="E2999" s="3">
        <v>17.5</v>
      </c>
      <c r="F2999" s="3">
        <v>17.05</v>
      </c>
      <c r="G2999" s="3">
        <v>14.48</v>
      </c>
      <c r="H2999" s="3">
        <v>14.05</v>
      </c>
      <c r="I2999" s="3"/>
      <c r="J2999" s="2">
        <v>42353</v>
      </c>
      <c r="K2999" s="3">
        <f t="shared" si="291"/>
        <v>0.29752450331536684</v>
      </c>
      <c r="L2999" s="3">
        <f t="shared" si="292"/>
        <v>0.22789081155656632</v>
      </c>
      <c r="M2999" s="3">
        <f t="shared" si="293"/>
        <v>0.47027660909317071</v>
      </c>
      <c r="N2999" s="3">
        <f t="shared" si="294"/>
        <v>0.49632728629311362</v>
      </c>
      <c r="O2999" s="3">
        <f t="shared" si="295"/>
        <v>0.6597091030650688</v>
      </c>
      <c r="P2999" s="3">
        <f t="shared" si="296"/>
        <v>0.68985509424288427</v>
      </c>
      <c r="Q2999">
        <v>0</v>
      </c>
    </row>
    <row r="3000" spans="1:17" x14ac:dyDescent="0.2">
      <c r="A3000" s="2">
        <v>42354</v>
      </c>
      <c r="B3000" s="3">
        <v>30.009162543522077</v>
      </c>
      <c r="C3000" s="3">
        <v>21.3</v>
      </c>
      <c r="D3000" s="3">
        <v>22.75</v>
      </c>
      <c r="E3000" s="3">
        <v>18.150000000000002</v>
      </c>
      <c r="F3000" s="3">
        <v>17.45</v>
      </c>
      <c r="G3000" s="3">
        <v>14.700000000000001</v>
      </c>
      <c r="H3000" s="3">
        <v>14.25</v>
      </c>
      <c r="I3000" s="3"/>
      <c r="J3000" s="2">
        <v>42354</v>
      </c>
      <c r="K3000" s="3">
        <f t="shared" si="291"/>
        <v>0.34279568043355946</v>
      </c>
      <c r="L3000" s="3">
        <f t="shared" si="292"/>
        <v>0.27693760775197962</v>
      </c>
      <c r="M3000" s="3">
        <f t="shared" si="293"/>
        <v>0.50283219243807897</v>
      </c>
      <c r="N3000" s="3">
        <f t="shared" si="294"/>
        <v>0.54216310450050287</v>
      </c>
      <c r="O3000" s="3">
        <f t="shared" si="295"/>
        <v>0.71365525936424845</v>
      </c>
      <c r="P3000" s="3">
        <f t="shared" si="296"/>
        <v>0.74474584643427955</v>
      </c>
      <c r="Q3000">
        <v>0</v>
      </c>
    </row>
    <row r="3001" spans="1:17" x14ac:dyDescent="0.2">
      <c r="A3001" s="2">
        <v>42355</v>
      </c>
      <c r="B3001" s="3">
        <v>26.976768715555206</v>
      </c>
      <c r="C3001" s="3">
        <v>20.53</v>
      </c>
      <c r="D3001" s="3">
        <v>22.55</v>
      </c>
      <c r="E3001" s="3">
        <v>17.75</v>
      </c>
      <c r="F3001" s="3">
        <v>17.45</v>
      </c>
      <c r="G3001" s="3">
        <v>14.75</v>
      </c>
      <c r="H3001" s="3">
        <v>14.35</v>
      </c>
      <c r="I3001" s="3"/>
      <c r="J3001" s="2">
        <v>42355</v>
      </c>
      <c r="K3001" s="3">
        <f t="shared" si="291"/>
        <v>0.27308884665910416</v>
      </c>
      <c r="L3001" s="3">
        <f t="shared" si="292"/>
        <v>0.17924101174125928</v>
      </c>
      <c r="M3001" s="3">
        <f t="shared" si="293"/>
        <v>0.41859056176852194</v>
      </c>
      <c r="N3001" s="3">
        <f t="shared" si="294"/>
        <v>0.43563642904151045</v>
      </c>
      <c r="O3001" s="3">
        <f t="shared" si="295"/>
        <v>0.60373299490411769</v>
      </c>
      <c r="P3001" s="3">
        <f t="shared" si="296"/>
        <v>0.6312261354843165</v>
      </c>
      <c r="Q3001">
        <v>0</v>
      </c>
    </row>
    <row r="3002" spans="1:17" x14ac:dyDescent="0.2">
      <c r="A3002" s="2">
        <v>42356</v>
      </c>
      <c r="B3002" s="3">
        <v>18.422839100118402</v>
      </c>
      <c r="C3002" s="3">
        <v>19.850000000000001</v>
      </c>
      <c r="D3002" s="3">
        <v>21.900000000000002</v>
      </c>
      <c r="E3002" s="3">
        <v>17.2</v>
      </c>
      <c r="F3002" s="3">
        <v>16.98</v>
      </c>
      <c r="G3002" s="3">
        <v>14.450000000000001</v>
      </c>
      <c r="H3002" s="3">
        <v>14</v>
      </c>
      <c r="I3002" s="3"/>
      <c r="J3002" s="2">
        <v>42356</v>
      </c>
      <c r="K3002" s="3">
        <f t="shared" si="291"/>
        <v>-7.461285679769647E-2</v>
      </c>
      <c r="L3002" s="3">
        <f t="shared" si="292"/>
        <v>-0.17289548648695208</v>
      </c>
      <c r="M3002" s="3">
        <f t="shared" si="293"/>
        <v>6.8681766516095699E-2</v>
      </c>
      <c r="N3002" s="3">
        <f t="shared" si="294"/>
        <v>8.1554969452301673E-2</v>
      </c>
      <c r="O3002" s="3">
        <f t="shared" si="295"/>
        <v>0.24289673577706195</v>
      </c>
      <c r="P3002" s="3">
        <f t="shared" si="296"/>
        <v>0.27453382072024457</v>
      </c>
      <c r="Q3002">
        <v>0</v>
      </c>
    </row>
    <row r="3003" spans="1:17" x14ac:dyDescent="0.2">
      <c r="A3003" s="2">
        <v>42359</v>
      </c>
      <c r="B3003" s="3">
        <v>13.419422297738857</v>
      </c>
      <c r="C3003" s="3">
        <v>19.650000000000002</v>
      </c>
      <c r="D3003" s="3">
        <v>21.75</v>
      </c>
      <c r="E3003" s="3">
        <v>17.2</v>
      </c>
      <c r="F3003" s="3">
        <v>16.850000000000001</v>
      </c>
      <c r="G3003" s="3">
        <v>14.4</v>
      </c>
      <c r="H3003" s="3">
        <v>13.950000000000001</v>
      </c>
      <c r="I3003" s="3"/>
      <c r="J3003" s="2">
        <v>42359</v>
      </c>
      <c r="K3003" s="3">
        <f t="shared" si="291"/>
        <v>-0.38137425555682558</v>
      </c>
      <c r="L3003" s="3">
        <f t="shared" si="292"/>
        <v>-0.48291067477624816</v>
      </c>
      <c r="M3003" s="3">
        <f t="shared" si="293"/>
        <v>-0.24820630106096253</v>
      </c>
      <c r="N3003" s="3">
        <f t="shared" si="294"/>
        <v>-0.22764757403992597</v>
      </c>
      <c r="O3003" s="3">
        <f t="shared" si="295"/>
        <v>-7.0525123823510061E-2</v>
      </c>
      <c r="P3003" s="3">
        <f t="shared" si="296"/>
        <v>-3.877642550892979E-2</v>
      </c>
      <c r="Q3003">
        <v>0</v>
      </c>
    </row>
    <row r="3004" spans="1:17" x14ac:dyDescent="0.2">
      <c r="A3004" s="2">
        <v>42360</v>
      </c>
      <c r="B3004" s="3">
        <v>12.949986907567425</v>
      </c>
      <c r="C3004" s="3">
        <v>19.3</v>
      </c>
      <c r="D3004" s="3">
        <v>21.55</v>
      </c>
      <c r="E3004" s="3">
        <v>17</v>
      </c>
      <c r="F3004" s="3">
        <v>16.600000000000001</v>
      </c>
      <c r="G3004" s="3">
        <v>14.3</v>
      </c>
      <c r="H3004" s="3">
        <v>14.05</v>
      </c>
      <c r="I3004" s="3"/>
      <c r="J3004" s="2">
        <v>42360</v>
      </c>
      <c r="K3004" s="3">
        <f t="shared" si="291"/>
        <v>-0.39901031876445847</v>
      </c>
      <c r="L3004" s="3">
        <f t="shared" si="292"/>
        <v>-0.50928103940337577</v>
      </c>
      <c r="M3004" s="3">
        <f t="shared" si="293"/>
        <v>-0.27211856690983494</v>
      </c>
      <c r="N3004" s="3">
        <f t="shared" si="294"/>
        <v>-0.24830791821611653</v>
      </c>
      <c r="O3004" s="3">
        <f t="shared" si="295"/>
        <v>-9.9164760119480277E-2</v>
      </c>
      <c r="P3004" s="3">
        <f t="shared" si="296"/>
        <v>-8.1527618633373766E-2</v>
      </c>
      <c r="Q3004">
        <v>0</v>
      </c>
    </row>
    <row r="3005" spans="1:17" x14ac:dyDescent="0.2">
      <c r="A3005" s="2">
        <v>42361</v>
      </c>
      <c r="B3005" s="3">
        <v>11.953974564891123</v>
      </c>
      <c r="C3005" s="3">
        <v>18.75</v>
      </c>
      <c r="D3005" s="3">
        <v>21.23</v>
      </c>
      <c r="E3005" s="3">
        <v>16.850000000000001</v>
      </c>
      <c r="F3005" s="3">
        <v>16.2</v>
      </c>
      <c r="G3005" s="3">
        <v>14.1</v>
      </c>
      <c r="H3005" s="3">
        <v>13.85</v>
      </c>
      <c r="I3005" s="3"/>
      <c r="J3005" s="2">
        <v>42361</v>
      </c>
      <c r="K3005" s="3">
        <f t="shared" si="291"/>
        <v>-0.45012992976539756</v>
      </c>
      <c r="L3005" s="3">
        <f t="shared" si="292"/>
        <v>-0.5743514530641427</v>
      </c>
      <c r="M3005" s="3">
        <f t="shared" si="293"/>
        <v>-0.34328683414734851</v>
      </c>
      <c r="N3005" s="3">
        <f t="shared" si="294"/>
        <v>-0.30394741958731597</v>
      </c>
      <c r="O3005" s="3">
        <f t="shared" si="295"/>
        <v>-0.16511097473310032</v>
      </c>
      <c r="P3005" s="3">
        <f t="shared" si="296"/>
        <v>-0.14722140998232547</v>
      </c>
      <c r="Q3005">
        <v>0</v>
      </c>
    </row>
    <row r="3006" spans="1:17" x14ac:dyDescent="0.2">
      <c r="A3006" s="2">
        <v>42366</v>
      </c>
      <c r="B3006" s="3">
        <v>21.182335808559206</v>
      </c>
      <c r="C3006" s="3">
        <v>23.25</v>
      </c>
      <c r="D3006" s="3">
        <v>23.2</v>
      </c>
      <c r="E3006" s="3">
        <v>18.55</v>
      </c>
      <c r="F3006" s="3">
        <v>18</v>
      </c>
      <c r="G3006" s="3">
        <v>16.2</v>
      </c>
      <c r="H3006" s="3">
        <v>15.75</v>
      </c>
      <c r="I3006" s="3"/>
      <c r="J3006" s="2">
        <v>42366</v>
      </c>
      <c r="K3006" s="3">
        <f t="shared" si="291"/>
        <v>-9.3137514250667852E-2</v>
      </c>
      <c r="L3006" s="3">
        <f t="shared" si="292"/>
        <v>-9.0984660889566804E-2</v>
      </c>
      <c r="M3006" s="3">
        <f t="shared" si="293"/>
        <v>0.13269782872925351</v>
      </c>
      <c r="N3006" s="3">
        <f t="shared" si="294"/>
        <v>0.16279585988653311</v>
      </c>
      <c r="O3006" s="3">
        <f t="shared" si="295"/>
        <v>0.26815637554435945</v>
      </c>
      <c r="P3006" s="3">
        <f t="shared" si="296"/>
        <v>0.29632725251105541</v>
      </c>
      <c r="Q3006">
        <v>0</v>
      </c>
    </row>
    <row r="3007" spans="1:17" x14ac:dyDescent="0.2">
      <c r="A3007" s="2">
        <v>42367</v>
      </c>
      <c r="B3007" s="3">
        <v>16.47213252474338</v>
      </c>
      <c r="C3007" s="3">
        <v>24.25</v>
      </c>
      <c r="D3007" s="3">
        <v>23.3</v>
      </c>
      <c r="E3007" s="3">
        <v>18.2</v>
      </c>
      <c r="F3007" s="3">
        <v>17.850000000000001</v>
      </c>
      <c r="G3007" s="3">
        <v>16.510000000000002</v>
      </c>
      <c r="H3007" s="3">
        <v>16</v>
      </c>
      <c r="I3007" s="3"/>
      <c r="J3007" s="2">
        <v>42367</v>
      </c>
      <c r="K3007" s="3">
        <f t="shared" si="291"/>
        <v>-0.38674660223484469</v>
      </c>
      <c r="L3007" s="3">
        <f t="shared" si="292"/>
        <v>-0.34678334542300737</v>
      </c>
      <c r="M3007" s="3">
        <f t="shared" si="293"/>
        <v>-9.9751578934102358E-2</v>
      </c>
      <c r="N3007" s="3">
        <f t="shared" si="294"/>
        <v>-8.0333493077000995E-2</v>
      </c>
      <c r="O3007" s="3">
        <f t="shared" si="295"/>
        <v>-2.2962427833892463E-3</v>
      </c>
      <c r="P3007" s="3">
        <f t="shared" si="296"/>
        <v>2.9081292908866185E-2</v>
      </c>
      <c r="Q3007">
        <v>0</v>
      </c>
    </row>
    <row r="3008" spans="1:17" x14ac:dyDescent="0.2">
      <c r="A3008" s="2">
        <v>42368</v>
      </c>
      <c r="B3008" s="3">
        <v>15.826800269975598</v>
      </c>
      <c r="C3008" s="3">
        <v>24.150000000000002</v>
      </c>
      <c r="D3008" s="3">
        <v>23.2</v>
      </c>
      <c r="E3008" s="3">
        <v>18.3</v>
      </c>
      <c r="F3008" s="3">
        <v>17.75</v>
      </c>
      <c r="G3008" s="3">
        <v>16.399999999999999</v>
      </c>
      <c r="H3008" s="3">
        <v>16</v>
      </c>
      <c r="I3008" s="3"/>
      <c r="J3008" s="2">
        <v>42368</v>
      </c>
      <c r="K3008" s="3">
        <f t="shared" si="291"/>
        <v>-0.42257965740275072</v>
      </c>
      <c r="L3008" s="3">
        <f t="shared" si="292"/>
        <v>-0.38244755597643332</v>
      </c>
      <c r="M3008" s="3">
        <f t="shared" si="293"/>
        <v>-0.14519633715154434</v>
      </c>
      <c r="N3008" s="3">
        <f t="shared" si="294"/>
        <v>-0.11468079322559355</v>
      </c>
      <c r="O3008" s="3">
        <f t="shared" si="295"/>
        <v>-3.5576612134321728E-2</v>
      </c>
      <c r="P3008" s="3">
        <f t="shared" si="296"/>
        <v>-1.0883999543950029E-2</v>
      </c>
      <c r="Q3008">
        <v>0</v>
      </c>
    </row>
    <row r="3009" spans="1:17" x14ac:dyDescent="0.2">
      <c r="A3009" s="2">
        <v>42373</v>
      </c>
      <c r="B3009" s="3">
        <v>19.265425747513486</v>
      </c>
      <c r="C3009" s="3">
        <v>23.900000000000002</v>
      </c>
      <c r="D3009" s="3">
        <v>19.05</v>
      </c>
      <c r="E3009" s="3">
        <v>18.7</v>
      </c>
      <c r="F3009" s="3">
        <v>17.3</v>
      </c>
      <c r="G3009" s="3">
        <v>16.600000000000001</v>
      </c>
      <c r="H3009" s="3">
        <v>13.5</v>
      </c>
      <c r="I3009" s="3"/>
      <c r="J3009" s="2">
        <v>42373</v>
      </c>
      <c r="K3009" s="3">
        <f t="shared" si="291"/>
        <v>-0.21556638157000352</v>
      </c>
      <c r="L3009" s="3">
        <f t="shared" si="292"/>
        <v>1.1244975794751699E-2</v>
      </c>
      <c r="M3009" s="3">
        <f t="shared" si="293"/>
        <v>2.9788553506920668E-2</v>
      </c>
      <c r="N3009" s="3">
        <f t="shared" si="294"/>
        <v>0.10760557586372821</v>
      </c>
      <c r="O3009" s="3">
        <f t="shared" si="295"/>
        <v>0.14890938200496384</v>
      </c>
      <c r="P3009" s="3">
        <f t="shared" si="296"/>
        <v>0.35562239192307787</v>
      </c>
      <c r="Q3009">
        <v>0</v>
      </c>
    </row>
    <row r="3010" spans="1:17" x14ac:dyDescent="0.2">
      <c r="A3010" s="2">
        <v>42374</v>
      </c>
      <c r="B3010" s="3">
        <v>22.983580922595774</v>
      </c>
      <c r="C3010" s="3">
        <v>23.900000000000002</v>
      </c>
      <c r="D3010" s="3">
        <v>18.95</v>
      </c>
      <c r="E3010" s="3">
        <v>18.5</v>
      </c>
      <c r="F3010" s="3">
        <v>17.100000000000001</v>
      </c>
      <c r="G3010" s="3">
        <v>16.5</v>
      </c>
      <c r="H3010" s="3">
        <v>13.8</v>
      </c>
      <c r="I3010" s="3"/>
      <c r="J3010" s="2">
        <v>42374</v>
      </c>
      <c r="K3010" s="3">
        <f t="shared" si="291"/>
        <v>-3.9098370867546084E-2</v>
      </c>
      <c r="L3010" s="3">
        <f t="shared" si="292"/>
        <v>0.19297615654148359</v>
      </c>
      <c r="M3010" s="3">
        <f t="shared" si="293"/>
        <v>0.21700935598564008</v>
      </c>
      <c r="N3010" s="3">
        <f t="shared" si="294"/>
        <v>0.29570162456130467</v>
      </c>
      <c r="O3010" s="3">
        <f t="shared" si="295"/>
        <v>0.3314197071633842</v>
      </c>
      <c r="P3010" s="3">
        <f t="shared" si="296"/>
        <v>0.51011149590675986</v>
      </c>
      <c r="Q3010">
        <v>0</v>
      </c>
    </row>
    <row r="3011" spans="1:17" x14ac:dyDescent="0.2">
      <c r="A3011" s="2">
        <v>42375</v>
      </c>
      <c r="B3011" s="3">
        <v>30.008032961053093</v>
      </c>
      <c r="C3011" s="3">
        <v>25</v>
      </c>
      <c r="D3011" s="3">
        <v>20</v>
      </c>
      <c r="E3011" s="3">
        <v>19.5</v>
      </c>
      <c r="F3011" s="3">
        <v>18.150000000000002</v>
      </c>
      <c r="G3011" s="3">
        <v>17.400000000000002</v>
      </c>
      <c r="H3011" s="3">
        <v>14.8</v>
      </c>
      <c r="I3011" s="3"/>
      <c r="J3011" s="2">
        <v>42375</v>
      </c>
      <c r="K3011" s="3">
        <f t="shared" si="291"/>
        <v>0.18258928631964322</v>
      </c>
      <c r="L3011" s="3">
        <f t="shared" si="292"/>
        <v>0.40573283763385293</v>
      </c>
      <c r="M3011" s="3">
        <f t="shared" si="293"/>
        <v>0.43105064561814288</v>
      </c>
      <c r="N3011" s="3">
        <f t="shared" si="294"/>
        <v>0.50279455047698374</v>
      </c>
      <c r="O3011" s="3">
        <f t="shared" si="295"/>
        <v>0.54499490496736014</v>
      </c>
      <c r="P3011" s="3">
        <f t="shared" si="296"/>
        <v>0.70683793041777454</v>
      </c>
      <c r="Q3011">
        <v>0</v>
      </c>
    </row>
    <row r="3012" spans="1:17" x14ac:dyDescent="0.2">
      <c r="A3012" s="2">
        <v>42376</v>
      </c>
      <c r="B3012" s="3">
        <v>38.811758318467383</v>
      </c>
      <c r="C3012" s="3">
        <v>25.650000000000002</v>
      </c>
      <c r="D3012" s="3">
        <v>20.6</v>
      </c>
      <c r="E3012" s="3">
        <v>19.850000000000001</v>
      </c>
      <c r="F3012" s="3">
        <v>18.25</v>
      </c>
      <c r="G3012" s="3">
        <v>17.600000000000001</v>
      </c>
      <c r="H3012" s="3">
        <v>15.1</v>
      </c>
      <c r="I3012" s="3"/>
      <c r="J3012" s="2">
        <v>42376</v>
      </c>
      <c r="K3012" s="3">
        <f t="shared" ref="K3012:K3034" si="297">LN($B3012)-LN(C3012)</f>
        <v>0.41417967854727689</v>
      </c>
      <c r="L3012" s="3">
        <f t="shared" ref="L3012:L3034" si="298">LN($B3012)-LN(D3012)</f>
        <v>0.63343217436852006</v>
      </c>
      <c r="M3012" s="3">
        <f t="shared" ref="M3012:M3034" si="299">LN($B3012)-LN(E3012)</f>
        <v>0.67051924303085597</v>
      </c>
      <c r="N3012" s="3">
        <f t="shared" ref="N3012:N3034" si="300">LN($B3012)-LN(F3012)</f>
        <v>0.75455817013555482</v>
      </c>
      <c r="O3012" s="3">
        <f t="shared" ref="O3012:O3034" si="301">LN($B3012)-LN(G3012)</f>
        <v>0.79082434811994906</v>
      </c>
      <c r="P3012" s="3">
        <f t="shared" ref="P3012:P3034" si="302">LN($B3012)-LN(H3012)</f>
        <v>0.94402850634317659</v>
      </c>
      <c r="Q3012">
        <v>0</v>
      </c>
    </row>
    <row r="3013" spans="1:17" x14ac:dyDescent="0.2">
      <c r="A3013" s="2">
        <v>42377</v>
      </c>
      <c r="B3013" s="3">
        <v>32.768763199917579</v>
      </c>
      <c r="C3013" s="3">
        <v>24.55</v>
      </c>
      <c r="D3013" s="3">
        <v>19.63</v>
      </c>
      <c r="E3013" s="3">
        <v>18.830000000000002</v>
      </c>
      <c r="F3013" s="3">
        <v>17.3</v>
      </c>
      <c r="G3013" s="3">
        <v>16.55</v>
      </c>
      <c r="H3013" s="3">
        <v>14.75</v>
      </c>
      <c r="I3013" s="3"/>
      <c r="J3013" s="2">
        <v>42377</v>
      </c>
      <c r="K3013" s="3">
        <f t="shared" si="297"/>
        <v>0.28876386591839154</v>
      </c>
      <c r="L3013" s="3">
        <f t="shared" si="298"/>
        <v>0.51241671187055138</v>
      </c>
      <c r="M3013" s="3">
        <f t="shared" si="299"/>
        <v>0.55402437748985989</v>
      </c>
      <c r="N3013" s="3">
        <f t="shared" si="300"/>
        <v>0.63876921865518765</v>
      </c>
      <c r="O3013" s="3">
        <f t="shared" si="301"/>
        <v>0.68308961833584902</v>
      </c>
      <c r="P3013" s="3">
        <f t="shared" si="302"/>
        <v>0.79823263737309214</v>
      </c>
      <c r="Q3013">
        <v>0</v>
      </c>
    </row>
    <row r="3014" spans="1:17" x14ac:dyDescent="0.2">
      <c r="A3014" s="2">
        <v>42380</v>
      </c>
      <c r="B3014" s="3">
        <v>33.275711272315682</v>
      </c>
      <c r="C3014" s="3">
        <v>23.75</v>
      </c>
      <c r="D3014" s="3">
        <v>19.05</v>
      </c>
      <c r="E3014" s="3">
        <v>18.05</v>
      </c>
      <c r="F3014" s="3">
        <v>16.45</v>
      </c>
      <c r="G3014" s="3">
        <v>15.73</v>
      </c>
      <c r="H3014" s="3">
        <v>13.75</v>
      </c>
      <c r="I3014" s="3"/>
      <c r="J3014" s="2">
        <v>42380</v>
      </c>
      <c r="K3014" s="3">
        <f t="shared" si="297"/>
        <v>0.3372452091488003</v>
      </c>
      <c r="L3014" s="3">
        <f t="shared" si="298"/>
        <v>0.55776063805674081</v>
      </c>
      <c r="M3014" s="3">
        <f t="shared" si="299"/>
        <v>0.6116820548505606</v>
      </c>
      <c r="N3014" s="3">
        <f t="shared" si="300"/>
        <v>0.70450226241806968</v>
      </c>
      <c r="O3014" s="3">
        <f t="shared" si="301"/>
        <v>0.74925802255926444</v>
      </c>
      <c r="P3014" s="3">
        <f t="shared" si="302"/>
        <v>0.88378891551687033</v>
      </c>
      <c r="Q3014">
        <v>0</v>
      </c>
    </row>
    <row r="3015" spans="1:17" x14ac:dyDescent="0.2">
      <c r="A3015" s="2">
        <v>42381</v>
      </c>
      <c r="B3015" s="3">
        <v>31.487706193588544</v>
      </c>
      <c r="C3015" s="3">
        <v>22.6</v>
      </c>
      <c r="D3015" s="3">
        <v>18.650000000000002</v>
      </c>
      <c r="E3015" s="3">
        <v>17.650000000000002</v>
      </c>
      <c r="F3015" s="3">
        <v>15.9</v>
      </c>
      <c r="G3015" s="3">
        <v>15.3</v>
      </c>
      <c r="H3015" s="3">
        <v>13</v>
      </c>
      <c r="I3015" s="3"/>
      <c r="J3015" s="2">
        <v>42381</v>
      </c>
      <c r="K3015" s="3">
        <f t="shared" si="297"/>
        <v>0.3316472838058373</v>
      </c>
      <c r="L3015" s="3">
        <f t="shared" si="298"/>
        <v>0.52375104399425298</v>
      </c>
      <c r="M3015" s="3">
        <f t="shared" si="299"/>
        <v>0.57886140670477193</v>
      </c>
      <c r="N3015" s="3">
        <f t="shared" si="300"/>
        <v>0.68327808085789155</v>
      </c>
      <c r="O3015" s="3">
        <f t="shared" si="301"/>
        <v>0.72174436168568779</v>
      </c>
      <c r="P3015" s="3">
        <f t="shared" si="302"/>
        <v>0.88464783262254088</v>
      </c>
      <c r="Q3015">
        <v>0</v>
      </c>
    </row>
    <row r="3016" spans="1:17" x14ac:dyDescent="0.2">
      <c r="A3016" s="2">
        <v>42382</v>
      </c>
      <c r="B3016" s="3">
        <v>33.988830207640895</v>
      </c>
      <c r="C3016" s="3">
        <v>23.85</v>
      </c>
      <c r="D3016" s="3">
        <v>19.45</v>
      </c>
      <c r="E3016" s="3">
        <v>18.350000000000001</v>
      </c>
      <c r="F3016" s="3">
        <v>16.7</v>
      </c>
      <c r="G3016" s="3">
        <v>16.080000000000002</v>
      </c>
      <c r="H3016" s="3">
        <v>13.85</v>
      </c>
      <c r="I3016" s="3"/>
      <c r="J3016" s="2">
        <v>42382</v>
      </c>
      <c r="K3016" s="3">
        <f t="shared" si="297"/>
        <v>0.35424773000152898</v>
      </c>
      <c r="L3016" s="3">
        <f t="shared" si="298"/>
        <v>0.55818487727142374</v>
      </c>
      <c r="M3016" s="3">
        <f t="shared" si="299"/>
        <v>0.61640237283529986</v>
      </c>
      <c r="N3016" s="3">
        <f t="shared" si="300"/>
        <v>0.71062322791316967</v>
      </c>
      <c r="O3016" s="3">
        <f t="shared" si="301"/>
        <v>0.74845568358505865</v>
      </c>
      <c r="P3016" s="3">
        <f t="shared" si="302"/>
        <v>0.89774671470253153</v>
      </c>
      <c r="Q3016">
        <v>0</v>
      </c>
    </row>
    <row r="3017" spans="1:17" x14ac:dyDescent="0.2">
      <c r="A3017" s="2">
        <v>42383</v>
      </c>
      <c r="B3017" s="3">
        <v>43.277280108963275</v>
      </c>
      <c r="C3017" s="3">
        <v>23.75</v>
      </c>
      <c r="D3017" s="3">
        <v>19.55</v>
      </c>
      <c r="E3017" s="3">
        <v>18.45</v>
      </c>
      <c r="F3017" s="3">
        <v>16.68</v>
      </c>
      <c r="G3017" s="3">
        <v>16.2</v>
      </c>
      <c r="H3017" s="3">
        <v>13.68</v>
      </c>
      <c r="I3017" s="3"/>
      <c r="J3017" s="2">
        <v>42383</v>
      </c>
      <c r="K3017" s="3">
        <f t="shared" si="297"/>
        <v>0.60004525802003394</v>
      </c>
      <c r="L3017" s="3">
        <f t="shared" si="298"/>
        <v>0.79465250206930937</v>
      </c>
      <c r="M3017" s="3">
        <f t="shared" si="299"/>
        <v>0.85256341801414814</v>
      </c>
      <c r="N3017" s="3">
        <f t="shared" si="300"/>
        <v>0.95341739157008387</v>
      </c>
      <c r="O3017" s="3">
        <f t="shared" si="301"/>
        <v>0.98261654626234618</v>
      </c>
      <c r="P3017" s="3">
        <f t="shared" si="302"/>
        <v>1.1516928763062801</v>
      </c>
      <c r="Q3017">
        <v>0</v>
      </c>
    </row>
    <row r="3018" spans="1:17" x14ac:dyDescent="0.2">
      <c r="A3018" s="2">
        <v>42384</v>
      </c>
      <c r="B3018" s="3">
        <v>41.891338705080706</v>
      </c>
      <c r="C3018" s="3">
        <v>23.2</v>
      </c>
      <c r="D3018" s="3">
        <v>18.900000000000002</v>
      </c>
      <c r="E3018" s="3">
        <v>17.95</v>
      </c>
      <c r="F3018" s="3">
        <v>16.149999999999999</v>
      </c>
      <c r="G3018" s="3">
        <v>15.6</v>
      </c>
      <c r="H3018" s="3">
        <v>13.25</v>
      </c>
      <c r="I3018" s="3"/>
      <c r="J3018" s="2">
        <v>42384</v>
      </c>
      <c r="K3018" s="3">
        <f t="shared" si="297"/>
        <v>0.59092681340509001</v>
      </c>
      <c r="L3018" s="3">
        <f t="shared" si="298"/>
        <v>0.79591717001175777</v>
      </c>
      <c r="M3018" s="3">
        <f t="shared" si="299"/>
        <v>0.8474889771430667</v>
      </c>
      <c r="N3018" s="3">
        <f t="shared" si="300"/>
        <v>0.95315904240868887</v>
      </c>
      <c r="O3018" s="3">
        <f t="shared" si="301"/>
        <v>0.98780817782186325</v>
      </c>
      <c r="P3018" s="3">
        <f t="shared" si="302"/>
        <v>1.1510815396451233</v>
      </c>
      <c r="Q3018">
        <v>0</v>
      </c>
    </row>
    <row r="3019" spans="1:17" x14ac:dyDescent="0.2">
      <c r="A3019" s="2">
        <v>42387</v>
      </c>
      <c r="B3019" s="3">
        <v>49.279181522244613</v>
      </c>
      <c r="C3019" s="3">
        <v>25.3</v>
      </c>
      <c r="D3019" s="3">
        <v>20.6</v>
      </c>
      <c r="E3019" s="3">
        <v>19.5</v>
      </c>
      <c r="F3019" s="3">
        <v>17.5</v>
      </c>
      <c r="G3019" s="3">
        <v>16.8</v>
      </c>
      <c r="H3019" s="3">
        <v>14.5</v>
      </c>
      <c r="I3019" s="3"/>
      <c r="J3019" s="2">
        <v>42387</v>
      </c>
      <c r="K3019" s="3">
        <f t="shared" si="297"/>
        <v>0.66669731463317783</v>
      </c>
      <c r="L3019" s="3">
        <f t="shared" si="298"/>
        <v>0.87221063457111692</v>
      </c>
      <c r="M3019" s="3">
        <f t="shared" si="299"/>
        <v>0.92708724479695137</v>
      </c>
      <c r="N3019" s="3">
        <f t="shared" si="300"/>
        <v>1.0353008294371837</v>
      </c>
      <c r="O3019" s="3">
        <f t="shared" si="301"/>
        <v>1.076122823957439</v>
      </c>
      <c r="P3019" s="3">
        <f t="shared" si="302"/>
        <v>1.2233530609401235</v>
      </c>
      <c r="Q3019">
        <v>0</v>
      </c>
    </row>
    <row r="3020" spans="1:17" x14ac:dyDescent="0.2">
      <c r="A3020" s="2">
        <v>42388</v>
      </c>
      <c r="B3020" s="3">
        <v>55.572431729518854</v>
      </c>
      <c r="C3020" s="3">
        <v>24.25</v>
      </c>
      <c r="D3020" s="3">
        <v>20.25</v>
      </c>
      <c r="E3020" s="3">
        <v>19.100000000000001</v>
      </c>
      <c r="F3020" s="3">
        <v>17.150000000000002</v>
      </c>
      <c r="G3020" s="3">
        <v>16.3</v>
      </c>
      <c r="H3020" s="3">
        <v>14.15</v>
      </c>
      <c r="I3020" s="3"/>
      <c r="J3020" s="2">
        <v>42388</v>
      </c>
      <c r="K3020" s="3">
        <f t="shared" si="297"/>
        <v>0.82927062870471158</v>
      </c>
      <c r="L3020" s="3">
        <f t="shared" si="298"/>
        <v>1.0095324525356553</v>
      </c>
      <c r="M3020" s="3">
        <f t="shared" si="299"/>
        <v>1.0679989110356192</v>
      </c>
      <c r="N3020" s="3">
        <f t="shared" si="300"/>
        <v>1.1756890724762545</v>
      </c>
      <c r="O3020" s="3">
        <f t="shared" si="301"/>
        <v>1.2265221382754867</v>
      </c>
      <c r="P3020" s="3">
        <f t="shared" si="302"/>
        <v>1.3679726219989568</v>
      </c>
      <c r="Q3020">
        <v>0</v>
      </c>
    </row>
    <row r="3021" spans="1:17" x14ac:dyDescent="0.2">
      <c r="A3021" s="2">
        <v>42389</v>
      </c>
      <c r="B3021" s="3">
        <v>49.746861494134599</v>
      </c>
      <c r="C3021" s="3">
        <v>24.8</v>
      </c>
      <c r="D3021" s="3">
        <v>20.150000000000002</v>
      </c>
      <c r="E3021" s="3">
        <v>18.900000000000002</v>
      </c>
      <c r="F3021" s="3">
        <v>17.05</v>
      </c>
      <c r="G3021" s="3">
        <v>16</v>
      </c>
      <c r="H3021" s="3">
        <v>14</v>
      </c>
      <c r="I3021" s="3"/>
      <c r="J3021" s="2">
        <v>42389</v>
      </c>
      <c r="K3021" s="3">
        <f t="shared" si="297"/>
        <v>0.69610372289865552</v>
      </c>
      <c r="L3021" s="3">
        <f t="shared" si="298"/>
        <v>0.90374308767689993</v>
      </c>
      <c r="M3021" s="3">
        <f t="shared" si="299"/>
        <v>0.9677854540039954</v>
      </c>
      <c r="N3021" s="3">
        <f t="shared" si="300"/>
        <v>1.0707971723400664</v>
      </c>
      <c r="O3021" s="3">
        <f t="shared" si="301"/>
        <v>1.1343586538298109</v>
      </c>
      <c r="P3021" s="3">
        <f t="shared" si="302"/>
        <v>1.2678900464543337</v>
      </c>
      <c r="Q3021">
        <v>0</v>
      </c>
    </row>
    <row r="3022" spans="1:17" x14ac:dyDescent="0.2">
      <c r="A3022" s="2">
        <v>42390</v>
      </c>
      <c r="B3022" s="3">
        <v>81.670178724732693</v>
      </c>
      <c r="C3022" s="3">
        <v>23.6</v>
      </c>
      <c r="D3022" s="3">
        <v>19.55</v>
      </c>
      <c r="E3022" s="3">
        <v>18.46</v>
      </c>
      <c r="F3022" s="3">
        <v>16.45</v>
      </c>
      <c r="G3022" s="3">
        <v>15.450000000000001</v>
      </c>
      <c r="H3022" s="3">
        <v>13.51</v>
      </c>
      <c r="I3022" s="3"/>
      <c r="J3022" s="2">
        <v>42390</v>
      </c>
      <c r="K3022" s="3">
        <f t="shared" si="297"/>
        <v>1.2414422137130181</v>
      </c>
      <c r="L3022" s="3">
        <f t="shared" si="298"/>
        <v>1.4297136393132077</v>
      </c>
      <c r="M3022" s="3">
        <f t="shared" si="299"/>
        <v>1.4870826966698765</v>
      </c>
      <c r="N3022" s="3">
        <f t="shared" si="300"/>
        <v>1.6023634485332017</v>
      </c>
      <c r="O3022" s="3">
        <f t="shared" si="301"/>
        <v>1.6650799224008281</v>
      </c>
      <c r="P3022" s="3">
        <f t="shared" si="302"/>
        <v>1.7992587737724755</v>
      </c>
      <c r="Q3022">
        <v>0</v>
      </c>
    </row>
    <row r="3023" spans="1:17" x14ac:dyDescent="0.2">
      <c r="A3023" s="2">
        <v>42391</v>
      </c>
      <c r="B3023" s="3">
        <v>38.431724574928715</v>
      </c>
      <c r="C3023" s="3">
        <v>23.85</v>
      </c>
      <c r="D3023" s="3">
        <v>20.05</v>
      </c>
      <c r="E3023" s="3">
        <v>18.8</v>
      </c>
      <c r="F3023" s="3">
        <v>16.8</v>
      </c>
      <c r="G3023" s="3">
        <v>15.9</v>
      </c>
      <c r="H3023" s="3">
        <v>14.15</v>
      </c>
      <c r="I3023" s="3"/>
      <c r="J3023" s="2">
        <v>42391</v>
      </c>
      <c r="K3023" s="3">
        <f t="shared" si="297"/>
        <v>0.47709906198177476</v>
      </c>
      <c r="L3023" s="3">
        <f t="shared" si="298"/>
        <v>0.65065412556354696</v>
      </c>
      <c r="M3023" s="3">
        <f t="shared" si="299"/>
        <v>0.71502640948022123</v>
      </c>
      <c r="N3023" s="3">
        <f t="shared" si="300"/>
        <v>0.82750439290691169</v>
      </c>
      <c r="O3023" s="3">
        <f t="shared" si="301"/>
        <v>0.88256417008993893</v>
      </c>
      <c r="P3023" s="3">
        <f t="shared" si="302"/>
        <v>0.99916865522687814</v>
      </c>
      <c r="Q3023">
        <v>0</v>
      </c>
    </row>
    <row r="3024" spans="1:17" x14ac:dyDescent="0.2">
      <c r="A3024" s="2">
        <v>42394</v>
      </c>
      <c r="B3024" s="3">
        <v>26.431322885335867</v>
      </c>
      <c r="C3024" s="3">
        <v>21.2</v>
      </c>
      <c r="D3024" s="3">
        <v>18.400000000000002</v>
      </c>
      <c r="E3024" s="3">
        <v>17.7</v>
      </c>
      <c r="F3024" s="3">
        <v>15.65</v>
      </c>
      <c r="G3024" s="3">
        <v>15.1</v>
      </c>
      <c r="H3024" s="3">
        <v>13.3</v>
      </c>
      <c r="I3024" s="3"/>
      <c r="J3024" s="2">
        <v>42394</v>
      </c>
      <c r="K3024" s="3">
        <f t="shared" si="297"/>
        <v>0.22054859810093141</v>
      </c>
      <c r="L3024" s="3">
        <f t="shared" si="298"/>
        <v>0.36219911516395831</v>
      </c>
      <c r="M3024" s="3">
        <f t="shared" si="299"/>
        <v>0.40098514019911491</v>
      </c>
      <c r="N3024" s="3">
        <f t="shared" si="300"/>
        <v>0.52407886279273619</v>
      </c>
      <c r="O3024" s="3">
        <f t="shared" si="301"/>
        <v>0.55985503595801944</v>
      </c>
      <c r="P3024" s="3">
        <f t="shared" si="302"/>
        <v>0.68678574455119001</v>
      </c>
      <c r="Q3024">
        <v>0</v>
      </c>
    </row>
    <row r="3025" spans="1:17" x14ac:dyDescent="0.2">
      <c r="A3025" s="2">
        <v>42395</v>
      </c>
      <c r="B3025" s="3">
        <v>18.536600847381422</v>
      </c>
      <c r="C3025" s="3">
        <v>21.150000000000002</v>
      </c>
      <c r="D3025" s="3">
        <v>18.600000000000001</v>
      </c>
      <c r="E3025" s="3">
        <v>17.600000000000001</v>
      </c>
      <c r="F3025" s="3">
        <v>15.6</v>
      </c>
      <c r="G3025" s="3">
        <v>15.1</v>
      </c>
      <c r="H3025" s="3">
        <v>13.25</v>
      </c>
      <c r="I3025" s="3"/>
      <c r="J3025" s="2">
        <v>42395</v>
      </c>
      <c r="K3025" s="3">
        <f t="shared" si="297"/>
        <v>-0.13189270372888506</v>
      </c>
      <c r="L3025" s="3">
        <f t="shared" si="298"/>
        <v>-3.4143789557536941E-3</v>
      </c>
      <c r="M3025" s="3">
        <f t="shared" si="299"/>
        <v>5.1848299719295721E-2</v>
      </c>
      <c r="N3025" s="3">
        <f t="shared" si="300"/>
        <v>0.17247628750791089</v>
      </c>
      <c r="O3025" s="3">
        <f t="shared" si="301"/>
        <v>0.20505245794252325</v>
      </c>
      <c r="P3025" s="3">
        <f t="shared" si="302"/>
        <v>0.33574964933117091</v>
      </c>
      <c r="Q3025">
        <v>0</v>
      </c>
    </row>
    <row r="3026" spans="1:17" x14ac:dyDescent="0.2">
      <c r="A3026" s="2">
        <v>42396</v>
      </c>
      <c r="B3026" s="3">
        <v>17.162699464560248</v>
      </c>
      <c r="C3026" s="3">
        <v>21.400000000000002</v>
      </c>
      <c r="D3026" s="3">
        <v>19.04</v>
      </c>
      <c r="E3026" s="3">
        <v>17.990000000000002</v>
      </c>
      <c r="F3026" s="3">
        <v>15.9</v>
      </c>
      <c r="G3026" s="3">
        <v>15.4</v>
      </c>
      <c r="H3026" s="3">
        <v>13.5</v>
      </c>
      <c r="I3026" s="3"/>
      <c r="J3026" s="2">
        <v>42396</v>
      </c>
      <c r="K3026" s="3">
        <f t="shared" si="297"/>
        <v>-0.22065252888557874</v>
      </c>
      <c r="L3026" s="3">
        <f t="shared" si="298"/>
        <v>-0.10380363622099242</v>
      </c>
      <c r="M3026" s="3">
        <f t="shared" si="299"/>
        <v>-4.7077654820214754E-2</v>
      </c>
      <c r="N3026" s="3">
        <f t="shared" si="300"/>
        <v>7.6419283916040914E-2</v>
      </c>
      <c r="O3026" s="3">
        <f t="shared" si="301"/>
        <v>0.10837088372264336</v>
      </c>
      <c r="P3026" s="3">
        <f t="shared" si="302"/>
        <v>0.24004870769784326</v>
      </c>
      <c r="Q3026">
        <v>0</v>
      </c>
    </row>
    <row r="3027" spans="1:17" x14ac:dyDescent="0.2">
      <c r="A3027" s="2">
        <v>42397</v>
      </c>
      <c r="B3027" s="3">
        <v>17.200753008862659</v>
      </c>
      <c r="C3027" s="3">
        <v>22.900000000000002</v>
      </c>
      <c r="D3027" s="3">
        <v>19.940000000000001</v>
      </c>
      <c r="E3027" s="3">
        <v>18.600000000000001</v>
      </c>
      <c r="F3027" s="3">
        <v>16.55</v>
      </c>
      <c r="G3027" s="3">
        <v>15.950000000000001</v>
      </c>
      <c r="H3027" s="3">
        <v>14.1</v>
      </c>
      <c r="I3027" s="3"/>
      <c r="J3027" s="2">
        <v>42397</v>
      </c>
      <c r="K3027" s="3">
        <f t="shared" si="297"/>
        <v>-0.28618374811404657</v>
      </c>
      <c r="L3027" s="3">
        <f t="shared" si="298"/>
        <v>-0.14777460208754478</v>
      </c>
      <c r="M3027" s="3">
        <f t="shared" si="299"/>
        <v>-7.8208418273008284E-2</v>
      </c>
      <c r="N3027" s="3">
        <f t="shared" si="300"/>
        <v>3.8567060623075466E-2</v>
      </c>
      <c r="O3027" s="3">
        <f t="shared" si="301"/>
        <v>7.5494333215293974E-2</v>
      </c>
      <c r="P3027" s="3">
        <f t="shared" si="302"/>
        <v>0.19877836506202495</v>
      </c>
      <c r="Q3027">
        <v>0</v>
      </c>
    </row>
    <row r="3028" spans="1:17" x14ac:dyDescent="0.2">
      <c r="A3028" s="2">
        <v>42398</v>
      </c>
      <c r="B3028" s="3">
        <v>16.735936465916609</v>
      </c>
      <c r="C3028" s="3">
        <v>22.05</v>
      </c>
      <c r="D3028" s="3">
        <v>20.400000000000002</v>
      </c>
      <c r="E3028" s="3">
        <v>19.2</v>
      </c>
      <c r="F3028" s="3">
        <v>17.04</v>
      </c>
      <c r="G3028" s="3">
        <v>16.55</v>
      </c>
      <c r="H3028" s="3">
        <v>14.5</v>
      </c>
      <c r="I3028" s="3"/>
      <c r="J3028" s="2">
        <v>42398</v>
      </c>
      <c r="K3028" s="3">
        <f t="shared" si="297"/>
        <v>-0.27575431027014119</v>
      </c>
      <c r="L3028" s="3">
        <f t="shared" si="298"/>
        <v>-0.19797660922745663</v>
      </c>
      <c r="M3028" s="3">
        <f t="shared" si="299"/>
        <v>-0.13735198741102206</v>
      </c>
      <c r="N3028" s="3">
        <f t="shared" si="300"/>
        <v>-1.8005229778455423E-2</v>
      </c>
      <c r="O3028" s="3">
        <f t="shared" si="301"/>
        <v>1.1172189799641963E-2</v>
      </c>
      <c r="P3028" s="3">
        <f t="shared" si="302"/>
        <v>0.14340964219618524</v>
      </c>
      <c r="Q3028">
        <v>0</v>
      </c>
    </row>
    <row r="3029" spans="1:17" x14ac:dyDescent="0.2">
      <c r="A3029" s="2">
        <v>42401</v>
      </c>
      <c r="B3029" s="3">
        <v>19.129810559875008</v>
      </c>
      <c r="C3029" s="3">
        <v>19.920000000000002</v>
      </c>
      <c r="D3029" s="3">
        <v>18.75</v>
      </c>
      <c r="E3029" s="3">
        <v>16.649999999999999</v>
      </c>
      <c r="F3029" s="3">
        <v>16.149999999999999</v>
      </c>
      <c r="G3029" s="3">
        <v>14.1</v>
      </c>
      <c r="H3029" s="3">
        <v>15.6</v>
      </c>
      <c r="I3029" s="3"/>
      <c r="J3029" s="2">
        <v>42401</v>
      </c>
      <c r="K3029" s="3">
        <f t="shared" si="297"/>
        <v>-4.0476371530374866E-2</v>
      </c>
      <c r="L3029" s="3">
        <f t="shared" si="298"/>
        <v>2.0054128209657573E-2</v>
      </c>
      <c r="M3029" s="3">
        <f t="shared" si="299"/>
        <v>0.13883766419962473</v>
      </c>
      <c r="N3029" s="3">
        <f t="shared" si="300"/>
        <v>0.16932783095741177</v>
      </c>
      <c r="O3029" s="3">
        <f t="shared" si="301"/>
        <v>0.30507308324195481</v>
      </c>
      <c r="P3029" s="3">
        <f t="shared" si="302"/>
        <v>0.20397696637058615</v>
      </c>
      <c r="Q3029">
        <v>0</v>
      </c>
    </row>
    <row r="3030" spans="1:17" x14ac:dyDescent="0.2">
      <c r="A3030" s="2">
        <v>42402</v>
      </c>
      <c r="B3030" s="3">
        <v>17.00604467805519</v>
      </c>
      <c r="C3030" s="3">
        <v>18.650000000000002</v>
      </c>
      <c r="D3030" s="3">
        <v>17.8</v>
      </c>
      <c r="E3030" s="3">
        <v>16.16</v>
      </c>
      <c r="F3030" s="3">
        <v>15.6</v>
      </c>
      <c r="G3030" s="3">
        <v>13.6</v>
      </c>
      <c r="H3030" s="3">
        <v>15</v>
      </c>
      <c r="I3030" s="3"/>
      <c r="J3030" s="2">
        <v>42402</v>
      </c>
      <c r="K3030" s="3">
        <f t="shared" si="297"/>
        <v>-9.2277295936026071E-2</v>
      </c>
      <c r="L3030" s="3">
        <f t="shared" si="298"/>
        <v>-4.5629607144241024E-2</v>
      </c>
      <c r="M3030" s="3">
        <f t="shared" si="299"/>
        <v>5.1029797060849091E-2</v>
      </c>
      <c r="N3030" s="3">
        <f t="shared" si="300"/>
        <v>8.6297935898307365E-2</v>
      </c>
      <c r="O3030" s="3">
        <f t="shared" si="301"/>
        <v>0.2234990574117921</v>
      </c>
      <c r="P3030" s="3">
        <f t="shared" si="302"/>
        <v>0.12551864905158849</v>
      </c>
      <c r="Q3030">
        <v>0</v>
      </c>
    </row>
    <row r="3031" spans="1:17" x14ac:dyDescent="0.2">
      <c r="A3031" s="2">
        <v>42403</v>
      </c>
      <c r="B3031" s="3">
        <v>18.351510067114091</v>
      </c>
      <c r="C3031" s="3">
        <v>19.05</v>
      </c>
      <c r="D3031" s="3">
        <v>18.2</v>
      </c>
      <c r="E3031" s="3">
        <v>16.53</v>
      </c>
      <c r="F3031" s="3">
        <v>16.05</v>
      </c>
      <c r="G3031" s="3">
        <v>13.9</v>
      </c>
      <c r="H3031" s="3">
        <v>15.3</v>
      </c>
      <c r="I3031" s="3"/>
      <c r="J3031" s="2">
        <v>42403</v>
      </c>
      <c r="K3031" s="3">
        <f t="shared" si="297"/>
        <v>-3.7355237972189759E-2</v>
      </c>
      <c r="L3031" s="3">
        <f t="shared" si="298"/>
        <v>8.2902695177704544E-3</v>
      </c>
      <c r="M3031" s="3">
        <f t="shared" si="299"/>
        <v>0.10453495176758709</v>
      </c>
      <c r="N3031" s="3">
        <f t="shared" si="300"/>
        <v>0.13400301402449522</v>
      </c>
      <c r="O3031" s="3">
        <f t="shared" si="301"/>
        <v>0.27782302346387411</v>
      </c>
      <c r="P3031" s="3">
        <f t="shared" si="302"/>
        <v>0.18185903520213031</v>
      </c>
      <c r="Q3031">
        <v>0</v>
      </c>
    </row>
    <row r="3032" spans="1:17" x14ac:dyDescent="0.2">
      <c r="A3032" s="2">
        <v>42404</v>
      </c>
      <c r="B3032" s="3">
        <v>18.72982382107817</v>
      </c>
      <c r="C3032" s="3">
        <v>19.150000000000002</v>
      </c>
      <c r="D3032" s="3">
        <v>18.2</v>
      </c>
      <c r="E3032" s="3">
        <v>16.399999999999999</v>
      </c>
      <c r="F3032" s="3">
        <v>15.9</v>
      </c>
      <c r="G3032" s="3">
        <v>13.700000000000001</v>
      </c>
      <c r="H3032" s="3">
        <v>15.200000000000001</v>
      </c>
      <c r="I3032" s="3"/>
      <c r="J3032" s="2">
        <v>42404</v>
      </c>
      <c r="K3032" s="3">
        <f t="shared" si="297"/>
        <v>-2.2185605457386792E-2</v>
      </c>
      <c r="L3032" s="3">
        <f t="shared" si="298"/>
        <v>2.8695516086518769E-2</v>
      </c>
      <c r="M3032" s="3">
        <f t="shared" si="299"/>
        <v>0.13283577533911561</v>
      </c>
      <c r="N3032" s="3">
        <f t="shared" si="300"/>
        <v>0.16379800094308239</v>
      </c>
      <c r="O3032" s="3">
        <f t="shared" si="301"/>
        <v>0.31272127733518928</v>
      </c>
      <c r="P3032" s="3">
        <f t="shared" si="302"/>
        <v>0.2088216823170379</v>
      </c>
      <c r="Q3032">
        <v>0</v>
      </c>
    </row>
    <row r="3033" spans="1:17" x14ac:dyDescent="0.2">
      <c r="A3033" s="2">
        <v>42405</v>
      </c>
      <c r="B3033" s="3">
        <v>22.880623969429685</v>
      </c>
      <c r="C3033" s="3">
        <v>18.8</v>
      </c>
      <c r="D3033" s="3">
        <v>17.8</v>
      </c>
      <c r="E3033" s="3">
        <v>16.100000000000001</v>
      </c>
      <c r="F3033" s="3">
        <v>15.66</v>
      </c>
      <c r="G3033" s="3">
        <v>13.25</v>
      </c>
      <c r="H3033" s="3">
        <v>14.8</v>
      </c>
      <c r="I3033" s="3"/>
      <c r="J3033" s="2">
        <v>42405</v>
      </c>
      <c r="K3033" s="3">
        <f t="shared" si="297"/>
        <v>0.19643356769499309</v>
      </c>
      <c r="L3033" s="3">
        <f t="shared" si="298"/>
        <v>0.25109198023285728</v>
      </c>
      <c r="M3033" s="3">
        <f t="shared" si="299"/>
        <v>0.35147116554047964</v>
      </c>
      <c r="N3033" s="3">
        <f t="shared" si="300"/>
        <v>0.37918074696824</v>
      </c>
      <c r="O3033" s="3">
        <f t="shared" si="301"/>
        <v>0.54629288509866569</v>
      </c>
      <c r="P3033" s="3">
        <f t="shared" si="302"/>
        <v>0.43566325676082762</v>
      </c>
      <c r="Q3033">
        <v>0</v>
      </c>
    </row>
    <row r="3034" spans="1:17" x14ac:dyDescent="0.2">
      <c r="A3034" s="2">
        <v>42408</v>
      </c>
      <c r="B3034" s="3">
        <v>15.379568884723522</v>
      </c>
      <c r="C3034" s="3">
        <v>18.350000000000001</v>
      </c>
      <c r="D3034" s="3">
        <v>17.45</v>
      </c>
      <c r="E3034" s="3">
        <v>15.66</v>
      </c>
      <c r="F3034" s="3">
        <v>15.38</v>
      </c>
      <c r="G3034" s="3">
        <v>13.1</v>
      </c>
      <c r="H3034" s="3">
        <v>14.44</v>
      </c>
      <c r="I3034" s="3"/>
      <c r="J3034" s="2">
        <v>42408</v>
      </c>
      <c r="K3034" s="3">
        <f t="shared" si="297"/>
        <v>-0.17658964171819624</v>
      </c>
      <c r="L3034" s="3">
        <f t="shared" si="298"/>
        <v>-0.12629971586605304</v>
      </c>
      <c r="M3034" s="3">
        <f t="shared" si="299"/>
        <v>-1.8069757780273754E-2</v>
      </c>
      <c r="N3034" s="3">
        <f t="shared" si="300"/>
        <v>-2.803129511486091E-5</v>
      </c>
      <c r="O3034" s="3">
        <f t="shared" si="301"/>
        <v>0.16042770257527739</v>
      </c>
      <c r="P3034" s="3">
        <f t="shared" si="302"/>
        <v>6.3037799317703147E-2</v>
      </c>
      <c r="Q3034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33"/>
  <sheetViews>
    <sheetView topLeftCell="O12" workbookViewId="0">
      <selection activeCell="AK27" sqref="AK27"/>
    </sheetView>
  </sheetViews>
  <sheetFormatPr baseColWidth="10" defaultRowHeight="16" x14ac:dyDescent="0.2"/>
  <cols>
    <col min="9" max="9" width="20.6640625" customWidth="1"/>
    <col min="10" max="15" width="19.6640625" customWidth="1"/>
  </cols>
  <sheetData>
    <row r="1" spans="1:23" x14ac:dyDescent="0.2">
      <c r="A1" t="s">
        <v>0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I1" s="9" t="s">
        <v>18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Q1" t="s">
        <v>38</v>
      </c>
      <c r="R1" t="s">
        <v>4</v>
      </c>
      <c r="S1" t="s">
        <v>5</v>
      </c>
      <c r="T1" t="s">
        <v>6</v>
      </c>
      <c r="U1" t="s">
        <v>7</v>
      </c>
      <c r="V1" t="s">
        <v>8</v>
      </c>
      <c r="W1" t="s">
        <v>9</v>
      </c>
    </row>
    <row r="2" spans="1:23" x14ac:dyDescent="0.2">
      <c r="A2" s="2">
        <v>37988</v>
      </c>
      <c r="B2" s="3">
        <f>'Basis alle trc'!K3</f>
        <v>-7.9835024096622131E-2</v>
      </c>
      <c r="C2" s="3">
        <f>'Basis alle trc'!L3</f>
        <v>-1.7245121595233392E-2</v>
      </c>
      <c r="D2" s="3">
        <f>'Basis alle trc'!M3</f>
        <v>4.532811885738397E-2</v>
      </c>
      <c r="E2" s="3">
        <f>'Basis alle trc'!N3</f>
        <v>0.14585256744411401</v>
      </c>
      <c r="F2" s="3">
        <f>'Basis alle trc'!O3</f>
        <v>0.24220535927886155</v>
      </c>
      <c r="G2" s="3">
        <f>'Basis alle trc'!P3</f>
        <v>0.29410276837707805</v>
      </c>
      <c r="I2" s="10" t="s">
        <v>400</v>
      </c>
      <c r="J2" s="3">
        <v>-7.9835024096622131E-2</v>
      </c>
      <c r="K2" s="3">
        <v>-1.7245121595233392E-2</v>
      </c>
      <c r="L2" s="3">
        <v>4.532811885738397E-2</v>
      </c>
      <c r="M2" s="3">
        <v>0.14585256744411401</v>
      </c>
      <c r="N2" s="3">
        <v>0.24220535927886155</v>
      </c>
      <c r="O2" s="3">
        <v>0.29410276837707805</v>
      </c>
      <c r="Q2" t="s">
        <v>20</v>
      </c>
      <c r="R2" s="3">
        <v>-1.1317301187799562E-2</v>
      </c>
      <c r="S2" s="3">
        <v>4.5346259434569935E-2</v>
      </c>
      <c r="T2" s="3">
        <v>8.1284446601851038E-2</v>
      </c>
      <c r="U2" s="3">
        <v>0.15294629065811904</v>
      </c>
      <c r="V2" s="3">
        <v>0.16001481558414118</v>
      </c>
      <c r="W2" s="3">
        <v>0.21442207586782061</v>
      </c>
    </row>
    <row r="3" spans="1:23" x14ac:dyDescent="0.2">
      <c r="A3" s="2">
        <v>37991</v>
      </c>
      <c r="B3" s="3">
        <f>'Basis alle trc'!K4</f>
        <v>-3.579699815329862E-2</v>
      </c>
      <c r="C3" s="3">
        <f>'Basis alle trc'!L4</f>
        <v>1.0617303648841059E-2</v>
      </c>
      <c r="D3" s="3">
        <f>'Basis alle trc'!M4</f>
        <v>8.4367558038061397E-2</v>
      </c>
      <c r="E3" s="3">
        <f>'Basis alle trc'!N4</f>
        <v>0.17568001692708179</v>
      </c>
      <c r="F3" s="3">
        <f>'Basis alle trc'!O4</f>
        <v>0.2684073283131525</v>
      </c>
      <c r="G3" s="3">
        <f>'Basis alle trc'!P4</f>
        <v>0.35128437280207958</v>
      </c>
      <c r="I3" s="10" t="s">
        <v>401</v>
      </c>
      <c r="J3" s="3">
        <v>-3.5369870866663322E-2</v>
      </c>
      <c r="K3" s="3">
        <v>9.5994706897021276E-3</v>
      </c>
      <c r="L3" s="3">
        <v>6.8805474799955135E-2</v>
      </c>
      <c r="M3" s="3">
        <v>0.1515786012255228</v>
      </c>
      <c r="N3" s="3">
        <v>0.22852464863135868</v>
      </c>
      <c r="O3" s="3">
        <v>0.28169113696020631</v>
      </c>
      <c r="Q3" t="s">
        <v>21</v>
      </c>
      <c r="R3" s="3">
        <v>6.8844926474042181E-2</v>
      </c>
      <c r="S3" s="3">
        <v>0.10505976133947606</v>
      </c>
      <c r="T3" s="3">
        <v>0.17455207453599053</v>
      </c>
      <c r="U3" s="3">
        <v>0.18182550231340938</v>
      </c>
      <c r="V3" s="3">
        <v>0.23621004657617056</v>
      </c>
      <c r="W3" s="3">
        <v>0.14939955910897687</v>
      </c>
    </row>
    <row r="4" spans="1:23" x14ac:dyDescent="0.2">
      <c r="A4" s="2">
        <v>37993</v>
      </c>
      <c r="B4" s="3">
        <f>'Basis alle trc'!K5</f>
        <v>-1.7334916891185159E-3</v>
      </c>
      <c r="C4" s="3">
        <f>'Basis alle trc'!L5</f>
        <v>4.7379634212155963E-2</v>
      </c>
      <c r="D4" s="3">
        <f>'Basis alle trc'!M5</f>
        <v>0.10544149486797538</v>
      </c>
      <c r="E4" s="3">
        <f>'Basis alle trc'!N5</f>
        <v>0.18576801125634423</v>
      </c>
      <c r="F4" s="3">
        <f>'Basis alle trc'!O5</f>
        <v>0.26820527417387607</v>
      </c>
      <c r="G4" s="3">
        <f>'Basis alle trc'!P5</f>
        <v>0.34787702068279147</v>
      </c>
      <c r="I4" s="10" t="s">
        <v>402</v>
      </c>
      <c r="J4" s="3">
        <v>-5.0182390268802821E-2</v>
      </c>
      <c r="K4" s="3">
        <v>-1.6895115035896247E-3</v>
      </c>
      <c r="L4" s="3">
        <v>3.9021506411044092E-2</v>
      </c>
      <c r="M4" s="3">
        <v>0.11755748956588627</v>
      </c>
      <c r="N4" s="3">
        <v>0.17968642498772641</v>
      </c>
      <c r="O4" s="3">
        <v>0.21748448172335663</v>
      </c>
      <c r="Q4" t="s">
        <v>22</v>
      </c>
      <c r="R4" s="3">
        <v>5.7367808664279138E-2</v>
      </c>
      <c r="S4" s="3">
        <v>0.11091849637230382</v>
      </c>
      <c r="T4" s="3">
        <v>0.10790113197487408</v>
      </c>
      <c r="U4" s="3">
        <v>0.16240999312243012</v>
      </c>
      <c r="V4" s="3">
        <v>7.2437755846526106E-2</v>
      </c>
      <c r="W4" s="3">
        <v>4.9634791149691087E-3</v>
      </c>
    </row>
    <row r="5" spans="1:23" x14ac:dyDescent="0.2">
      <c r="A5" s="2">
        <v>37994</v>
      </c>
      <c r="B5" s="3">
        <f>'Basis alle trc'!K6</f>
        <v>-3.3096534889931917E-2</v>
      </c>
      <c r="C5" s="3">
        <f>'Basis alle trc'!L6</f>
        <v>1.160364402797498E-2</v>
      </c>
      <c r="D5" s="3">
        <f>'Basis alle trc'!M6</f>
        <v>6.2896938415525128E-2</v>
      </c>
      <c r="E5" s="3">
        <f>'Basis alle trc'!N6</f>
        <v>0.14472695666315749</v>
      </c>
      <c r="F5" s="3">
        <f>'Basis alle trc'!O6</f>
        <v>0.19836360742086079</v>
      </c>
      <c r="G5" s="3">
        <f>'Basis alle trc'!P6</f>
        <v>0.22364830227413579</v>
      </c>
      <c r="I5" s="10" t="s">
        <v>403</v>
      </c>
      <c r="J5" s="3">
        <v>1.4854241259912282E-2</v>
      </c>
      <c r="K5" s="3">
        <v>6.761630478045158E-2</v>
      </c>
      <c r="L5" s="3">
        <v>0.11688588690393678</v>
      </c>
      <c r="M5" s="3">
        <v>0.15632731946344683</v>
      </c>
      <c r="N5" s="3">
        <v>0.1971782732125619</v>
      </c>
      <c r="O5" s="3">
        <v>0.24005490021068593</v>
      </c>
      <c r="Q5" t="s">
        <v>23</v>
      </c>
      <c r="R5" s="3">
        <v>8.5942669837977284E-2</v>
      </c>
      <c r="S5" s="3">
        <v>8.2523741716160157E-2</v>
      </c>
      <c r="T5" s="3">
        <v>0.13689720169677644</v>
      </c>
      <c r="U5" s="3">
        <v>4.1994007713845399E-2</v>
      </c>
      <c r="V5" s="3">
        <v>-2.7741459631529231E-2</v>
      </c>
      <c r="W5" s="3">
        <v>-5.7583254371355475E-2</v>
      </c>
    </row>
    <row r="6" spans="1:23" x14ac:dyDescent="0.2">
      <c r="A6" s="2">
        <v>37995</v>
      </c>
      <c r="B6" s="3">
        <f>'Basis alle trc'!K7</f>
        <v>-7.0852458734304236E-2</v>
      </c>
      <c r="C6" s="3">
        <f>'Basis alle trc'!L7</f>
        <v>-3.1202699130163492E-2</v>
      </c>
      <c r="D6" s="3">
        <f>'Basis alle trc'!M7</f>
        <v>2.2515907878258634E-2</v>
      </c>
      <c r="E6" s="3">
        <f>'Basis alle trc'!N7</f>
        <v>0.10013942005550769</v>
      </c>
      <c r="F6" s="3">
        <f>'Basis alle trc'!O7</f>
        <v>0.17912238461754537</v>
      </c>
      <c r="G6" s="3">
        <f>'Basis alle trc'!P7</f>
        <v>0.20395485208181841</v>
      </c>
      <c r="I6" s="10" t="s">
        <v>404</v>
      </c>
      <c r="J6" s="3">
        <v>1.8329956645770463E-2</v>
      </c>
      <c r="K6" s="3">
        <v>4.3490666517437673E-2</v>
      </c>
      <c r="L6" s="3">
        <v>8.5451445563363745E-2</v>
      </c>
      <c r="M6" s="3">
        <v>0.15018947275452649</v>
      </c>
      <c r="N6" s="3">
        <v>0.18915150208681961</v>
      </c>
      <c r="O6" s="3">
        <v>0.24244866874244703</v>
      </c>
      <c r="Q6" t="s">
        <v>24</v>
      </c>
      <c r="R6" s="3">
        <v>3.3036206561968297E-2</v>
      </c>
      <c r="S6" s="3">
        <v>6.8313038296573647E-2</v>
      </c>
      <c r="T6" s="3">
        <v>-4.4195761641591183E-2</v>
      </c>
      <c r="U6" s="3">
        <v>-0.11642769856508313</v>
      </c>
      <c r="V6" s="3">
        <v>-0.14631695314896567</v>
      </c>
      <c r="W6" s="3">
        <v>-0.20762132150949678</v>
      </c>
    </row>
    <row r="7" spans="1:23" x14ac:dyDescent="0.2">
      <c r="A7" s="2">
        <v>37998</v>
      </c>
      <c r="B7" s="3">
        <f>'Basis alle trc'!K8</f>
        <v>-4.0158216229696286E-2</v>
      </c>
      <c r="C7" s="3">
        <f>'Basis alle trc'!L8</f>
        <v>3.1749084766778957E-3</v>
      </c>
      <c r="D7" s="3">
        <f>'Basis alle trc'!M8</f>
        <v>4.5486106548400684E-2</v>
      </c>
      <c r="E7" s="3">
        <f>'Basis alle trc'!N8</f>
        <v>0.1241326209481719</v>
      </c>
      <c r="F7" s="3">
        <f>'Basis alle trc'!O8</f>
        <v>0.19468137484770498</v>
      </c>
      <c r="G7" s="3">
        <f>'Basis alle trc'!P8</f>
        <v>0.25163626777517756</v>
      </c>
      <c r="H7" s="5"/>
      <c r="I7" s="10" t="s">
        <v>405</v>
      </c>
      <c r="J7" s="3">
        <v>1.0235996765787281E-2</v>
      </c>
      <c r="K7" s="3">
        <v>5.2222033819030587E-2</v>
      </c>
      <c r="L7" s="3">
        <v>0.11857578358998647</v>
      </c>
      <c r="M7" s="3">
        <v>0.16333161579862204</v>
      </c>
      <c r="N7" s="3">
        <v>0.22151093132968108</v>
      </c>
      <c r="O7" s="3">
        <v>0.10658138406326065</v>
      </c>
      <c r="Q7" t="s">
        <v>25</v>
      </c>
      <c r="R7" s="3">
        <v>8.073958945753959E-2</v>
      </c>
      <c r="S7" s="3">
        <v>-4.274402735467682E-2</v>
      </c>
      <c r="T7" s="3">
        <v>-0.1298882977247916</v>
      </c>
      <c r="U7" s="3">
        <v>-0.16695789545026543</v>
      </c>
      <c r="V7" s="3">
        <v>-0.25015648704813503</v>
      </c>
      <c r="W7" s="3">
        <v>-0.29559537599271074</v>
      </c>
    </row>
    <row r="8" spans="1:23" x14ac:dyDescent="0.2">
      <c r="A8" s="2">
        <v>37999</v>
      </c>
      <c r="B8" s="3">
        <f>'Basis alle trc'!K9</f>
        <v>-3.1927607885139597E-2</v>
      </c>
      <c r="C8" s="3">
        <f>'Basis alle trc'!L9</f>
        <v>5.3305600112207863E-3</v>
      </c>
      <c r="D8" s="3">
        <f>'Basis alle trc'!M9</f>
        <v>4.8550582963854616E-2</v>
      </c>
      <c r="E8" s="3">
        <f>'Basis alle trc'!N9</f>
        <v>0.12991541756527436</v>
      </c>
      <c r="F8" s="3">
        <f>'Basis alle trc'!O9</f>
        <v>0.19418097568763892</v>
      </c>
      <c r="G8" s="3">
        <f>'Basis alle trc'!P9</f>
        <v>0.24985064467498841</v>
      </c>
      <c r="I8" s="10" t="s">
        <v>406</v>
      </c>
      <c r="J8" s="3">
        <v>6.8702079721273443E-2</v>
      </c>
      <c r="K8" s="3">
        <v>0.11005471918828036</v>
      </c>
      <c r="L8" s="3">
        <v>0.15311370939833138</v>
      </c>
      <c r="M8" s="3">
        <v>0.18338347278423467</v>
      </c>
      <c r="N8" s="3">
        <v>0.25073354203685516</v>
      </c>
      <c r="O8" s="3">
        <v>0.11392173403152599</v>
      </c>
      <c r="Q8" t="s">
        <v>26</v>
      </c>
      <c r="R8" s="3">
        <v>-0.14622154357044373</v>
      </c>
      <c r="S8" s="3">
        <v>-0.24599873369073483</v>
      </c>
      <c r="T8" s="3">
        <v>-0.29275450754497029</v>
      </c>
      <c r="U8" s="3">
        <v>-0.38625855646545593</v>
      </c>
      <c r="V8" s="3">
        <v>-0.42451098873610715</v>
      </c>
      <c r="W8" s="3">
        <v>-0.47454130938553646</v>
      </c>
    </row>
    <row r="9" spans="1:23" x14ac:dyDescent="0.2">
      <c r="A9" s="2">
        <v>38000</v>
      </c>
      <c r="B9" s="3">
        <f>'Basis alle trc'!K10</f>
        <v>-8.9470893445676047E-2</v>
      </c>
      <c r="C9" s="3">
        <f>'Basis alle trc'!L10</f>
        <v>-4.2148782884674052E-2</v>
      </c>
      <c r="D9" s="3">
        <f>'Basis alle trc'!M10</f>
        <v>-8.0744272823229934E-4</v>
      </c>
      <c r="E9" s="3">
        <f>'Basis alle trc'!N10</f>
        <v>8.3452900889507298E-2</v>
      </c>
      <c r="F9" s="3">
        <f>'Basis alle trc'!O10</f>
        <v>0.15587168345238434</v>
      </c>
      <c r="G9" s="3">
        <f>'Basis alle trc'!P10</f>
        <v>0.18108130730718042</v>
      </c>
      <c r="I9" s="10" t="s">
        <v>407</v>
      </c>
      <c r="J9" s="3">
        <v>1.8036110715138064E-2</v>
      </c>
      <c r="K9" s="3">
        <v>6.6861214231307461E-2</v>
      </c>
      <c r="L9" s="3">
        <v>0.10784792635079068</v>
      </c>
      <c r="M9" s="3">
        <v>0.13370914152070226</v>
      </c>
      <c r="N9" s="3">
        <v>0.19113511104172431</v>
      </c>
      <c r="O9" s="3">
        <v>6.4848908550487222E-2</v>
      </c>
      <c r="Q9" t="s">
        <v>27</v>
      </c>
      <c r="R9" s="3">
        <v>-0.10180788631047692</v>
      </c>
      <c r="S9" s="3">
        <v>-0.15646880528130572</v>
      </c>
      <c r="T9" s="3">
        <v>-0.24655672445121132</v>
      </c>
      <c r="U9" s="3">
        <v>-0.29185978158695419</v>
      </c>
      <c r="V9" s="3">
        <v>-0.33810760706761117</v>
      </c>
      <c r="W9" s="3">
        <v>-0.34373937980367247</v>
      </c>
    </row>
    <row r="10" spans="1:23" x14ac:dyDescent="0.2">
      <c r="A10" s="2">
        <v>38001</v>
      </c>
      <c r="B10" s="3">
        <f>'Basis alle trc'!K11</f>
        <v>-2.2368094161724361E-2</v>
      </c>
      <c r="C10" s="3">
        <f>'Basis alle trc'!L11</f>
        <v>3.6980123175121005E-2</v>
      </c>
      <c r="D10" s="3">
        <f>'Basis alle trc'!M11</f>
        <v>7.2071442986391343E-2</v>
      </c>
      <c r="E10" s="3">
        <f>'Basis alle trc'!N11</f>
        <v>0.15174602991216668</v>
      </c>
      <c r="F10" s="3">
        <f>'Basis alle trc'!O11</f>
        <v>0.20329118174973271</v>
      </c>
      <c r="G10" s="3">
        <f>'Basis alle trc'!P11</f>
        <v>0.22536338510523191</v>
      </c>
      <c r="I10" s="10" t="s">
        <v>408</v>
      </c>
      <c r="J10" s="3">
        <v>6.5181998255829047E-3</v>
      </c>
      <c r="K10" s="3">
        <v>5.4708642240812108E-2</v>
      </c>
      <c r="L10" s="3">
        <v>9.9397686998834625E-2</v>
      </c>
      <c r="M10" s="3">
        <v>0.11497793852279896</v>
      </c>
      <c r="N10" s="3">
        <v>0.15860613229336407</v>
      </c>
      <c r="O10" s="3">
        <v>5.0418364111701933E-2</v>
      </c>
      <c r="Q10" t="s">
        <v>28</v>
      </c>
      <c r="R10" s="3">
        <v>-7.5466148912148437E-2</v>
      </c>
      <c r="S10" s="3">
        <v>-0.17007993629805862</v>
      </c>
      <c r="T10" s="3">
        <v>-0.2176210963471561</v>
      </c>
      <c r="U10" s="3">
        <v>-0.26437985927198088</v>
      </c>
      <c r="V10" s="3">
        <v>-0.27287288599624415</v>
      </c>
      <c r="W10" s="3">
        <v>-0.17239993419498015</v>
      </c>
    </row>
    <row r="11" spans="1:23" x14ac:dyDescent="0.2">
      <c r="A11" s="2">
        <v>38002</v>
      </c>
      <c r="B11" s="3">
        <f>'Basis alle trc'!K12</f>
        <v>-6.6987139621777825E-2</v>
      </c>
      <c r="C11" s="3">
        <f>'Basis alle trc'!L12</f>
        <v>-1.1784366296293758E-2</v>
      </c>
      <c r="D11" s="3">
        <f>'Basis alle trc'!M12</f>
        <v>2.9806842284806123E-2</v>
      </c>
      <c r="E11" s="3">
        <f>'Basis alle trc'!N12</f>
        <v>9.8540478514311136E-2</v>
      </c>
      <c r="F11" s="3">
        <f>'Basis alle trc'!O12</f>
        <v>0.15040690920117106</v>
      </c>
      <c r="G11" s="3">
        <f>'Basis alle trc'!P12</f>
        <v>0.1794908037542049</v>
      </c>
      <c r="I11" s="10" t="s">
        <v>409</v>
      </c>
      <c r="J11" s="3">
        <v>5.1884396829309856E-2</v>
      </c>
      <c r="K11" s="3">
        <v>9.3533671378214139E-2</v>
      </c>
      <c r="L11" s="3">
        <v>0.10669943786994648</v>
      </c>
      <c r="M11" s="3">
        <v>0.15679554100944007</v>
      </c>
      <c r="N11" s="3">
        <v>7.0029289456452565E-2</v>
      </c>
      <c r="O11" s="3">
        <v>2.2453297363924828E-2</v>
      </c>
      <c r="Q11" t="s">
        <v>29</v>
      </c>
      <c r="R11" s="3">
        <v>-0.11369026267322829</v>
      </c>
      <c r="S11" s="3">
        <v>-0.1607817151322595</v>
      </c>
      <c r="T11" s="3">
        <v>-0.20684999224930592</v>
      </c>
      <c r="U11" s="3">
        <v>-0.21613636729893512</v>
      </c>
      <c r="V11" s="3">
        <v>-0.12386121688883778</v>
      </c>
      <c r="W11" s="3">
        <v>-8.0238424924151758E-2</v>
      </c>
    </row>
    <row r="12" spans="1:23" x14ac:dyDescent="0.2">
      <c r="A12" s="2">
        <v>38005</v>
      </c>
      <c r="B12" s="3">
        <f>'Basis alle trc'!K13</f>
        <v>-0.11742590747693882</v>
      </c>
      <c r="C12" s="3">
        <f>'Basis alle trc'!L13</f>
        <v>-5.3972973738465324E-2</v>
      </c>
      <c r="D12" s="3">
        <f>'Basis alle trc'!M13</f>
        <v>-4.2816502895992592E-3</v>
      </c>
      <c r="E12" s="3">
        <f>'Basis alle trc'!N13</f>
        <v>4.1140697369717483E-2</v>
      </c>
      <c r="F12" s="3">
        <f>'Basis alle trc'!O13</f>
        <v>7.9324484339876378E-2</v>
      </c>
      <c r="G12" s="3">
        <f>'Basis alle trc'!P13</f>
        <v>0.12370820349898715</v>
      </c>
      <c r="H12" s="5"/>
      <c r="I12" s="10" t="s">
        <v>410</v>
      </c>
      <c r="J12" s="3">
        <v>5.1226255367102971E-2</v>
      </c>
      <c r="K12" s="3">
        <v>0.10284691378552538</v>
      </c>
      <c r="L12" s="3">
        <v>0.12197836499923395</v>
      </c>
      <c r="M12" s="3">
        <v>0.1736475464383096</v>
      </c>
      <c r="N12" s="3">
        <v>7.3830480452901165E-2</v>
      </c>
      <c r="O12" s="3">
        <v>4.4956296902399107E-2</v>
      </c>
      <c r="Q12" t="s">
        <v>30</v>
      </c>
      <c r="R12" s="3">
        <v>-5.5860212072246188E-2</v>
      </c>
      <c r="S12" s="3">
        <v>-0.10251550446103255</v>
      </c>
      <c r="T12" s="3">
        <v>-0.1141003338243228</v>
      </c>
      <c r="U12" s="3">
        <v>-3.1956939591228258E-2</v>
      </c>
      <c r="V12" s="3">
        <v>7.0217918187467044E-3</v>
      </c>
      <c r="W12" s="3">
        <v>9.0626888411098797E-2</v>
      </c>
    </row>
    <row r="13" spans="1:23" x14ac:dyDescent="0.2">
      <c r="A13" s="2">
        <v>38006</v>
      </c>
      <c r="B13" s="3">
        <f>'Basis alle trc'!K14</f>
        <v>-1.0060180602946112E-2</v>
      </c>
      <c r="C13" s="3">
        <f>'Basis alle trc'!L14</f>
        <v>4.6722914211428712E-2</v>
      </c>
      <c r="D13" s="3">
        <f>'Basis alle trc'!M14</f>
        <v>0.10227346705291174</v>
      </c>
      <c r="E13" s="3">
        <f>'Basis alle trc'!N14</f>
        <v>0.1297815352156757</v>
      </c>
      <c r="F13" s="3">
        <f>'Basis alle trc'!O14</f>
        <v>0.17098586581399688</v>
      </c>
      <c r="G13" s="3">
        <f>'Basis alle trc'!P14</f>
        <v>0.21635931147806753</v>
      </c>
      <c r="I13" s="10" t="s">
        <v>411</v>
      </c>
      <c r="J13" s="3">
        <v>1.9157135876936061E-2</v>
      </c>
      <c r="K13" s="3">
        <v>7.1279618787296786E-2</v>
      </c>
      <c r="L13" s="3">
        <v>9.3670728719141574E-2</v>
      </c>
      <c r="M13" s="3">
        <v>0.14467782377413974</v>
      </c>
      <c r="N13" s="3">
        <v>4.6977859533946106E-2</v>
      </c>
      <c r="O13" s="3">
        <v>2.2614429249422495E-2</v>
      </c>
      <c r="Q13" t="s">
        <v>31</v>
      </c>
      <c r="R13" s="3">
        <v>-3.3721310186997394E-2</v>
      </c>
      <c r="S13" s="3">
        <v>-4.8549882780842775E-2</v>
      </c>
      <c r="T13" s="3">
        <v>2.8181497065048085E-2</v>
      </c>
      <c r="U13" s="3">
        <v>6.1211371857284848E-2</v>
      </c>
      <c r="V13" s="3">
        <v>0.15111656266765761</v>
      </c>
      <c r="W13" s="3">
        <v>0.15682610530257129</v>
      </c>
    </row>
    <row r="14" spans="1:23" x14ac:dyDescent="0.2">
      <c r="A14" s="2">
        <v>38007</v>
      </c>
      <c r="B14" s="3">
        <f>'Basis alle trc'!K15</f>
        <v>6.2762572965918917E-2</v>
      </c>
      <c r="C14" s="3">
        <f>'Basis alle trc'!L15</f>
        <v>0.11048534583513447</v>
      </c>
      <c r="D14" s="3">
        <f>'Basis alle trc'!M15</f>
        <v>0.16525055523022125</v>
      </c>
      <c r="E14" s="3">
        <f>'Basis alle trc'!N15</f>
        <v>0.19879361971798026</v>
      </c>
      <c r="F14" s="3">
        <f>'Basis alle trc'!O15</f>
        <v>0.23043467733709777</v>
      </c>
      <c r="G14" s="3">
        <f>'Basis alle trc'!P15</f>
        <v>0.27384325183085378</v>
      </c>
      <c r="I14" s="10" t="s">
        <v>412</v>
      </c>
      <c r="J14" s="3">
        <v>2.9961425814523591E-2</v>
      </c>
      <c r="K14" s="3">
        <v>6.4972484758205606E-2</v>
      </c>
      <c r="L14" s="3">
        <v>9.1312122105839319E-2</v>
      </c>
      <c r="M14" s="3">
        <v>0.13055517883550075</v>
      </c>
      <c r="N14" s="3">
        <v>4.9962725312576242E-2</v>
      </c>
      <c r="O14" s="3">
        <v>1.9711606920148127E-2</v>
      </c>
    </row>
    <row r="15" spans="1:23" x14ac:dyDescent="0.2">
      <c r="A15" s="2">
        <v>38008</v>
      </c>
      <c r="B15" s="3">
        <f>'Basis alle trc'!K16</f>
        <v>0.13510830457036871</v>
      </c>
      <c r="C15" s="3">
        <f>'Basis alle trc'!L16</f>
        <v>0.18381536049125913</v>
      </c>
      <c r="D15" s="3">
        <f>'Basis alle trc'!M16</f>
        <v>0.22879082037702103</v>
      </c>
      <c r="E15" s="3">
        <f>'Basis alle trc'!N16</f>
        <v>0.2667418032868123</v>
      </c>
      <c r="F15" s="3">
        <f>'Basis alle trc'!O16</f>
        <v>0.32289690611654143</v>
      </c>
      <c r="G15" s="3">
        <f>'Basis alle trc'!P16</f>
        <v>0.35385660893661619</v>
      </c>
      <c r="I15" s="10" t="s">
        <v>413</v>
      </c>
      <c r="J15" s="3">
        <v>2.2854543001731998E-2</v>
      </c>
      <c r="K15" s="3">
        <v>5.2754343157579875E-2</v>
      </c>
      <c r="L15" s="3">
        <v>8.5753649954462746E-2</v>
      </c>
      <c r="M15" s="3">
        <v>7.5818347758608337E-2</v>
      </c>
      <c r="N15" s="3">
        <v>2.5133074859509108E-2</v>
      </c>
      <c r="O15" s="3">
        <v>-6.9956601357852753E-3</v>
      </c>
    </row>
    <row r="16" spans="1:23" x14ac:dyDescent="0.2">
      <c r="A16" s="2">
        <v>38009</v>
      </c>
      <c r="B16" s="3">
        <f>'Basis alle trc'!K17</f>
        <v>3.8864168431587132E-3</v>
      </c>
      <c r="C16" s="3">
        <f>'Basis alle trc'!L17</f>
        <v>5.1030877102900885E-2</v>
      </c>
      <c r="D16" s="3">
        <f>'Basis alle trc'!M17</f>
        <v>9.2396242149129115E-2</v>
      </c>
      <c r="E16" s="3">
        <f>'Basis alle trc'!N17</f>
        <v>0.14517894172704837</v>
      </c>
      <c r="F16" s="3">
        <f>'Basis alle trc'!O17</f>
        <v>0.18224943245529701</v>
      </c>
      <c r="G16" s="3">
        <f>'Basis alle trc'!P17</f>
        <v>0.23250712530890505</v>
      </c>
      <c r="I16" s="10" t="s">
        <v>414</v>
      </c>
      <c r="J16" s="3">
        <v>2.8698507116150147E-2</v>
      </c>
      <c r="K16" s="3">
        <v>6.5816714238331173E-2</v>
      </c>
      <c r="L16" s="3">
        <v>9.5452963679765926E-2</v>
      </c>
      <c r="M16" s="3">
        <v>3.2210170014529783E-2</v>
      </c>
      <c r="N16" s="3">
        <v>8.9072849987233596E-5</v>
      </c>
      <c r="O16" s="3">
        <v>-1.3103436644537355E-2</v>
      </c>
    </row>
    <row r="17" spans="1:15" x14ac:dyDescent="0.2">
      <c r="A17" s="2">
        <v>38012</v>
      </c>
      <c r="B17" s="3">
        <f>'Basis alle trc'!K18</f>
        <v>-5.0354288440765949E-3</v>
      </c>
      <c r="C17" s="3">
        <f>'Basis alle trc'!L18</f>
        <v>3.4777653534098008E-2</v>
      </c>
      <c r="D17" s="3">
        <f>'Basis alle trc'!M18</f>
        <v>8.0630958030220246E-2</v>
      </c>
      <c r="E17" s="3">
        <f>'Basis alle trc'!N18</f>
        <v>0.12868825298399944</v>
      </c>
      <c r="F17" s="3">
        <f>'Basis alle trc'!O18</f>
        <v>0.17432953394020378</v>
      </c>
      <c r="G17" s="3">
        <f>'Basis alle trc'!P18</f>
        <v>0.21709921032805246</v>
      </c>
      <c r="H17" s="5"/>
      <c r="I17" s="10" t="s">
        <v>415</v>
      </c>
      <c r="J17" s="3">
        <v>4.5600285306226396E-2</v>
      </c>
      <c r="K17" s="3">
        <v>7.7769385690546589E-2</v>
      </c>
      <c r="L17" s="3">
        <v>0.1066147734798254</v>
      </c>
      <c r="M17" s="3">
        <v>4.0038597662742537E-2</v>
      </c>
      <c r="N17" s="3">
        <v>3.7542068381081206E-3</v>
      </c>
      <c r="O17" s="3">
        <v>-1.5210568301396554E-2</v>
      </c>
    </row>
    <row r="18" spans="1:15" x14ac:dyDescent="0.2">
      <c r="A18" s="2">
        <v>38013</v>
      </c>
      <c r="B18" s="3">
        <f>'Basis alle trc'!K19</f>
        <v>2.6979919817315068E-2</v>
      </c>
      <c r="C18" s="3">
        <f>'Basis alle trc'!L19</f>
        <v>5.8074127917565388E-2</v>
      </c>
      <c r="D18" s="3">
        <f>'Basis alle trc'!M19</f>
        <v>0.10381712961157241</v>
      </c>
      <c r="E18" s="3">
        <f>'Basis alle trc'!N19</f>
        <v>0.16390790435090752</v>
      </c>
      <c r="F18" s="3">
        <f>'Basis alle trc'!O19</f>
        <v>0.19678977611770154</v>
      </c>
      <c r="G18" s="3">
        <f>'Basis alle trc'!P19</f>
        <v>0.25296548312065914</v>
      </c>
      <c r="I18" s="10" t="s">
        <v>416</v>
      </c>
      <c r="J18" s="3">
        <v>-7.5442323760990249E-3</v>
      </c>
      <c r="K18" s="3">
        <v>1.6872843492398814E-3</v>
      </c>
      <c r="L18" s="3">
        <v>3.7751181329267067E-2</v>
      </c>
      <c r="M18" s="3">
        <v>-3.1857712088126357E-2</v>
      </c>
      <c r="N18" s="3">
        <v>-6.6606785364545118E-2</v>
      </c>
      <c r="O18" s="3">
        <v>-7.8567099515286731E-2</v>
      </c>
    </row>
    <row r="19" spans="1:15" x14ac:dyDescent="0.2">
      <c r="A19" s="2">
        <v>38014</v>
      </c>
      <c r="B19" s="3">
        <f>'Basis alle trc'!K20</f>
        <v>1.8355243572924618E-2</v>
      </c>
      <c r="C19" s="3">
        <f>'Basis alle trc'!L20</f>
        <v>4.4853879347258818E-2</v>
      </c>
      <c r="D19" s="3">
        <f>'Basis alle trc'!M20</f>
        <v>8.8020785962328763E-2</v>
      </c>
      <c r="E19" s="3">
        <f>'Basis alle trc'!N20</f>
        <v>0.15808231905245362</v>
      </c>
      <c r="F19" s="3">
        <f>'Basis alle trc'!O20</f>
        <v>0.18572635578843988</v>
      </c>
      <c r="G19" s="3">
        <f>'Basis alle trc'!P20</f>
        <v>0.2654943004433501</v>
      </c>
      <c r="I19" s="10" t="s">
        <v>417</v>
      </c>
      <c r="J19" s="3">
        <v>-6.9022510778345312E-3</v>
      </c>
      <c r="K19" s="3">
        <v>-2.4404332933582396E-2</v>
      </c>
      <c r="L19" s="3">
        <v>-3.6477362901893074E-3</v>
      </c>
      <c r="M19" s="3">
        <v>-7.5473819142776483E-2</v>
      </c>
      <c r="N19" s="3">
        <v>-0.10765416365692353</v>
      </c>
      <c r="O19" s="3">
        <v>-0.11509189123875334</v>
      </c>
    </row>
    <row r="20" spans="1:15" x14ac:dyDescent="0.2">
      <c r="A20" s="2">
        <v>38015</v>
      </c>
      <c r="B20" s="3">
        <f>'Basis alle trc'!K21</f>
        <v>2.5904457879788012E-2</v>
      </c>
      <c r="C20" s="3">
        <f>'Basis alle trc'!L21</f>
        <v>4.1870736380274831E-2</v>
      </c>
      <c r="D20" s="3">
        <f>'Basis alle trc'!M21</f>
        <v>7.940474692237709E-2</v>
      </c>
      <c r="E20" s="3">
        <f>'Basis alle trc'!N21</f>
        <v>0.14977780760814596</v>
      </c>
      <c r="F20" s="3">
        <f>'Basis alle trc'!O21</f>
        <v>0.18670632912394858</v>
      </c>
      <c r="G20" s="3">
        <f>'Basis alle trc'!P21</f>
        <v>0.24019955687607153</v>
      </c>
      <c r="I20" s="10" t="s">
        <v>418</v>
      </c>
      <c r="J20" s="3">
        <v>-6.3090244060726247E-2</v>
      </c>
      <c r="K20" s="3">
        <v>-4.8605546625896959E-2</v>
      </c>
      <c r="L20" s="3">
        <v>-0.1304504935809053</v>
      </c>
      <c r="M20" s="3">
        <v>-0.15943836279212792</v>
      </c>
      <c r="N20" s="3">
        <v>-0.16681996501032473</v>
      </c>
      <c r="O20" s="3">
        <v>-0.20547362606452957</v>
      </c>
    </row>
    <row r="21" spans="1:15" x14ac:dyDescent="0.2">
      <c r="A21" s="2">
        <v>38016</v>
      </c>
      <c r="B21" s="3">
        <f>'Basis alle trc'!K22</f>
        <v>2.5445590802901208E-2</v>
      </c>
      <c r="C21" s="3">
        <f>'Basis alle trc'!L22</f>
        <v>3.7876935407991308E-2</v>
      </c>
      <c r="D21" s="3">
        <f>'Basis alle trc'!M22</f>
        <v>7.5383607290320231E-2</v>
      </c>
      <c r="E21" s="3">
        <f>'Basis alle trc'!N22</f>
        <v>0.15049107977712595</v>
      </c>
      <c r="F21" s="3">
        <f>'Basis alle trc'!O22</f>
        <v>0.20220551546380428</v>
      </c>
      <c r="G21" s="3">
        <f>'Basis alle trc'!P22</f>
        <v>0.23648479294410185</v>
      </c>
      <c r="I21" s="10" t="s">
        <v>419</v>
      </c>
      <c r="J21" s="3">
        <v>-5.1337061892462808E-2</v>
      </c>
      <c r="K21" s="3">
        <v>-2.8213134747503688E-2</v>
      </c>
      <c r="L21" s="3">
        <v>-9.865548244030195E-2</v>
      </c>
      <c r="M21" s="3">
        <v>-0.13207802015496178</v>
      </c>
      <c r="N21" s="3">
        <v>-0.14013493717113495</v>
      </c>
      <c r="O21" s="3">
        <v>-0.17658005406141219</v>
      </c>
    </row>
    <row r="22" spans="1:15" x14ac:dyDescent="0.2">
      <c r="A22" s="2">
        <v>38019</v>
      </c>
      <c r="B22" s="3">
        <f>'Basis alle trc'!K23</f>
        <v>5.3904926047453117E-2</v>
      </c>
      <c r="C22" s="3">
        <f>'Basis alle trc'!L23</f>
        <v>9.6120774348827265E-2</v>
      </c>
      <c r="D22" s="3">
        <f>'Basis alle trc'!M23</f>
        <v>0.17204747995326031</v>
      </c>
      <c r="E22" s="3">
        <f>'Basis alle trc'!N23</f>
        <v>0.21968539559471045</v>
      </c>
      <c r="F22" s="3">
        <f>'Basis alle trc'!O23</f>
        <v>0.27462510409830898</v>
      </c>
      <c r="G22" s="3">
        <f>'Basis alle trc'!P23</f>
        <v>0.16439078326866108</v>
      </c>
      <c r="H22" s="5"/>
      <c r="I22" s="10" t="s">
        <v>420</v>
      </c>
      <c r="J22" s="3">
        <v>-5.6779487821076446E-2</v>
      </c>
      <c r="K22" s="3">
        <v>-3.8064603135304909E-2</v>
      </c>
      <c r="L22" s="3">
        <v>-0.12088588232552189</v>
      </c>
      <c r="M22" s="3">
        <v>-0.13744325302386351</v>
      </c>
      <c r="N22" s="3">
        <v>-0.14413079438815812</v>
      </c>
      <c r="O22" s="3">
        <v>-0.18059406573807402</v>
      </c>
    </row>
    <row r="23" spans="1:15" x14ac:dyDescent="0.2">
      <c r="A23" s="2">
        <v>38020</v>
      </c>
      <c r="B23" s="3">
        <f>'Basis alle trc'!K24</f>
        <v>2.4563108828450808E-2</v>
      </c>
      <c r="C23" s="3">
        <f>'Basis alle trc'!L24</f>
        <v>6.2107008990874846E-2</v>
      </c>
      <c r="D23" s="3">
        <f>'Basis alle trc'!M24</f>
        <v>0.13313116291504423</v>
      </c>
      <c r="E23" s="3">
        <f>'Basis alle trc'!N24</f>
        <v>0.1788962204723239</v>
      </c>
      <c r="F23" s="3">
        <f>'Basis alle trc'!O24</f>
        <v>0.2407987977342505</v>
      </c>
      <c r="G23" s="3">
        <f>'Basis alle trc'!P24</f>
        <v>0.1234184196230701</v>
      </c>
      <c r="I23" s="10" t="s">
        <v>421</v>
      </c>
      <c r="J23" s="3">
        <v>1.8527887790827258E-2</v>
      </c>
      <c r="K23" s="3">
        <v>4.912720035231366E-2</v>
      </c>
      <c r="L23" s="3">
        <v>-3.6872455660410752E-2</v>
      </c>
      <c r="M23" s="3">
        <v>-4.8984425729484693E-2</v>
      </c>
      <c r="N23" s="3">
        <v>-5.8880766162022091E-2</v>
      </c>
      <c r="O23" s="3">
        <v>-9.4156981637897319E-2</v>
      </c>
    </row>
    <row r="24" spans="1:15" x14ac:dyDescent="0.2">
      <c r="A24" s="2">
        <v>38021</v>
      </c>
      <c r="B24" s="3">
        <f>'Basis alle trc'!K25</f>
        <v>-3.4384327438921503E-2</v>
      </c>
      <c r="C24" s="3">
        <f>'Basis alle trc'!L25</f>
        <v>7.9870871110587771E-3</v>
      </c>
      <c r="D24" s="3">
        <f>'Basis alle trc'!M25</f>
        <v>7.2500517608691695E-2</v>
      </c>
      <c r="E24" s="3">
        <f>'Basis alle trc'!N25</f>
        <v>0.12567603611356448</v>
      </c>
      <c r="F24" s="3">
        <f>'Basis alle trc'!O25</f>
        <v>0.18318316841670779</v>
      </c>
      <c r="G24" s="3">
        <f>'Basis alle trc'!P25</f>
        <v>3.7395354955208848E-2</v>
      </c>
      <c r="I24" s="10" t="s">
        <v>422</v>
      </c>
      <c r="J24" s="3">
        <v>2.2662770657181031E-2</v>
      </c>
      <c r="K24" s="3">
        <v>-5.1080997107970538E-2</v>
      </c>
      <c r="L24" s="3">
        <v>-6.217351667050186E-2</v>
      </c>
      <c r="M24" s="3">
        <v>-6.8194106102351215E-2</v>
      </c>
      <c r="N24" s="3">
        <v>-0.10148967007952592</v>
      </c>
      <c r="O24" s="3">
        <v>-0.14342773048523683</v>
      </c>
    </row>
    <row r="25" spans="1:15" x14ac:dyDescent="0.2">
      <c r="A25" s="2">
        <v>38022</v>
      </c>
      <c r="B25" s="3">
        <f>'Basis alle trc'!K26</f>
        <v>1.2225861982092301E-2</v>
      </c>
      <c r="C25" s="3">
        <f>'Basis alle trc'!L26</f>
        <v>5.3684546975828251E-2</v>
      </c>
      <c r="D25" s="3">
        <f>'Basis alle trc'!M26</f>
        <v>0.113290270569669</v>
      </c>
      <c r="E25" s="3">
        <f>'Basis alle trc'!N26</f>
        <v>0.15152218997066713</v>
      </c>
      <c r="F25" s="3">
        <f>'Basis alle trc'!O26</f>
        <v>0.22250541655088041</v>
      </c>
      <c r="G25" s="3">
        <f>'Basis alle trc'!P26</f>
        <v>0.11082011698760708</v>
      </c>
      <c r="I25" s="10" t="s">
        <v>423</v>
      </c>
      <c r="J25" s="3">
        <v>4.2653575199262495E-2</v>
      </c>
      <c r="K25" s="3">
        <v>-3.418951092540503E-2</v>
      </c>
      <c r="L25" s="3">
        <v>-4.4557121604074365E-2</v>
      </c>
      <c r="M25" s="3">
        <v>-4.9968011224069554E-2</v>
      </c>
      <c r="N25" s="3">
        <v>-8.2231001137531928E-2</v>
      </c>
      <c r="O25" s="3">
        <v>-0.12397977253763601</v>
      </c>
    </row>
    <row r="26" spans="1:15" x14ac:dyDescent="0.2">
      <c r="A26" s="2">
        <v>38023</v>
      </c>
      <c r="B26" s="3">
        <f>'Basis alle trc'!K27</f>
        <v>-5.1295855901383192E-3</v>
      </c>
      <c r="C26" s="3">
        <f>'Basis alle trc'!L27</f>
        <v>4.1210751668563805E-2</v>
      </c>
      <c r="D26" s="3">
        <f>'Basis alle trc'!M27</f>
        <v>0.10190948690326707</v>
      </c>
      <c r="E26" s="3">
        <f>'Basis alle trc'!N27</f>
        <v>0.1408782368418442</v>
      </c>
      <c r="F26" s="3">
        <f>'Basis alle trc'!O27</f>
        <v>0.18644216984825768</v>
      </c>
      <c r="G26" s="3">
        <f>'Basis alle trc'!P27</f>
        <v>9.6882245481756168E-2</v>
      </c>
      <c r="I26" s="10" t="s">
        <v>424</v>
      </c>
      <c r="J26" s="3">
        <v>3.2146074688360303E-2</v>
      </c>
      <c r="K26" s="3">
        <v>-5.371566695879855E-2</v>
      </c>
      <c r="L26" s="3">
        <v>-6.8580365021829515E-2</v>
      </c>
      <c r="M26" s="3">
        <v>-7.4612221785889513E-2</v>
      </c>
      <c r="N26" s="3">
        <v>-0.1064614615782455</v>
      </c>
      <c r="O26" s="3">
        <v>-0.13489829007767754</v>
      </c>
    </row>
    <row r="27" spans="1:15" x14ac:dyDescent="0.2">
      <c r="A27" s="2">
        <v>38026</v>
      </c>
      <c r="B27" s="3">
        <f>'Basis alle trc'!K28</f>
        <v>4.7330728510457831E-2</v>
      </c>
      <c r="C27" s="3">
        <f>'Basis alle trc'!L28</f>
        <v>8.948977572073824E-2</v>
      </c>
      <c r="D27" s="3">
        <f>'Basis alle trc'!M28</f>
        <v>0.13914536616659889</v>
      </c>
      <c r="E27" s="3">
        <f>'Basis alle trc'!N28</f>
        <v>0.17367407371106491</v>
      </c>
      <c r="F27" s="3">
        <f>'Basis alle trc'!O28</f>
        <v>0.24069720689439977</v>
      </c>
      <c r="G27" s="3">
        <f>'Basis alle trc'!P28</f>
        <v>8.3739328592300488E-2</v>
      </c>
      <c r="H27" s="5"/>
      <c r="I27" s="10" t="s">
        <v>425</v>
      </c>
      <c r="J27" s="3">
        <v>2.7019649165605952E-2</v>
      </c>
      <c r="K27" s="3">
        <v>-6.7940604896411294E-2</v>
      </c>
      <c r="L27" s="3">
        <v>-8.7762000507504934E-2</v>
      </c>
      <c r="M27" s="3">
        <v>-9.3505019621255681E-2</v>
      </c>
      <c r="N27" s="3">
        <v>-0.12390377874118508</v>
      </c>
      <c r="O27" s="3">
        <v>-0.16552399672915175</v>
      </c>
    </row>
    <row r="28" spans="1:15" x14ac:dyDescent="0.2">
      <c r="A28" s="2">
        <v>38027</v>
      </c>
      <c r="B28" s="3">
        <f>'Basis alle trc'!K29</f>
        <v>6.8407268766373264E-2</v>
      </c>
      <c r="C28" s="3">
        <f>'Basis alle trc'!L29</f>
        <v>0.11336290275988326</v>
      </c>
      <c r="D28" s="3">
        <f>'Basis alle trc'!M29</f>
        <v>0.15679649619158686</v>
      </c>
      <c r="E28" s="3">
        <f>'Basis alle trc'!N29</f>
        <v>0.1954685301954342</v>
      </c>
      <c r="F28" s="3">
        <f>'Basis alle trc'!O29</f>
        <v>0.26224669392651023</v>
      </c>
      <c r="G28" s="3">
        <f>'Basis alle trc'!P29</f>
        <v>0.13208419836809204</v>
      </c>
      <c r="I28" s="10" t="s">
        <v>426</v>
      </c>
      <c r="J28" s="3">
        <v>7.0670870531126086E-3</v>
      </c>
      <c r="K28" s="3">
        <v>-5.1928942348446583E-2</v>
      </c>
      <c r="L28" s="3">
        <v>-6.9778128640787696E-2</v>
      </c>
      <c r="M28" s="3">
        <v>-8.7942756405188227E-2</v>
      </c>
      <c r="N28" s="3">
        <v>-0.12573135777882802</v>
      </c>
      <c r="O28" s="3">
        <v>-0.16389557289550982</v>
      </c>
    </row>
    <row r="29" spans="1:15" x14ac:dyDescent="0.2">
      <c r="A29" s="2">
        <v>38028</v>
      </c>
      <c r="B29" s="3">
        <f>'Basis alle trc'!K30</f>
        <v>0.11938655234266893</v>
      </c>
      <c r="C29" s="3">
        <f>'Basis alle trc'!L30</f>
        <v>0.16074007094253506</v>
      </c>
      <c r="D29" s="3">
        <f>'Basis alle trc'!M30</f>
        <v>0.20387774954255011</v>
      </c>
      <c r="E29" s="3">
        <f>'Basis alle trc'!N30</f>
        <v>0.23328554277836533</v>
      </c>
      <c r="F29" s="3">
        <f>'Basis alle trc'!O30</f>
        <v>0.30200822918689552</v>
      </c>
      <c r="G29" s="3">
        <f>'Basis alle trc'!P30</f>
        <v>0.17174647135975718</v>
      </c>
      <c r="I29" s="10" t="s">
        <v>427</v>
      </c>
      <c r="J29" s="3">
        <v>-5.4730697940276588E-2</v>
      </c>
      <c r="K29" s="3">
        <v>-8.8470255927543831E-2</v>
      </c>
      <c r="L29" s="3">
        <v>-0.10008106437462176</v>
      </c>
      <c r="M29" s="3">
        <v>-0.14379554270830966</v>
      </c>
      <c r="N29" s="3">
        <v>-0.17234351133851816</v>
      </c>
      <c r="O29" s="3">
        <v>-0.2059170631497281</v>
      </c>
    </row>
    <row r="30" spans="1:15" x14ac:dyDescent="0.2">
      <c r="A30" s="2">
        <v>38029</v>
      </c>
      <c r="B30" s="3">
        <f>'Basis alle trc'!K31</f>
        <v>9.4928870636783902E-2</v>
      </c>
      <c r="C30" s="3">
        <f>'Basis alle trc'!L31</f>
        <v>0.13220026543401575</v>
      </c>
      <c r="D30" s="3">
        <f>'Basis alle trc'!M31</f>
        <v>0.17091477761470619</v>
      </c>
      <c r="E30" s="3">
        <f>'Basis alle trc'!N31</f>
        <v>0.19885071977473023</v>
      </c>
      <c r="F30" s="3">
        <f>'Basis alle trc'!O31</f>
        <v>0.26573165805853849</v>
      </c>
      <c r="G30" s="3">
        <f>'Basis alle trc'!P31</f>
        <v>0.13220026543401575</v>
      </c>
      <c r="I30" s="10" t="s">
        <v>428</v>
      </c>
      <c r="J30" s="3">
        <v>-8.3369319830111269E-2</v>
      </c>
      <c r="K30" s="3">
        <v>-0.11600917152722774</v>
      </c>
      <c r="L30" s="3">
        <v>-0.12603947785313893</v>
      </c>
      <c r="M30" s="3">
        <v>-0.16942389090270735</v>
      </c>
      <c r="N30" s="3">
        <v>-0.20174459506258396</v>
      </c>
      <c r="O30" s="3">
        <v>-0.24505156714547124</v>
      </c>
    </row>
    <row r="31" spans="1:15" x14ac:dyDescent="0.2">
      <c r="A31" s="2">
        <v>38030</v>
      </c>
      <c r="B31" s="3">
        <f>'Basis alle trc'!K32</f>
        <v>1.3456978350083304E-2</v>
      </c>
      <c r="C31" s="3">
        <f>'Basis alle trc'!L32</f>
        <v>5.4480581084229485E-2</v>
      </c>
      <c r="D31" s="3">
        <f>'Basis alle trc'!M32</f>
        <v>9.483415747621482E-2</v>
      </c>
      <c r="E31" s="3">
        <f>'Basis alle trc'!N32</f>
        <v>0.11563849746157873</v>
      </c>
      <c r="F31" s="3">
        <f>'Basis alle trc'!O32</f>
        <v>0.18298392211793191</v>
      </c>
      <c r="G31" s="3">
        <f>'Basis alle trc'!P32</f>
        <v>4.9838406403464486E-2</v>
      </c>
      <c r="I31" s="10" t="s">
        <v>429</v>
      </c>
      <c r="J31" s="3">
        <v>-0.13736182916010389</v>
      </c>
      <c r="K31" s="3">
        <v>-0.1796304927518701</v>
      </c>
      <c r="L31" s="3">
        <v>-0.19029838474063582</v>
      </c>
      <c r="M31" s="3">
        <v>-0.23349041684594071</v>
      </c>
      <c r="N31" s="3">
        <v>-0.2733659908647022</v>
      </c>
      <c r="O31" s="3">
        <v>-0.31291069972496349</v>
      </c>
    </row>
    <row r="32" spans="1:15" x14ac:dyDescent="0.2">
      <c r="A32" s="2">
        <v>38033</v>
      </c>
      <c r="B32" s="3">
        <f>'Basis alle trc'!K33</f>
        <v>3.8069356112228725E-2</v>
      </c>
      <c r="C32" s="3">
        <f>'Basis alle trc'!L33</f>
        <v>8.5370316730192908E-2</v>
      </c>
      <c r="D32" s="3">
        <f>'Basis alle trc'!M33</f>
        <v>0.12399745608326329</v>
      </c>
      <c r="E32" s="3">
        <f>'Basis alle trc'!N33</f>
        <v>0.14409245254632408</v>
      </c>
      <c r="F32" s="3">
        <f>'Basis alle trc'!O33</f>
        <v>0.21311491377155667</v>
      </c>
      <c r="G32" s="3">
        <f>'Basis alle trc'!P33</f>
        <v>8.6934038706375727E-2</v>
      </c>
      <c r="H32" s="5"/>
      <c r="I32" s="10" t="s">
        <v>430</v>
      </c>
      <c r="J32" s="3">
        <v>-8.0439232708842484E-2</v>
      </c>
      <c r="K32" s="3">
        <v>-0.1163241117156943</v>
      </c>
      <c r="L32" s="3">
        <v>-0.12684633802625545</v>
      </c>
      <c r="M32" s="3">
        <v>-0.17433141577640496</v>
      </c>
      <c r="N32" s="3">
        <v>-0.21024537427178008</v>
      </c>
      <c r="O32" s="3">
        <v>-0.24446413569661027</v>
      </c>
    </row>
    <row r="33" spans="1:15" x14ac:dyDescent="0.2">
      <c r="A33" s="2">
        <v>38034</v>
      </c>
      <c r="B33" s="3">
        <f>'Basis alle trc'!K34</f>
        <v>1.6155527004844572E-2</v>
      </c>
      <c r="C33" s="3">
        <f>'Basis alle trc'!L34</f>
        <v>6.7253184103304164E-2</v>
      </c>
      <c r="D33" s="3">
        <f>'Basis alle trc'!M34</f>
        <v>0.10634870947474928</v>
      </c>
      <c r="E33" s="3">
        <f>'Basis alle trc'!N34</f>
        <v>0.13273111348281086</v>
      </c>
      <c r="F33" s="3">
        <f>'Basis alle trc'!O34</f>
        <v>0.1978824650805211</v>
      </c>
      <c r="G33" s="3">
        <f>'Basis alle trc'!P34</f>
        <v>6.2958818729589083E-2</v>
      </c>
      <c r="I33" s="10" t="s">
        <v>431</v>
      </c>
      <c r="J33" s="3">
        <v>-8.8312624371680665E-2</v>
      </c>
      <c r="K33" s="3">
        <v>-9.7535799082436897E-2</v>
      </c>
      <c r="L33" s="3">
        <v>-0.14836170327879233</v>
      </c>
      <c r="M33" s="3">
        <v>-0.18009235629133452</v>
      </c>
      <c r="N33" s="3">
        <v>-0.21024827822273134</v>
      </c>
      <c r="O33" s="3">
        <v>-0.20881684586135449</v>
      </c>
    </row>
    <row r="34" spans="1:15" x14ac:dyDescent="0.2">
      <c r="A34" s="2">
        <v>38035</v>
      </c>
      <c r="B34" s="3">
        <f>'Basis alle trc'!K35</f>
        <v>1.8992140740770047E-2</v>
      </c>
      <c r="C34" s="3">
        <f>'Basis alle trc'!L35</f>
        <v>6.6720229291207023E-2</v>
      </c>
      <c r="D34" s="3">
        <f>'Basis alle trc'!M35</f>
        <v>0.11191888429090779</v>
      </c>
      <c r="E34" s="3">
        <f>'Basis alle trc'!N35</f>
        <v>0.13551757824356381</v>
      </c>
      <c r="F34" s="3">
        <f>'Basis alle trc'!O35</f>
        <v>0.19196159196444418</v>
      </c>
      <c r="G34" s="3">
        <f>'Basis alle trc'!P35</f>
        <v>6.5547667108785568E-2</v>
      </c>
      <c r="I34" s="10" t="s">
        <v>432</v>
      </c>
      <c r="J34" s="3">
        <v>-5.2250486528679828E-2</v>
      </c>
      <c r="K34" s="3">
        <v>-6.1223154199249841E-2</v>
      </c>
      <c r="L34" s="3">
        <v>-0.10653116930020232</v>
      </c>
      <c r="M34" s="3">
        <v>-0.14029820397147813</v>
      </c>
      <c r="N34" s="3">
        <v>-0.16852345551446071</v>
      </c>
      <c r="O34" s="3">
        <v>-0.16668289645619697</v>
      </c>
    </row>
    <row r="35" spans="1:15" x14ac:dyDescent="0.2">
      <c r="A35" s="2">
        <v>38036</v>
      </c>
      <c r="B35" s="3">
        <f>'Basis alle trc'!K36</f>
        <v>2.0528512491153617E-2</v>
      </c>
      <c r="C35" s="3">
        <f>'Basis alle trc'!L36</f>
        <v>6.8507497087326286E-2</v>
      </c>
      <c r="D35" s="3">
        <f>'Basis alle trc'!M36</f>
        <v>0.10676891818641421</v>
      </c>
      <c r="E35" s="3">
        <f>'Basis alle trc'!N36</f>
        <v>0.13821933550511822</v>
      </c>
      <c r="F35" s="3">
        <f>'Basis alle trc'!O36</f>
        <v>0.19630568767933765</v>
      </c>
      <c r="G35" s="3">
        <f>'Basis alle trc'!P36</f>
        <v>6.7733802658016096E-2</v>
      </c>
      <c r="I35" s="10" t="s">
        <v>433</v>
      </c>
      <c r="J35" s="3">
        <v>2.5216931750949634E-2</v>
      </c>
      <c r="K35" s="3">
        <v>1.4300574521032417E-2</v>
      </c>
      <c r="L35" s="3">
        <v>-3.5208705119222652E-2</v>
      </c>
      <c r="M35" s="3">
        <v>-7.0493144597498336E-2</v>
      </c>
      <c r="N35" s="3">
        <v>-0.10076568273477778</v>
      </c>
      <c r="O35" s="3">
        <v>-0.10061446897650876</v>
      </c>
    </row>
    <row r="36" spans="1:15" x14ac:dyDescent="0.2">
      <c r="A36" s="2">
        <v>38037</v>
      </c>
      <c r="B36" s="3">
        <f>'Basis alle trc'!K37</f>
        <v>-3.5649827733066353E-3</v>
      </c>
      <c r="C36" s="3">
        <f>'Basis alle trc'!L37</f>
        <v>4.6454843944506941E-2</v>
      </c>
      <c r="D36" s="3">
        <f>'Basis alle trc'!M37</f>
        <v>9.0205663718618823E-2</v>
      </c>
      <c r="E36" s="3">
        <f>'Basis alle trc'!N37</f>
        <v>0.11798522782569432</v>
      </c>
      <c r="F36" s="3">
        <f>'Basis alle trc'!O37</f>
        <v>0.15641089671276198</v>
      </c>
      <c r="G36" s="3">
        <f>'Basis alle trc'!P37</f>
        <v>4.1070215549669609E-2</v>
      </c>
      <c r="I36" s="10" t="s">
        <v>434</v>
      </c>
      <c r="J36" s="3">
        <v>2.5521990832049379E-2</v>
      </c>
      <c r="K36" s="3">
        <v>1.7624669319147745E-2</v>
      </c>
      <c r="L36" s="3">
        <v>-2.5613546614026372E-2</v>
      </c>
      <c r="M36" s="3">
        <v>-6.0565087612097737E-2</v>
      </c>
      <c r="N36" s="3">
        <v>-9.1101288911401387E-2</v>
      </c>
      <c r="O36" s="3">
        <v>-8.9978763155200966E-2</v>
      </c>
    </row>
    <row r="37" spans="1:15" x14ac:dyDescent="0.2">
      <c r="A37" s="2">
        <v>38040</v>
      </c>
      <c r="B37" s="3">
        <f>'Basis alle trc'!K38</f>
        <v>1.5727152609501083E-2</v>
      </c>
      <c r="C37" s="3">
        <f>'Basis alle trc'!L38</f>
        <v>6.0443991391296858E-2</v>
      </c>
      <c r="D37" s="3">
        <f>'Basis alle trc'!M38</f>
        <v>0.10446278229769179</v>
      </c>
      <c r="E37" s="3">
        <f>'Basis alle trc'!N38</f>
        <v>0.12660985218824372</v>
      </c>
      <c r="F37" s="3">
        <f>'Basis alle trc'!O38</f>
        <v>0.16521186426836909</v>
      </c>
      <c r="G37" s="3">
        <f>'Basis alle trc'!P38</f>
        <v>4.9452787317536995E-2</v>
      </c>
      <c r="I37" s="10" t="s">
        <v>435</v>
      </c>
      <c r="J37" s="3">
        <v>-9.3431091137182072E-3</v>
      </c>
      <c r="K37" s="3">
        <v>-4.4476576256974452E-2</v>
      </c>
      <c r="L37" s="3">
        <v>-8.4091974008232831E-2</v>
      </c>
      <c r="M37" s="3">
        <v>-0.11414809600927267</v>
      </c>
      <c r="N37" s="3">
        <v>-0.12658963032035658</v>
      </c>
      <c r="O37" s="3">
        <v>-9.0282495334503651E-2</v>
      </c>
    </row>
    <row r="38" spans="1:15" x14ac:dyDescent="0.2">
      <c r="A38" s="2">
        <v>38041</v>
      </c>
      <c r="B38" s="3">
        <f>'Basis alle trc'!K39</f>
        <v>-8.4489166513033176E-3</v>
      </c>
      <c r="C38" s="3">
        <f>'Basis alle trc'!L39</f>
        <v>3.8257857785140903E-2</v>
      </c>
      <c r="D38" s="3">
        <f>'Basis alle trc'!M39</f>
        <v>8.1776174941422308E-2</v>
      </c>
      <c r="E38" s="3">
        <f>'Basis alle trc'!N39</f>
        <v>9.9092624952883401E-2</v>
      </c>
      <c r="F38" s="3">
        <f>'Basis alle trc'!O39</f>
        <v>0.1433278748207929</v>
      </c>
      <c r="G38" s="3">
        <f>'Basis alle trc'!P39</f>
        <v>2.7483092574760004E-2</v>
      </c>
      <c r="H38" s="5"/>
      <c r="I38" s="10" t="s">
        <v>436</v>
      </c>
      <c r="J38" s="3">
        <v>-3.4016625732825822E-3</v>
      </c>
      <c r="K38" s="3">
        <v>-4.8580597638011105E-2</v>
      </c>
      <c r="L38" s="3">
        <v>-8.5896024378075003E-2</v>
      </c>
      <c r="M38" s="3">
        <v>-0.11450793601637939</v>
      </c>
      <c r="N38" s="3">
        <v>-0.11172912240597199</v>
      </c>
      <c r="O38" s="3">
        <v>-4.7179288949762907E-2</v>
      </c>
    </row>
    <row r="39" spans="1:15" x14ac:dyDescent="0.2">
      <c r="A39" s="2">
        <v>38042</v>
      </c>
      <c r="B39" s="3">
        <f>'Basis alle trc'!K40</f>
        <v>1.3221487460394421E-2</v>
      </c>
      <c r="C39" s="3">
        <f>'Basis alle trc'!L40</f>
        <v>6.1902008518044838E-2</v>
      </c>
      <c r="D39" s="3">
        <f>'Basis alle trc'!M40</f>
        <v>0.1086413223994307</v>
      </c>
      <c r="E39" s="3">
        <f>'Basis alle trc'!N40</f>
        <v>0.124855702760164</v>
      </c>
      <c r="F39" s="3">
        <f>'Basis alle trc'!O40</f>
        <v>0.16743308532245571</v>
      </c>
      <c r="G39" s="3">
        <f>'Basis alle trc'!P40</f>
        <v>5.3114941472954147E-2</v>
      </c>
      <c r="I39" s="10" t="s">
        <v>437</v>
      </c>
      <c r="J39" s="3">
        <v>5.343381722957119E-3</v>
      </c>
      <c r="K39" s="3">
        <v>-5.3950500735774745E-2</v>
      </c>
      <c r="L39" s="3">
        <v>-9.8528898103360699E-2</v>
      </c>
      <c r="M39" s="3">
        <v>-0.12606683590128273</v>
      </c>
      <c r="N39" s="3">
        <v>-0.12283980384789332</v>
      </c>
      <c r="O39" s="3">
        <v>-5.7986485879220687E-2</v>
      </c>
    </row>
    <row r="40" spans="1:15" x14ac:dyDescent="0.2">
      <c r="A40" s="2">
        <v>38043</v>
      </c>
      <c r="B40" s="3">
        <f>'Basis alle trc'!K41</f>
        <v>3.6493062815941002E-3</v>
      </c>
      <c r="C40" s="3">
        <f>'Basis alle trc'!L41</f>
        <v>5.3937165544085452E-2</v>
      </c>
      <c r="D40" s="3">
        <f>'Basis alle trc'!M41</f>
        <v>9.9320171391903411E-2</v>
      </c>
      <c r="E40" s="3">
        <f>'Basis alle trc'!N41</f>
        <v>0.11009226837381458</v>
      </c>
      <c r="F40" s="3">
        <f>'Basis alle trc'!O41</f>
        <v>0.15731927464664519</v>
      </c>
      <c r="G40" s="3">
        <f>'Basis alle trc'!P41</f>
        <v>6.040475514222976E-2</v>
      </c>
      <c r="I40" s="10" t="s">
        <v>438</v>
      </c>
      <c r="J40" s="3">
        <v>-6.9807344916054864E-2</v>
      </c>
      <c r="K40" s="3">
        <v>-0.16941469160001937</v>
      </c>
      <c r="L40" s="3">
        <v>-0.21958627522517754</v>
      </c>
      <c r="M40" s="3">
        <v>-0.24739567472960938</v>
      </c>
      <c r="N40" s="3">
        <v>-0.24547146228955485</v>
      </c>
      <c r="O40" s="3">
        <v>-0.17156943092117363</v>
      </c>
    </row>
    <row r="41" spans="1:15" x14ac:dyDescent="0.2">
      <c r="A41" s="2">
        <v>38044</v>
      </c>
      <c r="B41" s="3">
        <f>'Basis alle trc'!K42</f>
        <v>8.4419694277282353E-3</v>
      </c>
      <c r="C41" s="3">
        <f>'Basis alle trc'!L42</f>
        <v>5.9002187965492503E-2</v>
      </c>
      <c r="D41" s="3">
        <f>'Basis alle trc'!M42</f>
        <v>0.1027879839637249</v>
      </c>
      <c r="E41" s="3">
        <f>'Basis alle trc'!N42</f>
        <v>0.1142392443388891</v>
      </c>
      <c r="F41" s="3">
        <f>'Basis alle trc'!O42</f>
        <v>0.15973856240855744</v>
      </c>
      <c r="G41" s="3">
        <f>'Basis alle trc'!P42</f>
        <v>6.1636244051028743E-2</v>
      </c>
      <c r="I41" s="10" t="s">
        <v>439</v>
      </c>
      <c r="J41" s="3">
        <v>-0.13282658680355935</v>
      </c>
      <c r="K41" s="3">
        <v>-0.22012871422670716</v>
      </c>
      <c r="L41" s="3">
        <v>-0.27056107777850613</v>
      </c>
      <c r="M41" s="3">
        <v>-0.3031661970569961</v>
      </c>
      <c r="N41" s="3">
        <v>-0.28469767823528958</v>
      </c>
      <c r="O41" s="3">
        <v>-0.20451742755491012</v>
      </c>
    </row>
    <row r="42" spans="1:15" x14ac:dyDescent="0.2">
      <c r="A42" s="2">
        <v>38047</v>
      </c>
      <c r="B42" s="3">
        <f>'Basis alle trc'!K43</f>
        <v>5.9272682770954876E-2</v>
      </c>
      <c r="C42" s="3">
        <f>'Basis alle trc'!L43</f>
        <v>0.10559675444519323</v>
      </c>
      <c r="D42" s="3">
        <f>'Basis alle trc'!M43</f>
        <v>0.11425481718830799</v>
      </c>
      <c r="E42" s="3">
        <f>'Basis alle trc'!N43</f>
        <v>0.16700538257383668</v>
      </c>
      <c r="F42" s="3">
        <f>'Basis alle trc'!O43</f>
        <v>5.9272682770954876E-2</v>
      </c>
      <c r="G42" s="3">
        <f>'Basis alle trc'!P43</f>
        <v>2.1463077283178755E-2</v>
      </c>
      <c r="I42" s="10" t="s">
        <v>440</v>
      </c>
      <c r="J42" s="3">
        <v>-0.13570844250587832</v>
      </c>
      <c r="K42" s="3">
        <v>-0.19622469677776727</v>
      </c>
      <c r="L42" s="3">
        <v>-0.25436371489354953</v>
      </c>
      <c r="M42" s="3">
        <v>-0.25394859243169055</v>
      </c>
      <c r="N42" s="3">
        <v>-0.16633809649091252</v>
      </c>
      <c r="O42" s="3">
        <v>-0.11004923841856495</v>
      </c>
    </row>
    <row r="43" spans="1:15" x14ac:dyDescent="0.2">
      <c r="A43" s="2">
        <v>38048</v>
      </c>
      <c r="B43" s="3">
        <f>'Basis alle trc'!K44</f>
        <v>4.491548955166591E-2</v>
      </c>
      <c r="C43" s="3">
        <f>'Basis alle trc'!L44</f>
        <v>8.677852769554617E-2</v>
      </c>
      <c r="D43" s="3">
        <f>'Basis alle trc'!M44</f>
        <v>0.1024466899756149</v>
      </c>
      <c r="E43" s="3">
        <f>'Basis alle trc'!N44</f>
        <v>0.15139478213021418</v>
      </c>
      <c r="F43" s="3">
        <f>'Basis alle trc'!O44</f>
        <v>4.491548955166591E-2</v>
      </c>
      <c r="G43" s="3">
        <f>'Basis alle trc'!P44</f>
        <v>5.0928760950270657E-3</v>
      </c>
      <c r="H43" s="5"/>
      <c r="I43" s="10" t="s">
        <v>441</v>
      </c>
      <c r="J43" s="3">
        <v>-8.7406874375094909E-2</v>
      </c>
      <c r="K43" s="3">
        <v>-0.15207704273556857</v>
      </c>
      <c r="L43" s="3">
        <v>-0.20354412984174183</v>
      </c>
      <c r="M43" s="3">
        <v>-0.2035546115400563</v>
      </c>
      <c r="N43" s="3">
        <v>-0.11823876604652783</v>
      </c>
      <c r="O43" s="3">
        <v>-7.2222768761276951E-2</v>
      </c>
    </row>
    <row r="44" spans="1:15" x14ac:dyDescent="0.2">
      <c r="A44" s="2">
        <v>38049</v>
      </c>
      <c r="B44" s="3">
        <f>'Basis alle trc'!K45</f>
        <v>5.9470066701043933E-2</v>
      </c>
      <c r="C44" s="3">
        <f>'Basis alle trc'!L45</f>
        <v>0.10509532188781057</v>
      </c>
      <c r="D44" s="3">
        <f>'Basis alle trc'!M45</f>
        <v>0.11439771455012382</v>
      </c>
      <c r="E44" s="3">
        <f>'Basis alle trc'!N45</f>
        <v>0.16922240504385222</v>
      </c>
      <c r="F44" s="3">
        <f>'Basis alle trc'!O45</f>
        <v>7.2081509815367095E-2</v>
      </c>
      <c r="G44" s="3">
        <f>'Basis alle trc'!P45</f>
        <v>2.6121561403178895E-2</v>
      </c>
      <c r="I44" s="10" t="s">
        <v>442</v>
      </c>
      <c r="J44" s="3">
        <v>-5.1546022810346238E-2</v>
      </c>
      <c r="K44" s="3">
        <v>-0.11241202493711429</v>
      </c>
      <c r="L44" s="3">
        <v>-0.16409992799968257</v>
      </c>
      <c r="M44" s="3">
        <v>-0.16609858473094219</v>
      </c>
      <c r="N44" s="3">
        <v>-9.0348759638857509E-2</v>
      </c>
      <c r="O44" s="3">
        <v>-4.6406605443004609E-2</v>
      </c>
    </row>
    <row r="45" spans="1:15" x14ac:dyDescent="0.2">
      <c r="A45" s="2">
        <v>38050</v>
      </c>
      <c r="B45" s="3">
        <f>'Basis alle trc'!K46</f>
        <v>3.4555940261652207E-2</v>
      </c>
      <c r="C45" s="3">
        <f>'Basis alle trc'!L46</f>
        <v>7.0157229995750026E-2</v>
      </c>
      <c r="D45" s="3">
        <f>'Basis alle trc'!M46</f>
        <v>8.9575315852851389E-2</v>
      </c>
      <c r="E45" s="3">
        <f>'Basis alle trc'!N46</f>
        <v>0.13667008543703885</v>
      </c>
      <c r="F45" s="3">
        <f>'Basis alle trc'!O46</f>
        <v>5.0021092941318734E-2</v>
      </c>
      <c r="G45" s="3">
        <f>'Basis alle trc'!P46</f>
        <v>1.4067763344706385E-2</v>
      </c>
      <c r="I45" s="10" t="s">
        <v>443</v>
      </c>
      <c r="J45" s="3">
        <v>-5.1688145819217012E-2</v>
      </c>
      <c r="K45" s="3">
        <v>-0.10902917206323064</v>
      </c>
      <c r="L45" s="3">
        <v>-0.1641789843569465</v>
      </c>
      <c r="M45" s="3">
        <v>-0.168168456848269</v>
      </c>
      <c r="N45" s="3">
        <v>-9.5785018996626545E-2</v>
      </c>
      <c r="O45" s="3">
        <v>-5.7689305734273687E-2</v>
      </c>
    </row>
    <row r="46" spans="1:15" x14ac:dyDescent="0.2">
      <c r="A46" s="2">
        <v>38051</v>
      </c>
      <c r="B46" s="3">
        <f>'Basis alle trc'!K47</f>
        <v>6.120780486123234E-2</v>
      </c>
      <c r="C46" s="3">
        <f>'Basis alle trc'!L47</f>
        <v>0.10004052286677068</v>
      </c>
      <c r="D46" s="3">
        <f>'Basis alle trc'!M47</f>
        <v>0.11282265178283435</v>
      </c>
      <c r="E46" s="3">
        <f>'Basis alle trc'!N47</f>
        <v>0.1596850498622584</v>
      </c>
      <c r="F46" s="3">
        <f>'Basis alle trc'!O47</f>
        <v>0.12385567220295624</v>
      </c>
      <c r="G46" s="3">
        <f>'Basis alle trc'!P47</f>
        <v>4.5521208693533044E-2</v>
      </c>
      <c r="I46" s="10" t="s">
        <v>444</v>
      </c>
      <c r="J46" s="3">
        <v>-9.1273002663665628E-2</v>
      </c>
      <c r="K46" s="3">
        <v>-0.1491338586246985</v>
      </c>
      <c r="L46" s="3">
        <v>-0.15271743194209178</v>
      </c>
      <c r="M46" s="3">
        <v>-8.4468842147847584E-2</v>
      </c>
      <c r="N46" s="3">
        <v>-5.1990121888702223E-2</v>
      </c>
      <c r="O46" s="3">
        <v>-5.3295789349181886E-3</v>
      </c>
    </row>
    <row r="47" spans="1:15" x14ac:dyDescent="0.2">
      <c r="A47" s="2">
        <v>38054</v>
      </c>
      <c r="B47" s="3">
        <f>'Basis alle trc'!K48</f>
        <v>2.5086598846986607E-2</v>
      </c>
      <c r="C47" s="3">
        <f>'Basis alle trc'!L48</f>
        <v>6.4971892646664919E-2</v>
      </c>
      <c r="D47" s="3">
        <f>'Basis alle trc'!M48</f>
        <v>8.2774360990111706E-2</v>
      </c>
      <c r="E47" s="3">
        <f>'Basis alle trc'!N48</f>
        <v>0.12622688955714256</v>
      </c>
      <c r="F47" s="3">
        <f>'Basis alle trc'!O48</f>
        <v>4.5359925139853985E-2</v>
      </c>
      <c r="G47" s="3">
        <f>'Basis alle trc'!P48</f>
        <v>2.3012626447857176E-2</v>
      </c>
      <c r="I47" s="10" t="s">
        <v>445</v>
      </c>
      <c r="J47" s="3">
        <v>-6.2997905642005581E-2</v>
      </c>
      <c r="K47" s="3">
        <v>-0.12371537771794143</v>
      </c>
      <c r="L47" s="3">
        <v>-0.12952938988797716</v>
      </c>
      <c r="M47" s="3">
        <v>-6.5911024772853738E-2</v>
      </c>
      <c r="N47" s="3">
        <v>-3.2187372884307577E-2</v>
      </c>
      <c r="O47" s="3">
        <v>9.7103910212902982E-3</v>
      </c>
    </row>
    <row r="48" spans="1:15" x14ac:dyDescent="0.2">
      <c r="A48" s="2">
        <v>38055</v>
      </c>
      <c r="B48" s="3">
        <f>'Basis alle trc'!K49</f>
        <v>6.0870341532792249E-2</v>
      </c>
      <c r="C48" s="3">
        <f>'Basis alle trc'!L49</f>
        <v>0.10912929719039655</v>
      </c>
      <c r="D48" s="3">
        <f>'Basis alle trc'!M49</f>
        <v>0.12109653051309088</v>
      </c>
      <c r="E48" s="3">
        <f>'Basis alle trc'!N49</f>
        <v>0.17124201451953347</v>
      </c>
      <c r="F48" s="3">
        <f>'Basis alle trc'!O49</f>
        <v>6.7266951829484611E-2</v>
      </c>
      <c r="G48" s="3">
        <f>'Basis alle trc'!P49</f>
        <v>4.4706953804916516E-2</v>
      </c>
      <c r="H48" s="5"/>
      <c r="I48" s="10" t="s">
        <v>446</v>
      </c>
      <c r="J48" s="3">
        <v>-4.8260874171175236E-2</v>
      </c>
      <c r="K48" s="3">
        <v>-9.9008829970190601E-2</v>
      </c>
      <c r="L48" s="3">
        <v>-0.10479302211506472</v>
      </c>
      <c r="M48" s="3">
        <v>-4.8782880102624396E-2</v>
      </c>
      <c r="N48" s="3">
        <v>-1.6885569680530742E-2</v>
      </c>
      <c r="O48" s="3">
        <v>2.3189061119416897E-2</v>
      </c>
    </row>
    <row r="49" spans="1:15" x14ac:dyDescent="0.2">
      <c r="A49" s="2">
        <v>38056</v>
      </c>
      <c r="B49" s="3">
        <f>'Basis alle trc'!K50</f>
        <v>4.729648134372777E-2</v>
      </c>
      <c r="C49" s="3">
        <f>'Basis alle trc'!L50</f>
        <v>0.10329075069830251</v>
      </c>
      <c r="D49" s="3">
        <f>'Basis alle trc'!M50</f>
        <v>0.12713293966106232</v>
      </c>
      <c r="E49" s="3">
        <f>'Basis alle trc'!N50</f>
        <v>0.1769960653068221</v>
      </c>
      <c r="F49" s="3">
        <f>'Basis alle trc'!O50</f>
        <v>7.5265317699574119E-2</v>
      </c>
      <c r="G49" s="3">
        <f>'Basis alle trc'!P50</f>
        <v>4.235819970314525E-2</v>
      </c>
      <c r="I49" s="10" t="s">
        <v>447</v>
      </c>
      <c r="J49" s="3">
        <v>-3.6741510117488827E-3</v>
      </c>
      <c r="K49" s="3">
        <v>-5.2419936666110535E-2</v>
      </c>
      <c r="L49" s="3">
        <v>-5.9604630908428116E-2</v>
      </c>
      <c r="M49" s="3">
        <v>-1.0865711480886286E-2</v>
      </c>
      <c r="N49" s="3">
        <v>2.3146131554934168E-2</v>
      </c>
      <c r="O49" s="3">
        <v>7.8325490896619512E-2</v>
      </c>
    </row>
    <row r="50" spans="1:15" x14ac:dyDescent="0.2">
      <c r="A50" s="2">
        <v>38057</v>
      </c>
      <c r="B50" s="3">
        <f>'Basis alle trc'!K51</f>
        <v>6.0217695661962889E-2</v>
      </c>
      <c r="C50" s="3">
        <f>'Basis alle trc'!L51</f>
        <v>0.11384788003539592</v>
      </c>
      <c r="D50" s="3">
        <f>'Basis alle trc'!M51</f>
        <v>0.13829523968386104</v>
      </c>
      <c r="E50" s="3">
        <f>'Basis alle trc'!N51</f>
        <v>0.19395348276854607</v>
      </c>
      <c r="F50" s="3">
        <f>'Basis alle trc'!O51</f>
        <v>8.5572186759185875E-2</v>
      </c>
      <c r="G50" s="3">
        <f>'Basis alle trc'!P51</f>
        <v>4.9899155435122466E-2</v>
      </c>
      <c r="I50" s="10" t="s">
        <v>448</v>
      </c>
      <c r="J50" s="3">
        <v>-1.1447148272152052E-2</v>
      </c>
      <c r="K50" s="3">
        <v>-3.4987058790974503E-2</v>
      </c>
      <c r="L50" s="3">
        <v>-1.2114750403850483E-2</v>
      </c>
      <c r="M50" s="3">
        <v>2.5954345527445001E-2</v>
      </c>
      <c r="N50" s="3">
        <v>7.7383173602822181E-2</v>
      </c>
      <c r="O50" s="3">
        <v>0.1222232145091204</v>
      </c>
    </row>
    <row r="51" spans="1:15" x14ac:dyDescent="0.2">
      <c r="A51" s="2">
        <v>38058</v>
      </c>
      <c r="B51" s="3">
        <f>'Basis alle trc'!K52</f>
        <v>6.2660159450045327E-2</v>
      </c>
      <c r="C51" s="3">
        <f>'Basis alle trc'!L52</f>
        <v>0.12299474835686697</v>
      </c>
      <c r="D51" s="3">
        <f>'Basis alle trc'!M52</f>
        <v>0.14059275414804384</v>
      </c>
      <c r="E51" s="3">
        <f>'Basis alle trc'!N52</f>
        <v>0.19981928003950378</v>
      </c>
      <c r="F51" s="3">
        <f>'Basis alle trc'!O52</f>
        <v>9.5688020836407262E-2</v>
      </c>
      <c r="G51" s="3">
        <f>'Basis alle trc'!P52</f>
        <v>6.4804549120954125E-2</v>
      </c>
      <c r="I51" s="10" t="s">
        <v>449</v>
      </c>
      <c r="J51" s="3">
        <v>-5.3091383982079868E-2</v>
      </c>
      <c r="K51" s="3">
        <v>-6.0981304038824381E-2</v>
      </c>
      <c r="L51" s="3">
        <v>-2.423699180467942E-2</v>
      </c>
      <c r="M51" s="3">
        <v>9.4653193465456201E-3</v>
      </c>
      <c r="N51" s="3">
        <v>6.7163750589282589E-2</v>
      </c>
      <c r="O51" s="3">
        <v>9.3128890123312491E-2</v>
      </c>
    </row>
    <row r="52" spans="1:15" x14ac:dyDescent="0.2">
      <c r="A52" s="2">
        <v>38061</v>
      </c>
      <c r="B52" s="3">
        <f>'Basis alle trc'!K53</f>
        <v>5.1568498516812777E-2</v>
      </c>
      <c r="C52" s="3">
        <f>'Basis alle trc'!L53</f>
        <v>0.11210412464947916</v>
      </c>
      <c r="D52" s="3">
        <f>'Basis alle trc'!M53</f>
        <v>0.13235314505894635</v>
      </c>
      <c r="E52" s="3">
        <f>'Basis alle trc'!N53</f>
        <v>0.1907610053295703</v>
      </c>
      <c r="F52" s="3">
        <f>'Basis alle trc'!O53</f>
        <v>8.7817483535961305E-2</v>
      </c>
      <c r="G52" s="3">
        <f>'Basis alle trc'!P53</f>
        <v>6.8441991651818856E-2</v>
      </c>
      <c r="I52" s="10" t="s">
        <v>450</v>
      </c>
      <c r="J52" s="3">
        <v>-7.4837842801731558E-2</v>
      </c>
      <c r="K52" s="3">
        <v>-8.7698160644389664E-2</v>
      </c>
      <c r="L52" s="3">
        <v>-5.4790566012554096E-2</v>
      </c>
      <c r="M52" s="3">
        <v>-2.1330197345673606E-2</v>
      </c>
      <c r="N52" s="3">
        <v>2.9508174967551603E-2</v>
      </c>
      <c r="O52" s="3">
        <v>4.4283924227808934E-2</v>
      </c>
    </row>
    <row r="53" spans="1:15" x14ac:dyDescent="0.2">
      <c r="A53" s="2">
        <v>38062</v>
      </c>
      <c r="B53" s="3">
        <f>'Basis alle trc'!K54</f>
        <v>2.6484045623820229E-2</v>
      </c>
      <c r="C53" s="3">
        <f>'Basis alle trc'!L54</f>
        <v>8.1822698012001371E-2</v>
      </c>
      <c r="D53" s="3">
        <f>'Basis alle trc'!M54</f>
        <v>9.9455869198595614E-2</v>
      </c>
      <c r="E53" s="3">
        <f>'Basis alle trc'!N54</f>
        <v>0.15710422804088431</v>
      </c>
      <c r="F53" s="3">
        <f>'Basis alle trc'!O54</f>
        <v>5.5761395569670302E-2</v>
      </c>
      <c r="G53" s="3">
        <f>'Basis alle trc'!P54</f>
        <v>3.460986316675374E-2</v>
      </c>
      <c r="H53" s="5"/>
      <c r="I53" s="10" t="s">
        <v>451</v>
      </c>
      <c r="J53" s="3">
        <v>-5.6949156448552363E-2</v>
      </c>
      <c r="K53" s="3">
        <v>-7.9168187746429419E-2</v>
      </c>
      <c r="L53" s="3">
        <v>-3.9295900342046108E-2</v>
      </c>
      <c r="M53" s="3">
        <v>-9.1059726786979489E-4</v>
      </c>
      <c r="N53" s="3">
        <v>7.4699269649275868E-2</v>
      </c>
      <c r="O53" s="3">
        <v>9.0257017476908175E-2</v>
      </c>
    </row>
    <row r="54" spans="1:15" x14ac:dyDescent="0.2">
      <c r="A54" s="2">
        <v>38063</v>
      </c>
      <c r="B54" s="3">
        <f>'Basis alle trc'!K55</f>
        <v>2.8050496270410008E-2</v>
      </c>
      <c r="C54" s="3">
        <f>'Basis alle trc'!L55</f>
        <v>8.1624975619075002E-2</v>
      </c>
      <c r="D54" s="3">
        <f>'Basis alle trc'!M55</f>
        <v>0.10396169833271385</v>
      </c>
      <c r="E54" s="3">
        <f>'Basis alle trc'!N55</f>
        <v>0.15019006248905376</v>
      </c>
      <c r="F54" s="3">
        <f>'Basis alle trc'!O55</f>
        <v>4.9209614511749766E-2</v>
      </c>
      <c r="G54" s="3">
        <f>'Basis alle trc'!P55</f>
        <v>2.6986477727039215E-2</v>
      </c>
      <c r="I54" s="10" t="s">
        <v>452</v>
      </c>
      <c r="J54" s="3">
        <v>-4.2585449337769976E-2</v>
      </c>
      <c r="K54" s="3">
        <v>-7.2680400665032341E-2</v>
      </c>
      <c r="L54" s="3">
        <v>-1.4211434570103099E-2</v>
      </c>
      <c r="M54" s="3">
        <v>2.5459180656619118E-2</v>
      </c>
      <c r="N54" s="3">
        <v>0.10516278652299815</v>
      </c>
      <c r="O54" s="3">
        <v>0.12093654219543493</v>
      </c>
    </row>
    <row r="55" spans="1:15" x14ac:dyDescent="0.2">
      <c r="A55" s="2">
        <v>38064</v>
      </c>
      <c r="B55" s="3">
        <f>'Basis alle trc'!K56</f>
        <v>1.1323722883427756E-2</v>
      </c>
      <c r="C55" s="3">
        <f>'Basis alle trc'!L56</f>
        <v>6.4800729888797814E-2</v>
      </c>
      <c r="D55" s="3">
        <f>'Basis alle trc'!M56</f>
        <v>8.8242256952749898E-2</v>
      </c>
      <c r="E55" s="3">
        <f>'Basis alle trc'!N56</f>
        <v>0.13523602489693509</v>
      </c>
      <c r="F55" s="3">
        <f>'Basis alle trc'!O56</f>
        <v>4.0801054834131101E-2</v>
      </c>
      <c r="G55" s="3">
        <f>'Basis alle trc'!P56</f>
        <v>9.2005798353498314E-3</v>
      </c>
      <c r="I55" s="10" t="s">
        <v>453</v>
      </c>
      <c r="J55" s="3">
        <v>1.6475844885644131E-2</v>
      </c>
      <c r="K55" s="3">
        <v>8.1545121071784132E-2</v>
      </c>
      <c r="L55" s="3">
        <v>0.11358334225818056</v>
      </c>
      <c r="M55" s="3">
        <v>0.19255943073958615</v>
      </c>
      <c r="N55" s="3">
        <v>0.21395438440368297</v>
      </c>
      <c r="O55" s="3">
        <v>0.28270518934633637</v>
      </c>
    </row>
    <row r="56" spans="1:15" x14ac:dyDescent="0.2">
      <c r="A56" s="2">
        <v>38065</v>
      </c>
      <c r="B56" s="3">
        <f>'Basis alle trc'!K57</f>
        <v>-2.1641083909790471E-2</v>
      </c>
      <c r="C56" s="3">
        <f>'Basis alle trc'!L57</f>
        <v>1.6045565767130565E-2</v>
      </c>
      <c r="D56" s="3">
        <f>'Basis alle trc'!M57</f>
        <v>4.4340674052702145E-2</v>
      </c>
      <c r="E56" s="3">
        <f>'Basis alle trc'!N57</f>
        <v>9.0097798114255223E-2</v>
      </c>
      <c r="F56" s="3">
        <f>'Basis alle trc'!O57</f>
        <v>1.2997492182180714E-3</v>
      </c>
      <c r="G56" s="3">
        <f>'Basis alle trc'!P57</f>
        <v>-2.6166766133849162E-2</v>
      </c>
      <c r="I56" s="10" t="s">
        <v>454</v>
      </c>
      <c r="J56" s="3">
        <v>-6.8689602350944234E-3</v>
      </c>
      <c r="K56" s="3">
        <v>7.2820005111682559E-2</v>
      </c>
      <c r="L56" s="3">
        <v>0.10355043415173393</v>
      </c>
      <c r="M56" s="3">
        <v>0.17046463625347547</v>
      </c>
      <c r="N56" s="3">
        <v>0.18845525398460472</v>
      </c>
      <c r="O56" s="3">
        <v>0.27195270851893066</v>
      </c>
    </row>
    <row r="57" spans="1:15" x14ac:dyDescent="0.2">
      <c r="A57" s="2">
        <v>38068</v>
      </c>
      <c r="B57" s="3">
        <f>'Basis alle trc'!K58</f>
        <v>6.4580028361076458E-3</v>
      </c>
      <c r="C57" s="3">
        <f>'Basis alle trc'!L58</f>
        <v>4.3460478988283313E-2</v>
      </c>
      <c r="D57" s="3">
        <f>'Basis alle trc'!M58</f>
        <v>6.5028532865604394E-2</v>
      </c>
      <c r="E57" s="3">
        <f>'Basis alle trc'!N58</f>
        <v>0.11571001934174951</v>
      </c>
      <c r="F57" s="3">
        <f>'Basis alle trc'!O58</f>
        <v>2.6884539596526924E-2</v>
      </c>
      <c r="G57" s="3">
        <f>'Basis alle trc'!P58</f>
        <v>-1.7331692425441858E-3</v>
      </c>
      <c r="I57" s="10" t="s">
        <v>455</v>
      </c>
      <c r="J57" s="3">
        <v>-5.8669097617176466E-2</v>
      </c>
      <c r="K57" s="3">
        <v>2.9330706950223551E-2</v>
      </c>
      <c r="L57" s="3">
        <v>5.2466739863024525E-2</v>
      </c>
      <c r="M57" s="3">
        <v>0.10484175589102093</v>
      </c>
      <c r="N57" s="3">
        <v>0.12184059805441372</v>
      </c>
      <c r="O57" s="3">
        <v>0.20096399521938108</v>
      </c>
    </row>
    <row r="58" spans="1:15" x14ac:dyDescent="0.2">
      <c r="A58" s="2">
        <v>38069</v>
      </c>
      <c r="B58" s="3">
        <f>'Basis alle trc'!K59</f>
        <v>3.3052314475706002E-2</v>
      </c>
      <c r="C58" s="3">
        <f>'Basis alle trc'!L59</f>
        <v>7.5041195486600376E-2</v>
      </c>
      <c r="D58" s="3">
        <f>'Basis alle trc'!M59</f>
        <v>9.542777703466454E-2</v>
      </c>
      <c r="E58" s="3">
        <f>'Basis alle trc'!N59</f>
        <v>0.13902731667256996</v>
      </c>
      <c r="F58" s="3">
        <f>'Basis alle trc'!O59</f>
        <v>4.9777443017337664E-2</v>
      </c>
      <c r="G58" s="3">
        <f>'Basis alle trc'!P59</f>
        <v>2.4108326404808089E-2</v>
      </c>
      <c r="H58" s="5"/>
      <c r="I58" s="10" t="s">
        <v>456</v>
      </c>
      <c r="J58" s="3">
        <v>1.6890378952647021E-2</v>
      </c>
      <c r="K58" s="3">
        <v>0.12279747279896816</v>
      </c>
      <c r="L58" s="3">
        <v>0.14172282514568063</v>
      </c>
      <c r="M58" s="3">
        <v>0.18506698003312289</v>
      </c>
      <c r="N58" s="3">
        <v>0.21712491596501132</v>
      </c>
      <c r="O58" s="3">
        <v>0.28300640043599357</v>
      </c>
    </row>
    <row r="59" spans="1:15" x14ac:dyDescent="0.2">
      <c r="A59" s="2">
        <v>38070</v>
      </c>
      <c r="B59" s="3">
        <f>'Basis alle trc'!K60</f>
        <v>3.5244334614626727E-2</v>
      </c>
      <c r="C59" s="3">
        <f>'Basis alle trc'!L60</f>
        <v>7.1068022693379973E-2</v>
      </c>
      <c r="D59" s="3">
        <f>'Basis alle trc'!M60</f>
        <v>9.6894422253278378E-2</v>
      </c>
      <c r="E59" s="3">
        <f>'Basis alle trc'!N60</f>
        <v>0.13390827000075944</v>
      </c>
      <c r="F59" s="3">
        <f>'Basis alle trc'!O60</f>
        <v>5.456194118544877E-2</v>
      </c>
      <c r="G59" s="3">
        <f>'Basis alle trc'!P60</f>
        <v>2.6062158215187647E-2</v>
      </c>
      <c r="I59" s="10" t="s">
        <v>457</v>
      </c>
      <c r="J59" s="3">
        <v>7.3630623948755594E-2</v>
      </c>
      <c r="K59" s="3">
        <v>0.1216488760290062</v>
      </c>
      <c r="L59" s="3">
        <v>0.17546705948256971</v>
      </c>
      <c r="M59" s="3">
        <v>0.21863555547654778</v>
      </c>
      <c r="N59" s="3">
        <v>0.27087059613505976</v>
      </c>
      <c r="O59" s="3">
        <v>0.18712682499632374</v>
      </c>
    </row>
    <row r="60" spans="1:15" x14ac:dyDescent="0.2">
      <c r="A60" s="2">
        <v>38071</v>
      </c>
      <c r="B60" s="3">
        <f>'Basis alle trc'!K61</f>
        <v>2.7335079106254767E-2</v>
      </c>
      <c r="C60" s="3">
        <f>'Basis alle trc'!L61</f>
        <v>5.7969035390010415E-2</v>
      </c>
      <c r="D60" s="3">
        <f>'Basis alle trc'!M61</f>
        <v>9.1376548653194334E-2</v>
      </c>
      <c r="E60" s="3">
        <f>'Basis alle trc'!N61</f>
        <v>0.12631299378358429</v>
      </c>
      <c r="F60" s="3">
        <f>'Basis alle trc'!O61</f>
        <v>5.0655751880653188E-2</v>
      </c>
      <c r="G60" s="3">
        <f>'Basis alle trc'!P61</f>
        <v>1.7552575726837993E-2</v>
      </c>
      <c r="I60" s="10" t="s">
        <v>458</v>
      </c>
      <c r="J60" s="3">
        <v>8.701797485250333E-2</v>
      </c>
      <c r="K60" s="3">
        <v>0.13178040191998175</v>
      </c>
      <c r="L60" s="3">
        <v>0.19429415074637771</v>
      </c>
      <c r="M60" s="3">
        <v>0.23367948546156034</v>
      </c>
      <c r="N60" s="3">
        <v>0.29936726259802154</v>
      </c>
      <c r="O60" s="3">
        <v>0.17656061721172511</v>
      </c>
    </row>
    <row r="61" spans="1:15" x14ac:dyDescent="0.2">
      <c r="A61" s="2">
        <v>38072</v>
      </c>
      <c r="B61" s="3">
        <f>'Basis alle trc'!K62</f>
        <v>4.7717398039922809E-2</v>
      </c>
      <c r="C61" s="3">
        <f>'Basis alle trc'!L62</f>
        <v>7.7323691232753955E-2</v>
      </c>
      <c r="D61" s="3">
        <f>'Basis alle trc'!M62</f>
        <v>0.10783332972245496</v>
      </c>
      <c r="E61" s="3">
        <f>'Basis alle trc'!N62</f>
        <v>0.13781729437884049</v>
      </c>
      <c r="F61" s="3">
        <f>'Basis alle trc'!O62</f>
        <v>6.7933950882914651E-2</v>
      </c>
      <c r="G61" s="3">
        <f>'Basis alle trc'!P62</f>
        <v>3.2568143496451096E-2</v>
      </c>
      <c r="I61" s="10" t="s">
        <v>459</v>
      </c>
      <c r="J61" s="3">
        <v>0.1367365096304968</v>
      </c>
      <c r="K61" s="3">
        <v>0.18952439415536498</v>
      </c>
      <c r="L61" s="3">
        <v>0.23618088583421032</v>
      </c>
      <c r="M61" s="3">
        <v>0.27380180096599904</v>
      </c>
      <c r="N61" s="3">
        <v>0.33496683089616752</v>
      </c>
      <c r="O61" s="3">
        <v>0.2179316419086641</v>
      </c>
    </row>
    <row r="62" spans="1:15" x14ac:dyDescent="0.2">
      <c r="A62" s="2">
        <v>38075</v>
      </c>
      <c r="B62" s="3">
        <f>'Basis alle trc'!K63</f>
        <v>2.3771916591337483E-2</v>
      </c>
      <c r="C62" s="3">
        <f>'Basis alle trc'!L63</f>
        <v>5.3370947600478669E-2</v>
      </c>
      <c r="D62" s="3">
        <f>'Basis alle trc'!M63</f>
        <v>8.7796545880659327E-2</v>
      </c>
      <c r="E62" s="3">
        <f>'Basis alle trc'!N63</f>
        <v>0.11130151517801767</v>
      </c>
      <c r="F62" s="3">
        <f>'Basis alle trc'!O63</f>
        <v>5.0956737081456094E-2</v>
      </c>
      <c r="G62" s="3">
        <f>'Basis alle trc'!P63</f>
        <v>1.6423854136777827E-2</v>
      </c>
      <c r="I62" s="10" t="s">
        <v>460</v>
      </c>
      <c r="J62" s="3">
        <v>8.539345349289125E-2</v>
      </c>
      <c r="K62" s="3">
        <v>0.13477085385830739</v>
      </c>
      <c r="L62" s="3">
        <v>0.1852070779482502</v>
      </c>
      <c r="M62" s="3">
        <v>0.23160453813319187</v>
      </c>
      <c r="N62" s="3">
        <v>0.28741924524063717</v>
      </c>
      <c r="O62" s="3">
        <v>0.17544070923397151</v>
      </c>
    </row>
    <row r="63" spans="1:15" x14ac:dyDescent="0.2">
      <c r="A63" s="2">
        <v>38076</v>
      </c>
      <c r="B63" s="3">
        <f>'Basis alle trc'!K64</f>
        <v>3.1625213518543305E-2</v>
      </c>
      <c r="C63" s="3">
        <f>'Basis alle trc'!L64</f>
        <v>6.3088482974328119E-2</v>
      </c>
      <c r="D63" s="3">
        <f>'Basis alle trc'!M64</f>
        <v>9.1229253514805819E-2</v>
      </c>
      <c r="E63" s="3">
        <f>'Basis alle trc'!N64</f>
        <v>0.11944141952545984</v>
      </c>
      <c r="F63" s="3">
        <f>'Basis alle trc'!O64</f>
        <v>6.2035296989669586E-2</v>
      </c>
      <c r="G63" s="3">
        <f>'Basis alle trc'!P64</f>
        <v>1.8102357008411563E-2</v>
      </c>
      <c r="I63" s="10" t="s">
        <v>461</v>
      </c>
      <c r="J63" s="3">
        <v>0.24562249553381577</v>
      </c>
      <c r="K63" s="3">
        <v>0.2973202430886478</v>
      </c>
      <c r="L63" s="3">
        <v>0.3416758671502988</v>
      </c>
      <c r="M63" s="3">
        <v>0.40117901059411992</v>
      </c>
      <c r="N63" s="3">
        <v>0.33361745138307397</v>
      </c>
      <c r="O63" s="3">
        <v>0.23848817287786961</v>
      </c>
    </row>
    <row r="64" spans="1:15" x14ac:dyDescent="0.2">
      <c r="A64" s="2">
        <v>38077</v>
      </c>
      <c r="B64" s="3">
        <f>'Basis alle trc'!K65</f>
        <v>7.0213628991560029E-3</v>
      </c>
      <c r="C64" s="3">
        <f>'Basis alle trc'!L65</f>
        <v>2.9632809285703221E-2</v>
      </c>
      <c r="D64" s="3">
        <f>'Basis alle trc'!M65</f>
        <v>5.8813997454731037E-2</v>
      </c>
      <c r="E64" s="3">
        <f>'Basis alle trc'!N65</f>
        <v>9.0344059940932642E-2</v>
      </c>
      <c r="F64" s="3">
        <f>'Basis alle trc'!O65</f>
        <v>2.8593848153283918E-2</v>
      </c>
      <c r="G64" s="3">
        <f>'Basis alle trc'!P65</f>
        <v>-1.0773298349788796E-2</v>
      </c>
      <c r="H64" s="5"/>
      <c r="I64" s="10" t="s">
        <v>462</v>
      </c>
      <c r="J64" s="3">
        <v>0.10873415131460362</v>
      </c>
      <c r="K64" s="3">
        <v>0.17139316675403551</v>
      </c>
      <c r="L64" s="3">
        <v>0.19618363124012222</v>
      </c>
      <c r="M64" s="3">
        <v>0.28311406717013055</v>
      </c>
      <c r="N64" s="3">
        <v>0.18410680586725503</v>
      </c>
      <c r="O64" s="3">
        <v>9.5210800690613079E-2</v>
      </c>
    </row>
    <row r="65" spans="1:15" x14ac:dyDescent="0.2">
      <c r="A65" s="2">
        <v>38078</v>
      </c>
      <c r="B65" s="3">
        <f>'Basis alle trc'!K66</f>
        <v>3.5339423409121995E-2</v>
      </c>
      <c r="C65" s="3">
        <f>'Basis alle trc'!L66</f>
        <v>6.6219069938144859E-2</v>
      </c>
      <c r="D65" s="3">
        <f>'Basis alle trc'!M66</f>
        <v>0.10398681208040728</v>
      </c>
      <c r="E65" s="3">
        <f>'Basis alle trc'!N66</f>
        <v>3.6376588584205116E-2</v>
      </c>
      <c r="F65" s="3">
        <f>'Basis alle trc'!O66</f>
        <v>-1.6327373827791369E-3</v>
      </c>
      <c r="G65" s="3">
        <f>'Basis alle trc'!P66</f>
        <v>-1.5521849543445931E-2</v>
      </c>
      <c r="I65" s="10" t="s">
        <v>463</v>
      </c>
      <c r="J65" s="3">
        <v>0.14855221581640699</v>
      </c>
      <c r="K65" s="3">
        <v>0.20662571083792941</v>
      </c>
      <c r="L65" s="3">
        <v>0.23690276554662226</v>
      </c>
      <c r="M65" s="3">
        <v>0.32329442231549965</v>
      </c>
      <c r="N65" s="3">
        <v>0.22868530609087595</v>
      </c>
      <c r="O65" s="3">
        <v>0.1665511231094606</v>
      </c>
    </row>
    <row r="66" spans="1:15" x14ac:dyDescent="0.2">
      <c r="A66" s="2">
        <v>38079</v>
      </c>
      <c r="B66" s="3">
        <f>'Basis alle trc'!K67</f>
        <v>1.6514798590501201E-2</v>
      </c>
      <c r="C66" s="3">
        <f>'Basis alle trc'!L67</f>
        <v>5.1460405989244506E-2</v>
      </c>
      <c r="D66" s="3">
        <f>'Basis alle trc'!M67</f>
        <v>8.6941640841710299E-2</v>
      </c>
      <c r="E66" s="3">
        <f>'Basis alle trc'!N67</f>
        <v>2.1628155564426432E-2</v>
      </c>
      <c r="F66" s="3">
        <f>'Basis alle trc'!O67</f>
        <v>-1.4287770544084921E-2</v>
      </c>
      <c r="G66" s="3">
        <f>'Basis alle trc'!P67</f>
        <v>-4.320936393088104E-2</v>
      </c>
      <c r="I66" s="10" t="s">
        <v>464</v>
      </c>
      <c r="J66" s="3">
        <v>1.6921818307229053E-2</v>
      </c>
      <c r="K66" s="3">
        <v>6.8176374531976489E-2</v>
      </c>
      <c r="L66" s="3">
        <v>9.9908198280864127E-2</v>
      </c>
      <c r="M66" s="3">
        <v>0.18018591817378335</v>
      </c>
      <c r="N66" s="3">
        <v>8.0185611280199964E-2</v>
      </c>
      <c r="O66" s="3">
        <v>3.4789050174119186E-2</v>
      </c>
    </row>
    <row r="67" spans="1:15" x14ac:dyDescent="0.2">
      <c r="A67" s="2">
        <v>38082</v>
      </c>
      <c r="B67" s="3">
        <f>'Basis alle trc'!K68</f>
        <v>2.6723308565526516E-2</v>
      </c>
      <c r="C67" s="3">
        <f>'Basis alle trc'!L68</f>
        <v>5.8624487411905513E-2</v>
      </c>
      <c r="D67" s="3">
        <f>'Basis alle trc'!M68</f>
        <v>9.1216816086471031E-2</v>
      </c>
      <c r="E67" s="3">
        <f>'Basis alle trc'!N68</f>
        <v>2.8751021325178261E-2</v>
      </c>
      <c r="F67" s="3">
        <f>'Basis alle trc'!O68</f>
        <v>-1.8976134132664413E-3</v>
      </c>
      <c r="G67" s="3">
        <f>'Basis alle trc'!P68</f>
        <v>-2.0425690974308797E-2</v>
      </c>
      <c r="I67" s="10" t="s">
        <v>465</v>
      </c>
      <c r="J67" s="3">
        <v>1.9610906661224892E-2</v>
      </c>
      <c r="K67" s="3">
        <v>6.1657478501441099E-2</v>
      </c>
      <c r="L67" s="3">
        <v>0.10876056917526755</v>
      </c>
      <c r="M67" s="3">
        <v>0.13864610810609435</v>
      </c>
      <c r="N67" s="3">
        <v>5.771591422186928E-2</v>
      </c>
      <c r="O67" s="3">
        <v>1.926469690799637E-2</v>
      </c>
    </row>
    <row r="68" spans="1:15" x14ac:dyDescent="0.2">
      <c r="A68" s="2">
        <v>38083</v>
      </c>
      <c r="B68" s="3">
        <f>'Basis alle trc'!K69</f>
        <v>3.8056270881064336E-2</v>
      </c>
      <c r="C68" s="3">
        <f>'Basis alle trc'!L69</f>
        <v>7.2905407164474578E-2</v>
      </c>
      <c r="D68" s="3">
        <f>'Basis alle trc'!M69</f>
        <v>0.10937709336842438</v>
      </c>
      <c r="E68" s="3">
        <f>'Basis alle trc'!N69</f>
        <v>4.6227920030383896E-2</v>
      </c>
      <c r="F68" s="3">
        <f>'Basis alle trc'!O69</f>
        <v>7.9938867795474877E-3</v>
      </c>
      <c r="G68" s="3">
        <f>'Basis alle trc'!P69</f>
        <v>-1.8951421379036493E-2</v>
      </c>
      <c r="I68" s="10" t="s">
        <v>466</v>
      </c>
      <c r="J68" s="3">
        <v>4.5473575574041195E-3</v>
      </c>
      <c r="K68" s="3">
        <v>2.5580995811225814E-2</v>
      </c>
      <c r="L68" s="3">
        <v>9.8448102451651295E-2</v>
      </c>
      <c r="M68" s="3">
        <v>1.8060247239245087E-2</v>
      </c>
      <c r="N68" s="3">
        <v>-1.2437646773054834E-2</v>
      </c>
      <c r="O68" s="3">
        <v>-2.871750389137091E-2</v>
      </c>
    </row>
    <row r="69" spans="1:15" x14ac:dyDescent="0.2">
      <c r="A69" s="2">
        <v>38084</v>
      </c>
      <c r="B69" s="3">
        <f>'Basis alle trc'!K70</f>
        <v>2.1315941901859592E-2</v>
      </c>
      <c r="C69" s="3">
        <f>'Basis alle trc'!L70</f>
        <v>6.5920248138613413E-2</v>
      </c>
      <c r="D69" s="3">
        <f>'Basis alle trc'!M70</f>
        <v>8.5764981584402378E-2</v>
      </c>
      <c r="E69" s="3">
        <f>'Basis alle trc'!N70</f>
        <v>2.1651568688027201E-2</v>
      </c>
      <c r="F69" s="3">
        <f>'Basis alle trc'!O70</f>
        <v>-5.8290548163193456E-3</v>
      </c>
      <c r="G69" s="3">
        <f>'Basis alle trc'!P70</f>
        <v>6.6802419733225094E-5</v>
      </c>
      <c r="H69" s="5"/>
      <c r="I69" s="10" t="s">
        <v>467</v>
      </c>
      <c r="J69" s="3">
        <v>-1.3187241261031702E-2</v>
      </c>
      <c r="K69" s="3">
        <v>7.3472697023150065E-3</v>
      </c>
      <c r="L69" s="3">
        <v>7.9162287694052133E-2</v>
      </c>
      <c r="M69" s="3">
        <v>1.3810321287801042E-2</v>
      </c>
      <c r="N69" s="3">
        <v>-2.2173481437773378E-2</v>
      </c>
      <c r="O69" s="3">
        <v>-3.2567539106576684E-2</v>
      </c>
    </row>
    <row r="70" spans="1:15" x14ac:dyDescent="0.2">
      <c r="A70" s="2">
        <v>38090</v>
      </c>
      <c r="B70" s="3">
        <f>'Basis alle trc'!K71</f>
        <v>6.5136007838307197E-2</v>
      </c>
      <c r="C70" s="3">
        <f>'Basis alle trc'!L71</f>
        <v>0.10126359085560921</v>
      </c>
      <c r="D70" s="3">
        <f>'Basis alle trc'!M71</f>
        <v>0.13106295970342385</v>
      </c>
      <c r="E70" s="3">
        <f>'Basis alle trc'!N71</f>
        <v>5.6981018709000963E-2</v>
      </c>
      <c r="F70" s="3">
        <f>'Basis alle trc'!O71</f>
        <v>2.3045626658364959E-2</v>
      </c>
      <c r="G70" s="3">
        <f>'Basis alle trc'!P71</f>
        <v>-5.5333498499932077E-4</v>
      </c>
      <c r="I70" s="10" t="s">
        <v>468</v>
      </c>
      <c r="J70" s="3">
        <v>1.0319235745630716E-2</v>
      </c>
      <c r="K70" s="3">
        <v>1.1616220624242501E-2</v>
      </c>
      <c r="L70" s="3">
        <v>8.0411452075947756E-2</v>
      </c>
      <c r="M70" s="3">
        <v>2.0536329286747E-2</v>
      </c>
      <c r="N70" s="3">
        <v>-1.6946362706490969E-2</v>
      </c>
      <c r="O70" s="3">
        <v>-2.5424374954452579E-2</v>
      </c>
    </row>
    <row r="71" spans="1:15" x14ac:dyDescent="0.2">
      <c r="A71" s="2">
        <v>38091</v>
      </c>
      <c r="B71" s="3">
        <f>'Basis alle trc'!K72</f>
        <v>6.0691385408710108E-2</v>
      </c>
      <c r="C71" s="3">
        <f>'Basis alle trc'!L72</f>
        <v>9.233959635949196E-2</v>
      </c>
      <c r="D71" s="3">
        <f>'Basis alle trc'!M72</f>
        <v>0.11620189994687724</v>
      </c>
      <c r="E71" s="3">
        <f>'Basis alle trc'!N72</f>
        <v>5.2075099119795354E-2</v>
      </c>
      <c r="F71" s="3">
        <f>'Basis alle trc'!O72</f>
        <v>1.56829430422607E-2</v>
      </c>
      <c r="G71" s="3">
        <f>'Basis alle trc'!P72</f>
        <v>3.8406993859378957E-3</v>
      </c>
      <c r="I71" s="10" t="s">
        <v>469</v>
      </c>
      <c r="J71" s="3">
        <v>4.4433282747454061E-2</v>
      </c>
      <c r="K71" s="3">
        <v>3.6787063753323059E-2</v>
      </c>
      <c r="L71" s="3">
        <v>0.10059507255723563</v>
      </c>
      <c r="M71" s="3">
        <v>3.5555662114570022E-2</v>
      </c>
      <c r="N71" s="3">
        <v>-1.3653258659065414E-4</v>
      </c>
      <c r="O71" s="3">
        <v>-1.1861810396617222E-2</v>
      </c>
    </row>
    <row r="72" spans="1:15" x14ac:dyDescent="0.2">
      <c r="A72" s="2">
        <v>38092</v>
      </c>
      <c r="B72" s="3">
        <f>'Basis alle trc'!K73</f>
        <v>3.081493463330176E-2</v>
      </c>
      <c r="C72" s="3">
        <f>'Basis alle trc'!L73</f>
        <v>6.1104456460283174E-2</v>
      </c>
      <c r="D72" s="3">
        <f>'Basis alle trc'!M73</f>
        <v>9.1611038916074694E-2</v>
      </c>
      <c r="E72" s="3">
        <f>'Basis alle trc'!N73</f>
        <v>2.6366680934116982E-2</v>
      </c>
      <c r="F72" s="3">
        <f>'Basis alle trc'!O73</f>
        <v>-1.0829766638416949E-2</v>
      </c>
      <c r="G72" s="3">
        <f>'Basis alle trc'!P73</f>
        <v>-2.8760157356845895E-2</v>
      </c>
      <c r="I72" s="10" t="s">
        <v>470</v>
      </c>
      <c r="J72" s="3">
        <v>1.6724996100837775E-2</v>
      </c>
      <c r="K72" s="3">
        <v>8.6356612707020552E-2</v>
      </c>
      <c r="L72" s="3">
        <v>7.6357509786957323E-3</v>
      </c>
      <c r="M72" s="3">
        <v>-1.7184967001140472E-2</v>
      </c>
      <c r="N72" s="3">
        <v>-2.5202047832349916E-2</v>
      </c>
      <c r="O72" s="3">
        <v>-7.012711670006877E-2</v>
      </c>
    </row>
    <row r="73" spans="1:15" x14ac:dyDescent="0.2">
      <c r="A73" s="2">
        <v>38093</v>
      </c>
      <c r="B73" s="3">
        <f>'Basis alle trc'!K74</f>
        <v>2.5758813344586518E-2</v>
      </c>
      <c r="C73" s="3">
        <f>'Basis alle trc'!L74</f>
        <v>5.6369899086802011E-2</v>
      </c>
      <c r="D73" s="3">
        <f>'Basis alle trc'!M74</f>
        <v>8.7583195352925802E-2</v>
      </c>
      <c r="E73" s="3">
        <f>'Basis alle trc'!N74</f>
        <v>2.4731591888056847E-2</v>
      </c>
      <c r="F73" s="3">
        <f>'Basis alle trc'!O74</f>
        <v>-1.2881975709776228E-2</v>
      </c>
      <c r="G73" s="3">
        <f>'Basis alle trc'!P74</f>
        <v>-3.5369480249678897E-2</v>
      </c>
      <c r="I73" s="10" t="s">
        <v>471</v>
      </c>
      <c r="J73" s="3">
        <v>5.9213785045099068E-2</v>
      </c>
      <c r="K73" s="3">
        <v>0.11304849941905042</v>
      </c>
      <c r="L73" s="3">
        <v>5.2152238956013619E-2</v>
      </c>
      <c r="M73" s="3">
        <v>2.7012116622029049E-2</v>
      </c>
      <c r="N73" s="3">
        <v>1.8615543027930316E-2</v>
      </c>
      <c r="O73" s="3">
        <v>-3.13610363044627E-2</v>
      </c>
    </row>
    <row r="74" spans="1:15" x14ac:dyDescent="0.2">
      <c r="A74" s="2">
        <v>38096</v>
      </c>
      <c r="B74" s="3">
        <f>'Basis alle trc'!K75</f>
        <v>2.1586241507973281E-2</v>
      </c>
      <c r="C74" s="3">
        <f>'Basis alle trc'!L75</f>
        <v>4.5853301851042971E-2</v>
      </c>
      <c r="D74" s="3">
        <f>'Basis alle trc'!M75</f>
        <v>7.9889896587250764E-2</v>
      </c>
      <c r="E74" s="3">
        <f>'Basis alle trc'!N75</f>
        <v>1.4316000033630871E-2</v>
      </c>
      <c r="F74" s="3">
        <f>'Basis alle trc'!O75</f>
        <v>-2.2925947674758529E-2</v>
      </c>
      <c r="G74" s="3">
        <f>'Basis alle trc'!P75</f>
        <v>-3.6459740646170857E-2</v>
      </c>
      <c r="H74" s="5"/>
      <c r="I74" s="10" t="s">
        <v>472</v>
      </c>
      <c r="J74" s="3">
        <v>6.7613665338687109E-2</v>
      </c>
      <c r="K74" s="3">
        <v>0.11630165940086457</v>
      </c>
      <c r="L74" s="3">
        <v>4.0794927082231723E-2</v>
      </c>
      <c r="M74" s="3">
        <v>2.3761636170727869E-2</v>
      </c>
      <c r="N74" s="3">
        <v>5.4780276058571014E-3</v>
      </c>
      <c r="O74" s="3">
        <v>-3.7192971512674276E-2</v>
      </c>
    </row>
    <row r="75" spans="1:15" x14ac:dyDescent="0.2">
      <c r="A75" s="2">
        <v>38097</v>
      </c>
      <c r="B75" s="3">
        <f>'Basis alle trc'!K76</f>
        <v>1.3921260999140372E-2</v>
      </c>
      <c r="C75" s="3">
        <f>'Basis alle trc'!L76</f>
        <v>3.0973183935789184E-2</v>
      </c>
      <c r="D75" s="3">
        <f>'Basis alle trc'!M76</f>
        <v>6.6346060501802029E-2</v>
      </c>
      <c r="E75" s="3">
        <f>'Basis alle trc'!N76</f>
        <v>-6.9927114495440534E-3</v>
      </c>
      <c r="F75" s="3">
        <f>'Basis alle trc'!O76</f>
        <v>-4.1239150178135286E-2</v>
      </c>
      <c r="G75" s="3">
        <f>'Basis alle trc'!P76</f>
        <v>-5.5799301509464883E-2</v>
      </c>
      <c r="I75" s="10" t="s">
        <v>473</v>
      </c>
      <c r="J75" s="3">
        <v>3.9113463435082887E-2</v>
      </c>
      <c r="K75" s="3">
        <v>7.2992349686309591E-2</v>
      </c>
      <c r="L75" s="3">
        <v>-1.9551476365811293E-2</v>
      </c>
      <c r="M75" s="3">
        <v>-5.9191914221800701E-2</v>
      </c>
      <c r="N75" s="3">
        <v>-7.3561274845973662E-2</v>
      </c>
      <c r="O75" s="3">
        <v>-0.13316853310230359</v>
      </c>
    </row>
    <row r="76" spans="1:15" x14ac:dyDescent="0.2">
      <c r="A76" s="2">
        <v>38098</v>
      </c>
      <c r="B76" s="3">
        <f>'Basis alle trc'!K77</f>
        <v>-1.2024552181432835E-2</v>
      </c>
      <c r="C76" s="3">
        <f>'Basis alle trc'!L77</f>
        <v>-9.591038030730914E-3</v>
      </c>
      <c r="D76" s="3">
        <f>'Basis alle trc'!M77</f>
        <v>3.1622609924761846E-2</v>
      </c>
      <c r="E76" s="3">
        <f>'Basis alle trc'!N77</f>
        <v>-4.1111290483267116E-2</v>
      </c>
      <c r="F76" s="3">
        <f>'Basis alle trc'!O77</f>
        <v>-7.7213903149982333E-2</v>
      </c>
      <c r="G76" s="3">
        <f>'Basis alle trc'!P77</f>
        <v>-8.6925860354550633E-2</v>
      </c>
      <c r="I76" s="10" t="s">
        <v>474</v>
      </c>
      <c r="J76" s="3">
        <v>6.3720725030427958E-2</v>
      </c>
      <c r="K76" s="3">
        <v>1.9142947775201334E-2</v>
      </c>
      <c r="L76" s="3">
        <v>-4.3298839851687719E-2</v>
      </c>
      <c r="M76" s="3">
        <v>-7.2879479553165274E-2</v>
      </c>
      <c r="N76" s="3">
        <v>-0.12114829221544018</v>
      </c>
      <c r="O76" s="3">
        <v>-0.17440143590266466</v>
      </c>
    </row>
    <row r="77" spans="1:15" x14ac:dyDescent="0.2">
      <c r="A77" s="2">
        <v>38099</v>
      </c>
      <c r="B77" s="3">
        <f>'Basis alle trc'!K78</f>
        <v>-3.0991295144700004E-2</v>
      </c>
      <c r="C77" s="3">
        <f>'Basis alle trc'!L78</f>
        <v>-2.8586208948425895E-2</v>
      </c>
      <c r="D77" s="3">
        <f>'Basis alle trc'!M78</f>
        <v>4.9951207039180545E-3</v>
      </c>
      <c r="E77" s="3">
        <f>'Basis alle trc'!N78</f>
        <v>-6.2739993459280274E-2</v>
      </c>
      <c r="F77" s="3">
        <f>'Basis alle trc'!O78</f>
        <v>-9.7372660783493714E-2</v>
      </c>
      <c r="G77" s="3">
        <f>'Basis alle trc'!P78</f>
        <v>-0.10886704020922844</v>
      </c>
      <c r="I77" s="10" t="s">
        <v>475</v>
      </c>
      <c r="J77" s="3">
        <v>5.2073072737556993E-2</v>
      </c>
      <c r="K77" s="3">
        <v>-6.0777209263469613E-2</v>
      </c>
      <c r="L77" s="3">
        <v>-0.13940529654427039</v>
      </c>
      <c r="M77" s="3">
        <v>-0.16485193270643039</v>
      </c>
      <c r="N77" s="3">
        <v>-0.25515889118374269</v>
      </c>
      <c r="O77" s="3">
        <v>-0.29860065704019895</v>
      </c>
    </row>
    <row r="78" spans="1:15" x14ac:dyDescent="0.2">
      <c r="A78" s="2">
        <v>38100</v>
      </c>
      <c r="B78" s="3">
        <f>'Basis alle trc'!K79</f>
        <v>-3.0212817061475938E-2</v>
      </c>
      <c r="C78" s="3">
        <f>'Basis alle trc'!L79</f>
        <v>-3.0212817061475938E-2</v>
      </c>
      <c r="D78" s="3">
        <f>'Basis alle trc'!M79</f>
        <v>5.9022189286026538E-3</v>
      </c>
      <c r="E78" s="3">
        <f>'Basis alle trc'!N79</f>
        <v>-6.2760565082171205E-2</v>
      </c>
      <c r="F78" s="3">
        <f>'Basis alle trc'!O79</f>
        <v>-9.4282265036355728E-2</v>
      </c>
      <c r="G78" s="3">
        <f>'Basis alle trc'!P79</f>
        <v>-0.10478355485701885</v>
      </c>
      <c r="I78" s="10" t="s">
        <v>476</v>
      </c>
      <c r="J78" s="3">
        <v>0.12426280201507547</v>
      </c>
      <c r="K78" s="3">
        <v>-4.0887248719379612E-2</v>
      </c>
      <c r="L78" s="3">
        <v>-0.13305055146481815</v>
      </c>
      <c r="M78" s="3">
        <v>-0.18179460671450709</v>
      </c>
      <c r="N78" s="3">
        <v>-0.30872068364235716</v>
      </c>
      <c r="O78" s="3">
        <v>-0.35662589186083621</v>
      </c>
    </row>
    <row r="79" spans="1:15" x14ac:dyDescent="0.2">
      <c r="A79" s="2">
        <v>38103</v>
      </c>
      <c r="B79" s="3">
        <f>'Basis alle trc'!K80</f>
        <v>8.737349385641302E-4</v>
      </c>
      <c r="C79" s="3">
        <f>'Basis alle trc'!L80</f>
        <v>-1.602131115001626E-4</v>
      </c>
      <c r="D79" s="3">
        <f>'Basis alle trc'!M80</f>
        <v>3.4894199748341403E-2</v>
      </c>
      <c r="E79" s="3">
        <f>'Basis alle trc'!N80</f>
        <v>-3.6023325716915355E-2</v>
      </c>
      <c r="F79" s="3">
        <f>'Basis alle trc'!O80</f>
        <v>-7.160729870459237E-2</v>
      </c>
      <c r="G79" s="3">
        <f>'Basis alle trc'!P80</f>
        <v>-8.2769908631931344E-2</v>
      </c>
      <c r="H79" s="5"/>
      <c r="I79" s="10" t="s">
        <v>477</v>
      </c>
      <c r="J79" s="3">
        <v>-2.5686051120308306E-3</v>
      </c>
      <c r="K79" s="3">
        <v>-0.18137946292540433</v>
      </c>
      <c r="L79" s="3">
        <v>-0.25688478013809907</v>
      </c>
      <c r="M79" s="3">
        <v>-0.30930106789707618</v>
      </c>
      <c r="N79" s="3">
        <v>-0.42247270975525275</v>
      </c>
      <c r="O79" s="3">
        <v>-0.48067158099878293</v>
      </c>
    </row>
    <row r="80" spans="1:15" x14ac:dyDescent="0.2">
      <c r="A80" s="2">
        <v>38104</v>
      </c>
      <c r="B80" s="3">
        <f>'Basis alle trc'!K81</f>
        <v>2.7895235203762692E-2</v>
      </c>
      <c r="C80" s="3">
        <f>'Basis alle trc'!L81</f>
        <v>2.2629293598475542E-2</v>
      </c>
      <c r="D80" s="3">
        <f>'Basis alle trc'!M81</f>
        <v>4.8162595603640224E-2</v>
      </c>
      <c r="E80" s="3">
        <f>'Basis alle trc'!N81</f>
        <v>-2.3222049326781846E-2</v>
      </c>
      <c r="F80" s="3">
        <f>'Basis alle trc'!O81</f>
        <v>-5.5148407444209013E-2</v>
      </c>
      <c r="G80" s="3">
        <f>'Basis alle trc'!P81</f>
        <v>-6.3214268240331606E-2</v>
      </c>
      <c r="I80" s="10" t="s">
        <v>478</v>
      </c>
      <c r="J80" s="3">
        <v>-8.3246498369785926E-2</v>
      </c>
      <c r="K80" s="3">
        <v>-0.22069496514336573</v>
      </c>
      <c r="L80" s="3">
        <v>-0.28727903810570787</v>
      </c>
      <c r="M80" s="3">
        <v>-0.33962721739535406</v>
      </c>
      <c r="N80" s="3">
        <v>-0.43127599125820826</v>
      </c>
      <c r="O80" s="3">
        <v>-0.48432969785923419</v>
      </c>
    </row>
    <row r="81" spans="1:15" x14ac:dyDescent="0.2">
      <c r="A81" s="2">
        <v>38105</v>
      </c>
      <c r="B81" s="3">
        <f>'Basis alle trc'!K82</f>
        <v>1.4823195937601952E-2</v>
      </c>
      <c r="C81" s="3">
        <f>'Basis alle trc'!L82</f>
        <v>2.0116328034016639E-3</v>
      </c>
      <c r="D81" s="3">
        <f>'Basis alle trc'!M82</f>
        <v>1.6974505480114033E-2</v>
      </c>
      <c r="E81" s="3">
        <f>'Basis alle trc'!N82</f>
        <v>-5.2688158396244855E-2</v>
      </c>
      <c r="F81" s="3">
        <f>'Basis alle trc'!O82</f>
        <v>-8.5618364682294335E-2</v>
      </c>
      <c r="G81" s="3">
        <f>'Basis alle trc'!P82</f>
        <v>-9.2719750238888565E-2</v>
      </c>
      <c r="I81" s="10" t="s">
        <v>479</v>
      </c>
      <c r="J81" s="3">
        <v>-0.16136805664641587</v>
      </c>
      <c r="K81" s="3">
        <v>-0.22091236941039502</v>
      </c>
      <c r="L81" s="3">
        <v>-0.25995030291504262</v>
      </c>
      <c r="M81" s="3">
        <v>-0.3513921091206158</v>
      </c>
      <c r="N81" s="3">
        <v>-0.40556884228135681</v>
      </c>
      <c r="O81" s="3">
        <v>-0.44305308629165685</v>
      </c>
    </row>
    <row r="82" spans="1:15" x14ac:dyDescent="0.2">
      <c r="A82" s="2">
        <v>38106</v>
      </c>
      <c r="B82" s="3">
        <f>'Basis alle trc'!K83</f>
        <v>-3.6557695904152698E-2</v>
      </c>
      <c r="C82" s="3">
        <f>'Basis alle trc'!L83</f>
        <v>-6.7175965213635891E-2</v>
      </c>
      <c r="D82" s="3">
        <f>'Basis alle trc'!M83</f>
        <v>-4.9845734844237377E-2</v>
      </c>
      <c r="E82" s="3">
        <f>'Basis alle trc'!N83</f>
        <v>-0.12242356286588985</v>
      </c>
      <c r="F82" s="3">
        <f>'Basis alle trc'!O83</f>
        <v>-0.15345659373820286</v>
      </c>
      <c r="G82" s="3">
        <f>'Basis alle trc'!P83</f>
        <v>-0.15922954113729038</v>
      </c>
      <c r="I82" s="10" t="s">
        <v>480</v>
      </c>
      <c r="J82" s="3">
        <v>-0.14349269156612196</v>
      </c>
      <c r="K82" s="3">
        <v>-0.2008268680950521</v>
      </c>
      <c r="L82" s="3">
        <v>-0.24528266597642298</v>
      </c>
      <c r="M82" s="3">
        <v>-0.3268573406145644</v>
      </c>
      <c r="N82" s="3">
        <v>-0.36735554677851995</v>
      </c>
      <c r="O82" s="3">
        <v>-0.38235047128051036</v>
      </c>
    </row>
    <row r="83" spans="1:15" x14ac:dyDescent="0.2">
      <c r="A83" s="2">
        <v>38107</v>
      </c>
      <c r="B83" s="3">
        <f>'Basis alle trc'!K84</f>
        <v>-4.1545725564948732E-2</v>
      </c>
      <c r="C83" s="3">
        <f>'Basis alle trc'!L84</f>
        <v>-7.932641274465313E-2</v>
      </c>
      <c r="D83" s="3">
        <f>'Basis alle trc'!M84</f>
        <v>-6.8424247438804819E-2</v>
      </c>
      <c r="E83" s="3">
        <f>'Basis alle trc'!N84</f>
        <v>-0.14301199940805054</v>
      </c>
      <c r="F83" s="3">
        <f>'Basis alle trc'!O84</f>
        <v>-0.17244015371531907</v>
      </c>
      <c r="G83" s="3">
        <f>'Basis alle trc'!P84</f>
        <v>-0.17752598794532481</v>
      </c>
      <c r="I83" s="10" t="s">
        <v>481</v>
      </c>
      <c r="J83" s="3">
        <v>-5.2914562200570538E-2</v>
      </c>
      <c r="K83" s="3">
        <v>-0.11713521953830633</v>
      </c>
      <c r="L83" s="3">
        <v>-0.15719871885509606</v>
      </c>
      <c r="M83" s="3">
        <v>-0.24990590777778179</v>
      </c>
      <c r="N83" s="3">
        <v>-0.28101832781684566</v>
      </c>
      <c r="O83" s="3">
        <v>-0.3123602059115454</v>
      </c>
    </row>
    <row r="84" spans="1:15" x14ac:dyDescent="0.2">
      <c r="A84" s="2">
        <v>38110</v>
      </c>
      <c r="B84" s="3">
        <f>'Basis alle trc'!K85</f>
        <v>5.8281372693143041E-3</v>
      </c>
      <c r="C84" s="3">
        <f>'Basis alle trc'!L85</f>
        <v>2.0936338312136815E-2</v>
      </c>
      <c r="D84" s="3">
        <f>'Basis alle trc'!M85</f>
        <v>-6.1473432107687298E-2</v>
      </c>
      <c r="E84" s="3">
        <f>'Basis alle trc'!N85</f>
        <v>-9.1718998615244018E-2</v>
      </c>
      <c r="F84" s="3">
        <f>'Basis alle trc'!O85</f>
        <v>-0.10042451869213087</v>
      </c>
      <c r="G84" s="3">
        <f>'Basis alle trc'!P85</f>
        <v>-0.13791512760762936</v>
      </c>
      <c r="H84" s="5"/>
      <c r="I84" s="10" t="s">
        <v>482</v>
      </c>
      <c r="J84" s="3">
        <v>-0.13018945537952753</v>
      </c>
      <c r="K84" s="3">
        <v>-0.21747317793430598</v>
      </c>
      <c r="L84" s="3">
        <v>-0.25336877308899713</v>
      </c>
      <c r="M84" s="3">
        <v>-0.34325868692231776</v>
      </c>
      <c r="N84" s="3">
        <v>-0.38545684910239802</v>
      </c>
      <c r="O84" s="3">
        <v>-0.4154464167787898</v>
      </c>
    </row>
    <row r="85" spans="1:15" x14ac:dyDescent="0.2">
      <c r="A85" s="2">
        <v>38111</v>
      </c>
      <c r="B85" s="3">
        <f>'Basis alle trc'!K86</f>
        <v>3.0262295477111678E-2</v>
      </c>
      <c r="C85" s="3">
        <f>'Basis alle trc'!L86</f>
        <v>4.3709708730427455E-2</v>
      </c>
      <c r="D85" s="3">
        <f>'Basis alle trc'!M86</f>
        <v>-3.7430091757481687E-2</v>
      </c>
      <c r="E85" s="3">
        <f>'Basis alle trc'!N86</f>
        <v>-6.4719638796611356E-2</v>
      </c>
      <c r="F85" s="3">
        <f>'Basis alle trc'!O86</f>
        <v>-7.1590269455755973E-2</v>
      </c>
      <c r="G85" s="3">
        <f>'Basis alle trc'!P86</f>
        <v>-0.1087145326235972</v>
      </c>
      <c r="I85" s="10" t="s">
        <v>483</v>
      </c>
      <c r="J85" s="3">
        <v>-0.10853188168605188</v>
      </c>
      <c r="K85" s="3">
        <v>-0.14174765535396494</v>
      </c>
      <c r="L85" s="3">
        <v>-0.23581598902544512</v>
      </c>
      <c r="M85" s="3">
        <v>-0.27397659561042148</v>
      </c>
      <c r="N85" s="3">
        <v>-0.31163525860666635</v>
      </c>
      <c r="O85" s="3">
        <v>-0.31020295332390679</v>
      </c>
    </row>
    <row r="86" spans="1:15" x14ac:dyDescent="0.2">
      <c r="A86" s="2">
        <v>38112</v>
      </c>
      <c r="B86" s="3">
        <f>'Basis alle trc'!K87</f>
        <v>6.3335187601443188E-3</v>
      </c>
      <c r="C86" s="3">
        <f>'Basis alle trc'!L87</f>
        <v>1.9451948336163039E-2</v>
      </c>
      <c r="D86" s="3">
        <f>'Basis alle trc'!M87</f>
        <v>-6.0096484675362216E-2</v>
      </c>
      <c r="E86" s="3">
        <f>'Basis alle trc'!N87</f>
        <v>-9.1886381877578138E-2</v>
      </c>
      <c r="F86" s="3">
        <f>'Basis alle trc'!O87</f>
        <v>-9.6028493901425538E-2</v>
      </c>
      <c r="G86" s="3">
        <f>'Basis alle trc'!P87</f>
        <v>-0.13592159926806513</v>
      </c>
      <c r="I86" s="10" t="s">
        <v>484</v>
      </c>
      <c r="J86" s="3">
        <v>-0.11666545545782618</v>
      </c>
      <c r="K86" s="3">
        <v>-0.16586539940012993</v>
      </c>
      <c r="L86" s="3">
        <v>-0.25705833914275134</v>
      </c>
      <c r="M86" s="3">
        <v>-0.30065651638497304</v>
      </c>
      <c r="N86" s="3">
        <v>-0.33551059368865743</v>
      </c>
      <c r="O86" s="3">
        <v>-0.33579260499284291</v>
      </c>
    </row>
    <row r="87" spans="1:15" x14ac:dyDescent="0.2">
      <c r="A87" s="2">
        <v>38113</v>
      </c>
      <c r="B87" s="3">
        <f>'Basis alle trc'!K88</f>
        <v>-3.8422736255652179E-2</v>
      </c>
      <c r="C87" s="3">
        <f>'Basis alle trc'!L88</f>
        <v>-2.5266990960659985E-2</v>
      </c>
      <c r="D87" s="3">
        <f>'Basis alle trc'!M88</f>
        <v>-0.10734495883233386</v>
      </c>
      <c r="E87" s="3">
        <f>'Basis alle trc'!N88</f>
        <v>-0.1330583364420348</v>
      </c>
      <c r="F87" s="3">
        <f>'Basis alle trc'!O88</f>
        <v>-0.14487767224477732</v>
      </c>
      <c r="G87" s="3">
        <f>'Basis alle trc'!P88</f>
        <v>-0.18319414886639018</v>
      </c>
      <c r="I87" s="10" t="s">
        <v>485</v>
      </c>
      <c r="J87" s="3">
        <v>-6.4127289003123172E-2</v>
      </c>
      <c r="K87" s="3">
        <v>-0.10914934636001269</v>
      </c>
      <c r="L87" s="3">
        <v>-0.19789418498612088</v>
      </c>
      <c r="M87" s="3">
        <v>-0.24145226526461575</v>
      </c>
      <c r="N87" s="3">
        <v>-0.27744167553005916</v>
      </c>
      <c r="O87" s="3">
        <v>-0.27793155771913219</v>
      </c>
    </row>
    <row r="88" spans="1:15" x14ac:dyDescent="0.2">
      <c r="A88" s="2">
        <v>38114</v>
      </c>
      <c r="B88" s="3">
        <f>'Basis alle trc'!K89</f>
        <v>-0.31945243555454939</v>
      </c>
      <c r="C88" s="3">
        <f>'Basis alle trc'!L89</f>
        <v>-0.3018587375475521</v>
      </c>
      <c r="D88" s="3">
        <f>'Basis alle trc'!M89</f>
        <v>-0.38590750053166145</v>
      </c>
      <c r="E88" s="3">
        <f>'Basis alle trc'!N89</f>
        <v>-0.41580845822917123</v>
      </c>
      <c r="F88" s="3">
        <f>'Basis alle trc'!O89</f>
        <v>-0.42117887075753391</v>
      </c>
      <c r="G88" s="3">
        <f>'Basis alle trc'!P89</f>
        <v>-0.46162272195696596</v>
      </c>
      <c r="I88" s="10" t="s">
        <v>486</v>
      </c>
      <c r="J88" s="3">
        <v>-2.0672366776654273E-2</v>
      </c>
      <c r="K88" s="3">
        <v>-6.7708431247541695E-2</v>
      </c>
      <c r="L88" s="3">
        <v>-0.15797200219776145</v>
      </c>
      <c r="M88" s="3">
        <v>-0.20849823360659184</v>
      </c>
      <c r="N88" s="3">
        <v>-0.2442696985430941</v>
      </c>
      <c r="O88" s="3">
        <v>-0.24283399403531042</v>
      </c>
    </row>
    <row r="89" spans="1:15" x14ac:dyDescent="0.2">
      <c r="A89" s="2">
        <v>38117</v>
      </c>
      <c r="B89" s="3">
        <f>'Basis alle trc'!K90</f>
        <v>-0.12274477719008381</v>
      </c>
      <c r="C89" s="3">
        <f>'Basis alle trc'!L90</f>
        <v>-0.10439563852188716</v>
      </c>
      <c r="D89" s="3">
        <f>'Basis alle trc'!M90</f>
        <v>-0.18210462284920359</v>
      </c>
      <c r="E89" s="3">
        <f>'Basis alle trc'!N90</f>
        <v>-0.22000647003588147</v>
      </c>
      <c r="F89" s="3">
        <f>'Basis alle trc'!O90</f>
        <v>-0.22598734910829599</v>
      </c>
      <c r="G89" s="3">
        <f>'Basis alle trc'!P90</f>
        <v>-0.26344052705327625</v>
      </c>
      <c r="H89" s="5"/>
      <c r="I89" s="10" t="s">
        <v>487</v>
      </c>
      <c r="J89" s="3">
        <v>-7.9194602874220352E-2</v>
      </c>
      <c r="K89" s="3">
        <v>-0.15657272438755704</v>
      </c>
      <c r="L89" s="3">
        <v>-0.23308278996093676</v>
      </c>
      <c r="M89" s="3">
        <v>-0.27950011421662524</v>
      </c>
      <c r="N89" s="3">
        <v>-0.29523052022944213</v>
      </c>
      <c r="O89" s="3">
        <v>-0.25657641997988712</v>
      </c>
    </row>
    <row r="90" spans="1:15" x14ac:dyDescent="0.2">
      <c r="A90" s="2">
        <v>38118</v>
      </c>
      <c r="B90" s="3">
        <f>'Basis alle trc'!K91</f>
        <v>-8.7850431842349419E-2</v>
      </c>
      <c r="C90" s="3">
        <f>'Basis alle trc'!L91</f>
        <v>-6.697425282089986E-2</v>
      </c>
      <c r="D90" s="3">
        <f>'Basis alle trc'!M91</f>
        <v>-0.13503667002020547</v>
      </c>
      <c r="E90" s="3">
        <f>'Basis alle trc'!N91</f>
        <v>-0.17644336324663046</v>
      </c>
      <c r="F90" s="3">
        <f>'Basis alle trc'!O91</f>
        <v>-0.18826705715237235</v>
      </c>
      <c r="G90" s="3">
        <f>'Basis alle trc'!P91</f>
        <v>-0.22785863860530098</v>
      </c>
      <c r="I90" s="10" t="s">
        <v>488</v>
      </c>
      <c r="J90" s="3">
        <v>-9.0272367710476156E-2</v>
      </c>
      <c r="K90" s="3">
        <v>-0.19571040455058072</v>
      </c>
      <c r="L90" s="3">
        <v>-0.26811315607195663</v>
      </c>
      <c r="M90" s="3">
        <v>-0.30395644683632989</v>
      </c>
      <c r="N90" s="3">
        <v>-0.30489541569717138</v>
      </c>
      <c r="O90" s="3">
        <v>-0.20847716073571548</v>
      </c>
    </row>
    <row r="91" spans="1:15" x14ac:dyDescent="0.2">
      <c r="A91" s="2">
        <v>38119</v>
      </c>
      <c r="B91" s="3">
        <f>'Basis alle trc'!K92</f>
        <v>-2.878934743329431E-2</v>
      </c>
      <c r="C91" s="3">
        <f>'Basis alle trc'!L92</f>
        <v>-4.1716820676205302E-3</v>
      </c>
      <c r="D91" s="3">
        <f>'Basis alle trc'!M92</f>
        <v>-7.1820758155853426E-2</v>
      </c>
      <c r="E91" s="3">
        <f>'Basis alle trc'!N92</f>
        <v>-0.10785787090898769</v>
      </c>
      <c r="F91" s="3">
        <f>'Basis alle trc'!O92</f>
        <v>-0.11368879121978059</v>
      </c>
      <c r="G91" s="3">
        <f>'Basis alle trc'!P92</f>
        <v>-0.1464983556254551</v>
      </c>
      <c r="I91" s="10" t="s">
        <v>489</v>
      </c>
      <c r="J91" s="3">
        <v>-8.4845471728467195E-2</v>
      </c>
      <c r="K91" s="3">
        <v>-0.19278124249958228</v>
      </c>
      <c r="L91" s="3">
        <v>-0.27544398086311161</v>
      </c>
      <c r="M91" s="3">
        <v>-0.31595576684637922</v>
      </c>
      <c r="N91" s="3">
        <v>-0.3148586351464619</v>
      </c>
      <c r="O91" s="3">
        <v>-0.2139961205877115</v>
      </c>
    </row>
    <row r="92" spans="1:15" x14ac:dyDescent="0.2">
      <c r="A92" s="2">
        <v>38120</v>
      </c>
      <c r="B92" s="3">
        <f>'Basis alle trc'!K93</f>
        <v>-7.0853014156857519E-3</v>
      </c>
      <c r="C92" s="3">
        <f>'Basis alle trc'!L93</f>
        <v>1.9816119067828097E-2</v>
      </c>
      <c r="D92" s="3">
        <f>'Basis alle trc'!M93</f>
        <v>-4.6765303699543459E-2</v>
      </c>
      <c r="E92" s="3">
        <f>'Basis alle trc'!N93</f>
        <v>-7.5370114281207101E-2</v>
      </c>
      <c r="F92" s="3">
        <f>'Basis alle trc'!O93</f>
        <v>-8.2779842533150294E-2</v>
      </c>
      <c r="G92" s="3">
        <f>'Basis alle trc'!P93</f>
        <v>-0.11843316563579798</v>
      </c>
      <c r="I92" s="10" t="s">
        <v>490</v>
      </c>
      <c r="J92" s="3">
        <v>-8.0375641927792521E-2</v>
      </c>
      <c r="K92" s="3">
        <v>-0.20585828597244751</v>
      </c>
      <c r="L92" s="3">
        <v>-0.28279621145582218</v>
      </c>
      <c r="M92" s="3">
        <v>-0.32225950683746241</v>
      </c>
      <c r="N92" s="3">
        <v>-0.3225586472887142</v>
      </c>
      <c r="O92" s="3">
        <v>-0.21342632719774207</v>
      </c>
    </row>
    <row r="93" spans="1:15" x14ac:dyDescent="0.2">
      <c r="A93" s="2">
        <v>38121</v>
      </c>
      <c r="B93" s="3">
        <f>'Basis alle trc'!K94</f>
        <v>-1.0215451580900758E-2</v>
      </c>
      <c r="C93" s="3">
        <f>'Basis alle trc'!L94</f>
        <v>1.4659780605061012E-2</v>
      </c>
      <c r="D93" s="3">
        <f>'Basis alle trc'!M94</f>
        <v>-5.7550057476703831E-2</v>
      </c>
      <c r="E93" s="3">
        <f>'Basis alle trc'!N94</f>
        <v>-8.0712282302102256E-2</v>
      </c>
      <c r="F93" s="3">
        <f>'Basis alle trc'!O94</f>
        <v>-8.9951645842075489E-2</v>
      </c>
      <c r="G93" s="3">
        <f>'Basis alle trc'!P94</f>
        <v>-0.12666958338723067</v>
      </c>
      <c r="I93" s="10" t="s">
        <v>491</v>
      </c>
      <c r="J93" s="3">
        <v>-9.5596134325251561E-2</v>
      </c>
      <c r="K93" s="3">
        <v>-0.22689157602613347</v>
      </c>
      <c r="L93" s="3">
        <v>-0.29528211326493092</v>
      </c>
      <c r="M93" s="3">
        <v>-0.34222895530559005</v>
      </c>
      <c r="N93" s="3">
        <v>-0.34339176611239619</v>
      </c>
      <c r="O93" s="3">
        <v>-0.23673100914486681</v>
      </c>
    </row>
    <row r="94" spans="1:15" x14ac:dyDescent="0.2">
      <c r="A94" s="2">
        <v>38125</v>
      </c>
      <c r="B94" s="3">
        <f>'Basis alle trc'!K95</f>
        <v>-2.0404370864222976E-2</v>
      </c>
      <c r="C94" s="3">
        <f>'Basis alle trc'!L95</f>
        <v>9.2706265183473135E-4</v>
      </c>
      <c r="D94" s="3">
        <f>'Basis alle trc'!M95</f>
        <v>-7.9589391576160295E-2</v>
      </c>
      <c r="E94" s="3">
        <f>'Basis alle trc'!N95</f>
        <v>-9.9286761254222977E-2</v>
      </c>
      <c r="F94" s="3">
        <f>'Basis alle trc'!O95</f>
        <v>-0.10391997417571108</v>
      </c>
      <c r="G94" s="3">
        <f>'Basis alle trc'!P95</f>
        <v>-0.140529719788272</v>
      </c>
      <c r="H94" s="5"/>
      <c r="I94" s="10" t="s">
        <v>492</v>
      </c>
      <c r="J94" s="3">
        <v>-0.19466665214922099</v>
      </c>
      <c r="K94" s="3">
        <v>-0.27158017121254224</v>
      </c>
      <c r="L94" s="3">
        <v>-0.33919418231651743</v>
      </c>
      <c r="M94" s="3">
        <v>-0.33708685116376957</v>
      </c>
      <c r="N94" s="3">
        <v>-0.23284603864289419</v>
      </c>
      <c r="O94" s="3">
        <v>-0.19580700022116621</v>
      </c>
    </row>
    <row r="95" spans="1:15" x14ac:dyDescent="0.2">
      <c r="A95" s="2">
        <v>38126</v>
      </c>
      <c r="B95" s="3">
        <f>'Basis alle trc'!K96</f>
        <v>-1.9111378031774873E-2</v>
      </c>
      <c r="C95" s="3">
        <f>'Basis alle trc'!L96</f>
        <v>1.472539111712301E-3</v>
      </c>
      <c r="D95" s="3">
        <f>'Basis alle trc'!M96</f>
        <v>-8.4498435495185209E-2</v>
      </c>
      <c r="E95" s="3">
        <f>'Basis alle trc'!N96</f>
        <v>-9.7768772416081617E-2</v>
      </c>
      <c r="F95" s="3">
        <f>'Basis alle trc'!O96</f>
        <v>-0.10776260949841632</v>
      </c>
      <c r="G95" s="3">
        <f>'Basis alle trc'!P96</f>
        <v>-0.14257528523282126</v>
      </c>
      <c r="I95" s="10" t="s">
        <v>493</v>
      </c>
      <c r="J95" s="3">
        <v>-0.2062238048570964</v>
      </c>
      <c r="K95" s="3">
        <v>-0.26774344193686134</v>
      </c>
      <c r="L95" s="3">
        <v>-0.31572969822301539</v>
      </c>
      <c r="M95" s="3">
        <v>-0.31223886186301791</v>
      </c>
      <c r="N95" s="3">
        <v>-0.21473083174255744</v>
      </c>
      <c r="O95" s="3">
        <v>-0.15456789196416976</v>
      </c>
    </row>
    <row r="96" spans="1:15" x14ac:dyDescent="0.2">
      <c r="A96" s="2">
        <v>38127</v>
      </c>
      <c r="B96" s="3">
        <f>'Basis alle trc'!K97</f>
        <v>-0.10828424893235411</v>
      </c>
      <c r="C96" s="3">
        <f>'Basis alle trc'!L97</f>
        <v>-8.7700331788866936E-2</v>
      </c>
      <c r="D96" s="3">
        <f>'Basis alle trc'!M97</f>
        <v>-0.17367130639576445</v>
      </c>
      <c r="E96" s="3">
        <f>'Basis alle trc'!N97</f>
        <v>-0.18694164331666085</v>
      </c>
      <c r="F96" s="3">
        <f>'Basis alle trc'!O97</f>
        <v>-0.19693548039899555</v>
      </c>
      <c r="G96" s="3">
        <f>'Basis alle trc'!P97</f>
        <v>-0.2317481561334005</v>
      </c>
      <c r="I96" s="10" t="s">
        <v>494</v>
      </c>
      <c r="J96" s="3">
        <v>-5.6733477844219761E-2</v>
      </c>
      <c r="K96" s="3">
        <v>-0.11808503592925383</v>
      </c>
      <c r="L96" s="3">
        <v>-0.16197943556892733</v>
      </c>
      <c r="M96" s="3">
        <v>-0.15937077563472357</v>
      </c>
      <c r="N96" s="3">
        <v>-6.2140294429509614E-2</v>
      </c>
      <c r="O96" s="3">
        <v>-9.8843794366866074E-3</v>
      </c>
    </row>
    <row r="97" spans="1:15" x14ac:dyDescent="0.2">
      <c r="A97" s="2">
        <v>38128</v>
      </c>
      <c r="B97" s="3">
        <f>'Basis alle trc'!K98</f>
        <v>-7.9317953455953827E-2</v>
      </c>
      <c r="C97" s="3">
        <f>'Basis alle trc'!L98</f>
        <v>-6.695768251589973E-2</v>
      </c>
      <c r="D97" s="3">
        <f>'Basis alle trc'!M98</f>
        <v>-0.1457843958349776</v>
      </c>
      <c r="E97" s="3">
        <f>'Basis alle trc'!N98</f>
        <v>-0.16577583510848859</v>
      </c>
      <c r="F97" s="3">
        <f>'Basis alle trc'!O98</f>
        <v>-0.16790511347950954</v>
      </c>
      <c r="G97" s="3">
        <f>'Basis alle trc'!P98</f>
        <v>-0.20752310179780231</v>
      </c>
      <c r="I97" s="10" t="s">
        <v>495</v>
      </c>
      <c r="J97" s="3">
        <v>-2.9713504984847549E-2</v>
      </c>
      <c r="K97" s="3">
        <v>-0.12540825000558301</v>
      </c>
      <c r="L97" s="3">
        <v>-0.18084625674273819</v>
      </c>
      <c r="M97" s="3">
        <v>-0.17555493161567143</v>
      </c>
      <c r="N97" s="3">
        <v>-7.6168783472806381E-2</v>
      </c>
      <c r="O97" s="3">
        <v>-3.9931490988879048E-2</v>
      </c>
    </row>
    <row r="98" spans="1:15" x14ac:dyDescent="0.2">
      <c r="A98" s="2">
        <v>38131</v>
      </c>
      <c r="B98" s="3">
        <f>'Basis alle trc'!K99</f>
        <v>1.2173539818706836E-2</v>
      </c>
      <c r="C98" s="3">
        <f>'Basis alle trc'!L99</f>
        <v>3.8226126233570579E-2</v>
      </c>
      <c r="D98" s="3">
        <f>'Basis alle trc'!M99</f>
        <v>-5.1204640414911129E-2</v>
      </c>
      <c r="E98" s="3">
        <f>'Basis alle trc'!N99</f>
        <v>-6.5763587290477155E-2</v>
      </c>
      <c r="F98" s="3">
        <f>'Basis alle trc'!O99</f>
        <v>-7.1169005857385059E-2</v>
      </c>
      <c r="G98" s="3">
        <f>'Basis alle trc'!P99</f>
        <v>-0.10618803215696637</v>
      </c>
      <c r="I98" s="10" t="s">
        <v>496</v>
      </c>
      <c r="J98" s="3">
        <v>-0.18086673491221045</v>
      </c>
      <c r="K98" s="3">
        <v>-0.26555716177976069</v>
      </c>
      <c r="L98" s="3">
        <v>-0.27487997879445353</v>
      </c>
      <c r="M98" s="3">
        <v>-0.18797586616569256</v>
      </c>
      <c r="N98" s="3">
        <v>-0.15485323952798974</v>
      </c>
      <c r="O98" s="3">
        <v>-0.11374294344526543</v>
      </c>
    </row>
    <row r="99" spans="1:15" x14ac:dyDescent="0.2">
      <c r="A99" s="2">
        <v>38132</v>
      </c>
      <c r="B99" s="3">
        <f>'Basis alle trc'!K100</f>
        <v>3.3136786570360677E-2</v>
      </c>
      <c r="C99" s="3">
        <f>'Basis alle trc'!L100</f>
        <v>6.3366625424945866E-2</v>
      </c>
      <c r="D99" s="3">
        <f>'Basis alle trc'!M100</f>
        <v>-2.5638266284775835E-2</v>
      </c>
      <c r="E99" s="3">
        <f>'Basis alle trc'!N100</f>
        <v>-3.8818533715547332E-2</v>
      </c>
      <c r="F99" s="3">
        <f>'Basis alle trc'!O100</f>
        <v>-4.5192815429014654E-2</v>
      </c>
      <c r="G99" s="3">
        <f>'Basis alle trc'!P100</f>
        <v>-8.5809039914713114E-2</v>
      </c>
      <c r="I99" s="10" t="s">
        <v>497</v>
      </c>
      <c r="J99" s="3">
        <v>-0.26520306019949824</v>
      </c>
      <c r="K99" s="3">
        <v>-0.35270949828988413</v>
      </c>
      <c r="L99" s="3">
        <v>-0.35073600845551611</v>
      </c>
      <c r="M99" s="3">
        <v>-0.26031222012279259</v>
      </c>
      <c r="N99" s="3">
        <v>-0.23733162095949148</v>
      </c>
      <c r="O99" s="3">
        <v>-0.19166910380372393</v>
      </c>
    </row>
    <row r="100" spans="1:15" x14ac:dyDescent="0.2">
      <c r="A100" s="2">
        <v>38134</v>
      </c>
      <c r="B100" s="3">
        <f>'Basis alle trc'!K101</f>
        <v>1.8437090886557428E-2</v>
      </c>
      <c r="C100" s="3">
        <f>'Basis alle trc'!L101</f>
        <v>4.7817735279777285E-2</v>
      </c>
      <c r="D100" s="3">
        <f>'Basis alle trc'!M101</f>
        <v>-3.363540986312108E-2</v>
      </c>
      <c r="E100" s="3">
        <f>'Basis alle trc'!N101</f>
        <v>-5.1001115722427937E-2</v>
      </c>
      <c r="F100" s="3">
        <f>'Basis alle trc'!O101</f>
        <v>-5.9277840476458898E-2</v>
      </c>
      <c r="G100" s="3">
        <f>'Basis alle trc'!P101</f>
        <v>-9.4562009637459976E-2</v>
      </c>
      <c r="H100" s="5"/>
      <c r="I100" s="10" t="s">
        <v>498</v>
      </c>
      <c r="J100" s="3">
        <v>-0.24280396351874484</v>
      </c>
      <c r="K100" s="3">
        <v>-0.34077307047704836</v>
      </c>
      <c r="L100" s="3">
        <v>-0.34300636207926188</v>
      </c>
      <c r="M100" s="3">
        <v>-0.25392679276485286</v>
      </c>
      <c r="N100" s="3">
        <v>-0.22281508885173143</v>
      </c>
      <c r="O100" s="3">
        <v>-0.18327170796797149</v>
      </c>
    </row>
    <row r="101" spans="1:15" x14ac:dyDescent="0.2">
      <c r="A101" s="2">
        <v>38135</v>
      </c>
      <c r="B101" s="3">
        <f>'Basis alle trc'!K102</f>
        <v>1.036413388768409E-2</v>
      </c>
      <c r="C101" s="3">
        <f>'Basis alle trc'!L102</f>
        <v>4.7098314470960911E-2</v>
      </c>
      <c r="D101" s="3">
        <f>'Basis alle trc'!M102</f>
        <v>-3.7011506078834966E-2</v>
      </c>
      <c r="E101" s="3">
        <f>'Basis alle trc'!N102</f>
        <v>-4.0354466189486349E-2</v>
      </c>
      <c r="F101" s="3">
        <f>'Basis alle trc'!O102</f>
        <v>-5.9883402885229753E-2</v>
      </c>
      <c r="G101" s="3">
        <f>'Basis alle trc'!P102</f>
        <v>-9.0068844842449813E-2</v>
      </c>
      <c r="I101" s="10" t="s">
        <v>499</v>
      </c>
      <c r="J101" s="3">
        <v>-9.4495403462753563E-2</v>
      </c>
      <c r="K101" s="3">
        <v>-0.16189934258992017</v>
      </c>
      <c r="L101" s="3">
        <v>-0.16538804086708439</v>
      </c>
      <c r="M101" s="3">
        <v>-7.4171290942505672E-2</v>
      </c>
      <c r="N101" s="3">
        <v>-4.4411851497615992E-2</v>
      </c>
      <c r="O101" s="3">
        <v>-5.2096978920777026E-3</v>
      </c>
    </row>
    <row r="102" spans="1:15" x14ac:dyDescent="0.2">
      <c r="A102" s="2">
        <v>38139</v>
      </c>
      <c r="B102" s="3">
        <f>'Basis alle trc'!K103</f>
        <v>2.2983825356213572E-2</v>
      </c>
      <c r="C102" s="3">
        <f>'Basis alle trc'!L103</f>
        <v>-5.1805918521300232E-2</v>
      </c>
      <c r="D102" s="3">
        <f>'Basis alle trc'!M103</f>
        <v>-5.916213824686567E-2</v>
      </c>
      <c r="E102" s="3">
        <f>'Basis alle trc'!N103</f>
        <v>-6.4425308291140126E-2</v>
      </c>
      <c r="F102" s="3">
        <f>'Basis alle trc'!O103</f>
        <v>-9.7694794794447759E-2</v>
      </c>
      <c r="G102" s="3">
        <f>'Basis alle trc'!P103</f>
        <v>-0.14156995159428964</v>
      </c>
      <c r="I102" s="10" t="s">
        <v>500</v>
      </c>
      <c r="J102" s="3">
        <v>-8.2529337595231136E-2</v>
      </c>
      <c r="K102" s="3">
        <v>-0.12632551454206195</v>
      </c>
      <c r="L102" s="3">
        <v>-8.2743847751831551E-2</v>
      </c>
      <c r="M102" s="3">
        <v>-1.2911209000451151E-2</v>
      </c>
      <c r="N102" s="3">
        <v>2.6954738664352541E-2</v>
      </c>
      <c r="O102" s="3">
        <v>5.7084234574731593E-2</v>
      </c>
    </row>
    <row r="103" spans="1:15" x14ac:dyDescent="0.2">
      <c r="A103" s="2">
        <v>38140</v>
      </c>
      <c r="B103" s="3">
        <f>'Basis alle trc'!K104</f>
        <v>2.9026977429027045E-2</v>
      </c>
      <c r="C103" s="3">
        <f>'Basis alle trc'!L104</f>
        <v>-4.3433194615945858E-2</v>
      </c>
      <c r="D103" s="3">
        <f>'Basis alle trc'!M104</f>
        <v>-5.5112159480092515E-2</v>
      </c>
      <c r="E103" s="3">
        <f>'Basis alle trc'!N104</f>
        <v>-5.7721234738957072E-2</v>
      </c>
      <c r="F103" s="3">
        <f>'Basis alle trc'!O104</f>
        <v>-9.1593834055743173E-2</v>
      </c>
      <c r="G103" s="3">
        <f>'Basis alle trc'!P104</f>
        <v>-0.13271804990505043</v>
      </c>
      <c r="I103" s="10" t="s">
        <v>501</v>
      </c>
      <c r="J103" s="3">
        <v>-0.16598305252529508</v>
      </c>
      <c r="K103" s="3">
        <v>-0.16839741997248997</v>
      </c>
      <c r="L103" s="3">
        <v>-6.4780110102279215E-2</v>
      </c>
      <c r="M103" s="3">
        <v>-2.7449207463726123E-2</v>
      </c>
      <c r="N103" s="3">
        <v>-1.3473539190269612E-3</v>
      </c>
      <c r="O103" s="3">
        <v>3.586588566725455E-2</v>
      </c>
    </row>
    <row r="104" spans="1:15" x14ac:dyDescent="0.2">
      <c r="A104" s="2">
        <v>38141</v>
      </c>
      <c r="B104" s="3">
        <f>'Basis alle trc'!K105</f>
        <v>3.5109100438061702E-2</v>
      </c>
      <c r="C104" s="3">
        <f>'Basis alle trc'!L105</f>
        <v>-3.9986703505386245E-2</v>
      </c>
      <c r="D104" s="3">
        <f>'Basis alle trc'!M105</f>
        <v>-5.4754598939657839E-2</v>
      </c>
      <c r="E104" s="3">
        <f>'Basis alle trc'!N105</f>
        <v>-6.1914875843998018E-2</v>
      </c>
      <c r="F104" s="3">
        <f>'Basis alle trc'!O105</f>
        <v>-9.2824894939889546E-2</v>
      </c>
      <c r="G104" s="3">
        <f>'Basis alle trc'!P105</f>
        <v>-0.13561506754106389</v>
      </c>
      <c r="I104" s="10" t="s">
        <v>502</v>
      </c>
      <c r="J104" s="3">
        <v>-0.1769638289491203</v>
      </c>
      <c r="K104" s="3">
        <v>-0.18001809218286907</v>
      </c>
      <c r="L104" s="3">
        <v>-9.0067154651289005E-2</v>
      </c>
      <c r="M104" s="3">
        <v>-5.8343243440343605E-2</v>
      </c>
      <c r="N104" s="3">
        <v>-3.7217374710937889E-2</v>
      </c>
      <c r="O104" s="3">
        <v>1.467475871440076E-2</v>
      </c>
    </row>
    <row r="105" spans="1:15" x14ac:dyDescent="0.2">
      <c r="A105" s="2">
        <v>38142</v>
      </c>
      <c r="B105" s="3">
        <f>'Basis alle trc'!K106</f>
        <v>3.5311794054218026E-3</v>
      </c>
      <c r="C105" s="3">
        <f>'Basis alle trc'!L106</f>
        <v>-6.9098171789249818E-2</v>
      </c>
      <c r="D105" s="3">
        <f>'Basis alle trc'!M106</f>
        <v>-7.9665170015391418E-2</v>
      </c>
      <c r="E105" s="3">
        <f>'Basis alle trc'!N106</f>
        <v>-8.8715005535309643E-2</v>
      </c>
      <c r="F105" s="3">
        <f>'Basis alle trc'!O106</f>
        <v>-0.12384515652802319</v>
      </c>
      <c r="G105" s="3">
        <f>'Basis alle trc'!P106</f>
        <v>-0.16380785290054334</v>
      </c>
      <c r="H105" s="5"/>
      <c r="I105" s="10" t="s">
        <v>503</v>
      </c>
      <c r="J105" s="3">
        <v>-7.7869519122832909E-2</v>
      </c>
      <c r="K105" s="3">
        <v>-9.2071532627189256E-2</v>
      </c>
      <c r="L105" s="3">
        <v>-5.3565919599915815E-2</v>
      </c>
      <c r="M105" s="3">
        <v>-3.4542929809605383E-2</v>
      </c>
      <c r="N105" s="3">
        <v>-9.0749295396312483E-3</v>
      </c>
      <c r="O105" s="3">
        <v>3.5254534204745003E-2</v>
      </c>
    </row>
    <row r="106" spans="1:15" x14ac:dyDescent="0.2">
      <c r="A106" s="2">
        <v>38145</v>
      </c>
      <c r="B106" s="3">
        <f>'Basis alle trc'!K107</f>
        <v>2.4150361704053491E-2</v>
      </c>
      <c r="C106" s="3">
        <f>'Basis alle trc'!L107</f>
        <v>-4.7051953468495444E-2</v>
      </c>
      <c r="D106" s="3">
        <f>'Basis alle trc'!M107</f>
        <v>-5.7679656543578428E-2</v>
      </c>
      <c r="E106" s="3">
        <f>'Basis alle trc'!N107</f>
        <v>-6.1671677813115888E-2</v>
      </c>
      <c r="F106" s="3">
        <f>'Basis alle trc'!O107</f>
        <v>-9.690036969686E-2</v>
      </c>
      <c r="G106" s="3">
        <f>'Basis alle trc'!P107</f>
        <v>-0.13728270714254576</v>
      </c>
      <c r="I106" s="10" t="s">
        <v>504</v>
      </c>
      <c r="J106" s="3">
        <v>-9.1160589884287213E-2</v>
      </c>
      <c r="K106" s="3">
        <v>-0.11496861243962209</v>
      </c>
      <c r="L106" s="3">
        <v>-9.2950278436603861E-2</v>
      </c>
      <c r="M106" s="3">
        <v>-6.6157895278080137E-2</v>
      </c>
      <c r="N106" s="3">
        <v>-5.133408706643916E-2</v>
      </c>
      <c r="O106" s="3">
        <v>-2.5361498200027088E-2</v>
      </c>
    </row>
    <row r="107" spans="1:15" x14ac:dyDescent="0.2">
      <c r="A107" s="2">
        <v>38146</v>
      </c>
      <c r="B107" s="3">
        <f>'Basis alle trc'!K108</f>
        <v>7.1206060759791079E-2</v>
      </c>
      <c r="C107" s="3">
        <f>'Basis alle trc'!L108</f>
        <v>-9.7238272173894025E-3</v>
      </c>
      <c r="D107" s="3">
        <f>'Basis alle trc'!M108</f>
        <v>-2.2354337320745987E-2</v>
      </c>
      <c r="E107" s="3">
        <f>'Basis alle trc'!N108</f>
        <v>-2.7594523984302288E-2</v>
      </c>
      <c r="F107" s="3">
        <f>'Basis alle trc'!O108</f>
        <v>-6.0721482282757311E-2</v>
      </c>
      <c r="G107" s="3">
        <f>'Basis alle trc'!P108</f>
        <v>-0.10763723165783867</v>
      </c>
      <c r="I107" s="10" t="s">
        <v>505</v>
      </c>
      <c r="J107" s="3">
        <v>-6.6111101206359282E-2</v>
      </c>
      <c r="K107" s="3">
        <v>-4.0477525989961904E-2</v>
      </c>
      <c r="L107" s="3">
        <v>-1.3384517669583129E-2</v>
      </c>
      <c r="M107" s="3">
        <v>-4.6674943524016577E-3</v>
      </c>
      <c r="N107" s="3">
        <v>1.9437124316144683E-2</v>
      </c>
      <c r="O107" s="3">
        <v>7.7109840649483535E-2</v>
      </c>
    </row>
    <row r="108" spans="1:15" x14ac:dyDescent="0.2">
      <c r="A108" s="2">
        <v>38147</v>
      </c>
      <c r="B108" s="3">
        <f>'Basis alle trc'!K109</f>
        <v>6.9557844209997111E-2</v>
      </c>
      <c r="C108" s="3">
        <f>'Basis alle trc'!L109</f>
        <v>-9.9871776920563704E-3</v>
      </c>
      <c r="D108" s="3">
        <f>'Basis alle trc'!M109</f>
        <v>-2.0977931429065677E-2</v>
      </c>
      <c r="E108" s="3">
        <f>'Basis alle trc'!N109</f>
        <v>-2.8336316360252578E-2</v>
      </c>
      <c r="F108" s="3">
        <f>'Basis alle trc'!O109</f>
        <v>-6.2638569757960116E-2</v>
      </c>
      <c r="G108" s="3">
        <f>'Basis alle trc'!P109</f>
        <v>-0.10072517448234075</v>
      </c>
      <c r="I108" s="10" t="s">
        <v>506</v>
      </c>
      <c r="J108" s="3">
        <v>-5.6042102761905355E-2</v>
      </c>
      <c r="K108" s="3">
        <v>-4.2924302494321775E-2</v>
      </c>
      <c r="L108" s="3">
        <v>-1.6539918488606541E-2</v>
      </c>
      <c r="M108" s="3">
        <v>-3.0151770107130103E-3</v>
      </c>
      <c r="N108" s="3">
        <v>1.8866660308699944E-2</v>
      </c>
      <c r="O108" s="3">
        <v>6.1183744699009071E-2</v>
      </c>
    </row>
    <row r="109" spans="1:15" x14ac:dyDescent="0.2">
      <c r="A109" s="2">
        <v>38148</v>
      </c>
      <c r="B109" s="3">
        <f>'Basis alle trc'!K110</f>
        <v>3.1397114571596774E-2</v>
      </c>
      <c r="C109" s="3">
        <f>'Basis alle trc'!L110</f>
        <v>-4.6965501784171693E-2</v>
      </c>
      <c r="D109" s="3">
        <f>'Basis alle trc'!M110</f>
        <v>-5.4061924231935787E-2</v>
      </c>
      <c r="E109" s="3">
        <f>'Basis alle trc'!N110</f>
        <v>-5.7591339660397978E-2</v>
      </c>
      <c r="F109" s="3">
        <f>'Basis alle trc'!O110</f>
        <v>-8.3672215213190348E-2</v>
      </c>
      <c r="G109" s="3">
        <f>'Basis alle trc'!P110</f>
        <v>-0.13251686193459866</v>
      </c>
      <c r="I109" s="10" t="s">
        <v>507</v>
      </c>
      <c r="J109" s="3">
        <v>1.6849684824590129E-2</v>
      </c>
      <c r="K109" s="3">
        <v>6.5848178249531403E-2</v>
      </c>
      <c r="L109" s="3">
        <v>0.10078356570386796</v>
      </c>
      <c r="M109" s="3">
        <v>0.12251829883949732</v>
      </c>
      <c r="N109" s="3">
        <v>0.14427837808070604</v>
      </c>
      <c r="O109" s="3">
        <v>0.18163884659853036</v>
      </c>
    </row>
    <row r="110" spans="1:15" x14ac:dyDescent="0.2">
      <c r="A110" s="2">
        <v>38149</v>
      </c>
      <c r="B110" s="3">
        <f>'Basis alle trc'!K111</f>
        <v>1.6956494750874018E-2</v>
      </c>
      <c r="C110" s="3">
        <f>'Basis alle trc'!L111</f>
        <v>-5.7219094464912246E-2</v>
      </c>
      <c r="D110" s="3">
        <f>'Basis alle trc'!M111</f>
        <v>-6.7711758495045959E-2</v>
      </c>
      <c r="E110" s="3">
        <f>'Basis alle trc'!N111</f>
        <v>-7.4646198302279032E-2</v>
      </c>
      <c r="F110" s="3">
        <f>'Basis alle trc'!O111</f>
        <v>-0.10722236873689184</v>
      </c>
      <c r="G110" s="3">
        <f>'Basis alle trc'!P111</f>
        <v>-0.14173688747085622</v>
      </c>
      <c r="H110" s="5"/>
      <c r="I110" s="10" t="s">
        <v>508</v>
      </c>
      <c r="J110" s="3">
        <v>-4.7574427540148533E-2</v>
      </c>
      <c r="K110" s="3">
        <v>-1.6198397982314549E-2</v>
      </c>
      <c r="L110" s="3">
        <v>1.3783154050137813E-2</v>
      </c>
      <c r="M110" s="3">
        <v>3.9324270860249741E-2</v>
      </c>
      <c r="N110" s="3">
        <v>6.6065378593239549E-2</v>
      </c>
      <c r="O110" s="3">
        <v>0.10568823432098409</v>
      </c>
    </row>
    <row r="111" spans="1:15" x14ac:dyDescent="0.2">
      <c r="A111" s="2">
        <v>38152</v>
      </c>
      <c r="B111" s="3">
        <f>'Basis alle trc'!K112</f>
        <v>6.3132715113614069E-3</v>
      </c>
      <c r="C111" s="3">
        <f>'Basis alle trc'!L112</f>
        <v>-8.1725408109213582E-2</v>
      </c>
      <c r="D111" s="3">
        <f>'Basis alle trc'!M112</f>
        <v>-9.3529201413223184E-2</v>
      </c>
      <c r="E111" s="3">
        <f>'Basis alle trc'!N112</f>
        <v>-0.10037463601672458</v>
      </c>
      <c r="F111" s="3">
        <f>'Basis alle trc'!O112</f>
        <v>-0.12757384531208604</v>
      </c>
      <c r="G111" s="3">
        <f>'Basis alle trc'!P112</f>
        <v>-0.15620565798641373</v>
      </c>
      <c r="I111" s="10" t="s">
        <v>509</v>
      </c>
      <c r="J111" s="3">
        <v>-5.5409641103456406E-2</v>
      </c>
      <c r="K111" s="3">
        <v>-3.1112604713314874E-2</v>
      </c>
      <c r="L111" s="3">
        <v>-1.2450371537612525E-3</v>
      </c>
      <c r="M111" s="3">
        <v>2.3115320768820346E-2</v>
      </c>
      <c r="N111" s="3">
        <v>6.0685822846533191E-2</v>
      </c>
      <c r="O111" s="3">
        <v>2.0977385219129906E-2</v>
      </c>
    </row>
    <row r="112" spans="1:15" x14ac:dyDescent="0.2">
      <c r="A112" s="2">
        <v>38153</v>
      </c>
      <c r="B112" s="3">
        <f>'Basis alle trc'!K113</f>
        <v>2.2688979208093318E-2</v>
      </c>
      <c r="C112" s="3">
        <f>'Basis alle trc'!L113</f>
        <v>-6.177381405099025E-2</v>
      </c>
      <c r="D112" s="3">
        <f>'Basis alle trc'!M113</f>
        <v>-7.1955720196109407E-2</v>
      </c>
      <c r="E112" s="3">
        <f>'Basis alle trc'!N113</f>
        <v>-8.2607900953831859E-2</v>
      </c>
      <c r="F112" s="3">
        <f>'Basis alle trc'!O113</f>
        <v>-0.11500966489787823</v>
      </c>
      <c r="G112" s="3">
        <f>'Basis alle trc'!P113</f>
        <v>-0.14127656490795193</v>
      </c>
      <c r="I112" s="10" t="s">
        <v>510</v>
      </c>
      <c r="J112" s="3">
        <v>1.7562120210599108E-2</v>
      </c>
      <c r="K112" s="3">
        <v>4.1656314950842967E-2</v>
      </c>
      <c r="L112" s="3">
        <v>7.1912952477338268E-2</v>
      </c>
      <c r="M112" s="3">
        <v>8.3676697589696133E-2</v>
      </c>
      <c r="N112" s="3">
        <v>0.11755256767816995</v>
      </c>
      <c r="O112" s="3">
        <v>2.8144783882571467E-2</v>
      </c>
    </row>
    <row r="113" spans="1:15" x14ac:dyDescent="0.2">
      <c r="A113" s="2">
        <v>38154</v>
      </c>
      <c r="B113" s="3">
        <f>'Basis alle trc'!K114</f>
        <v>2.6656367688898008E-2</v>
      </c>
      <c r="C113" s="3">
        <f>'Basis alle trc'!L114</f>
        <v>-4.9739960906193481E-2</v>
      </c>
      <c r="D113" s="3">
        <f>'Basis alle trc'!M114</f>
        <v>-7.2428543217939012E-2</v>
      </c>
      <c r="E113" s="3">
        <f>'Basis alle trc'!N114</f>
        <v>-7.3865531538211737E-2</v>
      </c>
      <c r="F113" s="3">
        <f>'Basis alle trc'!O114</f>
        <v>-0.10608080680158816</v>
      </c>
      <c r="G113" s="3">
        <f>'Basis alle trc'!P114</f>
        <v>-0.13782950511616843</v>
      </c>
      <c r="I113" s="10" t="s">
        <v>511</v>
      </c>
      <c r="J113" s="3">
        <v>-6.1778040634418831E-3</v>
      </c>
      <c r="K113" s="3">
        <v>2.2452552631261734E-2</v>
      </c>
      <c r="L113" s="3">
        <v>5.4425226888457259E-2</v>
      </c>
      <c r="M113" s="3">
        <v>5.7896224369048802E-2</v>
      </c>
      <c r="N113" s="3">
        <v>9.6914916332780793E-2</v>
      </c>
      <c r="O113" s="3">
        <v>1.978172886795404E-2</v>
      </c>
    </row>
    <row r="114" spans="1:15" x14ac:dyDescent="0.2">
      <c r="A114" s="2">
        <v>38155</v>
      </c>
      <c r="B114" s="3">
        <f>'Basis alle trc'!K115</f>
        <v>5.5294501803583973E-2</v>
      </c>
      <c r="C114" s="3">
        <f>'Basis alle trc'!L115</f>
        <v>-3.0918344440108214E-2</v>
      </c>
      <c r="D114" s="3">
        <f>'Basis alle trc'!M115</f>
        <v>-4.7476456947508794E-2</v>
      </c>
      <c r="E114" s="3">
        <f>'Basis alle trc'!N115</f>
        <v>-5.178866716568864E-2</v>
      </c>
      <c r="F114" s="3">
        <f>'Basis alle trc'!O115</f>
        <v>-8.4800551833815518E-2</v>
      </c>
      <c r="G114" s="3">
        <f>'Basis alle trc'!P115</f>
        <v>-0.11487389526280234</v>
      </c>
      <c r="I114" s="10" t="s">
        <v>512</v>
      </c>
      <c r="J114" s="3">
        <v>-5.5818631162274278E-2</v>
      </c>
      <c r="K114" s="3">
        <v>-7.4894893875052659E-3</v>
      </c>
      <c r="L114" s="3">
        <v>3.6079612164467444E-2</v>
      </c>
      <c r="M114" s="3">
        <v>3.8296499765527868E-2</v>
      </c>
      <c r="N114" s="3">
        <v>6.7616041435358293E-2</v>
      </c>
      <c r="O114" s="3">
        <v>7.8844478273776275E-5</v>
      </c>
    </row>
    <row r="115" spans="1:15" x14ac:dyDescent="0.2">
      <c r="A115" s="2">
        <v>38156</v>
      </c>
      <c r="B115" s="3">
        <f>'Basis alle trc'!K116</f>
        <v>4.9777253229864815E-2</v>
      </c>
      <c r="C115" s="3">
        <f>'Basis alle trc'!L116</f>
        <v>-4.4420807287487207E-2</v>
      </c>
      <c r="D115" s="3">
        <f>'Basis alle trc'!M116</f>
        <v>-5.7511903334367176E-2</v>
      </c>
      <c r="E115" s="3">
        <f>'Basis alle trc'!N116</f>
        <v>-6.442437325499073E-2</v>
      </c>
      <c r="F115" s="3">
        <f>'Basis alle trc'!O116</f>
        <v>-9.8842439045859543E-2</v>
      </c>
      <c r="G115" s="3">
        <f>'Basis alle trc'!P116</f>
        <v>-0.12430582711505123</v>
      </c>
      <c r="H115" s="5"/>
      <c r="I115" s="10" t="s">
        <v>513</v>
      </c>
      <c r="J115" s="3">
        <v>4.5683985137851659E-3</v>
      </c>
      <c r="K115" s="3">
        <v>4.5177258877879288E-2</v>
      </c>
      <c r="L115" s="3">
        <v>6.2495346990047017E-2</v>
      </c>
      <c r="M115" s="3">
        <v>8.3823776492499474E-2</v>
      </c>
      <c r="N115" s="3">
        <v>5.9851894563558439E-2</v>
      </c>
      <c r="O115" s="3">
        <v>2.0531328129849324E-2</v>
      </c>
    </row>
    <row r="116" spans="1:15" x14ac:dyDescent="0.2">
      <c r="A116" s="2">
        <v>38159</v>
      </c>
      <c r="B116" s="3">
        <f>'Basis alle trc'!K117</f>
        <v>5.6364737096154194E-2</v>
      </c>
      <c r="C116" s="3">
        <f>'Basis alle trc'!L117</f>
        <v>-4.145869638182953E-2</v>
      </c>
      <c r="D116" s="3">
        <f>'Basis alle trc'!M117</f>
        <v>-5.6918494698420918E-2</v>
      </c>
      <c r="E116" s="3">
        <f>'Basis alle trc'!N117</f>
        <v>-6.3713537831249667E-2</v>
      </c>
      <c r="F116" s="3">
        <f>'Basis alle trc'!O117</f>
        <v>-9.537405505708918E-2</v>
      </c>
      <c r="G116" s="3">
        <f>'Basis alle trc'!P117</f>
        <v>-0.12923915627804705</v>
      </c>
      <c r="I116" s="10" t="s">
        <v>514</v>
      </c>
      <c r="J116" s="3">
        <v>3.4752262694238215E-2</v>
      </c>
      <c r="K116" s="3">
        <v>7.3573250542582971E-2</v>
      </c>
      <c r="L116" s="3">
        <v>7.0340965687625004E-2</v>
      </c>
      <c r="M116" s="3">
        <v>9.4363460125179086E-2</v>
      </c>
      <c r="N116" s="3">
        <v>5.598348736003729E-2</v>
      </c>
      <c r="O116" s="3">
        <v>4.5771165116621139E-2</v>
      </c>
    </row>
    <row r="117" spans="1:15" x14ac:dyDescent="0.2">
      <c r="A117" s="2">
        <v>38160</v>
      </c>
      <c r="B117" s="3">
        <f>'Basis alle trc'!K118</f>
        <v>3.9135366104301017E-2</v>
      </c>
      <c r="C117" s="3">
        <f>'Basis alle trc'!L118</f>
        <v>-6.0374204345109206E-2</v>
      </c>
      <c r="D117" s="3">
        <f>'Basis alle trc'!M118</f>
        <v>-7.8295321146337304E-2</v>
      </c>
      <c r="E117" s="3">
        <f>'Basis alle trc'!N118</f>
        <v>-8.0829463006510949E-2</v>
      </c>
      <c r="F117" s="3">
        <f>'Basis alle trc'!O118</f>
        <v>-0.10087467760774294</v>
      </c>
      <c r="G117" s="3">
        <f>'Basis alle trc'!P118</f>
        <v>-0.16260122791033416</v>
      </c>
      <c r="I117" s="10" t="s">
        <v>515</v>
      </c>
      <c r="J117" s="3">
        <v>-1.1921818687484454E-2</v>
      </c>
      <c r="K117" s="3">
        <v>3.2315148359374921E-2</v>
      </c>
      <c r="L117" s="3">
        <v>3.5188547745661672E-2</v>
      </c>
      <c r="M117" s="3">
        <v>6.166577400132791E-2</v>
      </c>
      <c r="N117" s="3">
        <v>2.2383742577571742E-2</v>
      </c>
      <c r="O117" s="3">
        <v>1.6852390658598539E-2</v>
      </c>
    </row>
    <row r="118" spans="1:15" x14ac:dyDescent="0.2">
      <c r="A118" s="2">
        <v>38161</v>
      </c>
      <c r="B118" s="3">
        <f>'Basis alle trc'!K119</f>
        <v>1.3229540539666296E-2</v>
      </c>
      <c r="C118" s="3">
        <f>'Basis alle trc'!L119</f>
        <v>-8.3845711555548874E-2</v>
      </c>
      <c r="D118" s="3">
        <f>'Basis alle trc'!M119</f>
        <v>-0.10444729854676638</v>
      </c>
      <c r="E118" s="3">
        <f>'Basis alle trc'!N119</f>
        <v>-0.11122124485572149</v>
      </c>
      <c r="F118" s="3">
        <f>'Basis alle trc'!O119</f>
        <v>-0.14360265435876096</v>
      </c>
      <c r="G118" s="3">
        <f>'Basis alle trc'!P119</f>
        <v>-0.18285478984389592</v>
      </c>
      <c r="I118" s="10" t="s">
        <v>516</v>
      </c>
      <c r="J118" s="3">
        <v>4.6622047477401375E-2</v>
      </c>
      <c r="K118" s="3">
        <v>9.5387853339436474E-2</v>
      </c>
      <c r="L118" s="3">
        <v>0.10199461560725184</v>
      </c>
      <c r="M118" s="3">
        <v>0.13448336620090923</v>
      </c>
      <c r="N118" s="3">
        <v>9.1044891476164305E-2</v>
      </c>
      <c r="O118" s="3">
        <v>7.9926671193941173E-2</v>
      </c>
    </row>
    <row r="119" spans="1:15" x14ac:dyDescent="0.2">
      <c r="A119" s="2">
        <v>38162</v>
      </c>
      <c r="B119" s="3">
        <f>'Basis alle trc'!K120</f>
        <v>-6.5104707769769732E-4</v>
      </c>
      <c r="C119" s="3">
        <f>'Basis alle trc'!L120</f>
        <v>-8.6083807303157567E-2</v>
      </c>
      <c r="D119" s="3">
        <f>'Basis alle trc'!M120</f>
        <v>-0.11138688763849514</v>
      </c>
      <c r="E119" s="3">
        <f>'Basis alle trc'!N120</f>
        <v>-0.11825583279154062</v>
      </c>
      <c r="F119" s="3">
        <f>'Basis alle trc'!O120</f>
        <v>-0.15576372794114723</v>
      </c>
      <c r="G119" s="3">
        <f>'Basis alle trc'!P120</f>
        <v>-0.18740081288432986</v>
      </c>
      <c r="I119" s="10" t="s">
        <v>517</v>
      </c>
      <c r="J119" s="3">
        <v>3.5470300900354433E-2</v>
      </c>
      <c r="K119" s="3">
        <v>6.7862958186708872E-2</v>
      </c>
      <c r="L119" s="3">
        <v>6.5577300563504609E-2</v>
      </c>
      <c r="M119" s="3">
        <v>7.964634342334076E-2</v>
      </c>
      <c r="N119" s="3">
        <v>3.1264986655921499E-2</v>
      </c>
      <c r="O119" s="3">
        <v>2.6725675818708172E-2</v>
      </c>
    </row>
    <row r="120" spans="1:15" x14ac:dyDescent="0.2">
      <c r="A120" s="2">
        <v>38166</v>
      </c>
      <c r="B120" s="3">
        <f>'Basis alle trc'!K121</f>
        <v>3.7801508604652589E-2</v>
      </c>
      <c r="C120" s="3">
        <f>'Basis alle trc'!L121</f>
        <v>-4.7119785065847797E-2</v>
      </c>
      <c r="D120" s="3">
        <f>'Basis alle trc'!M121</f>
        <v>-7.0998122526641616E-2</v>
      </c>
      <c r="E120" s="3">
        <f>'Basis alle trc'!N121</f>
        <v>-7.6041562749229907E-2</v>
      </c>
      <c r="F120" s="3">
        <f>'Basis alle trc'!O121</f>
        <v>-0.11549873588276149</v>
      </c>
      <c r="G120" s="3">
        <f>'Basis alle trc'!P121</f>
        <v>-0.14436344338121421</v>
      </c>
      <c r="H120" s="5"/>
      <c r="I120" s="10" t="s">
        <v>518</v>
      </c>
      <c r="J120" s="3">
        <v>5.4980534279660986E-2</v>
      </c>
      <c r="K120" s="3">
        <v>4.870719967458248E-2</v>
      </c>
      <c r="L120" s="3">
        <v>7.7775302756828785E-2</v>
      </c>
      <c r="M120" s="3">
        <v>2.8946779284682034E-2</v>
      </c>
      <c r="N120" s="3">
        <v>2.5283287258865351E-2</v>
      </c>
      <c r="O120" s="3">
        <v>2.0978432986299467E-2</v>
      </c>
    </row>
    <row r="121" spans="1:15" x14ac:dyDescent="0.2">
      <c r="A121" s="2">
        <v>38167</v>
      </c>
      <c r="B121" s="3">
        <f>'Basis alle trc'!K122</f>
        <v>3.0647219436052531E-2</v>
      </c>
      <c r="C121" s="3">
        <f>'Basis alle trc'!L122</f>
        <v>-5.2987202043846882E-2</v>
      </c>
      <c r="D121" s="3">
        <f>'Basis alle trc'!M122</f>
        <v>-7.8813601603745287E-2</v>
      </c>
      <c r="E121" s="3">
        <f>'Basis alle trc'!N122</f>
        <v>-8.5589460390999239E-2</v>
      </c>
      <c r="F121" s="3">
        <f>'Basis alle trc'!O122</f>
        <v>-0.12368404729914584</v>
      </c>
      <c r="G121" s="3">
        <f>'Basis alle trc'!P122</f>
        <v>-0.15093660217136229</v>
      </c>
      <c r="I121" s="10" t="s">
        <v>519</v>
      </c>
      <c r="J121" s="3">
        <v>5.5443736439179471E-2</v>
      </c>
      <c r="K121" s="3">
        <v>4.193163128283809E-2</v>
      </c>
      <c r="L121" s="3">
        <v>6.7331496018349757E-2</v>
      </c>
      <c r="M121" s="3">
        <v>2.3271675607350478E-2</v>
      </c>
      <c r="N121" s="3">
        <v>1.5072486024479895E-2</v>
      </c>
      <c r="O121" s="3">
        <v>1.5209284589083882E-2</v>
      </c>
    </row>
    <row r="122" spans="1:15" x14ac:dyDescent="0.2">
      <c r="A122" s="2">
        <v>38168</v>
      </c>
      <c r="B122" s="3">
        <f>'Basis alle trc'!K123</f>
        <v>5.3063544363956439E-2</v>
      </c>
      <c r="C122" s="3">
        <f>'Basis alle trc'!L123</f>
        <v>-1.7665061991408493E-2</v>
      </c>
      <c r="D122" s="3">
        <f>'Basis alle trc'!M123</f>
        <v>-4.5203467872572567E-2</v>
      </c>
      <c r="E122" s="3">
        <f>'Basis alle trc'!N123</f>
        <v>-5.1384503004006987E-2</v>
      </c>
      <c r="F122" s="3">
        <f>'Basis alle trc'!O123</f>
        <v>-8.6273438730070762E-2</v>
      </c>
      <c r="G122" s="3">
        <f>'Basis alle trc'!P123</f>
        <v>-0.13142721067754382</v>
      </c>
      <c r="I122" s="10" t="s">
        <v>520</v>
      </c>
      <c r="J122" s="3">
        <v>3.8287416202699709E-2</v>
      </c>
      <c r="K122" s="3">
        <v>1.4053653850303771E-2</v>
      </c>
      <c r="L122" s="3">
        <v>4.0078489640734682E-2</v>
      </c>
      <c r="M122" s="3">
        <v>-1.0625023667647504E-3</v>
      </c>
      <c r="N122" s="3">
        <v>-1.7711515732395267E-2</v>
      </c>
      <c r="O122" s="3">
        <v>-2.0193426274504045E-2</v>
      </c>
    </row>
    <row r="123" spans="1:15" x14ac:dyDescent="0.2">
      <c r="A123" s="2">
        <v>38169</v>
      </c>
      <c r="B123" s="3">
        <f>'Basis alle trc'!K124</f>
        <v>-2.9305909000980179E-2</v>
      </c>
      <c r="C123" s="3">
        <f>'Basis alle trc'!L124</f>
        <v>-5.6990367923718033E-2</v>
      </c>
      <c r="D123" s="3">
        <f>'Basis alle trc'!M124</f>
        <v>-6.0507370376620351E-2</v>
      </c>
      <c r="E123" s="3">
        <f>'Basis alle trc'!N124</f>
        <v>-9.8681039644171964E-2</v>
      </c>
      <c r="F123" s="3">
        <f>'Basis alle trc'!O124</f>
        <v>-0.13707824373565725</v>
      </c>
      <c r="G123" s="3">
        <f>'Basis alle trc'!P124</f>
        <v>-0.18315470203349271</v>
      </c>
      <c r="I123" s="10" t="s">
        <v>521</v>
      </c>
      <c r="J123" s="3">
        <v>0.1067078631882918</v>
      </c>
      <c r="K123" s="3">
        <v>0.10059839612931354</v>
      </c>
      <c r="L123" s="3">
        <v>0.12798616156811518</v>
      </c>
      <c r="M123" s="3">
        <v>7.2302987389324974E-2</v>
      </c>
      <c r="N123" s="3">
        <v>6.7958509547819373E-2</v>
      </c>
      <c r="O123" s="3">
        <v>6.7111363904467508E-2</v>
      </c>
    </row>
    <row r="124" spans="1:15" x14ac:dyDescent="0.2">
      <c r="A124" s="2">
        <v>38170</v>
      </c>
      <c r="B124" s="3">
        <f>'Basis alle trc'!K125</f>
        <v>-5.6870928138118337E-2</v>
      </c>
      <c r="C124" s="3">
        <f>'Basis alle trc'!L125</f>
        <v>-8.488229471741171E-2</v>
      </c>
      <c r="D124" s="3">
        <f>'Basis alle trc'!M125</f>
        <v>-9.3368080824358657E-2</v>
      </c>
      <c r="E124" s="3">
        <f>'Basis alle trc'!N125</f>
        <v>-0.12801721623753304</v>
      </c>
      <c r="F124" s="3">
        <f>'Basis alle trc'!O125</f>
        <v>-0.16612232324650478</v>
      </c>
      <c r="G124" s="3">
        <f>'Basis alle trc'!P125</f>
        <v>-0.20959590621393609</v>
      </c>
      <c r="I124" s="10" t="s">
        <v>522</v>
      </c>
      <c r="J124" s="3">
        <v>7.2699919042056305E-3</v>
      </c>
      <c r="K124" s="3">
        <v>2.6858219624940283E-2</v>
      </c>
      <c r="L124" s="3">
        <v>-2.4477181929964842E-2</v>
      </c>
      <c r="M124" s="3">
        <v>-5.246128485557533E-2</v>
      </c>
      <c r="N124" s="3">
        <v>-5.9757469118532747E-2</v>
      </c>
      <c r="O124" s="3">
        <v>-9.6996764741176356E-2</v>
      </c>
    </row>
    <row r="125" spans="1:15" x14ac:dyDescent="0.2">
      <c r="A125" s="2">
        <v>38173</v>
      </c>
      <c r="B125" s="3">
        <f>'Basis alle trc'!K126</f>
        <v>-2.6631861300434156E-2</v>
      </c>
      <c r="C125" s="3">
        <f>'Basis alle trc'!L126</f>
        <v>-5.3738744070203737E-2</v>
      </c>
      <c r="D125" s="3">
        <f>'Basis alle trc'!M126</f>
        <v>-6.7466205235018339E-2</v>
      </c>
      <c r="E125" s="3">
        <f>'Basis alle trc'!N126</f>
        <v>-0.12365266561926491</v>
      </c>
      <c r="F125" s="3">
        <f>'Basis alle trc'!O126</f>
        <v>-0.13202325020813532</v>
      </c>
      <c r="G125" s="3">
        <f>'Basis alle trc'!P126</f>
        <v>-0.16266860318970222</v>
      </c>
      <c r="H125" s="5"/>
      <c r="I125" s="10" t="s">
        <v>523</v>
      </c>
      <c r="J125" s="3">
        <v>-0.19369915732681342</v>
      </c>
      <c r="K125" s="3">
        <v>-0.17066315854990854</v>
      </c>
      <c r="L125" s="3">
        <v>-0.22995234217078986</v>
      </c>
      <c r="M125" s="3">
        <v>-0.23962854735946904</v>
      </c>
      <c r="N125" s="3">
        <v>-0.25248950380090801</v>
      </c>
      <c r="O125" s="3">
        <v>-0.29035391687538226</v>
      </c>
    </row>
    <row r="126" spans="1:15" x14ac:dyDescent="0.2">
      <c r="A126" s="2">
        <v>38174</v>
      </c>
      <c r="B126" s="3">
        <f>'Basis alle trc'!K127</f>
        <v>-4.8135316016815644E-2</v>
      </c>
      <c r="C126" s="3">
        <f>'Basis alle trc'!L127</f>
        <v>-8.1260152319618584E-2</v>
      </c>
      <c r="D126" s="3">
        <f>'Basis alle trc'!M127</f>
        <v>-9.0957198002485029E-2</v>
      </c>
      <c r="E126" s="3">
        <f>'Basis alle trc'!N127</f>
        <v>-0.13028229468414043</v>
      </c>
      <c r="F126" s="3">
        <f>'Basis alle trc'!O127</f>
        <v>-0.16728139251332541</v>
      </c>
      <c r="G126" s="3">
        <f>'Basis alle trc'!P127</f>
        <v>-0.18993429486753577</v>
      </c>
      <c r="I126" s="10" t="s">
        <v>524</v>
      </c>
      <c r="J126" s="3">
        <v>-4.6669642046084703E-2</v>
      </c>
      <c r="K126" s="3">
        <v>-4.8338289814986779E-2</v>
      </c>
      <c r="L126" s="3">
        <v>-0.12325288145850788</v>
      </c>
      <c r="M126" s="3">
        <v>-0.13268449439480812</v>
      </c>
      <c r="N126" s="3">
        <v>-0.13713599918585195</v>
      </c>
      <c r="O126" s="3">
        <v>-0.17196509692370332</v>
      </c>
    </row>
    <row r="127" spans="1:15" x14ac:dyDescent="0.2">
      <c r="A127" s="2">
        <v>38175</v>
      </c>
      <c r="B127" s="3">
        <f>'Basis alle trc'!K128</f>
        <v>-3.9995560061473423E-2</v>
      </c>
      <c r="C127" s="3">
        <f>'Basis alle trc'!L128</f>
        <v>-7.5370020998704934E-2</v>
      </c>
      <c r="D127" s="3">
        <f>'Basis alle trc'!M128</f>
        <v>-8.6587358567568273E-2</v>
      </c>
      <c r="E127" s="3">
        <f>'Basis alle trc'!N128</f>
        <v>-0.13023923124451953</v>
      </c>
      <c r="F127" s="3">
        <f>'Basis alle trc'!O128</f>
        <v>-0.15560032833511217</v>
      </c>
      <c r="G127" s="3">
        <f>'Basis alle trc'!P128</f>
        <v>-0.19963606153316693</v>
      </c>
      <c r="I127" s="10" t="s">
        <v>525</v>
      </c>
      <c r="J127" s="3">
        <v>-0.1044647397770706</v>
      </c>
      <c r="K127" s="3">
        <v>-0.10753150357215557</v>
      </c>
      <c r="L127" s="3">
        <v>-0.19938985510510288</v>
      </c>
      <c r="M127" s="3">
        <v>-0.21362711251946553</v>
      </c>
      <c r="N127" s="3">
        <v>-0.22393725299283507</v>
      </c>
      <c r="O127" s="3">
        <v>-0.26144315522928263</v>
      </c>
    </row>
    <row r="128" spans="1:15" x14ac:dyDescent="0.2">
      <c r="A128" s="2">
        <v>38176</v>
      </c>
      <c r="B128" s="3">
        <f>'Basis alle trc'!K129</f>
        <v>-6.1543974911538957E-2</v>
      </c>
      <c r="C128" s="3">
        <f>'Basis alle trc'!L129</f>
        <v>-0.10029882479952024</v>
      </c>
      <c r="D128" s="3">
        <f>'Basis alle trc'!M129</f>
        <v>-0.11460434954017362</v>
      </c>
      <c r="E128" s="3">
        <f>'Basis alle trc'!N129</f>
        <v>-0.14789122659616583</v>
      </c>
      <c r="F128" s="3">
        <f>'Basis alle trc'!O129</f>
        <v>-0.18010568897770618</v>
      </c>
      <c r="G128" s="3">
        <f>'Basis alle trc'!P129</f>
        <v>-0.21624080439737581</v>
      </c>
      <c r="I128" s="10" t="s">
        <v>526</v>
      </c>
      <c r="J128" s="3">
        <v>1.0162921302540795E-2</v>
      </c>
      <c r="K128" s="3">
        <v>-1.8250210808164448E-2</v>
      </c>
      <c r="L128" s="3">
        <v>-7.0653395884131151E-2</v>
      </c>
      <c r="M128" s="3">
        <v>-9.1090798260436229E-2</v>
      </c>
      <c r="N128" s="3">
        <v>-0.11526292083153677</v>
      </c>
      <c r="O128" s="3">
        <v>-0.14432348260681421</v>
      </c>
    </row>
    <row r="129" spans="1:15" x14ac:dyDescent="0.2">
      <c r="A129" s="2">
        <v>38177</v>
      </c>
      <c r="B129" s="3">
        <f>'Basis alle trc'!K130</f>
        <v>-9.7346777411120744E-2</v>
      </c>
      <c r="C129" s="3">
        <f>'Basis alle trc'!L130</f>
        <v>-0.13168353744967165</v>
      </c>
      <c r="D129" s="3">
        <f>'Basis alle trc'!M130</f>
        <v>-0.14079021052786356</v>
      </c>
      <c r="E129" s="3">
        <f>'Basis alle trc'!N130</f>
        <v>-0.18691229539745757</v>
      </c>
      <c r="F129" s="3">
        <f>'Basis alle trc'!O130</f>
        <v>-0.22670689665831167</v>
      </c>
      <c r="G129" s="3">
        <f>'Basis alle trc'!P130</f>
        <v>-0.26110555176085981</v>
      </c>
      <c r="I129" s="10" t="s">
        <v>527</v>
      </c>
      <c r="J129" s="3">
        <v>-1.4118576736089516E-2</v>
      </c>
      <c r="K129" s="3">
        <v>-8.0245690328803576E-2</v>
      </c>
      <c r="L129" s="3">
        <v>-0.10318634801393323</v>
      </c>
      <c r="M129" s="3">
        <v>-0.10949429970455882</v>
      </c>
      <c r="N129" s="3">
        <v>-0.14682077738525023</v>
      </c>
      <c r="O129" s="3">
        <v>-0.18476063466972714</v>
      </c>
    </row>
    <row r="130" spans="1:15" x14ac:dyDescent="0.2">
      <c r="A130" s="2">
        <v>38180</v>
      </c>
      <c r="B130" s="3">
        <f>'Basis alle trc'!K131</f>
        <v>-5.7485268440646831E-2</v>
      </c>
      <c r="C130" s="3">
        <f>'Basis alle trc'!L131</f>
        <v>-9.0033428623505607E-2</v>
      </c>
      <c r="D130" s="3">
        <f>'Basis alle trc'!M131</f>
        <v>-0.10443079788988285</v>
      </c>
      <c r="E130" s="3">
        <f>'Basis alle trc'!N131</f>
        <v>-0.13896744663767935</v>
      </c>
      <c r="F130" s="3">
        <f>'Basis alle trc'!O131</f>
        <v>-0.17568436401565934</v>
      </c>
      <c r="G130" s="3">
        <f>'Basis alle trc'!P131</f>
        <v>-0.21750419663633691</v>
      </c>
      <c r="I130" s="10" t="s">
        <v>528</v>
      </c>
      <c r="J130" s="3">
        <v>-1.3514094245752162E-2</v>
      </c>
      <c r="K130" s="3">
        <v>-8.6162748376934939E-2</v>
      </c>
      <c r="L130" s="3">
        <v>-0.10882506384252402</v>
      </c>
      <c r="M130" s="3">
        <v>-0.1131331066140266</v>
      </c>
      <c r="N130" s="3">
        <v>-0.15111085242336086</v>
      </c>
      <c r="O130" s="3">
        <v>-0.18917967171946942</v>
      </c>
    </row>
    <row r="131" spans="1:15" x14ac:dyDescent="0.2">
      <c r="A131" s="2">
        <v>38181</v>
      </c>
      <c r="B131" s="3">
        <f>'Basis alle trc'!K132</f>
        <v>-6.8666770963120793E-2</v>
      </c>
      <c r="C131" s="3">
        <f>'Basis alle trc'!L132</f>
        <v>-0.10733700855279027</v>
      </c>
      <c r="D131" s="3">
        <f>'Basis alle trc'!M132</f>
        <v>-0.11191507240089882</v>
      </c>
      <c r="E131" s="3">
        <f>'Basis alle trc'!N132</f>
        <v>-0.1557046446870296</v>
      </c>
      <c r="F131" s="3">
        <f>'Basis alle trc'!O132</f>
        <v>-0.18131387042072244</v>
      </c>
      <c r="G131" s="3">
        <f>'Basis alle trc'!P132</f>
        <v>-0.23280600867388479</v>
      </c>
      <c r="H131" s="5"/>
      <c r="I131" s="10" t="s">
        <v>529</v>
      </c>
      <c r="J131" s="3">
        <v>-2.216168121720674E-3</v>
      </c>
      <c r="K131" s="3">
        <v>-7.206301466156724E-2</v>
      </c>
      <c r="L131" s="3">
        <v>-8.9908344512321214E-2</v>
      </c>
      <c r="M131" s="3">
        <v>-9.8799694098223506E-2</v>
      </c>
      <c r="N131" s="3">
        <v>-0.14715661641070862</v>
      </c>
      <c r="O131" s="3">
        <v>-0.19406429702493835</v>
      </c>
    </row>
    <row r="132" spans="1:15" x14ac:dyDescent="0.2">
      <c r="A132" s="2">
        <v>38182</v>
      </c>
      <c r="B132" s="3">
        <f>'Basis alle trc'!K133</f>
        <v>-9.9963677231453829E-2</v>
      </c>
      <c r="C132" s="3">
        <f>'Basis alle trc'!L133</f>
        <v>-0.12981664038113516</v>
      </c>
      <c r="D132" s="3">
        <f>'Basis alle trc'!M133</f>
        <v>-0.14273592188707029</v>
      </c>
      <c r="E132" s="3">
        <f>'Basis alle trc'!N133</f>
        <v>-0.18755967861657163</v>
      </c>
      <c r="F132" s="3">
        <f>'Basis alle trc'!O133</f>
        <v>-0.21976487704407477</v>
      </c>
      <c r="G132" s="3">
        <f>'Basis alle trc'!P133</f>
        <v>-0.26782715085017861</v>
      </c>
      <c r="I132" s="10" t="s">
        <v>530</v>
      </c>
      <c r="J132" s="3">
        <v>2.8638886526631067E-2</v>
      </c>
      <c r="K132" s="3">
        <v>-3.6191766228744801E-2</v>
      </c>
      <c r="L132" s="3">
        <v>-5.4881000171727215E-2</v>
      </c>
      <c r="M132" s="3">
        <v>-5.9917226532597921E-2</v>
      </c>
      <c r="N132" s="3">
        <v>-0.10915552995338924</v>
      </c>
      <c r="O132" s="3">
        <v>-0.1461179130810521</v>
      </c>
    </row>
    <row r="133" spans="1:15" x14ac:dyDescent="0.2">
      <c r="A133" s="2">
        <v>38183</v>
      </c>
      <c r="B133" s="3">
        <f>'Basis alle trc'!K134</f>
        <v>-0.10331961116286248</v>
      </c>
      <c r="C133" s="3">
        <f>'Basis alle trc'!L134</f>
        <v>-0.13049855403794064</v>
      </c>
      <c r="D133" s="3">
        <f>'Basis alle trc'!M134</f>
        <v>-0.13959779789305493</v>
      </c>
      <c r="E133" s="3">
        <f>'Basis alle trc'!N134</f>
        <v>-0.18792776877318706</v>
      </c>
      <c r="F133" s="3">
        <f>'Basis alle trc'!O134</f>
        <v>-0.22131134973140876</v>
      </c>
      <c r="G133" s="3">
        <f>'Basis alle trc'!P134</f>
        <v>-0.2573808335494383</v>
      </c>
      <c r="I133" s="10" t="s">
        <v>531</v>
      </c>
      <c r="J133" s="3">
        <v>-6.263732121595042E-2</v>
      </c>
      <c r="K133" s="3">
        <v>-7.9699616493436667E-2</v>
      </c>
      <c r="L133" s="3">
        <v>-8.710185888271918E-2</v>
      </c>
      <c r="M133" s="3">
        <v>-0.14119418543128681</v>
      </c>
      <c r="N133" s="3">
        <v>-0.18292948552771121</v>
      </c>
      <c r="O133" s="3">
        <v>-0.20772781392196754</v>
      </c>
    </row>
    <row r="134" spans="1:15" x14ac:dyDescent="0.2">
      <c r="A134" s="2">
        <v>38184</v>
      </c>
      <c r="B134" s="3">
        <f>'Basis alle trc'!K135</f>
        <v>-8.7411271352472397E-2</v>
      </c>
      <c r="C134" s="3">
        <f>'Basis alle trc'!L135</f>
        <v>-0.12236022604076702</v>
      </c>
      <c r="D134" s="3">
        <f>'Basis alle trc'!M135</f>
        <v>-0.13151779919478779</v>
      </c>
      <c r="E134" s="3">
        <f>'Basis alle trc'!N135</f>
        <v>-0.17695991579906911</v>
      </c>
      <c r="F134" s="3">
        <f>'Basis alle trc'!O135</f>
        <v>-0.21064851410105456</v>
      </c>
      <c r="G134" s="3">
        <f>'Basis alle trc'!P135</f>
        <v>-0.24973964601751764</v>
      </c>
      <c r="I134" s="10" t="s">
        <v>532</v>
      </c>
      <c r="J134" s="3">
        <v>-0.11211623800145913</v>
      </c>
      <c r="K134" s="3">
        <v>-0.13031822775805199</v>
      </c>
      <c r="L134" s="3">
        <v>-0.13843223826787429</v>
      </c>
      <c r="M134" s="3">
        <v>-0.20214549307884591</v>
      </c>
      <c r="N134" s="3">
        <v>-0.2338857923760691</v>
      </c>
      <c r="O134" s="3">
        <v>-0.25688668891876754</v>
      </c>
    </row>
    <row r="135" spans="1:15" x14ac:dyDescent="0.2">
      <c r="A135" s="2">
        <v>38187</v>
      </c>
      <c r="B135" s="3">
        <f>'Basis alle trc'!K136</f>
        <v>-7.1851595140624447E-2</v>
      </c>
      <c r="C135" s="3">
        <f>'Basis alle trc'!L136</f>
        <v>-0.11258335033322986</v>
      </c>
      <c r="D135" s="3">
        <f>'Basis alle trc'!M136</f>
        <v>-0.1209026095298058</v>
      </c>
      <c r="E135" s="3">
        <f>'Basis alle trc'!N136</f>
        <v>-0.16413960519314985</v>
      </c>
      <c r="F135" s="3">
        <f>'Basis alle trc'!O136</f>
        <v>-0.21008509629808003</v>
      </c>
      <c r="G135" s="3">
        <f>'Basis alle trc'!P136</f>
        <v>-0.23858335909189465</v>
      </c>
      <c r="I135" s="10" t="s">
        <v>533</v>
      </c>
      <c r="J135" s="3">
        <v>-9.7497484644730653E-2</v>
      </c>
      <c r="K135" s="3">
        <v>-0.11687725219565497</v>
      </c>
      <c r="L135" s="3">
        <v>-0.1205367754692583</v>
      </c>
      <c r="M135" s="3">
        <v>-0.17870938849069037</v>
      </c>
      <c r="N135" s="3">
        <v>-0.20613975464380463</v>
      </c>
      <c r="O135" s="3">
        <v>-0.22090458261260687</v>
      </c>
    </row>
    <row r="136" spans="1:15" x14ac:dyDescent="0.2">
      <c r="A136" s="2">
        <v>38188</v>
      </c>
      <c r="B136" s="3">
        <f>'Basis alle trc'!K137</f>
        <v>-9.3893230406977946E-2</v>
      </c>
      <c r="C136" s="3">
        <f>'Basis alle trc'!L137</f>
        <v>-0.13457249661034121</v>
      </c>
      <c r="D136" s="3">
        <f>'Basis alle trc'!M137</f>
        <v>-0.15094351860482513</v>
      </c>
      <c r="E136" s="3">
        <f>'Basis alle trc'!N137</f>
        <v>-0.19058834995206553</v>
      </c>
      <c r="F136" s="3">
        <f>'Basis alle trc'!O137</f>
        <v>-0.23070338085150066</v>
      </c>
      <c r="G136" s="3">
        <f>'Basis alle trc'!P137</f>
        <v>-0.27469996328001267</v>
      </c>
      <c r="H136" s="5"/>
      <c r="I136" s="10" t="s">
        <v>534</v>
      </c>
      <c r="J136" s="3">
        <v>-6.1326767432892913E-2</v>
      </c>
      <c r="K136" s="3">
        <v>-7.7502715454721913E-2</v>
      </c>
      <c r="L136" s="3">
        <v>-7.9221888911896882E-2</v>
      </c>
      <c r="M136" s="3">
        <v>-0.12725888874159547</v>
      </c>
      <c r="N136" s="3">
        <v>-0.15230284865243943</v>
      </c>
      <c r="O136" s="3">
        <v>-0.17885169291446862</v>
      </c>
    </row>
    <row r="137" spans="1:15" x14ac:dyDescent="0.2">
      <c r="A137" s="2">
        <v>38189</v>
      </c>
      <c r="B137" s="3">
        <f>'Basis alle trc'!K138</f>
        <v>-0.16338652478104798</v>
      </c>
      <c r="C137" s="3">
        <f>'Basis alle trc'!L138</f>
        <v>-0.20781027261612905</v>
      </c>
      <c r="D137" s="3">
        <f>'Basis alle trc'!M138</f>
        <v>-0.21426091700834915</v>
      </c>
      <c r="E137" s="3">
        <f>'Basis alle trc'!N138</f>
        <v>-0.25740721375550102</v>
      </c>
      <c r="F137" s="3">
        <f>'Basis alle trc'!O138</f>
        <v>-0.29114257371399077</v>
      </c>
      <c r="G137" s="3">
        <f>'Basis alle trc'!P138</f>
        <v>-0.33360767464091534</v>
      </c>
      <c r="I137" s="10" t="s">
        <v>535</v>
      </c>
      <c r="J137" s="3">
        <v>-6.7164545828051911E-2</v>
      </c>
      <c r="K137" s="3">
        <v>-7.1952117602117838E-2</v>
      </c>
      <c r="L137" s="3">
        <v>-0.10271302839904344</v>
      </c>
      <c r="M137" s="3">
        <v>-0.12945686099468307</v>
      </c>
      <c r="N137" s="3">
        <v>-0.1500819394135208</v>
      </c>
      <c r="O137" s="3">
        <v>-0.15380790855170687</v>
      </c>
    </row>
    <row r="138" spans="1:15" x14ac:dyDescent="0.2">
      <c r="A138" s="2">
        <v>38190</v>
      </c>
      <c r="B138" s="3">
        <f>'Basis alle trc'!K139</f>
        <v>-0.14213805518759415</v>
      </c>
      <c r="C138" s="3">
        <f>'Basis alle trc'!L139</f>
        <v>-0.18772999650993283</v>
      </c>
      <c r="D138" s="3">
        <f>'Basis alle trc'!M139</f>
        <v>-0.19881044228650468</v>
      </c>
      <c r="E138" s="3">
        <f>'Basis alle trc'!N139</f>
        <v>-0.24282293403982047</v>
      </c>
      <c r="F138" s="3">
        <f>'Basis alle trc'!O139</f>
        <v>-0.28497971396321242</v>
      </c>
      <c r="G138" s="3">
        <f>'Basis alle trc'!P139</f>
        <v>-0.31920883530887156</v>
      </c>
      <c r="I138" s="10" t="s">
        <v>536</v>
      </c>
      <c r="J138" s="3">
        <v>-4.8958561973120318E-2</v>
      </c>
      <c r="K138" s="3">
        <v>-5.0984807174610403E-2</v>
      </c>
      <c r="L138" s="3">
        <v>-8.444423744058227E-2</v>
      </c>
      <c r="M138" s="3">
        <v>-0.11171817419460642</v>
      </c>
      <c r="N138" s="3">
        <v>-0.13005750888032636</v>
      </c>
      <c r="O138" s="3">
        <v>-0.13179584845328254</v>
      </c>
    </row>
    <row r="139" spans="1:15" x14ac:dyDescent="0.2">
      <c r="A139" s="2">
        <v>38191</v>
      </c>
      <c r="B139" s="3">
        <f>'Basis alle trc'!K140</f>
        <v>-0.21553974028427492</v>
      </c>
      <c r="C139" s="3">
        <f>'Basis alle trc'!L140</f>
        <v>-0.25545634768971759</v>
      </c>
      <c r="D139" s="3">
        <f>'Basis alle trc'!M140</f>
        <v>-0.26657443627369437</v>
      </c>
      <c r="E139" s="3">
        <f>'Basis alle trc'!N140</f>
        <v>-0.31249398128916672</v>
      </c>
      <c r="F139" s="3">
        <f>'Basis alle trc'!O140</f>
        <v>-0.34991918949672707</v>
      </c>
      <c r="G139" s="3">
        <f>'Basis alle trc'!P140</f>
        <v>-0.39845366630312329</v>
      </c>
      <c r="I139" s="10" t="s">
        <v>537</v>
      </c>
      <c r="J139" s="3">
        <v>-7.977577397437674E-2</v>
      </c>
      <c r="K139" s="3">
        <v>-8.3761717141712391E-2</v>
      </c>
      <c r="L139" s="3">
        <v>-0.11604619671494483</v>
      </c>
      <c r="M139" s="3">
        <v>-0.14183903554101568</v>
      </c>
      <c r="N139" s="3">
        <v>-0.16222723123260732</v>
      </c>
      <c r="O139" s="3">
        <v>-0.16234729212423443</v>
      </c>
    </row>
    <row r="140" spans="1:15" x14ac:dyDescent="0.2">
      <c r="A140" s="2">
        <v>38194</v>
      </c>
      <c r="B140" s="3">
        <f>'Basis alle trc'!K141</f>
        <v>-4.9506375478739262E-2</v>
      </c>
      <c r="C140" s="3">
        <f>'Basis alle trc'!L141</f>
        <v>-8.342903065654772E-2</v>
      </c>
      <c r="D140" s="3">
        <f>'Basis alle trc'!M141</f>
        <v>-9.9516796053400913E-2</v>
      </c>
      <c r="E140" s="3">
        <f>'Basis alle trc'!N141</f>
        <v>-0.1459957498285962</v>
      </c>
      <c r="F140" s="3">
        <f>'Basis alle trc'!O141</f>
        <v>-0.17851664202015849</v>
      </c>
      <c r="G140" s="3">
        <f>'Basis alle trc'!P141</f>
        <v>-0.22420158453762973</v>
      </c>
      <c r="I140" s="10" t="s">
        <v>538</v>
      </c>
      <c r="J140" s="3">
        <v>-6.2282753029907489E-2</v>
      </c>
      <c r="K140" s="3">
        <v>-5.2380746793813236E-2</v>
      </c>
      <c r="L140" s="3">
        <v>-7.5182340081406812E-2</v>
      </c>
      <c r="M140" s="3">
        <v>-9.2294374652199099E-2</v>
      </c>
      <c r="N140" s="3">
        <v>-0.11295027122790699</v>
      </c>
      <c r="O140" s="3">
        <v>-0.1242092705427135</v>
      </c>
    </row>
    <row r="141" spans="1:15" x14ac:dyDescent="0.2">
      <c r="A141" s="2">
        <v>38195</v>
      </c>
      <c r="B141" s="3">
        <f>'Basis alle trc'!K142</f>
        <v>-7.358838981018101E-2</v>
      </c>
      <c r="C141" s="3">
        <f>'Basis alle trc'!L142</f>
        <v>-0.11404194555380442</v>
      </c>
      <c r="D141" s="3">
        <f>'Basis alle trc'!M142</f>
        <v>-0.12103179318922974</v>
      </c>
      <c r="E141" s="3">
        <f>'Basis alle trc'!N142</f>
        <v>-0.16979311439417977</v>
      </c>
      <c r="F141" s="3">
        <f>'Basis alle trc'!O142</f>
        <v>-0.20437705985676358</v>
      </c>
      <c r="G141" s="3">
        <f>'Basis alle trc'!P142</f>
        <v>-0.24183871987069017</v>
      </c>
      <c r="H141" s="5"/>
      <c r="I141" s="10" t="s">
        <v>539</v>
      </c>
      <c r="J141" s="3">
        <v>9.4225190990335148E-2</v>
      </c>
      <c r="K141" s="3">
        <v>0.12404012992648247</v>
      </c>
      <c r="L141" s="3">
        <v>9.9341593783511331E-2</v>
      </c>
      <c r="M141" s="3">
        <v>7.2875290469359658E-2</v>
      </c>
      <c r="N141" s="3">
        <v>4.761278974983707E-2</v>
      </c>
      <c r="O141" s="3">
        <v>6.9031700254367584E-2</v>
      </c>
    </row>
    <row r="142" spans="1:15" x14ac:dyDescent="0.2">
      <c r="A142" s="2">
        <v>38196</v>
      </c>
      <c r="B142" s="3">
        <f>'Basis alle trc'!K143</f>
        <v>-9.0353765831403976E-2</v>
      </c>
      <c r="C142" s="3">
        <f>'Basis alle trc'!L143</f>
        <v>-0.1250967142752768</v>
      </c>
      <c r="D142" s="3">
        <f>'Basis alle trc'!M143</f>
        <v>-0.13751923427383428</v>
      </c>
      <c r="E142" s="3">
        <f>'Basis alle trc'!N143</f>
        <v>-0.18284777089598014</v>
      </c>
      <c r="F142" s="3">
        <f>'Basis alle trc'!O143</f>
        <v>-0.2206840175398761</v>
      </c>
      <c r="G142" s="3">
        <f>'Basis alle trc'!P143</f>
        <v>-0.25500111046400553</v>
      </c>
      <c r="I142" s="10" t="s">
        <v>540</v>
      </c>
      <c r="J142" s="3">
        <v>-6.5814352789478475E-2</v>
      </c>
      <c r="K142" s="3">
        <v>-0.11635807530883983</v>
      </c>
      <c r="L142" s="3">
        <v>-0.1667889157179907</v>
      </c>
      <c r="M142" s="3">
        <v>-0.18869895518911955</v>
      </c>
      <c r="N142" s="3">
        <v>-0.19156798517140211</v>
      </c>
      <c r="O142" s="3">
        <v>-5.1604478225247698E-2</v>
      </c>
    </row>
    <row r="143" spans="1:15" x14ac:dyDescent="0.2">
      <c r="A143" s="2">
        <v>38197</v>
      </c>
      <c r="B143" s="3">
        <f>'Basis alle trc'!K144</f>
        <v>-9.8105581337548209E-2</v>
      </c>
      <c r="C143" s="3">
        <f>'Basis alle trc'!L144</f>
        <v>-0.13725374573198579</v>
      </c>
      <c r="D143" s="3">
        <f>'Basis alle trc'!M144</f>
        <v>-0.14538264793812816</v>
      </c>
      <c r="E143" s="3">
        <f>'Basis alle trc'!N144</f>
        <v>-0.19224334425631451</v>
      </c>
      <c r="F143" s="3">
        <f>'Basis alle trc'!O144</f>
        <v>-0.22876425687717905</v>
      </c>
      <c r="G143" s="3">
        <f>'Basis alle trc'!P144</f>
        <v>-0.26239910632431585</v>
      </c>
      <c r="I143" s="10" t="s">
        <v>541</v>
      </c>
      <c r="J143" s="3">
        <v>-5.3094690134424562E-2</v>
      </c>
      <c r="K143" s="3">
        <v>-9.6939272262448556E-2</v>
      </c>
      <c r="L143" s="3">
        <v>-0.15491210035522443</v>
      </c>
      <c r="M143" s="3">
        <v>-0.1793287695934124</v>
      </c>
      <c r="N143" s="3">
        <v>-0.17897500529562188</v>
      </c>
      <c r="O143" s="3">
        <v>-2.9787859885176182E-2</v>
      </c>
    </row>
    <row r="144" spans="1:15" x14ac:dyDescent="0.2">
      <c r="A144" s="2">
        <v>38198</v>
      </c>
      <c r="B144" s="3">
        <f>'Basis alle trc'!K145</f>
        <v>-9.0642051086339936E-2</v>
      </c>
      <c r="C144" s="3">
        <f>'Basis alle trc'!L145</f>
        <v>-0.12179912236085677</v>
      </c>
      <c r="D144" s="3">
        <f>'Basis alle trc'!M145</f>
        <v>-0.13078121867668413</v>
      </c>
      <c r="E144" s="3">
        <f>'Basis alle trc'!N145</f>
        <v>-0.1807770995069542</v>
      </c>
      <c r="F144" s="3">
        <f>'Basis alle trc'!O145</f>
        <v>-0.21888489506492315</v>
      </c>
      <c r="G144" s="3">
        <f>'Basis alle trc'!P145</f>
        <v>-0.2388801572864101</v>
      </c>
      <c r="I144" s="10" t="s">
        <v>542</v>
      </c>
      <c r="J144" s="3">
        <v>-4.7227269047086292E-3</v>
      </c>
      <c r="K144" s="3">
        <v>-6.9795730846538534E-2</v>
      </c>
      <c r="L144" s="3">
        <v>-0.14105241785050887</v>
      </c>
      <c r="M144" s="3">
        <v>-0.16315492064771747</v>
      </c>
      <c r="N144" s="3">
        <v>-0.16540904340971546</v>
      </c>
      <c r="O144" s="3">
        <v>-7.6169108847571106E-3</v>
      </c>
    </row>
    <row r="145" spans="1:15" x14ac:dyDescent="0.2">
      <c r="A145" s="2">
        <v>38201</v>
      </c>
      <c r="B145" s="3">
        <f>'Basis alle trc'!K146</f>
        <v>-7.8051656449858786E-2</v>
      </c>
      <c r="C145" s="3">
        <f>'Basis alle trc'!L146</f>
        <v>-8.5353179609088059E-2</v>
      </c>
      <c r="D145" s="3">
        <f>'Basis alle trc'!M146</f>
        <v>-0.13617652424229298</v>
      </c>
      <c r="E145" s="3">
        <f>'Basis alle trc'!N146</f>
        <v>-0.17294537202938187</v>
      </c>
      <c r="F145" s="3">
        <f>'Basis alle trc'!O146</f>
        <v>-0.2084100816016643</v>
      </c>
      <c r="G145" s="3">
        <f>'Basis alle trc'!P146</f>
        <v>-0.20518860230557667</v>
      </c>
      <c r="I145" s="10" t="s">
        <v>543</v>
      </c>
      <c r="J145" s="3">
        <v>1.8332517806782533E-2</v>
      </c>
      <c r="K145" s="3">
        <v>-4.7623709604232192E-2</v>
      </c>
      <c r="L145" s="3">
        <v>-0.12260662303588869</v>
      </c>
      <c r="M145" s="3">
        <v>-0.14353348435882829</v>
      </c>
      <c r="N145" s="3">
        <v>-0.13727958998785628</v>
      </c>
      <c r="O145" s="3">
        <v>-4.3098462904993973E-2</v>
      </c>
    </row>
    <row r="146" spans="1:15" x14ac:dyDescent="0.2">
      <c r="A146" s="2">
        <v>38202</v>
      </c>
      <c r="B146" s="3">
        <f>'Basis alle trc'!K147</f>
        <v>-9.1751586491471304E-2</v>
      </c>
      <c r="C146" s="3">
        <f>'Basis alle trc'!L147</f>
        <v>-0.1021544147386706</v>
      </c>
      <c r="D146" s="3">
        <f>'Basis alle trc'!M147</f>
        <v>-0.14950737191429786</v>
      </c>
      <c r="E146" s="3">
        <f>'Basis alle trc'!N147</f>
        <v>-0.18795768990358175</v>
      </c>
      <c r="F146" s="3">
        <f>'Basis alle trc'!O147</f>
        <v>-0.21816177665237602</v>
      </c>
      <c r="G146" s="3">
        <f>'Basis alle trc'!P147</f>
        <v>-0.21737157510987526</v>
      </c>
      <c r="H146" s="5"/>
      <c r="I146" s="10" t="s">
        <v>544</v>
      </c>
      <c r="J146" s="3">
        <v>-0.10556897134810735</v>
      </c>
      <c r="K146" s="3">
        <v>-0.2000282908359316</v>
      </c>
      <c r="L146" s="3">
        <v>-0.23056686763535525</v>
      </c>
      <c r="M146" s="3">
        <v>-0.22323061707717082</v>
      </c>
      <c r="N146" s="3">
        <v>-0.13756238913140537</v>
      </c>
      <c r="O146" s="3">
        <v>-7.4736723520228754E-2</v>
      </c>
    </row>
    <row r="147" spans="1:15" x14ac:dyDescent="0.2">
      <c r="A147" s="2">
        <v>38203</v>
      </c>
      <c r="B147" s="3">
        <f>'Basis alle trc'!K148</f>
        <v>-8.8667315282342063E-2</v>
      </c>
      <c r="C147" s="3">
        <f>'Basis alle trc'!L148</f>
        <v>-9.9240100994755664E-2</v>
      </c>
      <c r="D147" s="3">
        <f>'Basis alle trc'!M148</f>
        <v>-0.15159914336810942</v>
      </c>
      <c r="E147" s="3">
        <f>'Basis alle trc'!N148</f>
        <v>-0.17867586930987533</v>
      </c>
      <c r="F147" s="3">
        <f>'Basis alle trc'!O148</f>
        <v>-0.20923490991147009</v>
      </c>
      <c r="G147" s="3">
        <f>'Basis alle trc'!P148</f>
        <v>-0.20608942894317428</v>
      </c>
      <c r="I147" s="10" t="s">
        <v>545</v>
      </c>
      <c r="J147" s="3">
        <v>-0.16315048061652515</v>
      </c>
      <c r="K147" s="3">
        <v>-0.24547738748588993</v>
      </c>
      <c r="L147" s="3">
        <v>-0.27437012123124233</v>
      </c>
      <c r="M147" s="3">
        <v>-0.27033804678997503</v>
      </c>
      <c r="N147" s="3">
        <v>-0.18557536380043765</v>
      </c>
      <c r="O147" s="3">
        <v>-8.4169730075992003E-2</v>
      </c>
    </row>
    <row r="148" spans="1:15" x14ac:dyDescent="0.2">
      <c r="A148" s="2">
        <v>38204</v>
      </c>
      <c r="B148" s="3">
        <f>'Basis alle trc'!K149</f>
        <v>-7.6644957736923036E-2</v>
      </c>
      <c r="C148" s="3">
        <f>'Basis alle trc'!L149</f>
        <v>-8.5061782930243357E-2</v>
      </c>
      <c r="D148" s="3">
        <f>'Basis alle trc'!M149</f>
        <v>-0.13714955932123196</v>
      </c>
      <c r="E148" s="3">
        <f>'Basis alle trc'!N149</f>
        <v>-0.16634871401349427</v>
      </c>
      <c r="F148" s="3">
        <f>'Basis alle trc'!O149</f>
        <v>-0.19446037733734967</v>
      </c>
      <c r="G148" s="3">
        <f>'Basis alle trc'!P149</f>
        <v>-0.19446037733734967</v>
      </c>
      <c r="I148" s="10" t="s">
        <v>546</v>
      </c>
      <c r="J148" s="3">
        <v>-4.4577287603578777E-2</v>
      </c>
      <c r="K148" s="3">
        <v>-0.12646414712190879</v>
      </c>
      <c r="L148" s="3">
        <v>-0.17053038592495806</v>
      </c>
      <c r="M148" s="3">
        <v>-0.16775535190964774</v>
      </c>
      <c r="N148" s="3">
        <v>-7.153505281583375E-2</v>
      </c>
      <c r="O148" s="3">
        <v>1.8432822005313199E-2</v>
      </c>
    </row>
    <row r="149" spans="1:15" x14ac:dyDescent="0.2">
      <c r="A149" s="2">
        <v>38205</v>
      </c>
      <c r="B149" s="3">
        <f>'Basis alle trc'!K150</f>
        <v>-0.10644760589780811</v>
      </c>
      <c r="C149" s="3">
        <f>'Basis alle trc'!L150</f>
        <v>-0.11586951713942684</v>
      </c>
      <c r="D149" s="3">
        <f>'Basis alle trc'!M150</f>
        <v>-0.16737591754802938</v>
      </c>
      <c r="E149" s="3">
        <f>'Basis alle trc'!N150</f>
        <v>-0.19453413620033944</v>
      </c>
      <c r="F149" s="3">
        <f>'Basis alle trc'!O150</f>
        <v>-0.22097424561079659</v>
      </c>
      <c r="G149" s="3">
        <f>'Basis alle trc'!P150</f>
        <v>-0.22097424561079659</v>
      </c>
      <c r="I149" s="10" t="s">
        <v>547</v>
      </c>
      <c r="J149" s="3">
        <v>-0.12328754825695309</v>
      </c>
      <c r="K149" s="3">
        <v>-0.21073677997573412</v>
      </c>
      <c r="L149" s="3">
        <v>-0.26162084045422523</v>
      </c>
      <c r="M149" s="3">
        <v>-0.26639127797915452</v>
      </c>
      <c r="N149" s="3">
        <v>-0.1685452079564799</v>
      </c>
      <c r="O149" s="3">
        <v>-4.557147062085258E-2</v>
      </c>
    </row>
    <row r="150" spans="1:15" x14ac:dyDescent="0.2">
      <c r="A150" s="2">
        <v>38208</v>
      </c>
      <c r="B150" s="3">
        <f>'Basis alle trc'!K151</f>
        <v>-5.8136243995697168E-2</v>
      </c>
      <c r="C150" s="3">
        <f>'Basis alle trc'!L151</f>
        <v>-6.8448566834838243E-2</v>
      </c>
      <c r="D150" s="3">
        <f>'Basis alle trc'!M151</f>
        <v>-0.11221861965127378</v>
      </c>
      <c r="E150" s="3">
        <f>'Basis alle trc'!N151</f>
        <v>-0.14125291718011868</v>
      </c>
      <c r="F150" s="3">
        <f>'Basis alle trc'!O151</f>
        <v>-0.17409402336936086</v>
      </c>
      <c r="G150" s="3">
        <f>'Basis alle trc'!P151</f>
        <v>-0.17024045405337107</v>
      </c>
      <c r="I150" s="10" t="s">
        <v>548</v>
      </c>
      <c r="J150" s="3">
        <v>-4.1167174259154928E-2</v>
      </c>
      <c r="K150" s="3">
        <v>-0.11566031102032008</v>
      </c>
      <c r="L150" s="3">
        <v>-0.1449520511429303</v>
      </c>
      <c r="M150" s="3">
        <v>-7.6590478992123859E-2</v>
      </c>
      <c r="N150" s="3">
        <v>2.4215923103801894E-2</v>
      </c>
      <c r="O150" s="3">
        <v>0.15778330048513806</v>
      </c>
    </row>
    <row r="151" spans="1:15" x14ac:dyDescent="0.2">
      <c r="A151" s="2">
        <v>38209</v>
      </c>
      <c r="B151" s="3">
        <f>'Basis alle trc'!K152</f>
        <v>-5.4332972457182382E-2</v>
      </c>
      <c r="C151" s="3">
        <f>'Basis alle trc'!L152</f>
        <v>-6.5490290316664979E-2</v>
      </c>
      <c r="D151" s="3">
        <f>'Basis alle trc'!M152</f>
        <v>-0.10891486956873431</v>
      </c>
      <c r="E151" s="3">
        <f>'Basis alle trc'!N152</f>
        <v>-0.14581745255050382</v>
      </c>
      <c r="F151" s="3">
        <f>'Basis alle trc'!O152</f>
        <v>-0.17403208457638586</v>
      </c>
      <c r="G151" s="3">
        <f>'Basis alle trc'!P152</f>
        <v>-0.17096459750852411</v>
      </c>
      <c r="H151" s="5"/>
      <c r="I151" s="10" t="s">
        <v>549</v>
      </c>
      <c r="J151" s="3">
        <v>-0.10619093842761425</v>
      </c>
      <c r="K151" s="3">
        <v>-0.15988820985792787</v>
      </c>
      <c r="L151" s="3">
        <v>-0.16831994880481807</v>
      </c>
      <c r="M151" s="3">
        <v>-4.8814194516918617E-2</v>
      </c>
      <c r="N151" s="3">
        <v>6.8610838136495558E-2</v>
      </c>
      <c r="O151" s="3">
        <v>0.20585781643876455</v>
      </c>
    </row>
    <row r="152" spans="1:15" x14ac:dyDescent="0.2">
      <c r="A152" s="2">
        <v>38210</v>
      </c>
      <c r="B152" s="3">
        <f>'Basis alle trc'!K153</f>
        <v>-6.8718850047225999E-2</v>
      </c>
      <c r="C152" s="3">
        <f>'Basis alle trc'!L153</f>
        <v>-7.2101040419043638E-2</v>
      </c>
      <c r="D152" s="3">
        <f>'Basis alle trc'!M153</f>
        <v>-0.11748212562951732</v>
      </c>
      <c r="E152" s="3">
        <f>'Basis alle trc'!N153</f>
        <v>-0.15624769147272355</v>
      </c>
      <c r="F152" s="3">
        <f>'Basis alle trc'!O153</f>
        <v>-0.17774288959961471</v>
      </c>
      <c r="G152" s="3">
        <f>'Basis alle trc'!P153</f>
        <v>-0.17774288959961471</v>
      </c>
      <c r="I152" s="10" t="s">
        <v>550</v>
      </c>
      <c r="J152" s="3">
        <v>-4.0772539968123224E-2</v>
      </c>
      <c r="K152" s="3">
        <v>-0.10658081098655794</v>
      </c>
      <c r="L152" s="3">
        <v>-0.10974906315928079</v>
      </c>
      <c r="M152" s="3">
        <v>1.4281521356093308E-2</v>
      </c>
      <c r="N152" s="3">
        <v>8.7169831831912153E-2</v>
      </c>
      <c r="O152" s="3">
        <v>0.21767745805971844</v>
      </c>
    </row>
    <row r="153" spans="1:15" x14ac:dyDescent="0.2">
      <c r="A153" s="2">
        <v>38211</v>
      </c>
      <c r="B153" s="3">
        <f>'Basis alle trc'!K154</f>
        <v>-4.0904236943503314E-2</v>
      </c>
      <c r="C153" s="3">
        <f>'Basis alle trc'!L154</f>
        <v>-5.2001235155234582E-2</v>
      </c>
      <c r="D153" s="3">
        <f>'Basis alle trc'!M154</f>
        <v>-9.8444075409035658E-2</v>
      </c>
      <c r="E153" s="3">
        <f>'Basis alle trc'!N154</f>
        <v>-0.13060631597200567</v>
      </c>
      <c r="F153" s="3">
        <f>'Basis alle trc'!O154</f>
        <v>-0.1592275812245969</v>
      </c>
      <c r="G153" s="3">
        <f>'Basis alle trc'!P154</f>
        <v>-0.15540738047522407</v>
      </c>
      <c r="I153" s="10" t="s">
        <v>551</v>
      </c>
      <c r="J153" s="3">
        <v>-6.3055258992353563E-2</v>
      </c>
      <c r="K153" s="3">
        <v>-0.15076159133538952</v>
      </c>
      <c r="L153" s="3">
        <v>-0.1545959667119404</v>
      </c>
      <c r="M153" s="3">
        <v>-6.5586217559763862E-2</v>
      </c>
      <c r="N153" s="3">
        <v>6.1966898536541136E-3</v>
      </c>
      <c r="O153" s="3">
        <v>0.11722522409652081</v>
      </c>
    </row>
    <row r="154" spans="1:15" x14ac:dyDescent="0.2">
      <c r="A154" s="2">
        <v>38212</v>
      </c>
      <c r="B154" s="3">
        <f>'Basis alle trc'!K155</f>
        <v>-3.9160129199790283E-2</v>
      </c>
      <c r="C154" s="3">
        <f>'Basis alle trc'!L155</f>
        <v>-4.8074638270467762E-2</v>
      </c>
      <c r="D154" s="3">
        <f>'Basis alle trc'!M155</f>
        <v>-9.5596156242450547E-2</v>
      </c>
      <c r="E154" s="3">
        <f>'Basis alle trc'!N155</f>
        <v>-0.12756664268203899</v>
      </c>
      <c r="F154" s="3">
        <f>'Basis alle trc'!O155</f>
        <v>-0.1575206988023452</v>
      </c>
      <c r="G154" s="3">
        <f>'Basis alle trc'!P155</f>
        <v>-0.15905916064425085</v>
      </c>
      <c r="I154" s="10" t="s">
        <v>552</v>
      </c>
      <c r="J154" s="3">
        <v>-6.1180736715602355E-2</v>
      </c>
      <c r="K154" s="3">
        <v>-0.16886958773022015</v>
      </c>
      <c r="L154" s="3">
        <v>-0.1637671845574511</v>
      </c>
      <c r="M154" s="3">
        <v>-0.10861041073585032</v>
      </c>
      <c r="N154" s="3">
        <v>-3.7731473803261736E-2</v>
      </c>
      <c r="O154" s="3">
        <v>3.7440019198914154E-2</v>
      </c>
    </row>
    <row r="155" spans="1:15" x14ac:dyDescent="0.2">
      <c r="A155" s="2">
        <v>38215</v>
      </c>
      <c r="B155" s="3">
        <f>'Basis alle trc'!K156</f>
        <v>2.4790247709036706E-2</v>
      </c>
      <c r="C155" s="3">
        <f>'Basis alle trc'!L156</f>
        <v>1.5927560451191258E-2</v>
      </c>
      <c r="D155" s="3">
        <f>'Basis alle trc'!M156</f>
        <v>-2.9214500893011142E-2</v>
      </c>
      <c r="E155" s="3">
        <f>'Basis alle trc'!N156</f>
        <v>-6.5923465979128792E-2</v>
      </c>
      <c r="F155" s="3">
        <f>'Basis alle trc'!O156</f>
        <v>-9.7926197065302478E-2</v>
      </c>
      <c r="G155" s="3">
        <f>'Basis alle trc'!P156</f>
        <v>-9.7926197065302478E-2</v>
      </c>
      <c r="I155" s="10" t="s">
        <v>553</v>
      </c>
      <c r="J155" s="3">
        <v>-0.16750955281758123</v>
      </c>
      <c r="K155" s="3">
        <v>-0.20177482751032247</v>
      </c>
      <c r="L155" s="3">
        <v>-0.14111822546665512</v>
      </c>
      <c r="M155" s="3">
        <v>-8.7215650234770778E-2</v>
      </c>
      <c r="N155" s="3">
        <v>-7.3070004205258773E-3</v>
      </c>
      <c r="O155" s="3">
        <v>5.5115080605234292E-3</v>
      </c>
    </row>
    <row r="156" spans="1:15" x14ac:dyDescent="0.2">
      <c r="A156" s="2">
        <v>38216</v>
      </c>
      <c r="B156" s="3">
        <f>'Basis alle trc'!K157</f>
        <v>4.8098889750667784E-2</v>
      </c>
      <c r="C156" s="3">
        <f>'Basis alle trc'!L157</f>
        <v>3.908981980830184E-2</v>
      </c>
      <c r="D156" s="3">
        <f>'Basis alle trc'!M157</f>
        <v>-1.275638597060702E-2</v>
      </c>
      <c r="E156" s="3">
        <f>'Basis alle trc'!N157</f>
        <v>-5.0633372648575925E-2</v>
      </c>
      <c r="F156" s="3">
        <f>'Basis alle trc'!O157</f>
        <v>-7.9987843325622698E-2</v>
      </c>
      <c r="G156" s="3">
        <f>'Basis alle trc'!P157</f>
        <v>-7.7596451193547189E-2</v>
      </c>
      <c r="I156" s="10" t="s">
        <v>554</v>
      </c>
      <c r="J156" s="3">
        <v>-0.19072736981537258</v>
      </c>
      <c r="K156" s="3">
        <v>-0.23583161602166197</v>
      </c>
      <c r="L156" s="3">
        <v>-0.18086336378660431</v>
      </c>
      <c r="M156" s="3">
        <v>-0.11818693713657531</v>
      </c>
      <c r="N156" s="3">
        <v>-3.5952572981295637E-2</v>
      </c>
      <c r="O156" s="3">
        <v>-3.3066887583428795E-2</v>
      </c>
    </row>
    <row r="157" spans="1:15" x14ac:dyDescent="0.2">
      <c r="A157" s="2">
        <v>38217</v>
      </c>
      <c r="B157" s="3">
        <f>'Basis alle trc'!K158</f>
        <v>5.7581216827073067E-2</v>
      </c>
      <c r="C157" s="3">
        <f>'Basis alle trc'!L158</f>
        <v>4.9259393489580638E-2</v>
      </c>
      <c r="D157" s="3">
        <f>'Basis alle trc'!M158</f>
        <v>-4.5170032912236202E-3</v>
      </c>
      <c r="E157" s="3">
        <f>'Basis alle trc'!N158</f>
        <v>-3.8825685574209068E-2</v>
      </c>
      <c r="F157" s="3">
        <f>'Basis alle trc'!O158</f>
        <v>-6.8728245748079342E-2</v>
      </c>
      <c r="G157" s="3">
        <f>'Basis alle trc'!P158</f>
        <v>-7.0363569088809808E-2</v>
      </c>
      <c r="H157" s="5"/>
      <c r="I157" s="10" t="s">
        <v>555</v>
      </c>
      <c r="J157" s="3">
        <v>-2.4879781933404566E-2</v>
      </c>
      <c r="K157" s="3">
        <v>-8.1912067765684937E-2</v>
      </c>
      <c r="L157" s="3">
        <v>-1.8681961401499025E-2</v>
      </c>
      <c r="M157" s="3">
        <v>4.3291029150664073E-2</v>
      </c>
      <c r="N157" s="3">
        <v>0.11337657099349308</v>
      </c>
      <c r="O157" s="3">
        <v>0.13520022279488719</v>
      </c>
    </row>
    <row r="158" spans="1:15" x14ac:dyDescent="0.2">
      <c r="A158" s="2">
        <v>38218</v>
      </c>
      <c r="B158" s="3">
        <f>'Basis alle trc'!K159</f>
        <v>1.3946866873693953E-2</v>
      </c>
      <c r="C158" s="3">
        <f>'Basis alle trc'!L159</f>
        <v>4.0959598725187618E-5</v>
      </c>
      <c r="D158" s="3">
        <f>'Basis alle trc'!M159</f>
        <v>-5.002071505339245E-2</v>
      </c>
      <c r="E158" s="3">
        <f>'Basis alle trc'!N159</f>
        <v>-8.2331434159693018E-2</v>
      </c>
      <c r="F158" s="3">
        <f>'Basis alle trc'!O159</f>
        <v>-0.11496963169307906</v>
      </c>
      <c r="G158" s="3">
        <f>'Basis alle trc'!P159</f>
        <v>-0.11496963169307906</v>
      </c>
      <c r="I158" s="10" t="s">
        <v>556</v>
      </c>
      <c r="J158" s="3">
        <v>-0.11550311000386992</v>
      </c>
      <c r="K158" s="3">
        <v>-0.181235235763054</v>
      </c>
      <c r="L158" s="3">
        <v>-0.11408109053792866</v>
      </c>
      <c r="M158" s="3">
        <v>-4.3306344587185887E-2</v>
      </c>
      <c r="N158" s="3">
        <v>3.6817897742405993E-2</v>
      </c>
      <c r="O158" s="3">
        <v>4.0824641907662627E-2</v>
      </c>
    </row>
    <row r="159" spans="1:15" x14ac:dyDescent="0.2">
      <c r="A159" s="2">
        <v>38219</v>
      </c>
      <c r="B159" s="3">
        <f>'Basis alle trc'!K160</f>
        <v>-1.8332562405723341E-2</v>
      </c>
      <c r="C159" s="3">
        <f>'Basis alle trc'!L160</f>
        <v>-3.2814860742636842E-2</v>
      </c>
      <c r="D159" s="3">
        <f>'Basis alle trc'!M160</f>
        <v>-7.9534920387879016E-2</v>
      </c>
      <c r="E159" s="3">
        <f>'Basis alle trc'!N160</f>
        <v>-0.11475176462588488</v>
      </c>
      <c r="F159" s="3">
        <f>'Basis alle trc'!O160</f>
        <v>-0.14221649584180529</v>
      </c>
      <c r="G159" s="3">
        <f>'Basis alle trc'!P160</f>
        <v>-0.14221649584180529</v>
      </c>
      <c r="I159" s="10" t="s">
        <v>557</v>
      </c>
      <c r="J159" s="3">
        <v>-8.3098251966745362E-2</v>
      </c>
      <c r="K159" s="3">
        <v>-2.4975814168558985E-2</v>
      </c>
      <c r="L159" s="3">
        <v>3.1686158756778937E-2</v>
      </c>
      <c r="M159" s="3">
        <v>9.5813900852285916E-2</v>
      </c>
      <c r="N159" s="3">
        <v>0.11431379809267539</v>
      </c>
      <c r="O159" s="3">
        <v>0.16671891978911924</v>
      </c>
    </row>
    <row r="160" spans="1:15" x14ac:dyDescent="0.2">
      <c r="A160" s="2">
        <v>38222</v>
      </c>
      <c r="B160" s="3">
        <f>'Basis alle trc'!K161</f>
        <v>1.5802194108438528E-2</v>
      </c>
      <c r="C160" s="3">
        <f>'Basis alle trc'!L161</f>
        <v>3.309467684486922E-3</v>
      </c>
      <c r="D160" s="3">
        <f>'Basis alle trc'!M161</f>
        <v>-4.3747850168957658E-2</v>
      </c>
      <c r="E160" s="3">
        <f>'Basis alle trc'!N161</f>
        <v>-8.2469501764573128E-2</v>
      </c>
      <c r="F160" s="3">
        <f>'Basis alle trc'!O161</f>
        <v>-0.10976581784077366</v>
      </c>
      <c r="G160" s="3">
        <f>'Basis alle trc'!P161</f>
        <v>-0.10818061275320767</v>
      </c>
      <c r="I160" s="10" t="s">
        <v>558</v>
      </c>
      <c r="J160" s="3">
        <v>-0.13094373013406155</v>
      </c>
      <c r="K160" s="3">
        <v>-8.7934939470081103E-2</v>
      </c>
      <c r="L160" s="3">
        <v>-3.4365129593209517E-2</v>
      </c>
      <c r="M160" s="3">
        <v>5.7876726517057438E-3</v>
      </c>
      <c r="N160" s="3">
        <v>4.1318102398959146E-2</v>
      </c>
      <c r="O160" s="3">
        <v>6.2092620740629732E-2</v>
      </c>
    </row>
    <row r="161" spans="1:15" x14ac:dyDescent="0.2">
      <c r="A161" s="2">
        <v>38223</v>
      </c>
      <c r="B161" s="3">
        <f>'Basis alle trc'!K162</f>
        <v>2.1425349425691298E-2</v>
      </c>
      <c r="C161" s="3">
        <f>'Basis alle trc'!L162</f>
        <v>1.6028034973972094E-2</v>
      </c>
      <c r="D161" s="3">
        <f>'Basis alle trc'!M162</f>
        <v>-2.6419432008209842E-2</v>
      </c>
      <c r="E161" s="3">
        <f>'Basis alle trc'!N162</f>
        <v>-6.0512042148362255E-2</v>
      </c>
      <c r="F161" s="3">
        <f>'Basis alle trc'!O162</f>
        <v>-9.5889881230013518E-2</v>
      </c>
      <c r="G161" s="3">
        <f>'Basis alle trc'!P162</f>
        <v>-9.3480564042593528E-2</v>
      </c>
      <c r="I161" s="10" t="s">
        <v>559</v>
      </c>
      <c r="J161" s="3">
        <v>-0.15909170193929256</v>
      </c>
      <c r="K161" s="3">
        <v>-0.14499572954078238</v>
      </c>
      <c r="L161" s="3">
        <v>-9.7870145201233244E-2</v>
      </c>
      <c r="M161" s="3">
        <v>-6.512653626693643E-2</v>
      </c>
      <c r="N161" s="3">
        <v>-2.8472569675779446E-2</v>
      </c>
      <c r="O161" s="3">
        <v>-1.8026417238912538E-2</v>
      </c>
    </row>
    <row r="162" spans="1:15" x14ac:dyDescent="0.2">
      <c r="A162" s="2">
        <v>38224</v>
      </c>
      <c r="B162" s="3">
        <f>'Basis alle trc'!K163</f>
        <v>3.1258027906431618E-2</v>
      </c>
      <c r="C162" s="3">
        <f>'Basis alle trc'!L163</f>
        <v>2.5880064541115466E-2</v>
      </c>
      <c r="D162" s="3">
        <f>'Basis alle trc'!M163</f>
        <v>-1.2985309058561878E-2</v>
      </c>
      <c r="E162" s="3">
        <f>'Basis alle trc'!N163</f>
        <v>-4.6800872514576319E-2</v>
      </c>
      <c r="F162" s="3">
        <f>'Basis alle trc'!O163</f>
        <v>-7.7899941744504986E-2</v>
      </c>
      <c r="G162" s="3">
        <f>'Basis alle trc'!P163</f>
        <v>-7.9510248050608467E-2</v>
      </c>
      <c r="H162" s="5"/>
      <c r="I162" s="10" t="s">
        <v>560</v>
      </c>
      <c r="J162" s="3">
        <v>3.7424711777654628E-2</v>
      </c>
      <c r="K162" s="3">
        <v>5.8178374485623595E-2</v>
      </c>
      <c r="L162" s="3">
        <v>0.10687177935916595</v>
      </c>
      <c r="M162" s="3">
        <v>0.13295394059077381</v>
      </c>
      <c r="N162" s="3">
        <v>0.16186765279873275</v>
      </c>
      <c r="O162" s="3">
        <v>0.18264397695299062</v>
      </c>
    </row>
    <row r="163" spans="1:15" x14ac:dyDescent="0.2">
      <c r="A163" s="2">
        <v>38225</v>
      </c>
      <c r="B163" s="3">
        <f>'Basis alle trc'!K164</f>
        <v>4.0136600707262993E-2</v>
      </c>
      <c r="C163" s="3">
        <f>'Basis alle trc'!L164</f>
        <v>3.1149122595628853E-2</v>
      </c>
      <c r="D163" s="3">
        <f>'Basis alle trc'!M164</f>
        <v>-1.0042621632144755E-2</v>
      </c>
      <c r="E163" s="3">
        <f>'Basis alle trc'!N164</f>
        <v>-4.3810602090316397E-2</v>
      </c>
      <c r="F163" s="3">
        <f>'Basis alle trc'!O164</f>
        <v>-7.2450224863212842E-2</v>
      </c>
      <c r="G163" s="3">
        <f>'Basis alle trc'!P164</f>
        <v>-7.2450224863212842E-2</v>
      </c>
      <c r="I163" s="10" t="s">
        <v>561</v>
      </c>
      <c r="J163" s="3">
        <v>-5.3349668898813631E-2</v>
      </c>
      <c r="K163" s="3">
        <v>-4.0401498923594127E-3</v>
      </c>
      <c r="L163" s="3">
        <v>3.3765316085649297E-2</v>
      </c>
      <c r="M163" s="3">
        <v>5.6272438712755959E-2</v>
      </c>
      <c r="N163" s="3">
        <v>8.1627569042082015E-2</v>
      </c>
      <c r="O163" s="3">
        <v>4.2869207050322801E-2</v>
      </c>
    </row>
    <row r="164" spans="1:15" x14ac:dyDescent="0.2">
      <c r="A164" s="2">
        <v>38226</v>
      </c>
      <c r="B164" s="3">
        <f>'Basis alle trc'!K165</f>
        <v>1.8987782012422461E-2</v>
      </c>
      <c r="C164" s="3">
        <f>'Basis alle trc'!L165</f>
        <v>1.1756656800535392E-2</v>
      </c>
      <c r="D164" s="3">
        <f>'Basis alle trc'!M165</f>
        <v>-3.4872520202257729E-2</v>
      </c>
      <c r="E164" s="3">
        <f>'Basis alle trc'!N165</f>
        <v>-6.9232419542660573E-2</v>
      </c>
      <c r="F164" s="3">
        <f>'Basis alle trc'!O165</f>
        <v>-9.9500578878501944E-2</v>
      </c>
      <c r="G164" s="3">
        <f>'Basis alle trc'!P165</f>
        <v>-9.6272166066382336E-2</v>
      </c>
      <c r="I164" s="10" t="s">
        <v>562</v>
      </c>
      <c r="J164" s="3">
        <v>8.970293075252371E-2</v>
      </c>
      <c r="K164" s="3">
        <v>0.13847842664802651</v>
      </c>
      <c r="L164" s="3">
        <v>0.17043353569266406</v>
      </c>
      <c r="M164" s="3">
        <v>0.19390464369501056</v>
      </c>
      <c r="N164" s="3">
        <v>0.2179371262696832</v>
      </c>
      <c r="O164" s="3">
        <v>8.686800334984808E-2</v>
      </c>
    </row>
    <row r="165" spans="1:15" x14ac:dyDescent="0.2">
      <c r="A165" s="2">
        <v>38229</v>
      </c>
      <c r="B165" s="3">
        <f>'Basis alle trc'!K166</f>
        <v>1.7901867571767038E-2</v>
      </c>
      <c r="C165" s="3">
        <f>'Basis alle trc'!L166</f>
        <v>9.3075850844330787E-3</v>
      </c>
      <c r="D165" s="3">
        <f>'Basis alle trc'!M166</f>
        <v>-3.7559669655849781E-2</v>
      </c>
      <c r="E165" s="3">
        <f>'Basis alle trc'!N166</f>
        <v>-7.7015902551821114E-2</v>
      </c>
      <c r="F165" s="3">
        <f>'Basis alle trc'!O166</f>
        <v>-0.11308312913999963</v>
      </c>
      <c r="G165" s="3">
        <f>'Basis alle trc'!P166</f>
        <v>-0.10738819849420134</v>
      </c>
      <c r="I165" s="10" t="s">
        <v>563</v>
      </c>
      <c r="J165" s="3">
        <v>2.6479186746212323E-2</v>
      </c>
      <c r="K165" s="3">
        <v>6.7010421352795918E-2</v>
      </c>
      <c r="L165" s="3">
        <v>8.6599406510472127E-2</v>
      </c>
      <c r="M165" s="3">
        <v>9.0693875337765378E-2</v>
      </c>
      <c r="N165" s="3">
        <v>0.12842815374697966</v>
      </c>
      <c r="O165" s="3">
        <v>2.1449680188910135E-3</v>
      </c>
    </row>
    <row r="166" spans="1:15" x14ac:dyDescent="0.2">
      <c r="A166" s="2">
        <v>38230</v>
      </c>
      <c r="B166" s="3">
        <f>'Basis alle trc'!K167</f>
        <v>4.7453801717143307E-3</v>
      </c>
      <c r="C166" s="3">
        <f>'Basis alle trc'!L167</f>
        <v>-8.6286793535426121E-3</v>
      </c>
      <c r="D166" s="3">
        <f>'Basis alle trc'!M167</f>
        <v>-5.6095216592466191E-2</v>
      </c>
      <c r="E166" s="3">
        <f>'Basis alle trc'!N167</f>
        <v>-9.0620434003539252E-2</v>
      </c>
      <c r="F166" s="3">
        <f>'Basis alle trc'!O167</f>
        <v>-0.12318590576104338</v>
      </c>
      <c r="G166" s="3">
        <f>'Basis alle trc'!P167</f>
        <v>-0.12264725775448326</v>
      </c>
      <c r="I166" s="10" t="s">
        <v>564</v>
      </c>
      <c r="J166" s="3">
        <v>0.10273229286950976</v>
      </c>
      <c r="K166" s="3">
        <v>0.13826598903516968</v>
      </c>
      <c r="L166" s="3">
        <v>0.15518957430346764</v>
      </c>
      <c r="M166" s="3">
        <v>0.16011198774538418</v>
      </c>
      <c r="N166" s="3">
        <v>0.20707839969695421</v>
      </c>
      <c r="O166" s="3">
        <v>6.3931905604982922E-2</v>
      </c>
    </row>
    <row r="167" spans="1:15" x14ac:dyDescent="0.2">
      <c r="A167" s="2">
        <v>38231</v>
      </c>
      <c r="B167" s="3">
        <f>'Basis alle trc'!K168</f>
        <v>-1.8605739062333093E-2</v>
      </c>
      <c r="C167" s="3">
        <f>'Basis alle trc'!L168</f>
        <v>-7.0811790413172204E-2</v>
      </c>
      <c r="D167" s="3">
        <f>'Basis alle trc'!M168</f>
        <v>-0.10406901216965503</v>
      </c>
      <c r="E167" s="3">
        <f>'Basis alle trc'!N168</f>
        <v>-0.13011497719325504</v>
      </c>
      <c r="F167" s="3">
        <f>'Basis alle trc'!O168</f>
        <v>-0.12689609029378346</v>
      </c>
      <c r="G167" s="3">
        <f>'Basis alle trc'!P168</f>
        <v>-7.0811790413172204E-2</v>
      </c>
      <c r="H167" s="5"/>
      <c r="I167" s="10" t="s">
        <v>565</v>
      </c>
      <c r="J167" s="3">
        <v>4.5378810072755904E-2</v>
      </c>
      <c r="K167" s="3">
        <v>5.4482962753666972E-2</v>
      </c>
      <c r="L167" s="3">
        <v>6.3680912488561697E-2</v>
      </c>
      <c r="M167" s="3">
        <v>8.228904650535887E-2</v>
      </c>
      <c r="N167" s="3">
        <v>4.2192928349363258E-2</v>
      </c>
      <c r="O167" s="3">
        <v>-8.0353441928833022E-2</v>
      </c>
    </row>
    <row r="168" spans="1:15" x14ac:dyDescent="0.2">
      <c r="A168" s="2">
        <v>38232</v>
      </c>
      <c r="B168" s="3">
        <f>'Basis alle trc'!K169</f>
        <v>-1.8730014820600882E-2</v>
      </c>
      <c r="C168" s="3">
        <f>'Basis alle trc'!L169</f>
        <v>-6.8974227058731685E-2</v>
      </c>
      <c r="D168" s="3">
        <f>'Basis alle trc'!M169</f>
        <v>-0.10424236589618996</v>
      </c>
      <c r="E168" s="3">
        <f>'Basis alle trc'!N169</f>
        <v>-0.12708185786601289</v>
      </c>
      <c r="F168" s="3">
        <f>'Basis alle trc'!O169</f>
        <v>-0.12546765251147152</v>
      </c>
      <c r="G168" s="3">
        <f>'Basis alle trc'!P169</f>
        <v>-7.068216940388794E-2</v>
      </c>
      <c r="I168" s="10" t="s">
        <v>566</v>
      </c>
      <c r="J168" s="3">
        <v>6.8755538163335128E-2</v>
      </c>
      <c r="K168" s="3">
        <v>7.6397685952898531E-2</v>
      </c>
      <c r="L168" s="3">
        <v>7.3235792653230547E-2</v>
      </c>
      <c r="M168" s="3">
        <v>0.11873510740978359</v>
      </c>
      <c r="N168" s="3">
        <v>-3.9196988959600707E-2</v>
      </c>
      <c r="O168" s="3">
        <v>-0.14238737656432815</v>
      </c>
    </row>
    <row r="169" spans="1:15" x14ac:dyDescent="0.2">
      <c r="A169" s="2">
        <v>38233</v>
      </c>
      <c r="B169" s="3">
        <f>'Basis alle trc'!K170</f>
        <v>-3.2027039429138426E-2</v>
      </c>
      <c r="C169" s="3">
        <f>'Basis alle trc'!L170</f>
        <v>-8.3275769543858846E-2</v>
      </c>
      <c r="D169" s="3">
        <f>'Basis alle trc'!M170</f>
        <v>-0.11849360572700318</v>
      </c>
      <c r="E169" s="3">
        <f>'Basis alle trc'!N170</f>
        <v>-0.14590730843173505</v>
      </c>
      <c r="F169" s="3">
        <f>'Basis alle trc'!O170</f>
        <v>-0.14431537389548499</v>
      </c>
      <c r="G169" s="3">
        <f>'Basis alle trc'!P170</f>
        <v>-7.9883060606773526E-2</v>
      </c>
      <c r="I169" s="10" t="s">
        <v>567</v>
      </c>
      <c r="J169" s="3">
        <v>-1.4965141528313275E-2</v>
      </c>
      <c r="K169" s="3">
        <v>-1.0355680483651852E-2</v>
      </c>
      <c r="L169" s="3">
        <v>-1.6913473228581478E-2</v>
      </c>
      <c r="M169" s="3">
        <v>2.7035729782701523E-2</v>
      </c>
      <c r="N169" s="3">
        <v>-0.11457944997881553</v>
      </c>
      <c r="O169" s="3">
        <v>-0.21429746297020574</v>
      </c>
    </row>
    <row r="170" spans="1:15" x14ac:dyDescent="0.2">
      <c r="A170" s="2">
        <v>38236</v>
      </c>
      <c r="B170" s="3">
        <f>'Basis alle trc'!K171</f>
        <v>-1.4159009087440833E-2</v>
      </c>
      <c r="C170" s="3">
        <f>'Basis alle trc'!L171</f>
        <v>-6.2144667984197266E-2</v>
      </c>
      <c r="D170" s="3">
        <f>'Basis alle trc'!M171</f>
        <v>-9.7721542551304719E-2</v>
      </c>
      <c r="E170" s="3">
        <f>'Basis alle trc'!N171</f>
        <v>-0.12643164843373622</v>
      </c>
      <c r="F170" s="3">
        <f>'Basis alle trc'!O171</f>
        <v>-0.12400282521841133</v>
      </c>
      <c r="G170" s="3">
        <f>'Basis alle trc'!P171</f>
        <v>-6.1281979217537863E-2</v>
      </c>
      <c r="I170" s="10" t="s">
        <v>568</v>
      </c>
      <c r="J170" s="3">
        <v>2.4195706298106235E-2</v>
      </c>
      <c r="K170" s="3">
        <v>1.3300122262527391E-2</v>
      </c>
      <c r="L170" s="3">
        <v>-6.1022723519444707E-3</v>
      </c>
      <c r="M170" s="3">
        <v>3.0291565247055008E-2</v>
      </c>
      <c r="N170" s="3">
        <v>-0.11263490440058632</v>
      </c>
      <c r="O170" s="3">
        <v>-0.2080293810437725</v>
      </c>
    </row>
    <row r="171" spans="1:15" x14ac:dyDescent="0.2">
      <c r="A171" s="2">
        <v>38237</v>
      </c>
      <c r="B171" s="3">
        <f>'Basis alle trc'!K172</f>
        <v>-2.9458945965381567E-3</v>
      </c>
      <c r="C171" s="3">
        <f>'Basis alle trc'!L172</f>
        <v>-4.7569597782152861E-2</v>
      </c>
      <c r="D171" s="3">
        <f>'Basis alle trc'!M172</f>
        <v>-8.6096262928708533E-2</v>
      </c>
      <c r="E171" s="3">
        <f>'Basis alle trc'!N172</f>
        <v>-0.11506780223359092</v>
      </c>
      <c r="F171" s="3">
        <f>'Basis alle trc'!O172</f>
        <v>-0.11343470442915349</v>
      </c>
      <c r="G171" s="3">
        <f>'Basis alle trc'!P172</f>
        <v>-5.0474887449184269E-2</v>
      </c>
      <c r="I171" s="10" t="s">
        <v>569</v>
      </c>
      <c r="J171" s="3">
        <v>-3.3932084866622248E-3</v>
      </c>
      <c r="K171" s="3">
        <v>-1.2772743595705193E-2</v>
      </c>
      <c r="L171" s="3">
        <v>-4.439457913762164E-2</v>
      </c>
      <c r="M171" s="3">
        <v>-5.1402076981768021E-4</v>
      </c>
      <c r="N171" s="3">
        <v>-0.14161963745197345</v>
      </c>
      <c r="O171" s="3">
        <v>-0.21583994119301658</v>
      </c>
    </row>
    <row r="172" spans="1:15" x14ac:dyDescent="0.2">
      <c r="A172" s="2">
        <v>38238</v>
      </c>
      <c r="B172" s="3">
        <f>'Basis alle trc'!K173</f>
        <v>1.90018052286689E-4</v>
      </c>
      <c r="C172" s="3">
        <f>'Basis alle trc'!L173</f>
        <v>-4.2521100040763038E-2</v>
      </c>
      <c r="D172" s="3">
        <f>'Basis alle trc'!M173</f>
        <v>-8.1808817113798948E-2</v>
      </c>
      <c r="E172" s="3">
        <f>'Basis alle trc'!N173</f>
        <v>-0.10825663965740828</v>
      </c>
      <c r="F172" s="3">
        <f>'Basis alle trc'!O173</f>
        <v>-0.10662398623352276</v>
      </c>
      <c r="G172" s="3">
        <f>'Basis alle trc'!P173</f>
        <v>-4.0777420435936573E-2</v>
      </c>
      <c r="H172" s="5"/>
      <c r="I172" s="10" t="s">
        <v>570</v>
      </c>
      <c r="J172" s="3">
        <v>6.9564359846249868E-2</v>
      </c>
      <c r="K172" s="3">
        <v>2.815107580019734E-2</v>
      </c>
      <c r="L172" s="3">
        <v>7.459935620755849E-2</v>
      </c>
      <c r="M172" s="3">
        <v>-3.6392130522949394E-2</v>
      </c>
      <c r="N172" s="3">
        <v>-0.16481713765505215</v>
      </c>
      <c r="O172" s="3">
        <v>-0.27722785369334035</v>
      </c>
    </row>
    <row r="173" spans="1:15" x14ac:dyDescent="0.2">
      <c r="A173" s="2">
        <v>38239</v>
      </c>
      <c r="B173" s="3">
        <f>'Basis alle trc'!K174</f>
        <v>4.4000831227428705E-3</v>
      </c>
      <c r="C173" s="3">
        <f>'Basis alle trc'!L174</f>
        <v>-3.7705157944805112E-2</v>
      </c>
      <c r="D173" s="3">
        <f>'Basis alle trc'!M174</f>
        <v>-7.53164286905883E-2</v>
      </c>
      <c r="E173" s="3">
        <f>'Basis alle trc'!N174</f>
        <v>-0.10344069756145036</v>
      </c>
      <c r="F173" s="3">
        <f>'Basis alle trc'!O174</f>
        <v>-0.10017272079683437</v>
      </c>
      <c r="G173" s="3">
        <f>'Basis alle trc'!P174</f>
        <v>-3.5670569247017614E-2</v>
      </c>
      <c r="I173" s="10" t="s">
        <v>571</v>
      </c>
      <c r="J173" s="3">
        <v>6.5399610959798959E-2</v>
      </c>
      <c r="K173" s="3">
        <v>4.3738724509152171E-2</v>
      </c>
      <c r="L173" s="3">
        <v>8.6869568451781509E-2</v>
      </c>
      <c r="M173" s="3">
        <v>-2.507897612773069E-2</v>
      </c>
      <c r="N173" s="3">
        <v>-0.14903963139430165</v>
      </c>
      <c r="O173" s="3">
        <v>-0.24304415075530372</v>
      </c>
    </row>
    <row r="174" spans="1:15" x14ac:dyDescent="0.2">
      <c r="A174" s="2">
        <v>38240</v>
      </c>
      <c r="B174" s="3">
        <f>'Basis alle trc'!K175</f>
        <v>-4.4935103574634816E-3</v>
      </c>
      <c r="C174" s="3">
        <f>'Basis alle trc'!L175</f>
        <v>-5.2962464438137236E-2</v>
      </c>
      <c r="D174" s="3">
        <f>'Basis alle trc'!M175</f>
        <v>-8.8537070605974488E-2</v>
      </c>
      <c r="E174" s="3">
        <f>'Basis alle trc'!N175</f>
        <v>-0.11934289219571115</v>
      </c>
      <c r="F174" s="3">
        <f>'Basis alle trc'!O175</f>
        <v>-0.11441137535193802</v>
      </c>
      <c r="G174" s="3">
        <f>'Basis alle trc'!P175</f>
        <v>-4.7691588399138229E-2</v>
      </c>
      <c r="I174" s="10" t="s">
        <v>572</v>
      </c>
      <c r="J174" s="3">
        <v>6.5970304537680494E-3</v>
      </c>
      <c r="K174" s="3">
        <v>-2.353405126060899E-2</v>
      </c>
      <c r="L174" s="3">
        <v>1.4313047094903464E-2</v>
      </c>
      <c r="M174" s="3">
        <v>-0.11225904752032907</v>
      </c>
      <c r="N174" s="3">
        <v>-0.24204072194429987</v>
      </c>
      <c r="O174" s="3">
        <v>-0.30666803458010194</v>
      </c>
    </row>
    <row r="175" spans="1:15" x14ac:dyDescent="0.2">
      <c r="A175" s="2">
        <v>38243</v>
      </c>
      <c r="B175" s="3">
        <f>'Basis alle trc'!K176</f>
        <v>2.5817564626691158E-3</v>
      </c>
      <c r="C175" s="3">
        <f>'Basis alle trc'!L176</f>
        <v>-4.2483340005910364E-2</v>
      </c>
      <c r="D175" s="3">
        <f>'Basis alle trc'!M176</f>
        <v>-8.2729629271347083E-2</v>
      </c>
      <c r="E175" s="3">
        <f>'Basis alle trc'!N176</f>
        <v>-0.10999630001743332</v>
      </c>
      <c r="F175" s="3">
        <f>'Basis alle trc'!O176</f>
        <v>-0.1091553749503591</v>
      </c>
      <c r="G175" s="3">
        <f>'Basis alle trc'!P176</f>
        <v>-4.5177549089602032E-2</v>
      </c>
      <c r="I175" s="10" t="s">
        <v>573</v>
      </c>
      <c r="J175" s="3">
        <v>7.3974300946471946E-3</v>
      </c>
      <c r="K175" s="3">
        <v>-3.3991596496996658E-2</v>
      </c>
      <c r="L175" s="3">
        <v>-1.2819462042107156E-3</v>
      </c>
      <c r="M175" s="3">
        <v>-0.13923486850818945</v>
      </c>
      <c r="N175" s="3">
        <v>-0.26218678862978928</v>
      </c>
      <c r="O175" s="3">
        <v>-0.32826275819735767</v>
      </c>
    </row>
    <row r="176" spans="1:15" x14ac:dyDescent="0.2">
      <c r="A176" s="2">
        <v>38244</v>
      </c>
      <c r="B176" s="3">
        <f>'Basis alle trc'!K177</f>
        <v>6.3910686178125786E-4</v>
      </c>
      <c r="C176" s="3">
        <f>'Basis alle trc'!L177</f>
        <v>-5.1486907043509778E-2</v>
      </c>
      <c r="D176" s="3">
        <f>'Basis alle trc'!M177</f>
        <v>-9.4350611475292112E-2</v>
      </c>
      <c r="E176" s="3">
        <f>'Basis alle trc'!N177</f>
        <v>-0.12165508110349155</v>
      </c>
      <c r="F176" s="3">
        <f>'Basis alle trc'!O177</f>
        <v>-0.11682346732735072</v>
      </c>
      <c r="G176" s="3">
        <f>'Basis alle trc'!P177</f>
        <v>-5.3310061605024828E-2</v>
      </c>
      <c r="I176" s="10" t="s">
        <v>574</v>
      </c>
      <c r="J176" s="3">
        <v>-5.6810882083911385E-2</v>
      </c>
      <c r="K176" s="3">
        <v>-5.5600533494895021E-2</v>
      </c>
      <c r="L176" s="3">
        <v>-0.15727304598128578</v>
      </c>
      <c r="M176" s="3">
        <v>-0.28448639292763656</v>
      </c>
      <c r="N176" s="3">
        <v>-0.37382258634323962</v>
      </c>
      <c r="O176" s="3">
        <v>-0.5029783900604321</v>
      </c>
    </row>
    <row r="177" spans="1:15" x14ac:dyDescent="0.2">
      <c r="A177" s="2">
        <v>38245</v>
      </c>
      <c r="B177" s="3">
        <f>'Basis alle trc'!K178</f>
        <v>-1.8425059624599616E-2</v>
      </c>
      <c r="C177" s="3">
        <f>'Basis alle trc'!L178</f>
        <v>-7.897278498207827E-2</v>
      </c>
      <c r="D177" s="3">
        <f>'Basis alle trc'!M178</f>
        <v>-0.12378557528242595</v>
      </c>
      <c r="E177" s="3">
        <f>'Basis alle trc'!N178</f>
        <v>-0.15048478163766577</v>
      </c>
      <c r="F177" s="3">
        <f>'Basis alle trc'!O178</f>
        <v>-0.14704243744669299</v>
      </c>
      <c r="G177" s="3">
        <f>'Basis alle trc'!P178</f>
        <v>-8.2657161271493695E-2</v>
      </c>
      <c r="H177" s="5"/>
      <c r="I177" s="10" t="s">
        <v>575</v>
      </c>
      <c r="J177" s="3">
        <v>-7.4296901317037365E-3</v>
      </c>
      <c r="K177" s="3">
        <v>3.4899382465052751E-3</v>
      </c>
      <c r="L177" s="3">
        <v>-0.14522507012575145</v>
      </c>
      <c r="M177" s="3">
        <v>-0.25659921557665122</v>
      </c>
      <c r="N177" s="3">
        <v>-0.34244513810693988</v>
      </c>
      <c r="O177" s="3">
        <v>-0.4935820209602092</v>
      </c>
    </row>
    <row r="178" spans="1:15" x14ac:dyDescent="0.2">
      <c r="A178" s="2">
        <v>38246</v>
      </c>
      <c r="B178" s="3">
        <f>'Basis alle trc'!K179</f>
        <v>2.3124185317421109E-2</v>
      </c>
      <c r="C178" s="3">
        <f>'Basis alle trc'!L179</f>
        <v>-3.9051874836143696E-2</v>
      </c>
      <c r="D178" s="3">
        <f>'Basis alle trc'!M179</f>
        <v>-8.71690159852192E-2</v>
      </c>
      <c r="E178" s="3">
        <f>'Basis alle trc'!N179</f>
        <v>-0.11519858367971381</v>
      </c>
      <c r="F178" s="3">
        <f>'Basis alle trc'!O179</f>
        <v>-0.10994769646918101</v>
      </c>
      <c r="G178" s="3">
        <f>'Basis alle trc'!P179</f>
        <v>-4.375039561769789E-2</v>
      </c>
      <c r="I178" s="10" t="s">
        <v>576</v>
      </c>
      <c r="J178" s="3">
        <v>4.1906763049943008E-2</v>
      </c>
      <c r="K178" s="3">
        <v>4.9997607634076346E-2</v>
      </c>
      <c r="L178" s="3">
        <v>-0.11545266831655543</v>
      </c>
      <c r="M178" s="3">
        <v>-0.23770442026642424</v>
      </c>
      <c r="N178" s="3">
        <v>-0.327780903355958</v>
      </c>
      <c r="O178" s="3">
        <v>-0.50430134086029399</v>
      </c>
    </row>
    <row r="179" spans="1:15" x14ac:dyDescent="0.2">
      <c r="A179" s="2">
        <v>38247</v>
      </c>
      <c r="B179" s="3">
        <f>'Basis alle trc'!K180</f>
        <v>1.8796919597513728E-2</v>
      </c>
      <c r="C179" s="3">
        <f>'Basis alle trc'!L180</f>
        <v>-5.7757596811231604E-2</v>
      </c>
      <c r="D179" s="3">
        <f>'Basis alle trc'!M180</f>
        <v>-0.10460965850251913</v>
      </c>
      <c r="E179" s="3">
        <f>'Basis alle trc'!N180</f>
        <v>-0.13299943306810924</v>
      </c>
      <c r="F179" s="3">
        <f>'Basis alle trc'!O180</f>
        <v>-0.13123004304588282</v>
      </c>
      <c r="G179" s="3">
        <f>'Basis alle trc'!P180</f>
        <v>-6.5037261812284974E-2</v>
      </c>
      <c r="I179" s="10" t="s">
        <v>577</v>
      </c>
      <c r="J179" s="3">
        <v>0.11310863065693173</v>
      </c>
      <c r="K179" s="3">
        <v>0.12476739715017819</v>
      </c>
      <c r="L179" s="3">
        <v>-3.9631356908767935E-2</v>
      </c>
      <c r="M179" s="3">
        <v>-0.18783240404170137</v>
      </c>
      <c r="N179" s="3">
        <v>-0.26310030622849301</v>
      </c>
      <c r="O179" s="3">
        <v>-0.51505442922946265</v>
      </c>
    </row>
    <row r="180" spans="1:15" x14ac:dyDescent="0.2">
      <c r="A180" s="2">
        <v>38250</v>
      </c>
      <c r="B180" s="3">
        <f>'Basis alle trc'!K181</f>
        <v>-1.9688725452743139E-2</v>
      </c>
      <c r="C180" s="3">
        <f>'Basis alle trc'!L181</f>
        <v>-0.10687262034153289</v>
      </c>
      <c r="D180" s="3">
        <f>'Basis alle trc'!M181</f>
        <v>-0.15713755566207022</v>
      </c>
      <c r="E180" s="3">
        <f>'Basis alle trc'!N181</f>
        <v>-0.18530843262876662</v>
      </c>
      <c r="F180" s="3">
        <f>'Basis alle trc'!O181</f>
        <v>-0.18706128145618051</v>
      </c>
      <c r="G180" s="3">
        <f>'Basis alle trc'!P181</f>
        <v>-0.1138061495363889</v>
      </c>
      <c r="I180" s="10" t="s">
        <v>578</v>
      </c>
      <c r="J180" s="3">
        <v>0.10560046676123735</v>
      </c>
      <c r="K180" s="3">
        <v>7.8932177111985635E-2</v>
      </c>
      <c r="L180" s="3">
        <v>-6.493847064073599E-2</v>
      </c>
      <c r="M180" s="3">
        <v>-0.16858409650308603</v>
      </c>
      <c r="N180" s="3">
        <v>-0.28646716367087932</v>
      </c>
      <c r="O180" s="3">
        <v>-0.5161434827944692</v>
      </c>
    </row>
    <row r="181" spans="1:15" x14ac:dyDescent="0.2">
      <c r="A181" s="2">
        <v>38251</v>
      </c>
      <c r="B181" s="3">
        <f>'Basis alle trc'!K182</f>
        <v>-7.7142316759236884E-2</v>
      </c>
      <c r="C181" s="3">
        <f>'Basis alle trc'!L182</f>
        <v>-0.17419617616838856</v>
      </c>
      <c r="D181" s="3">
        <f>'Basis alle trc'!M182</f>
        <v>-0.22453874952093145</v>
      </c>
      <c r="E181" s="3">
        <f>'Basis alle trc'!N182</f>
        <v>-0.25216563651710411</v>
      </c>
      <c r="F181" s="3">
        <f>'Basis alle trc'!O182</f>
        <v>-0.24687772760319371</v>
      </c>
      <c r="G181" s="3">
        <f>'Basis alle trc'!P182</f>
        <v>-0.17799004730131784</v>
      </c>
      <c r="I181" s="10" t="s">
        <v>579</v>
      </c>
      <c r="J181" s="3">
        <v>-2.751404629137344E-2</v>
      </c>
      <c r="K181" s="3">
        <v>-0.17324089918941049</v>
      </c>
      <c r="L181" s="3">
        <v>-0.27841009135645922</v>
      </c>
      <c r="M181" s="3">
        <v>-0.3515483865687356</v>
      </c>
      <c r="N181" s="3">
        <v>-0.62244505842134989</v>
      </c>
      <c r="O181" s="3">
        <v>-0.75405650133120417</v>
      </c>
    </row>
    <row r="182" spans="1:15" x14ac:dyDescent="0.2">
      <c r="A182" s="2">
        <v>38252</v>
      </c>
      <c r="B182" s="3">
        <f>'Basis alle trc'!K183</f>
        <v>-8.6856599054696559E-2</v>
      </c>
      <c r="C182" s="3">
        <f>'Basis alle trc'!L183</f>
        <v>-0.18444706785059095</v>
      </c>
      <c r="D182" s="3">
        <f>'Basis alle trc'!M183</f>
        <v>-0.23613030180245076</v>
      </c>
      <c r="E182" s="3">
        <f>'Basis alle trc'!N183</f>
        <v>-0.26302464418084393</v>
      </c>
      <c r="F182" s="3">
        <f>'Basis alle trc'!O183</f>
        <v>-0.25781931143266146</v>
      </c>
      <c r="G182" s="3">
        <f>'Basis alle trc'!P183</f>
        <v>-0.1806958912106027</v>
      </c>
      <c r="H182" s="5"/>
      <c r="I182" s="10" t="s">
        <v>580</v>
      </c>
      <c r="J182" s="3">
        <v>-3.0494527713137386E-2</v>
      </c>
      <c r="K182" s="3">
        <v>-0.1839146142903581</v>
      </c>
      <c r="L182" s="3">
        <v>-0.27251245461050838</v>
      </c>
      <c r="M182" s="3">
        <v>-0.31889921203380683</v>
      </c>
      <c r="N182" s="3">
        <v>-0.52134779794731545</v>
      </c>
      <c r="O182" s="3">
        <v>-0.61122175856614924</v>
      </c>
    </row>
    <row r="183" spans="1:15" x14ac:dyDescent="0.2">
      <c r="A183" s="2">
        <v>38253</v>
      </c>
      <c r="B183" s="3">
        <f>'Basis alle trc'!K184</f>
        <v>-5.4413037552734522E-2</v>
      </c>
      <c r="C183" s="3">
        <f>'Basis alle trc'!L184</f>
        <v>-0.15691232092952845</v>
      </c>
      <c r="D183" s="3">
        <f>'Basis alle trc'!M184</f>
        <v>-0.20901712931249428</v>
      </c>
      <c r="E183" s="3">
        <f>'Basis alle trc'!N184</f>
        <v>-0.23849670934008804</v>
      </c>
      <c r="F183" s="3">
        <f>'Basis alle trc'!O184</f>
        <v>-0.23761603997449443</v>
      </c>
      <c r="G183" s="3">
        <f>'Basis alle trc'!P184</f>
        <v>-0.15691232092952845</v>
      </c>
      <c r="I183" s="10" t="s">
        <v>581</v>
      </c>
      <c r="J183" s="3">
        <v>1.0739822528556164E-2</v>
      </c>
      <c r="K183" s="3">
        <v>-0.13046898491650785</v>
      </c>
      <c r="L183" s="3">
        <v>-0.21016190591963371</v>
      </c>
      <c r="M183" s="3">
        <v>-0.26229805837345077</v>
      </c>
      <c r="N183" s="3">
        <v>-0.43980428626046786</v>
      </c>
      <c r="O183" s="3">
        <v>-0.53073723922013261</v>
      </c>
    </row>
    <row r="184" spans="1:15" x14ac:dyDescent="0.2">
      <c r="A184" s="2">
        <v>38254</v>
      </c>
      <c r="B184" s="3">
        <f>'Basis alle trc'!K185</f>
        <v>-0.11093604576086324</v>
      </c>
      <c r="C184" s="3">
        <f>'Basis alle trc'!L185</f>
        <v>-0.22464527271005608</v>
      </c>
      <c r="D184" s="3">
        <f>'Basis alle trc'!M185</f>
        <v>-0.27110763982794106</v>
      </c>
      <c r="E184" s="3">
        <f>'Basis alle trc'!N185</f>
        <v>-0.29798295098124417</v>
      </c>
      <c r="F184" s="3">
        <f>'Basis alle trc'!O185</f>
        <v>-0.29798295098124417</v>
      </c>
      <c r="G184" s="3">
        <f>'Basis alle trc'!P185</f>
        <v>-0.22844274562803024</v>
      </c>
      <c r="I184" s="10" t="s">
        <v>582</v>
      </c>
      <c r="J184" s="3">
        <v>6.4490096840315217E-2</v>
      </c>
      <c r="K184" s="3">
        <v>-9.646492884725219E-2</v>
      </c>
      <c r="L184" s="3">
        <v>-0.20348287533982043</v>
      </c>
      <c r="M184" s="3">
        <v>-0.28265717055465356</v>
      </c>
      <c r="N184" s="3">
        <v>-0.47469417308157336</v>
      </c>
      <c r="O184" s="3">
        <v>-0.54488126240534218</v>
      </c>
    </row>
    <row r="185" spans="1:15" x14ac:dyDescent="0.2">
      <c r="A185" s="2">
        <v>38257</v>
      </c>
      <c r="B185" s="3">
        <f>'Basis alle trc'!K186</f>
        <v>-0.28799911129193401</v>
      </c>
      <c r="C185" s="3">
        <f>'Basis alle trc'!L186</f>
        <v>-0.39626665664877825</v>
      </c>
      <c r="D185" s="3">
        <f>'Basis alle trc'!M186</f>
        <v>-0.44119729073385638</v>
      </c>
      <c r="E185" s="3">
        <f>'Basis alle trc'!N186</f>
        <v>-0.47318106523771197</v>
      </c>
      <c r="F185" s="3">
        <f>'Basis alle trc'!O186</f>
        <v>-0.47667248571778575</v>
      </c>
      <c r="G185" s="3">
        <f>'Basis alle trc'!P186</f>
        <v>-0.39626665664877825</v>
      </c>
      <c r="I185" s="10" t="s">
        <v>583</v>
      </c>
      <c r="J185" s="3">
        <v>-4.6683441298216354E-2</v>
      </c>
      <c r="K185" s="3">
        <v>-0.18384921591765888</v>
      </c>
      <c r="L185" s="3">
        <v>-0.2612249730367836</v>
      </c>
      <c r="M185" s="3">
        <v>-0.46625567555990505</v>
      </c>
      <c r="N185" s="3">
        <v>-0.56088101064976148</v>
      </c>
      <c r="O185" s="3">
        <v>-0.66502867274154198</v>
      </c>
    </row>
    <row r="186" spans="1:15" x14ac:dyDescent="0.2">
      <c r="A186" s="2">
        <v>38258</v>
      </c>
      <c r="B186" s="3">
        <f>'Basis alle trc'!K187</f>
        <v>-0.14813318336254566</v>
      </c>
      <c r="C186" s="3">
        <f>'Basis alle trc'!L187</f>
        <v>-0.24736324963360534</v>
      </c>
      <c r="D186" s="3">
        <f>'Basis alle trc'!M187</f>
        <v>-0.2936663784608724</v>
      </c>
      <c r="E186" s="3">
        <f>'Basis alle trc'!N187</f>
        <v>-0.33121548572380899</v>
      </c>
      <c r="F186" s="3">
        <f>'Basis alle trc'!O187</f>
        <v>-0.33121548572380899</v>
      </c>
      <c r="G186" s="3">
        <f>'Basis alle trc'!P187</f>
        <v>-0.2454530293774857</v>
      </c>
      <c r="I186" s="10" t="s">
        <v>584</v>
      </c>
      <c r="J186" s="3">
        <v>-0.11592710509803723</v>
      </c>
      <c r="K186" s="3">
        <v>-0.241048574431559</v>
      </c>
      <c r="L186" s="3">
        <v>-0.30952229513962193</v>
      </c>
      <c r="M186" s="3">
        <v>-0.53203630716418526</v>
      </c>
      <c r="N186" s="3">
        <v>-0.6563587077494677</v>
      </c>
      <c r="O186" s="3">
        <v>-0.77073585126349742</v>
      </c>
    </row>
    <row r="187" spans="1:15" x14ac:dyDescent="0.2">
      <c r="A187" s="2">
        <v>38259</v>
      </c>
      <c r="B187" s="3">
        <f>'Basis alle trc'!K188</f>
        <v>-8.1351214986222775E-2</v>
      </c>
      <c r="C187" s="3">
        <f>'Basis alle trc'!L188</f>
        <v>-0.17402566956565968</v>
      </c>
      <c r="D187" s="3">
        <f>'Basis alle trc'!M188</f>
        <v>-0.22117456544884595</v>
      </c>
      <c r="E187" s="3">
        <f>'Basis alle trc'!N188</f>
        <v>-0.26443754517980755</v>
      </c>
      <c r="F187" s="3">
        <f>'Basis alle trc'!O188</f>
        <v>-0.26090293177966384</v>
      </c>
      <c r="G187" s="3">
        <f>'Basis alle trc'!P188</f>
        <v>-0.1759549306142203</v>
      </c>
      <c r="I187" s="10" t="s">
        <v>585</v>
      </c>
      <c r="J187" s="3">
        <v>-0.42291378240036837</v>
      </c>
      <c r="K187" s="3">
        <v>-0.58589624512396155</v>
      </c>
      <c r="L187" s="3">
        <v>-0.67259290440508346</v>
      </c>
      <c r="M187" s="3">
        <v>-0.92004806782189696</v>
      </c>
      <c r="N187" s="3">
        <v>-1.0516336621429796</v>
      </c>
      <c r="O187" s="3">
        <v>-1.1651923604767416</v>
      </c>
    </row>
    <row r="188" spans="1:15" x14ac:dyDescent="0.2">
      <c r="A188" s="2">
        <v>38260</v>
      </c>
      <c r="B188" s="3">
        <f>'Basis alle trc'!K189</f>
        <v>-1.9636364350650748E-2</v>
      </c>
      <c r="C188" s="3">
        <f>'Basis alle trc'!L189</f>
        <v>-0.10471410893104771</v>
      </c>
      <c r="D188" s="3">
        <f>'Basis alle trc'!M189</f>
        <v>-0.15921221982268863</v>
      </c>
      <c r="E188" s="3">
        <f>'Basis alle trc'!N189</f>
        <v>-0.21118766362740793</v>
      </c>
      <c r="F188" s="3">
        <f>'Basis alle trc'!O189</f>
        <v>-0.21030388098039987</v>
      </c>
      <c r="G188" s="3">
        <f>'Basis alle trc'!P189</f>
        <v>-0.11966887398391801</v>
      </c>
      <c r="H188" s="5"/>
      <c r="I188" s="10" t="s">
        <v>586</v>
      </c>
      <c r="J188" s="3">
        <v>-0.33997710878927023</v>
      </c>
      <c r="K188" s="3">
        <v>-0.56480395826134155</v>
      </c>
      <c r="L188" s="3">
        <v>-0.66555681320541638</v>
      </c>
      <c r="M188" s="3">
        <v>-0.95414886274526578</v>
      </c>
      <c r="N188" s="3">
        <v>-1.0675109826439964</v>
      </c>
      <c r="O188" s="3">
        <v>-1.1952253538711539</v>
      </c>
    </row>
    <row r="189" spans="1:15" x14ac:dyDescent="0.2">
      <c r="A189" s="2">
        <v>38261</v>
      </c>
      <c r="B189" s="3">
        <f>'Basis alle trc'!K190</f>
        <v>-0.12701306002644364</v>
      </c>
      <c r="C189" s="3">
        <f>'Basis alle trc'!L190</f>
        <v>-0.17827388635444485</v>
      </c>
      <c r="D189" s="3">
        <f>'Basis alle trc'!M190</f>
        <v>-0.23755493442626729</v>
      </c>
      <c r="E189" s="3">
        <f>'Basis alle trc'!N190</f>
        <v>-0.23580922551624406</v>
      </c>
      <c r="F189" s="3">
        <f>'Basis alle trc'!O190</f>
        <v>-0.14439360697478953</v>
      </c>
      <c r="G189" s="3">
        <f>'Basis alle trc'!P190</f>
        <v>-8.5243647150148316E-2</v>
      </c>
      <c r="I189" s="10" t="s">
        <v>587</v>
      </c>
      <c r="J189" s="3">
        <v>-0.5707919930028772</v>
      </c>
      <c r="K189" s="3">
        <v>-0.74757064471652812</v>
      </c>
      <c r="L189" s="3">
        <v>-0.95336457587060264</v>
      </c>
      <c r="M189" s="3">
        <v>-1.1250328452789962</v>
      </c>
      <c r="N189" s="3">
        <v>-1.2329220414675692</v>
      </c>
      <c r="O189" s="3">
        <v>-1.2765406458237449</v>
      </c>
    </row>
    <row r="190" spans="1:15" x14ac:dyDescent="0.2">
      <c r="A190" s="2">
        <v>38264</v>
      </c>
      <c r="B190" s="3">
        <f>'Basis alle trc'!K191</f>
        <v>-0.16404583169526177</v>
      </c>
      <c r="C190" s="3">
        <f>'Basis alle trc'!L191</f>
        <v>-0.22482814490995739</v>
      </c>
      <c r="D190" s="3">
        <f>'Basis alle trc'!M191</f>
        <v>-0.28747272608745789</v>
      </c>
      <c r="E190" s="3">
        <f>'Basis alle trc'!N191</f>
        <v>-0.28539711377816301</v>
      </c>
      <c r="F190" s="3">
        <f>'Basis alle trc'!O191</f>
        <v>-0.19765690329471619</v>
      </c>
      <c r="G190" s="3">
        <f>'Basis alle trc'!P191</f>
        <v>-0.1392778141172335</v>
      </c>
      <c r="I190" s="10" t="s">
        <v>588</v>
      </c>
      <c r="J190" s="3">
        <v>-0.35080540014603939</v>
      </c>
      <c r="K190" s="3">
        <v>-0.51183527243281712</v>
      </c>
      <c r="L190" s="3">
        <v>-0.7880416721482959</v>
      </c>
      <c r="M190" s="3">
        <v>-0.905132817698591</v>
      </c>
      <c r="N190" s="3">
        <v>-1.0292637662660176</v>
      </c>
      <c r="O190" s="3">
        <v>-1.0289674741534429</v>
      </c>
    </row>
    <row r="191" spans="1:15" x14ac:dyDescent="0.2">
      <c r="A191" s="2">
        <v>38265</v>
      </c>
      <c r="B191" s="3">
        <f>'Basis alle trc'!K192</f>
        <v>-0.11357151617649652</v>
      </c>
      <c r="C191" s="3">
        <f>'Basis alle trc'!L192</f>
        <v>-0.17294378967646562</v>
      </c>
      <c r="D191" s="3">
        <f>'Basis alle trc'!M192</f>
        <v>-0.23459987109956293</v>
      </c>
      <c r="E191" s="3">
        <f>'Basis alle trc'!N192</f>
        <v>-0.23459987109956293</v>
      </c>
      <c r="F191" s="3">
        <f>'Basis alle trc'!O192</f>
        <v>-0.14530982547434546</v>
      </c>
      <c r="G191" s="3">
        <f>'Basis alle trc'!P192</f>
        <v>-8.695717793449953E-2</v>
      </c>
      <c r="I191" s="10" t="s">
        <v>589</v>
      </c>
      <c r="J191" s="3">
        <v>-0.23688268686472275</v>
      </c>
      <c r="K191" s="3">
        <v>-0.42081879698836844</v>
      </c>
      <c r="L191" s="3">
        <v>-0.71016459900164097</v>
      </c>
      <c r="M191" s="3">
        <v>-0.85038343864234989</v>
      </c>
      <c r="N191" s="3">
        <v>-0.97368587112257932</v>
      </c>
      <c r="O191" s="3">
        <v>-0.98225773386312976</v>
      </c>
    </row>
    <row r="192" spans="1:15" x14ac:dyDescent="0.2">
      <c r="A192" s="2">
        <v>38266</v>
      </c>
      <c r="B192" s="3">
        <f>'Basis alle trc'!K193</f>
        <v>-0.16174138211484612</v>
      </c>
      <c r="C192" s="3">
        <f>'Basis alle trc'!L193</f>
        <v>-0.22088457993418098</v>
      </c>
      <c r="D192" s="3">
        <f>'Basis alle trc'!M193</f>
        <v>-0.27613383443901141</v>
      </c>
      <c r="E192" s="3">
        <f>'Basis alle trc'!N193</f>
        <v>-0.27613383443901141</v>
      </c>
      <c r="F192" s="3">
        <f>'Basis alle trc'!O193</f>
        <v>-0.19046398323346914</v>
      </c>
      <c r="G192" s="3">
        <f>'Basis alle trc'!P193</f>
        <v>-0.13285123044885783</v>
      </c>
      <c r="I192" s="10" t="s">
        <v>590</v>
      </c>
      <c r="J192" s="3">
        <v>-0.27203738495105662</v>
      </c>
      <c r="K192" s="3">
        <v>-0.43816137953894818</v>
      </c>
      <c r="L192" s="3">
        <v>-0.71977614113727018</v>
      </c>
      <c r="M192" s="3">
        <v>-0.87521431072728861</v>
      </c>
      <c r="N192" s="3">
        <v>-1.0081575568946515</v>
      </c>
      <c r="O192" s="3">
        <v>-1.0189949863460437</v>
      </c>
    </row>
    <row r="193" spans="1:15" x14ac:dyDescent="0.2">
      <c r="A193" s="2">
        <v>38267</v>
      </c>
      <c r="B193" s="3">
        <f>'Basis alle trc'!K194</f>
        <v>-0.12953864247834579</v>
      </c>
      <c r="C193" s="3">
        <f>'Basis alle trc'!L194</f>
        <v>-0.19130839518802789</v>
      </c>
      <c r="D193" s="3">
        <f>'Basis alle trc'!M194</f>
        <v>-0.24625732114437326</v>
      </c>
      <c r="E193" s="3">
        <f>'Basis alle trc'!N194</f>
        <v>-0.24625732114437326</v>
      </c>
      <c r="F193" s="3">
        <f>'Basis alle trc'!O194</f>
        <v>-0.15913911225463639</v>
      </c>
      <c r="G193" s="3">
        <f>'Basis alle trc'!P194</f>
        <v>-0.10345020639404812</v>
      </c>
      <c r="H193" s="5"/>
      <c r="I193" s="10" t="s">
        <v>591</v>
      </c>
      <c r="J193" s="3">
        <v>-0.10694903961359969</v>
      </c>
      <c r="K193" s="3">
        <v>-0.23917204283897914</v>
      </c>
      <c r="L193" s="3">
        <v>-0.47954675985719381</v>
      </c>
      <c r="M193" s="3">
        <v>-0.61460803774094042</v>
      </c>
      <c r="N193" s="3">
        <v>-0.75166515779906051</v>
      </c>
      <c r="O193" s="3">
        <v>-0.76658999974423059</v>
      </c>
    </row>
    <row r="194" spans="1:15" x14ac:dyDescent="0.2">
      <c r="A194" s="2">
        <v>38268</v>
      </c>
      <c r="B194" s="3">
        <f>'Basis alle trc'!K195</f>
        <v>-0.10964484006444142</v>
      </c>
      <c r="C194" s="3">
        <f>'Basis alle trc'!L195</f>
        <v>-0.17115857418020441</v>
      </c>
      <c r="D194" s="3">
        <f>'Basis alle trc'!M195</f>
        <v>-0.22735482169734222</v>
      </c>
      <c r="E194" s="3">
        <f>'Basis alle trc'!N195</f>
        <v>-0.22735482169734222</v>
      </c>
      <c r="F194" s="3">
        <f>'Basis alle trc'!O195</f>
        <v>-0.13912065819739539</v>
      </c>
      <c r="G194" s="3">
        <f>'Basis alle trc'!P195</f>
        <v>-8.7709763198185797E-2</v>
      </c>
      <c r="I194" s="10" t="s">
        <v>592</v>
      </c>
      <c r="J194" s="3">
        <v>-0.16812094677862116</v>
      </c>
      <c r="K194" s="3">
        <v>-0.3830334783566185</v>
      </c>
      <c r="L194" s="3">
        <v>-0.50062024400647132</v>
      </c>
      <c r="M194" s="3">
        <v>-0.64617905970573886</v>
      </c>
      <c r="N194" s="3">
        <v>-0.6583429526266501</v>
      </c>
      <c r="O194" s="3">
        <v>-0.57095174868432275</v>
      </c>
    </row>
    <row r="195" spans="1:15" x14ac:dyDescent="0.2">
      <c r="A195" s="2">
        <v>38271</v>
      </c>
      <c r="B195" s="3">
        <f>'Basis alle trc'!K196</f>
        <v>-0.10037311528496096</v>
      </c>
      <c r="C195" s="3">
        <f>'Basis alle trc'!L196</f>
        <v>-0.17144715297573709</v>
      </c>
      <c r="D195" s="3">
        <f>'Basis alle trc'!M196</f>
        <v>-0.22352718858828435</v>
      </c>
      <c r="E195" s="3">
        <f>'Basis alle trc'!N196</f>
        <v>-0.22352718858828435</v>
      </c>
      <c r="F195" s="3">
        <f>'Basis alle trc'!O196</f>
        <v>-0.13484848188919907</v>
      </c>
      <c r="G195" s="3">
        <f>'Basis alle trc'!P196</f>
        <v>-8.6889764947673864E-2</v>
      </c>
      <c r="I195" s="10" t="s">
        <v>593</v>
      </c>
      <c r="J195" s="3">
        <v>-2.508724028710816E-2</v>
      </c>
      <c r="K195" s="3">
        <v>-0.25978213812312212</v>
      </c>
      <c r="L195" s="3">
        <v>-0.3714518200817401</v>
      </c>
      <c r="M195" s="3">
        <v>-0.54998906747018483</v>
      </c>
      <c r="N195" s="3">
        <v>-0.55925989839319057</v>
      </c>
      <c r="O195" s="3">
        <v>-0.45468276801119811</v>
      </c>
    </row>
    <row r="196" spans="1:15" x14ac:dyDescent="0.2">
      <c r="A196" s="2">
        <v>38272</v>
      </c>
      <c r="B196" s="3">
        <f>'Basis alle trc'!K197</f>
        <v>-0.10946922295705352</v>
      </c>
      <c r="C196" s="3">
        <f>'Basis alle trc'!L197</f>
        <v>-0.17884516282639495</v>
      </c>
      <c r="D196" s="3">
        <f>'Basis alle trc'!M197</f>
        <v>-0.23192417197418003</v>
      </c>
      <c r="E196" s="3">
        <f>'Basis alle trc'!N197</f>
        <v>-0.23022781872600184</v>
      </c>
      <c r="F196" s="3">
        <f>'Basis alle trc'!O197</f>
        <v>-0.14552893794920596</v>
      </c>
      <c r="G196" s="3">
        <f>'Basis alle trc'!P197</f>
        <v>-0.10016683029474027</v>
      </c>
      <c r="I196" s="10" t="s">
        <v>594</v>
      </c>
      <c r="J196" s="3">
        <v>2.101195290103881E-2</v>
      </c>
      <c r="K196" s="3">
        <v>-0.21630989473803108</v>
      </c>
      <c r="L196" s="3">
        <v>-0.34506438435053094</v>
      </c>
      <c r="M196" s="3">
        <v>-0.52066510711210157</v>
      </c>
      <c r="N196" s="3">
        <v>-0.5273369633915268</v>
      </c>
      <c r="O196" s="3">
        <v>-0.43098088429075709</v>
      </c>
    </row>
    <row r="197" spans="1:15" x14ac:dyDescent="0.2">
      <c r="A197" s="2">
        <v>38273</v>
      </c>
      <c r="B197" s="3">
        <f>'Basis alle trc'!K198</f>
        <v>-6.1873577010061354E-2</v>
      </c>
      <c r="C197" s="3">
        <f>'Basis alle trc'!L198</f>
        <v>-0.12598181876674319</v>
      </c>
      <c r="D197" s="3">
        <f>'Basis alle trc'!M198</f>
        <v>-0.17838117201106218</v>
      </c>
      <c r="E197" s="3">
        <f>'Basis alle trc'!N198</f>
        <v>-0.18012993375081265</v>
      </c>
      <c r="F197" s="3">
        <f>'Basis alle trc'!O198</f>
        <v>-9.3489113394416457E-2</v>
      </c>
      <c r="G197" s="3">
        <f>'Basis alle trc'!P198</f>
        <v>-4.5349737733758833E-2</v>
      </c>
      <c r="I197" s="10" t="s">
        <v>595</v>
      </c>
      <c r="J197" s="3">
        <v>-0.18124319605561617</v>
      </c>
      <c r="K197" s="3">
        <v>-0.42243408477464783</v>
      </c>
      <c r="L197" s="3">
        <v>-0.56521052728924548</v>
      </c>
      <c r="M197" s="3">
        <v>-0.712240298451568</v>
      </c>
      <c r="N197" s="3">
        <v>-0.72516992697501903</v>
      </c>
      <c r="O197" s="3">
        <v>-0.64540468621787106</v>
      </c>
    </row>
    <row r="198" spans="1:15" x14ac:dyDescent="0.2">
      <c r="A198" s="2">
        <v>38274</v>
      </c>
      <c r="B198" s="3">
        <f>'Basis alle trc'!K199</f>
        <v>-7.5189975862243852E-2</v>
      </c>
      <c r="C198" s="3">
        <f>'Basis alle trc'!L199</f>
        <v>-0.13632795935324449</v>
      </c>
      <c r="D198" s="3">
        <f>'Basis alle trc'!M199</f>
        <v>-0.18702801211434306</v>
      </c>
      <c r="E198" s="3">
        <f>'Basis alle trc'!N199</f>
        <v>-0.18702801211434306</v>
      </c>
      <c r="F198" s="3">
        <f>'Basis alle trc'!O199</f>
        <v>-0.10261516408797666</v>
      </c>
      <c r="G198" s="3">
        <f>'Basis alle trc'!P199</f>
        <v>-5.8234890854538701E-2</v>
      </c>
      <c r="H198" s="5"/>
      <c r="I198" s="10" t="s">
        <v>596</v>
      </c>
      <c r="J198" s="3">
        <v>-0.28851478034418959</v>
      </c>
      <c r="K198" s="3">
        <v>-0.41165445460713102</v>
      </c>
      <c r="L198" s="3">
        <v>-0.54850300516731343</v>
      </c>
      <c r="M198" s="3">
        <v>-0.56712227854041752</v>
      </c>
      <c r="N198" s="3">
        <v>-0.48455143724520833</v>
      </c>
      <c r="O198" s="3">
        <v>-0.45203807190193857</v>
      </c>
    </row>
    <row r="199" spans="1:15" x14ac:dyDescent="0.2">
      <c r="A199" s="2">
        <v>38275</v>
      </c>
      <c r="B199" s="3">
        <f>'Basis alle trc'!K200</f>
        <v>-9.0128480761154872E-2</v>
      </c>
      <c r="C199" s="3">
        <f>'Basis alle trc'!L200</f>
        <v>-0.14778311975572311</v>
      </c>
      <c r="D199" s="3">
        <f>'Basis alle trc'!M200</f>
        <v>-0.19686010452083957</v>
      </c>
      <c r="E199" s="3">
        <f>'Basis alle trc'!N200</f>
        <v>-0.19686010452083957</v>
      </c>
      <c r="F199" s="3">
        <f>'Basis alle trc'!O200</f>
        <v>-0.11471213291184101</v>
      </c>
      <c r="G199" s="3">
        <f>'Basis alle trc'!P200</f>
        <v>-7.0472619975673112E-2</v>
      </c>
      <c r="I199" s="10" t="s">
        <v>597</v>
      </c>
      <c r="J199" s="3">
        <v>-0.22480390952858825</v>
      </c>
      <c r="K199" s="3">
        <v>-0.34151233040316303</v>
      </c>
      <c r="L199" s="3">
        <v>-0.47367441970802765</v>
      </c>
      <c r="M199" s="3">
        <v>-0.4923731438167086</v>
      </c>
      <c r="N199" s="3">
        <v>-0.42415466052857848</v>
      </c>
      <c r="O199" s="3">
        <v>-0.38366226675028309</v>
      </c>
    </row>
    <row r="200" spans="1:15" x14ac:dyDescent="0.2">
      <c r="A200" s="2">
        <v>38278</v>
      </c>
      <c r="B200" s="3">
        <f>'Basis alle trc'!K201</f>
        <v>-5.9069007168397913E-2</v>
      </c>
      <c r="C200" s="3">
        <f>'Basis alle trc'!L201</f>
        <v>-0.11223975422838262</v>
      </c>
      <c r="D200" s="3">
        <f>'Basis alle trc'!M201</f>
        <v>-0.16098640324365521</v>
      </c>
      <c r="E200" s="3">
        <f>'Basis alle trc'!N201</f>
        <v>-0.16272553411678237</v>
      </c>
      <c r="F200" s="3">
        <f>'Basis alle trc'!O201</f>
        <v>-8.7569986335948258E-2</v>
      </c>
      <c r="G200" s="3">
        <f>'Basis alle trc'!P201</f>
        <v>-4.3529685097101645E-2</v>
      </c>
      <c r="I200" s="10" t="s">
        <v>598</v>
      </c>
      <c r="J200" s="3">
        <v>-0.21861065946502861</v>
      </c>
      <c r="K200" s="3">
        <v>-0.28697119912286384</v>
      </c>
      <c r="L200" s="3">
        <v>-0.37417032644100862</v>
      </c>
      <c r="M200" s="3">
        <v>-0.39305151586186238</v>
      </c>
      <c r="N200" s="3">
        <v>-0.333398972530836</v>
      </c>
      <c r="O200" s="3">
        <v>-0.27646258855002526</v>
      </c>
    </row>
    <row r="201" spans="1:15" x14ac:dyDescent="0.2">
      <c r="A201" s="2">
        <v>38279</v>
      </c>
      <c r="B201" s="3">
        <f>'Basis alle trc'!K202</f>
        <v>-4.3287789387462361E-2</v>
      </c>
      <c r="C201" s="3">
        <f>'Basis alle trc'!L202</f>
        <v>-9.7800651101841218E-2</v>
      </c>
      <c r="D201" s="3">
        <f>'Basis alle trc'!M202</f>
        <v>-0.14832251908378202</v>
      </c>
      <c r="E201" s="3">
        <f>'Basis alle trc'!N202</f>
        <v>-0.15008050371468018</v>
      </c>
      <c r="F201" s="3">
        <f>'Basis alle trc'!O202</f>
        <v>-7.5657223344566926E-2</v>
      </c>
      <c r="G201" s="3">
        <f>'Basis alle trc'!P202</f>
        <v>-3.149210871469732E-2</v>
      </c>
      <c r="I201" s="10" t="s">
        <v>599</v>
      </c>
      <c r="J201" s="3">
        <v>-0.11854731725714913</v>
      </c>
      <c r="K201" s="3">
        <v>-0.18774057476945077</v>
      </c>
      <c r="L201" s="3">
        <v>-0.28657853377283671</v>
      </c>
      <c r="M201" s="3">
        <v>-0.3114602558167876</v>
      </c>
      <c r="N201" s="3">
        <v>-0.24546960834842668</v>
      </c>
      <c r="O201" s="3">
        <v>-0.18795207487435714</v>
      </c>
    </row>
    <row r="202" spans="1:15" x14ac:dyDescent="0.2">
      <c r="A202" s="2">
        <v>38280</v>
      </c>
      <c r="B202" s="3">
        <f>'Basis alle trc'!K203</f>
        <v>-2.4690120271904981E-2</v>
      </c>
      <c r="C202" s="3">
        <f>'Basis alle trc'!L203</f>
        <v>-8.6765637388252159E-2</v>
      </c>
      <c r="D202" s="3">
        <f>'Basis alle trc'!M203</f>
        <v>-0.14136068501591481</v>
      </c>
      <c r="E202" s="3">
        <f>'Basis alle trc'!N203</f>
        <v>-0.14314004491599208</v>
      </c>
      <c r="F202" s="3">
        <f>'Basis alle trc'!O203</f>
        <v>-6.5538798892440298E-2</v>
      </c>
      <c r="G202" s="3">
        <f>'Basis alle trc'!P203</f>
        <v>-1.9674226124110294E-2</v>
      </c>
      <c r="I202" s="10" t="s">
        <v>600</v>
      </c>
      <c r="J202" s="3">
        <v>-0.1262247354577905</v>
      </c>
      <c r="K202" s="3">
        <v>-0.23592195194124477</v>
      </c>
      <c r="L202" s="3">
        <v>-0.31670881420445685</v>
      </c>
      <c r="M202" s="3">
        <v>-0.30100292225274361</v>
      </c>
      <c r="N202" s="3">
        <v>-0.2417484178933603</v>
      </c>
      <c r="O202" s="3">
        <v>-0.19949606712419685</v>
      </c>
    </row>
    <row r="203" spans="1:15" x14ac:dyDescent="0.2">
      <c r="A203" s="2">
        <v>38281</v>
      </c>
      <c r="B203" s="3">
        <f>'Basis alle trc'!K204</f>
        <v>-5.853305853097579E-2</v>
      </c>
      <c r="C203" s="3">
        <f>'Basis alle trc'!L204</f>
        <v>-0.12680786159105839</v>
      </c>
      <c r="D203" s="3">
        <f>'Basis alle trc'!M204</f>
        <v>-0.17974970209910834</v>
      </c>
      <c r="E203" s="3">
        <f>'Basis alle trc'!N204</f>
        <v>-0.18094124230561892</v>
      </c>
      <c r="F203" s="3">
        <f>'Basis alle trc'!O204</f>
        <v>-0.10456353799160834</v>
      </c>
      <c r="G203" s="3">
        <f>'Basis alle trc'!P204</f>
        <v>-6.1221232192776309E-2</v>
      </c>
      <c r="H203" s="5"/>
      <c r="I203" s="10" t="s">
        <v>601</v>
      </c>
      <c r="J203" s="3">
        <v>-0.14970393063146564</v>
      </c>
      <c r="K203" s="3">
        <v>-0.26437469473542574</v>
      </c>
      <c r="L203" s="3">
        <v>-0.29652855836060815</v>
      </c>
      <c r="M203" s="3">
        <v>-0.22607233210221028</v>
      </c>
      <c r="N203" s="3">
        <v>-0.18932906387688392</v>
      </c>
      <c r="O203" s="3">
        <v>-0.13034246079895198</v>
      </c>
    </row>
    <row r="204" spans="1:15" x14ac:dyDescent="0.2">
      <c r="A204" s="2">
        <v>38282</v>
      </c>
      <c r="B204" s="3">
        <f>'Basis alle trc'!K205</f>
        <v>-7.215013869299014E-2</v>
      </c>
      <c r="C204" s="3">
        <f>'Basis alle trc'!L205</f>
        <v>-0.13844622037603704</v>
      </c>
      <c r="D204" s="3">
        <f>'Basis alle trc'!M205</f>
        <v>-0.19008033055595241</v>
      </c>
      <c r="E204" s="3">
        <f>'Basis alle trc'!N205</f>
        <v>-0.1936055986016374</v>
      </c>
      <c r="F204" s="3">
        <f>'Basis alle trc'!O205</f>
        <v>-0.11841425162972374</v>
      </c>
      <c r="G204" s="3">
        <f>'Basis alle trc'!P205</f>
        <v>-7.6115775086337489E-2</v>
      </c>
      <c r="I204" s="10" t="s">
        <v>602</v>
      </c>
      <c r="J204" s="3">
        <v>-6.3140233241206989E-2</v>
      </c>
      <c r="K204" s="3">
        <v>-0.17609789724995606</v>
      </c>
      <c r="L204" s="3">
        <v>-0.20628609214560542</v>
      </c>
      <c r="M204" s="3">
        <v>-0.12359046434458261</v>
      </c>
      <c r="N204" s="3">
        <v>-9.1259886532607665E-2</v>
      </c>
      <c r="O204" s="3">
        <v>-3.3046562872286779E-2</v>
      </c>
    </row>
    <row r="205" spans="1:15" x14ac:dyDescent="0.2">
      <c r="A205" s="2">
        <v>38285</v>
      </c>
      <c r="B205" s="3">
        <f>'Basis alle trc'!K206</f>
        <v>-6.9219026025912456E-2</v>
      </c>
      <c r="C205" s="3">
        <f>'Basis alle trc'!L206</f>
        <v>-0.12605605146521581</v>
      </c>
      <c r="D205" s="3">
        <f>'Basis alle trc'!M206</f>
        <v>-0.18184741109363145</v>
      </c>
      <c r="E205" s="3">
        <f>'Basis alle trc'!N206</f>
        <v>-0.18356858191440439</v>
      </c>
      <c r="F205" s="3">
        <f>'Basis alle trc'!O206</f>
        <v>-0.11322361139533177</v>
      </c>
      <c r="G205" s="3">
        <f>'Basis alle trc'!P206</f>
        <v>-7.4027498185471607E-2</v>
      </c>
      <c r="I205" s="10" t="s">
        <v>603</v>
      </c>
      <c r="J205" s="3">
        <v>-6.6168087166107531E-2</v>
      </c>
      <c r="K205" s="3">
        <v>-0.16597484553701633</v>
      </c>
      <c r="L205" s="3">
        <v>-0.18920017639815789</v>
      </c>
      <c r="M205" s="3">
        <v>-0.10978233997408368</v>
      </c>
      <c r="N205" s="3">
        <v>-8.5304845705890031E-2</v>
      </c>
      <c r="O205" s="3">
        <v>-2.7872332989014304E-2</v>
      </c>
    </row>
    <row r="206" spans="1:15" x14ac:dyDescent="0.2">
      <c r="A206" s="2">
        <v>38286</v>
      </c>
      <c r="B206" s="3">
        <f>'Basis alle trc'!K207</f>
        <v>-6.0020291248447322E-2</v>
      </c>
      <c r="C206" s="3">
        <f>'Basis alle trc'!L207</f>
        <v>-0.11757648475986793</v>
      </c>
      <c r="D206" s="3">
        <f>'Basis alle trc'!M207</f>
        <v>-0.17199948008503085</v>
      </c>
      <c r="E206" s="3">
        <f>'Basis alle trc'!N207</f>
        <v>-0.17548582876446872</v>
      </c>
      <c r="F206" s="3">
        <f>'Basis alle trc'!O207</f>
        <v>-0.10240356633565506</v>
      </c>
      <c r="G206" s="3">
        <f>'Basis alle trc'!P207</f>
        <v>-6.3270212860945918E-2</v>
      </c>
      <c r="I206" s="10" t="s">
        <v>604</v>
      </c>
      <c r="J206" s="3">
        <v>-1.3425379141074778E-3</v>
      </c>
      <c r="K206" s="3">
        <v>-9.8108380920396684E-2</v>
      </c>
      <c r="L206" s="3">
        <v>-0.12315069354817529</v>
      </c>
      <c r="M206" s="3">
        <v>-5.1444027446065022E-2</v>
      </c>
      <c r="N206" s="3">
        <v>-2.9100814931265973E-2</v>
      </c>
      <c r="O206" s="3">
        <v>2.3056203651786601E-2</v>
      </c>
    </row>
    <row r="207" spans="1:15" x14ac:dyDescent="0.2">
      <c r="A207" s="2">
        <v>38287</v>
      </c>
      <c r="B207" s="3">
        <f>'Basis alle trc'!K208</f>
        <v>-4.8747263206299074E-2</v>
      </c>
      <c r="C207" s="3">
        <f>'Basis alle trc'!L208</f>
        <v>-0.10427352143187596</v>
      </c>
      <c r="D207" s="3">
        <f>'Basis alle trc'!M208</f>
        <v>-0.15976914241538731</v>
      </c>
      <c r="E207" s="3">
        <f>'Basis alle trc'!N208</f>
        <v>-0.16322735911834396</v>
      </c>
      <c r="F207" s="3">
        <f>'Basis alle trc'!O208</f>
        <v>-8.9207902122900862E-2</v>
      </c>
      <c r="G207" s="3">
        <f>'Basis alle trc'!P208</f>
        <v>-5.2610758031343519E-2</v>
      </c>
      <c r="I207" s="10" t="s">
        <v>605</v>
      </c>
      <c r="J207" s="3">
        <v>-0.13144643609588913</v>
      </c>
      <c r="K207" s="3">
        <v>-0.15690029795081664</v>
      </c>
      <c r="L207" s="3">
        <v>-9.5085530225746145E-2</v>
      </c>
      <c r="M207" s="3">
        <v>-7.70822622166496E-2</v>
      </c>
      <c r="N207" s="3">
        <v>-2.8391939969419779E-2</v>
      </c>
      <c r="O207" s="3">
        <v>-3.4156737895741515E-2</v>
      </c>
    </row>
    <row r="208" spans="1:15" x14ac:dyDescent="0.2">
      <c r="A208" s="2">
        <v>38288</v>
      </c>
      <c r="B208" s="3">
        <f>'Basis alle trc'!K209</f>
        <v>-2.9999662867297605E-2</v>
      </c>
      <c r="C208" s="3">
        <f>'Basis alle trc'!L209</f>
        <v>-8.7574068899826774E-2</v>
      </c>
      <c r="D208" s="3">
        <f>'Basis alle trc'!M209</f>
        <v>-0.14055668258646126</v>
      </c>
      <c r="E208" s="3">
        <f>'Basis alle trc'!N209</f>
        <v>-0.14579077421005948</v>
      </c>
      <c r="F208" s="3">
        <f>'Basis alle trc'!O209</f>
        <v>-7.3332342119630134E-2</v>
      </c>
      <c r="G208" s="3">
        <f>'Basis alle trc'!P209</f>
        <v>-3.4548078765963552E-2</v>
      </c>
      <c r="H208" s="5"/>
      <c r="I208" s="10" t="s">
        <v>606</v>
      </c>
      <c r="J208" s="3">
        <v>-8.320000802611674E-2</v>
      </c>
      <c r="K208" s="3">
        <v>-0.10759807758736253</v>
      </c>
      <c r="L208" s="3">
        <v>-5.2557693181177714E-2</v>
      </c>
      <c r="M208" s="3">
        <v>-3.1311804486439776E-2</v>
      </c>
      <c r="N208" s="3">
        <v>1.9874309948749325E-2</v>
      </c>
      <c r="O208" s="3">
        <v>1.1668115582021698E-2</v>
      </c>
    </row>
    <row r="209" spans="1:15" x14ac:dyDescent="0.2">
      <c r="A209" s="2">
        <v>38289</v>
      </c>
      <c r="B209" s="3">
        <f>'Basis alle trc'!K210</f>
        <v>-5.0454485748128608E-2</v>
      </c>
      <c r="C209" s="3">
        <f>'Basis alle trc'!L210</f>
        <v>-0.10966573375936672</v>
      </c>
      <c r="D209" s="3">
        <f>'Basis alle trc'!M210</f>
        <v>-0.16672220560422168</v>
      </c>
      <c r="E209" s="3">
        <f>'Basis alle trc'!N210</f>
        <v>-0.17276974023406844</v>
      </c>
      <c r="F209" s="3">
        <f>'Basis alle trc'!O210</f>
        <v>-0.10075767300961491</v>
      </c>
      <c r="G209" s="3">
        <f>'Basis alle trc'!P210</f>
        <v>-6.3989980827643844E-2</v>
      </c>
      <c r="I209" s="10" t="s">
        <v>607</v>
      </c>
      <c r="J209" s="3">
        <v>-4.4440961030908978E-2</v>
      </c>
      <c r="K209" s="3">
        <v>-7.746061052402356E-2</v>
      </c>
      <c r="L209" s="3">
        <v>-1.9047083738602134E-2</v>
      </c>
      <c r="M209" s="3">
        <v>-2.584860754439422E-3</v>
      </c>
      <c r="N209" s="3">
        <v>4.5457126392195416E-2</v>
      </c>
      <c r="O209" s="3">
        <v>3.5317626999473092E-2</v>
      </c>
    </row>
    <row r="210" spans="1:15" x14ac:dyDescent="0.2">
      <c r="A210" s="2">
        <v>38292</v>
      </c>
      <c r="B210" s="3">
        <f>'Basis alle trc'!K211</f>
        <v>-0.10300786345335755</v>
      </c>
      <c r="C210" s="3">
        <f>'Basis alle trc'!L211</f>
        <v>-0.15717218624334794</v>
      </c>
      <c r="D210" s="3">
        <f>'Basis alle trc'!M211</f>
        <v>-0.16066157623341537</v>
      </c>
      <c r="E210" s="3">
        <f>'Basis alle trc'!N211</f>
        <v>-9.0631467852308578E-2</v>
      </c>
      <c r="F210" s="3">
        <f>'Basis alle trc'!O211</f>
        <v>-5.7395302178703478E-2</v>
      </c>
      <c r="G210" s="3">
        <f>'Basis alle trc'!P211</f>
        <v>-6.5592745295788291E-3</v>
      </c>
      <c r="I210" s="10" t="s">
        <v>608</v>
      </c>
      <c r="J210" s="3">
        <v>-0.15751865601516823</v>
      </c>
      <c r="K210" s="3">
        <v>-0.19323112411439669</v>
      </c>
      <c r="L210" s="3">
        <v>-0.13410497555198098</v>
      </c>
      <c r="M210" s="3">
        <v>-0.12612263381369759</v>
      </c>
      <c r="N210" s="3">
        <v>-8.1198433118170099E-2</v>
      </c>
      <c r="O210" s="3">
        <v>-8.9349570813967105E-2</v>
      </c>
    </row>
    <row r="211" spans="1:15" x14ac:dyDescent="0.2">
      <c r="A211" s="2">
        <v>38293</v>
      </c>
      <c r="B211" s="3">
        <f>'Basis alle trc'!K212</f>
        <v>-7.6346010445725199E-2</v>
      </c>
      <c r="C211" s="3">
        <f>'Basis alle trc'!L212</f>
        <v>-0.13418318687536779</v>
      </c>
      <c r="D211" s="3">
        <f>'Basis alle trc'!M212</f>
        <v>-0.13684158454197748</v>
      </c>
      <c r="E211" s="3">
        <f>'Basis alle trc'!N212</f>
        <v>-6.8796430706121292E-2</v>
      </c>
      <c r="F211" s="3">
        <f>'Basis alle trc'!O212</f>
        <v>-3.5406491000256946E-2</v>
      </c>
      <c r="G211" s="3">
        <f>'Basis alle trc'!P212</f>
        <v>9.3272690047849771E-3</v>
      </c>
      <c r="I211" s="10" t="s">
        <v>609</v>
      </c>
      <c r="J211" s="3">
        <v>-5.5695978519772517E-2</v>
      </c>
      <c r="K211" s="3">
        <v>-5.3940825624464077E-3</v>
      </c>
      <c r="L211" s="3">
        <v>1.482522383342566E-3</v>
      </c>
      <c r="M211" s="3">
        <v>3.2142104926599448E-2</v>
      </c>
      <c r="N211" s="3">
        <v>2.6518777114677611E-2</v>
      </c>
      <c r="O211" s="3">
        <v>3.222065286101946E-2</v>
      </c>
    </row>
    <row r="212" spans="1:15" x14ac:dyDescent="0.2">
      <c r="A212" s="2">
        <v>38294</v>
      </c>
      <c r="B212" s="3">
        <f>'Basis alle trc'!K213</f>
        <v>-8.2342901673377877E-2</v>
      </c>
      <c r="C212" s="3">
        <f>'Basis alle trc'!L213</f>
        <v>-0.14153177306370823</v>
      </c>
      <c r="D212" s="3">
        <f>'Basis alle trc'!M213</f>
        <v>-0.14506222686309078</v>
      </c>
      <c r="E212" s="3">
        <f>'Basis alle trc'!N213</f>
        <v>-7.6698484053700611E-2</v>
      </c>
      <c r="F212" s="3">
        <f>'Basis alle trc'!O213</f>
        <v>-4.5396024159539472E-2</v>
      </c>
      <c r="G212" s="3">
        <f>'Basis alle trc'!P213</f>
        <v>1.0930905591388651E-3</v>
      </c>
      <c r="I212" s="10" t="s">
        <v>610</v>
      </c>
      <c r="J212" s="3">
        <v>-5.9320697947310298E-2</v>
      </c>
      <c r="K212" s="3">
        <v>-2.877154394886583E-2</v>
      </c>
      <c r="L212" s="3">
        <v>-2.4167067985596091E-2</v>
      </c>
      <c r="M212" s="3">
        <v>7.4531411920517598E-3</v>
      </c>
      <c r="N212" s="3">
        <v>2.9397264368676624E-3</v>
      </c>
      <c r="O212" s="3">
        <v>3.8726423025109646E-3</v>
      </c>
    </row>
    <row r="213" spans="1:15" x14ac:dyDescent="0.2">
      <c r="A213" s="2">
        <v>38295</v>
      </c>
      <c r="B213" s="3">
        <f>'Basis alle trc'!K214</f>
        <v>-0.10016578291812372</v>
      </c>
      <c r="C213" s="3">
        <f>'Basis alle trc'!L214</f>
        <v>-0.15761809830317075</v>
      </c>
      <c r="D213" s="3">
        <f>'Basis alle trc'!M214</f>
        <v>-0.16143097871072554</v>
      </c>
      <c r="E213" s="3">
        <f>'Basis alle trc'!N214</f>
        <v>-9.4547790613900062E-2</v>
      </c>
      <c r="F213" s="3">
        <f>'Basis alle trc'!O214</f>
        <v>-6.1455365934381501E-2</v>
      </c>
      <c r="G213" s="3">
        <f>'Basis alle trc'!P214</f>
        <v>-1.4426832617541407E-2</v>
      </c>
      <c r="H213" s="5"/>
      <c r="I213" s="10" t="s">
        <v>611</v>
      </c>
      <c r="J213" s="3">
        <v>-7.2214719242711028E-2</v>
      </c>
      <c r="K213" s="3">
        <v>-5.213861421980024E-2</v>
      </c>
      <c r="L213" s="3">
        <v>-4.6727531420319754E-2</v>
      </c>
      <c r="M213" s="3">
        <v>-1.5311086069229419E-2</v>
      </c>
      <c r="N213" s="3">
        <v>-2.4726676695909777E-2</v>
      </c>
      <c r="O213" s="3">
        <v>-1.5883749674004567E-2</v>
      </c>
    </row>
    <row r="214" spans="1:15" x14ac:dyDescent="0.2">
      <c r="A214" s="2">
        <v>38296</v>
      </c>
      <c r="B214" s="3">
        <f>'Basis alle trc'!K215</f>
        <v>-9.4502454827743776E-2</v>
      </c>
      <c r="C214" s="3">
        <f>'Basis alle trc'!L215</f>
        <v>-0.15516404863789779</v>
      </c>
      <c r="D214" s="3">
        <f>'Basis alle trc'!M215</f>
        <v>-0.15959079336124971</v>
      </c>
      <c r="E214" s="3">
        <f>'Basis alle trc'!N215</f>
        <v>-9.1670037513207348E-2</v>
      </c>
      <c r="F214" s="3">
        <f>'Basis alle trc'!O215</f>
        <v>-6.029742617062972E-2</v>
      </c>
      <c r="G214" s="3">
        <f>'Basis alle trc'!P215</f>
        <v>-1.608214709139455E-2</v>
      </c>
      <c r="I214" s="10" t="s">
        <v>612</v>
      </c>
      <c r="J214" s="3">
        <v>1.2177467998085145E-2</v>
      </c>
      <c r="K214" s="3">
        <v>3.5513019727880478E-2</v>
      </c>
      <c r="L214" s="3">
        <v>4.1031558637597956E-2</v>
      </c>
      <c r="M214" s="3">
        <v>8.8238139227451121E-2</v>
      </c>
      <c r="N214" s="3">
        <v>7.511449408317343E-2</v>
      </c>
      <c r="O214" s="3">
        <v>7.9053765551794358E-2</v>
      </c>
    </row>
    <row r="215" spans="1:15" x14ac:dyDescent="0.2">
      <c r="A215" s="2">
        <v>38299</v>
      </c>
      <c r="B215" s="3">
        <f>'Basis alle trc'!K216</f>
        <v>-6.7834688098056706E-2</v>
      </c>
      <c r="C215" s="3">
        <f>'Basis alle trc'!L216</f>
        <v>-0.12946338206890884</v>
      </c>
      <c r="D215" s="3">
        <f>'Basis alle trc'!M216</f>
        <v>-0.13420975704292903</v>
      </c>
      <c r="E215" s="3">
        <f>'Basis alle trc'!N216</f>
        <v>-6.7834688098056706E-2</v>
      </c>
      <c r="F215" s="3">
        <f>'Basis alle trc'!O216</f>
        <v>-3.6351201189121163E-2</v>
      </c>
      <c r="G215" s="3">
        <f>'Basis alle trc'!P216</f>
        <v>9.3920429794747129E-3</v>
      </c>
      <c r="I215" s="10" t="s">
        <v>613</v>
      </c>
      <c r="J215" s="3">
        <v>-1.8126150896774985E-2</v>
      </c>
      <c r="K215" s="3">
        <v>-8.6568029273556661E-3</v>
      </c>
      <c r="L215" s="3">
        <v>-1.9575078385035026E-3</v>
      </c>
      <c r="M215" s="3">
        <v>1.9198875488577551E-2</v>
      </c>
      <c r="N215" s="3">
        <v>1.2188647744340919E-2</v>
      </c>
      <c r="O215" s="3">
        <v>8.6870512283447887E-3</v>
      </c>
    </row>
    <row r="216" spans="1:15" x14ac:dyDescent="0.2">
      <c r="A216" s="2">
        <v>38300</v>
      </c>
      <c r="B216" s="3">
        <f>'Basis alle trc'!K217</f>
        <v>-5.9801240737312078E-2</v>
      </c>
      <c r="C216" s="3">
        <f>'Basis alle trc'!L217</f>
        <v>-0.12361973304262364</v>
      </c>
      <c r="D216" s="3">
        <f>'Basis alle trc'!M217</f>
        <v>-0.1284101613652564</v>
      </c>
      <c r="E216" s="3">
        <f>'Basis alle trc'!N217</f>
        <v>-6.0760473424772421E-2</v>
      </c>
      <c r="F216" s="3">
        <f>'Basis alle trc'!O217</f>
        <v>-2.9269476518152704E-2</v>
      </c>
      <c r="G216" s="3">
        <f>'Basis alle trc'!P217</f>
        <v>1.5932147363482141E-2</v>
      </c>
      <c r="I216" s="10" t="s">
        <v>614</v>
      </c>
      <c r="J216" s="3">
        <v>-2.7939004252399348E-2</v>
      </c>
      <c r="K216" s="3">
        <v>-2.6073763078256817E-2</v>
      </c>
      <c r="L216" s="3">
        <v>-9.6624648882323253E-3</v>
      </c>
      <c r="M216" s="3">
        <v>-2.0425414104370619E-2</v>
      </c>
      <c r="N216" s="3">
        <v>-5.8354210746709434E-3</v>
      </c>
      <c r="O216" s="3">
        <v>-7.1424436749127282E-2</v>
      </c>
    </row>
    <row r="217" spans="1:15" x14ac:dyDescent="0.2">
      <c r="A217" s="2">
        <v>38301</v>
      </c>
      <c r="B217" s="3">
        <f>'Basis alle trc'!K218</f>
        <v>-4.2210372757470083E-2</v>
      </c>
      <c r="C217" s="3">
        <f>'Basis alle trc'!L218</f>
        <v>-0.1029112867730646</v>
      </c>
      <c r="D217" s="3">
        <f>'Basis alle trc'!M218</f>
        <v>-0.10747819987121066</v>
      </c>
      <c r="E217" s="3">
        <f>'Basis alle trc'!N218</f>
        <v>-4.2858670997356185E-2</v>
      </c>
      <c r="F217" s="3">
        <f>'Basis alle trc'!O218</f>
        <v>-9.2475993979017623E-3</v>
      </c>
      <c r="G217" s="3">
        <f>'Basis alle trc'!P218</f>
        <v>3.1797833845213841E-2</v>
      </c>
      <c r="I217" s="10" t="s">
        <v>615</v>
      </c>
      <c r="J217" s="3">
        <v>8.0006783289602007E-2</v>
      </c>
      <c r="K217" s="3">
        <v>6.2423737124295366E-2</v>
      </c>
      <c r="L217" s="3">
        <v>7.385616530884391E-2</v>
      </c>
      <c r="M217" s="3">
        <v>5.2819725718894352E-2</v>
      </c>
      <c r="N217" s="3">
        <v>6.0332631300875406E-2</v>
      </c>
      <c r="O217" s="3">
        <v>-1.7023794928289693E-2</v>
      </c>
    </row>
    <row r="218" spans="1:15" x14ac:dyDescent="0.2">
      <c r="A218" s="2">
        <v>38302</v>
      </c>
      <c r="B218" s="3">
        <f>'Basis alle trc'!K219</f>
        <v>-5.1374944822569546E-2</v>
      </c>
      <c r="C218" s="3">
        <f>'Basis alle trc'!L219</f>
        <v>-0.10947208855778801</v>
      </c>
      <c r="D218" s="3">
        <f>'Basis alle trc'!M219</f>
        <v>-0.11863245795645216</v>
      </c>
      <c r="E218" s="3">
        <f>'Basis alle trc'!N219</f>
        <v>-5.5268525341701569E-2</v>
      </c>
      <c r="F218" s="3">
        <f>'Basis alle trc'!O219</f>
        <v>-1.8660975212811071E-2</v>
      </c>
      <c r="G218" s="3">
        <f>'Basis alle trc'!P219</f>
        <v>1.8988919919595393E-2</v>
      </c>
      <c r="H218" s="5"/>
      <c r="I218" s="10" t="s">
        <v>616</v>
      </c>
      <c r="J218" s="3">
        <v>5.8155499089225772E-2</v>
      </c>
      <c r="K218" s="3">
        <v>2.9883363968353116E-2</v>
      </c>
      <c r="L218" s="3">
        <v>3.3096154595469954E-2</v>
      </c>
      <c r="M218" s="3">
        <v>-1.4739964363791458E-2</v>
      </c>
      <c r="N218" s="3">
        <v>-8.4382297922211084E-3</v>
      </c>
      <c r="O218" s="3">
        <v>-0.11175215151629585</v>
      </c>
    </row>
    <row r="219" spans="1:15" x14ac:dyDescent="0.2">
      <c r="A219" s="2">
        <v>38303</v>
      </c>
      <c r="B219" s="3">
        <f>'Basis alle trc'!K220</f>
        <v>-9.376828179461949E-2</v>
      </c>
      <c r="C219" s="3">
        <f>'Basis alle trc'!L220</f>
        <v>-0.15311039814732208</v>
      </c>
      <c r="D219" s="3">
        <f>'Basis alle trc'!M220</f>
        <v>-0.15891637320403751</v>
      </c>
      <c r="E219" s="3">
        <f>'Basis alle trc'!N220</f>
        <v>-0.10283276600238178</v>
      </c>
      <c r="F219" s="3">
        <f>'Basis alle trc'!O220</f>
        <v>-6.7407612103551173E-2</v>
      </c>
      <c r="G219" s="3">
        <f>'Basis alle trc'!P220</f>
        <v>-2.7558989001314593E-2</v>
      </c>
      <c r="I219" s="10" t="s">
        <v>617</v>
      </c>
      <c r="J219" s="3">
        <v>1.2897143993160488E-2</v>
      </c>
      <c r="K219" s="3">
        <v>-1.8690156016960557E-3</v>
      </c>
      <c r="L219" s="3">
        <v>-1.0000032344658561E-2</v>
      </c>
      <c r="M219" s="3">
        <v>-8.1819575263218966E-2</v>
      </c>
      <c r="N219" s="3">
        <v>-8.7839854642033102E-2</v>
      </c>
      <c r="O219" s="3">
        <v>-0.21165162954375996</v>
      </c>
    </row>
    <row r="220" spans="1:15" x14ac:dyDescent="0.2">
      <c r="A220" s="2">
        <v>38306</v>
      </c>
      <c r="B220" s="3">
        <f>'Basis alle trc'!K221</f>
        <v>-8.769688355324412E-2</v>
      </c>
      <c r="C220" s="3">
        <f>'Basis alle trc'!L221</f>
        <v>-0.14769613225739597</v>
      </c>
      <c r="D220" s="3">
        <f>'Basis alle trc'!M221</f>
        <v>-0.1534424054408503</v>
      </c>
      <c r="E220" s="3">
        <f>'Basis alle trc'!N221</f>
        <v>-9.4757246643506043E-2</v>
      </c>
      <c r="F220" s="3">
        <f>'Basis alle trc'!O221</f>
        <v>-5.9608818892503468E-2</v>
      </c>
      <c r="G220" s="3">
        <f>'Basis alle trc'!P221</f>
        <v>-1.9393905160230318E-2</v>
      </c>
      <c r="I220" s="10" t="s">
        <v>618</v>
      </c>
      <c r="J220" s="3">
        <v>0.14954187500589641</v>
      </c>
      <c r="K220" s="3">
        <v>0.14884791187159596</v>
      </c>
      <c r="L220" s="3">
        <v>7.2962134161480202E-2</v>
      </c>
      <c r="M220" s="3">
        <v>8.7601645530360539E-2</v>
      </c>
      <c r="N220" s="3">
        <v>-9.0510519710367804E-2</v>
      </c>
      <c r="O220" s="3">
        <v>-0.17527555914791124</v>
      </c>
    </row>
    <row r="221" spans="1:15" x14ac:dyDescent="0.2">
      <c r="A221" s="2">
        <v>38307</v>
      </c>
      <c r="B221" s="3">
        <f>'Basis alle trc'!K222</f>
        <v>-8.1056545868819274E-2</v>
      </c>
      <c r="C221" s="3">
        <f>'Basis alle trc'!L222</f>
        <v>-0.13844552770517815</v>
      </c>
      <c r="D221" s="3">
        <f>'Basis alle trc'!M222</f>
        <v>-0.14235707173261503</v>
      </c>
      <c r="E221" s="3">
        <f>'Basis alle trc'!N222</f>
        <v>-8.3925988296772225E-2</v>
      </c>
      <c r="F221" s="3">
        <f>'Basis alle trc'!O222</f>
        <v>-4.8936996446706793E-2</v>
      </c>
      <c r="G221" s="3">
        <f>'Basis alle trc'!P222</f>
        <v>-8.9114755132757573E-3</v>
      </c>
      <c r="I221" s="10" t="s">
        <v>619</v>
      </c>
      <c r="J221" s="3">
        <v>-8.1137385476930751E-2</v>
      </c>
      <c r="K221" s="3">
        <v>-7.6808698655546251E-2</v>
      </c>
      <c r="L221" s="3">
        <v>-0.12817847984097827</v>
      </c>
      <c r="M221" s="3">
        <v>-0.1436405541128952</v>
      </c>
      <c r="N221" s="3">
        <v>-0.31858698588071405</v>
      </c>
      <c r="O221" s="3">
        <v>-0.40737869456777087</v>
      </c>
    </row>
    <row r="222" spans="1:15" x14ac:dyDescent="0.2">
      <c r="A222" s="2">
        <v>38308</v>
      </c>
      <c r="B222" s="3">
        <f>'Basis alle trc'!K223</f>
        <v>-3.0201339415354411E-2</v>
      </c>
      <c r="C222" s="3">
        <f>'Basis alle trc'!L223</f>
        <v>-7.9921069355474827E-2</v>
      </c>
      <c r="D222" s="3">
        <f>'Basis alle trc'!M223</f>
        <v>-8.6200524840317705E-2</v>
      </c>
      <c r="E222" s="3">
        <f>'Basis alle trc'!N223</f>
        <v>-3.2185467050401151E-2</v>
      </c>
      <c r="F222" s="3">
        <f>'Basis alle trc'!O223</f>
        <v>-1.3208902908794506E-3</v>
      </c>
      <c r="G222" s="3">
        <f>'Basis alle trc'!P223</f>
        <v>3.7232243358184647E-2</v>
      </c>
      <c r="I222" s="10" t="s">
        <v>620</v>
      </c>
      <c r="J222" s="3">
        <v>-8.534486369005867E-2</v>
      </c>
      <c r="K222" s="3">
        <v>-9.5272151459554255E-2</v>
      </c>
      <c r="L222" s="3">
        <v>-0.1585852821307987</v>
      </c>
      <c r="M222" s="3">
        <v>-0.14076153883607434</v>
      </c>
      <c r="N222" s="3">
        <v>-0.33463415987786388</v>
      </c>
      <c r="O222" s="3">
        <v>-0.46089472985683139</v>
      </c>
    </row>
    <row r="223" spans="1:15" x14ac:dyDescent="0.2">
      <c r="A223" s="2">
        <v>38309</v>
      </c>
      <c r="B223" s="3">
        <f>'Basis alle trc'!K224</f>
        <v>-3.309998913674006E-2</v>
      </c>
      <c r="C223" s="3">
        <f>'Basis alle trc'!L224</f>
        <v>-7.7767608552153256E-2</v>
      </c>
      <c r="D223" s="3">
        <f>'Basis alle trc'!M224</f>
        <v>-8.3134630117094765E-2</v>
      </c>
      <c r="E223" s="3">
        <f>'Basis alle trc'!N224</f>
        <v>-2.7123875733398695E-2</v>
      </c>
      <c r="F223" s="3">
        <f>'Basis alle trc'!O224</f>
        <v>2.2750991213831284E-3</v>
      </c>
      <c r="G223" s="3">
        <f>'Basis alle trc'!P224</f>
        <v>4.0727931587525301E-2</v>
      </c>
      <c r="I223" s="10" t="s">
        <v>621</v>
      </c>
      <c r="J223" s="3">
        <v>0.22367331240538912</v>
      </c>
      <c r="K223" s="3">
        <v>0.20864990096839064</v>
      </c>
      <c r="L223" s="3">
        <v>0.15963254497653467</v>
      </c>
      <c r="M223" s="3">
        <v>0.22103540760653106</v>
      </c>
      <c r="N223" s="3">
        <v>1.6866936072733707E-2</v>
      </c>
      <c r="O223" s="3">
        <v>-0.12935874844601569</v>
      </c>
    </row>
    <row r="224" spans="1:15" x14ac:dyDescent="0.2">
      <c r="A224" s="2">
        <v>38310</v>
      </c>
      <c r="B224" s="3">
        <f>'Basis alle trc'!K225</f>
        <v>-9.2496128817183276E-3</v>
      </c>
      <c r="C224" s="3">
        <f>'Basis alle trc'!L225</f>
        <v>-5.1213811980750812E-2</v>
      </c>
      <c r="D224" s="3">
        <f>'Basis alle trc'!M225</f>
        <v>-5.8830478444445777E-2</v>
      </c>
      <c r="E224" s="3">
        <f>'Basis alle trc'!N225</f>
        <v>-5.9218227890438513E-3</v>
      </c>
      <c r="F224" s="3">
        <f>'Basis alle trc'!O225</f>
        <v>2.3163758106052867E-2</v>
      </c>
      <c r="G224" s="3">
        <f>'Basis alle trc'!P225</f>
        <v>6.6290511324880619E-2</v>
      </c>
      <c r="H224" s="5"/>
      <c r="I224" s="10" t="s">
        <v>622</v>
      </c>
      <c r="J224" s="3">
        <v>3.9832279151544282E-2</v>
      </c>
      <c r="K224" s="3">
        <v>2.7041844910263534E-2</v>
      </c>
      <c r="L224" s="3">
        <v>7.7587219643778044E-2</v>
      </c>
      <c r="M224" s="3">
        <v>-7.5184888368125952E-2</v>
      </c>
      <c r="N224" s="3">
        <v>-0.2235017549265888</v>
      </c>
      <c r="O224" s="3">
        <v>-0.30940822051719402</v>
      </c>
    </row>
    <row r="225" spans="1:15" x14ac:dyDescent="0.2">
      <c r="A225" s="2">
        <v>38313</v>
      </c>
      <c r="B225" s="3">
        <f>'Basis alle trc'!K226</f>
        <v>-1.8154139920182111E-2</v>
      </c>
      <c r="C225" s="3">
        <f>'Basis alle trc'!L226</f>
        <v>-6.860130529724362E-2</v>
      </c>
      <c r="D225" s="3">
        <f>'Basis alle trc'!M226</f>
        <v>-7.2378458040989191E-2</v>
      </c>
      <c r="E225" s="3">
        <f>'Basis alle trc'!N226</f>
        <v>-2.5095169274417017E-2</v>
      </c>
      <c r="F225" s="3">
        <f>'Basis alle trc'!O226</f>
        <v>7.7166125072811731E-3</v>
      </c>
      <c r="G225" s="3">
        <f>'Basis alle trc'!P226</f>
        <v>6.7681989454177582E-2</v>
      </c>
      <c r="I225" s="10" t="s">
        <v>623</v>
      </c>
      <c r="J225" s="3">
        <v>8.3998485460890129E-2</v>
      </c>
      <c r="K225" s="3">
        <v>0.11962572773913598</v>
      </c>
      <c r="L225" s="3">
        <v>0.19300887064531463</v>
      </c>
      <c r="M225" s="3">
        <v>2.0932722209921727E-2</v>
      </c>
      <c r="N225" s="3">
        <v>-0.11273865670857681</v>
      </c>
      <c r="O225" s="3">
        <v>-0.15680012753012881</v>
      </c>
    </row>
    <row r="226" spans="1:15" x14ac:dyDescent="0.2">
      <c r="A226" s="2">
        <v>38314</v>
      </c>
      <c r="B226" s="3">
        <f>'Basis alle trc'!K227</f>
        <v>4.5166874000086565E-3</v>
      </c>
      <c r="C226" s="3">
        <f>'Basis alle trc'!L227</f>
        <v>-3.961533096346459E-2</v>
      </c>
      <c r="D226" s="3">
        <f>'Basis alle trc'!M227</f>
        <v>-4.7261115262898112E-2</v>
      </c>
      <c r="E226" s="3">
        <f>'Basis alle trc'!N227</f>
        <v>2.5133478318335456E-3</v>
      </c>
      <c r="F226" s="3">
        <f>'Basis alle trc'!O227</f>
        <v>3.3681182364148299E-2</v>
      </c>
      <c r="G226" s="3">
        <f>'Basis alle trc'!P227</f>
        <v>8.5590452277090723E-2</v>
      </c>
      <c r="I226" s="10" t="s">
        <v>624</v>
      </c>
      <c r="J226" s="3">
        <v>0.14338653923227004</v>
      </c>
      <c r="K226" s="3">
        <v>0.20272344682947069</v>
      </c>
      <c r="L226" s="3">
        <v>0.26577975132188458</v>
      </c>
      <c r="M226" s="3">
        <v>0.10071349625456127</v>
      </c>
      <c r="N226" s="3">
        <v>-3.9933041085922397E-2</v>
      </c>
      <c r="O226" s="3">
        <v>-8.0615284502927501E-2</v>
      </c>
    </row>
    <row r="227" spans="1:15" x14ac:dyDescent="0.2">
      <c r="A227" s="2">
        <v>38315</v>
      </c>
      <c r="B227" s="3">
        <f>'Basis alle trc'!K228</f>
        <v>2.4141459262368326E-2</v>
      </c>
      <c r="C227" s="3">
        <f>'Basis alle trc'!L228</f>
        <v>-2.3587125272086062E-2</v>
      </c>
      <c r="D227" s="3">
        <f>'Basis alle trc'!M228</f>
        <v>-3.0852992018618686E-2</v>
      </c>
      <c r="E227" s="3">
        <f>'Basis alle trc'!N228</f>
        <v>1.9165499418212661E-2</v>
      </c>
      <c r="F227" s="3">
        <f>'Basis alle trc'!O228</f>
        <v>5.110635555901144E-2</v>
      </c>
      <c r="G227" s="3">
        <f>'Basis alle trc'!P228</f>
        <v>0.1163967821286378</v>
      </c>
      <c r="I227" s="10" t="s">
        <v>625</v>
      </c>
      <c r="J227" s="3">
        <v>0.20205720139743893</v>
      </c>
      <c r="K227" s="3">
        <v>0.22129828912714816</v>
      </c>
      <c r="L227" s="3">
        <v>0.3010714810939451</v>
      </c>
      <c r="M227" s="3">
        <v>8.3810378372907918E-2</v>
      </c>
      <c r="N227" s="3">
        <v>-9.6636518584236525E-2</v>
      </c>
      <c r="O227" s="3">
        <v>-0.17816812505931479</v>
      </c>
    </row>
    <row r="228" spans="1:15" x14ac:dyDescent="0.2">
      <c r="A228" s="2">
        <v>38316</v>
      </c>
      <c r="B228" s="3">
        <f>'Basis alle trc'!K229</f>
        <v>-2.2952605558727246E-2</v>
      </c>
      <c r="C228" s="3">
        <f>'Basis alle trc'!L229</f>
        <v>-7.6187360599866416E-2</v>
      </c>
      <c r="D228" s="3">
        <f>'Basis alle trc'!M229</f>
        <v>-8.5822244768639422E-2</v>
      </c>
      <c r="E228" s="3">
        <f>'Basis alle trc'!N229</f>
        <v>-3.7016614967706918E-2</v>
      </c>
      <c r="F228" s="3">
        <f>'Basis alle trc'!O229</f>
        <v>-3.0007133047771362E-4</v>
      </c>
      <c r="G228" s="3">
        <f>'Basis alle trc'!P229</f>
        <v>4.6252033126276793E-2</v>
      </c>
      <c r="I228" s="10" t="s">
        <v>626</v>
      </c>
      <c r="J228" s="3">
        <v>-5.8263400141511767E-2</v>
      </c>
      <c r="K228" s="3">
        <v>-0.12578092659228202</v>
      </c>
      <c r="L228" s="3">
        <v>-0.15940733540146756</v>
      </c>
      <c r="M228" s="3">
        <v>-0.3797789456975873</v>
      </c>
      <c r="N228" s="3">
        <v>-0.52781273257209349</v>
      </c>
      <c r="O228" s="3">
        <v>-0.58719028172282706</v>
      </c>
    </row>
    <row r="229" spans="1:15" x14ac:dyDescent="0.2">
      <c r="A229" s="2">
        <v>38317</v>
      </c>
      <c r="B229" s="3">
        <f>'Basis alle trc'!K230</f>
        <v>-5.92215624221204E-3</v>
      </c>
      <c r="C229" s="3">
        <f>'Basis alle trc'!L230</f>
        <v>-5.410856119789198E-2</v>
      </c>
      <c r="D229" s="3">
        <f>'Basis alle trc'!M230</f>
        <v>-6.1708344450995156E-2</v>
      </c>
      <c r="E229" s="3">
        <f>'Basis alle trc'!N230</f>
        <v>-1.3895620412353704E-2</v>
      </c>
      <c r="F229" s="3">
        <f>'Basis alle trc'!O230</f>
        <v>2.3526578674707643E-2</v>
      </c>
      <c r="G229" s="3">
        <f>'Basis alle trc'!P230</f>
        <v>7.5706197496914651E-2</v>
      </c>
      <c r="H229" s="5"/>
      <c r="I229" s="10" t="s">
        <v>627</v>
      </c>
      <c r="J229" s="3">
        <v>-0.32439506598970524</v>
      </c>
      <c r="K229" s="3">
        <v>-0.29431207374602353</v>
      </c>
      <c r="L229" s="3">
        <v>-0.51825112081395708</v>
      </c>
      <c r="M229" s="3">
        <v>-0.68471509368867367</v>
      </c>
      <c r="N229" s="3">
        <v>-0.74015033894463678</v>
      </c>
      <c r="O229" s="3">
        <v>-0.82050399467818624</v>
      </c>
    </row>
    <row r="230" spans="1:15" x14ac:dyDescent="0.2">
      <c r="A230" s="2">
        <v>38320</v>
      </c>
      <c r="B230" s="3">
        <f>'Basis alle trc'!K231</f>
        <v>1.4981604560003969E-2</v>
      </c>
      <c r="C230" s="3">
        <f>'Basis alle trc'!L231</f>
        <v>-3.9207724287198431E-2</v>
      </c>
      <c r="D230" s="3">
        <f>'Basis alle trc'!M231</f>
        <v>-4.5779489450433086E-2</v>
      </c>
      <c r="E230" s="3">
        <f>'Basis alle trc'!N231</f>
        <v>-1.4553203951863658E-3</v>
      </c>
      <c r="F230" s="3">
        <f>'Basis alle trc'!O231</f>
        <v>3.574591387886672E-2</v>
      </c>
      <c r="G230" s="3">
        <f>'Basis alle trc'!P231</f>
        <v>8.9625147555770113E-2</v>
      </c>
      <c r="I230" s="10" t="s">
        <v>628</v>
      </c>
      <c r="J230" s="3">
        <v>-0.32975957695498204</v>
      </c>
      <c r="K230" s="3">
        <v>-0.36069746747981091</v>
      </c>
      <c r="L230" s="3">
        <v>-0.59608805972703671</v>
      </c>
      <c r="M230" s="3">
        <v>-0.75752796087647412</v>
      </c>
      <c r="N230" s="3">
        <v>-0.79856962870873816</v>
      </c>
      <c r="O230" s="3">
        <v>-0.88464390993650688</v>
      </c>
    </row>
    <row r="231" spans="1:15" x14ac:dyDescent="0.2">
      <c r="A231" s="2">
        <v>38321</v>
      </c>
      <c r="B231" s="3">
        <f>'Basis alle trc'!K232</f>
        <v>5.2196638696679898E-3</v>
      </c>
      <c r="C231" s="3">
        <f>'Basis alle trc'!L232</f>
        <v>-4.4019031368059736E-2</v>
      </c>
      <c r="D231" s="3">
        <f>'Basis alle trc'!M232</f>
        <v>-5.0722967090250037E-2</v>
      </c>
      <c r="E231" s="3">
        <f>'Basis alle trc'!N232</f>
        <v>-8.1495192124667604E-3</v>
      </c>
      <c r="F231" s="3">
        <f>'Basis alle trc'!O232</f>
        <v>3.2160764731182567E-2</v>
      </c>
      <c r="G231" s="3">
        <f>'Basis alle trc'!P232</f>
        <v>8.5767209585057902E-2</v>
      </c>
      <c r="I231" s="10" t="s">
        <v>629</v>
      </c>
      <c r="J231" s="3">
        <v>-7.7308435878709419E-2</v>
      </c>
      <c r="K231" s="3">
        <v>-9.8552970854284008E-2</v>
      </c>
      <c r="L231" s="3">
        <v>-0.31925141562180642</v>
      </c>
      <c r="M231" s="3">
        <v>-0.44007548589520351</v>
      </c>
      <c r="N231" s="3">
        <v>-0.48114606123522313</v>
      </c>
      <c r="O231" s="3">
        <v>-0.5446910391636498</v>
      </c>
    </row>
    <row r="232" spans="1:15" x14ac:dyDescent="0.2">
      <c r="A232" s="2">
        <v>38322</v>
      </c>
      <c r="B232" s="3">
        <f>'Basis alle trc'!K233</f>
        <v>-3.4109341225157408E-2</v>
      </c>
      <c r="C232" s="3">
        <f>'Basis alle trc'!L233</f>
        <v>-3.8994548791206451E-2</v>
      </c>
      <c r="D232" s="3">
        <f>'Basis alle trc'!M233</f>
        <v>2.8025798872546304E-3</v>
      </c>
      <c r="E232" s="3">
        <f>'Basis alle trc'!N233</f>
        <v>3.8668493075751709E-2</v>
      </c>
      <c r="F232" s="3">
        <f>'Basis alle trc'!O233</f>
        <v>9.8722701765994181E-2</v>
      </c>
      <c r="G232" s="3">
        <f>'Basis alle trc'!P233</f>
        <v>0.13633397251177737</v>
      </c>
      <c r="I232" s="10" t="s">
        <v>630</v>
      </c>
      <c r="J232" s="3">
        <v>-2.1681590005555317E-2</v>
      </c>
      <c r="K232" s="3">
        <v>-0.12860019969136766</v>
      </c>
      <c r="L232" s="3">
        <v>-0.33276971659528354</v>
      </c>
      <c r="M232" s="3">
        <v>-0.44365724820095875</v>
      </c>
      <c r="N232" s="3">
        <v>-0.48573688934258907</v>
      </c>
      <c r="O232" s="3">
        <v>-0.5594370380095679</v>
      </c>
    </row>
    <row r="233" spans="1:15" x14ac:dyDescent="0.2">
      <c r="A233" s="2">
        <v>38323</v>
      </c>
      <c r="B233" s="3">
        <f>'Basis alle trc'!K234</f>
        <v>-3.5597980461457013E-2</v>
      </c>
      <c r="C233" s="3">
        <f>'Basis alle trc'!L234</f>
        <v>-4.0901274296353929E-2</v>
      </c>
      <c r="D233" s="3">
        <f>'Basis alle trc'!M234</f>
        <v>4.7533150621101861E-3</v>
      </c>
      <c r="E233" s="3">
        <f>'Basis alle trc'!N234</f>
        <v>3.8177710579388346E-2</v>
      </c>
      <c r="F233" s="3">
        <f>'Basis alle trc'!O234</f>
        <v>0.10016730648304817</v>
      </c>
      <c r="G233" s="3">
        <f>'Basis alle trc'!P234</f>
        <v>0.14056114752753013</v>
      </c>
      <c r="I233" s="10" t="s">
        <v>631</v>
      </c>
      <c r="J233" s="3">
        <v>-0.14591157298750304</v>
      </c>
      <c r="K233" s="3">
        <v>-0.29721203676067037</v>
      </c>
      <c r="L233" s="3">
        <v>-0.35909822416799064</v>
      </c>
      <c r="M233" s="3">
        <v>-0.3850498718366353</v>
      </c>
      <c r="N233" s="3">
        <v>-0.43942462592616993</v>
      </c>
      <c r="O233" s="3">
        <v>-0.47586801750115343</v>
      </c>
    </row>
    <row r="234" spans="1:15" x14ac:dyDescent="0.2">
      <c r="A234" s="2">
        <v>38324</v>
      </c>
      <c r="B234" s="3">
        <f>'Basis alle trc'!K235</f>
        <v>-7.7296881038178E-3</v>
      </c>
      <c r="C234" s="3">
        <f>'Basis alle trc'!L235</f>
        <v>-1.1812715212053959E-2</v>
      </c>
      <c r="D234" s="3">
        <f>'Basis alle trc'!M235</f>
        <v>2.8372809572065893E-2</v>
      </c>
      <c r="E234" s="3">
        <f>'Basis alle trc'!N235</f>
        <v>6.2530363589738069E-2</v>
      </c>
      <c r="F234" s="3">
        <f>'Basis alle trc'!O235</f>
        <v>0.12011918115501929</v>
      </c>
      <c r="G234" s="3">
        <f>'Basis alle trc'!P235</f>
        <v>0.15882859536546645</v>
      </c>
      <c r="H234" s="5"/>
      <c r="I234" s="10" t="s">
        <v>632</v>
      </c>
      <c r="J234" s="3">
        <v>-0.13449148453244425</v>
      </c>
      <c r="K234" s="3">
        <v>-0.30161731970397365</v>
      </c>
      <c r="L234" s="3">
        <v>-0.38694940565344832</v>
      </c>
      <c r="M234" s="3">
        <v>-0.43340876054864202</v>
      </c>
      <c r="N234" s="3">
        <v>-0.50588838360859145</v>
      </c>
      <c r="O234" s="3">
        <v>-0.53203444886987195</v>
      </c>
    </row>
    <row r="235" spans="1:15" x14ac:dyDescent="0.2">
      <c r="A235" s="2">
        <v>38327</v>
      </c>
      <c r="B235" s="3">
        <f>'Basis alle trc'!K236</f>
        <v>-4.4417806242331714E-2</v>
      </c>
      <c r="C235" s="3">
        <f>'Basis alle trc'!L236</f>
        <v>-4.8514773393282695E-2</v>
      </c>
      <c r="D235" s="3">
        <f>'Basis alle trc'!M236</f>
        <v>-1.0315684711627249E-2</v>
      </c>
      <c r="E235" s="3">
        <f>'Basis alle trc'!N236</f>
        <v>2.3158738178233662E-2</v>
      </c>
      <c r="F235" s="3">
        <f>'Basis alle trc'!O236</f>
        <v>8.5454777997773679E-2</v>
      </c>
      <c r="G235" s="3">
        <f>'Basis alle trc'!P236</f>
        <v>0.1123020280339615</v>
      </c>
      <c r="I235" s="10" t="s">
        <v>633</v>
      </c>
      <c r="J235" s="3">
        <v>3.9949628072568279E-2</v>
      </c>
      <c r="K235" s="3">
        <v>-0.10895010473026456</v>
      </c>
      <c r="L235" s="3">
        <v>-0.21952013012624799</v>
      </c>
      <c r="M235" s="3">
        <v>-0.27389957814084565</v>
      </c>
      <c r="N235" s="3">
        <v>-0.36214674817784076</v>
      </c>
      <c r="O235" s="3">
        <v>-0.38187905290208579</v>
      </c>
    </row>
    <row r="236" spans="1:15" x14ac:dyDescent="0.2">
      <c r="A236" s="2">
        <v>38328</v>
      </c>
      <c r="B236" s="3">
        <f>'Basis alle trc'!K237</f>
        <v>-7.2609905458867363E-2</v>
      </c>
      <c r="C236" s="3">
        <f>'Basis alle trc'!L237</f>
        <v>-7.6661227678046284E-2</v>
      </c>
      <c r="D236" s="3">
        <f>'Basis alle trc'!M237</f>
        <v>-3.8894981880587931E-2</v>
      </c>
      <c r="E236" s="3">
        <f>'Basis alle trc'!N237</f>
        <v>-4.0035821019710482E-3</v>
      </c>
      <c r="F236" s="3">
        <f>'Basis alle trc'!O237</f>
        <v>6.3050176890611098E-2</v>
      </c>
      <c r="G236" s="3">
        <f>'Basis alle trc'!P237</f>
        <v>9.1741474856413596E-2</v>
      </c>
      <c r="I236" s="10" t="s">
        <v>634</v>
      </c>
      <c r="J236" s="3">
        <v>8.3305920419945959E-2</v>
      </c>
      <c r="K236" s="3">
        <v>-0.13588300763191344</v>
      </c>
      <c r="L236" s="3">
        <v>-0.29230484911857257</v>
      </c>
      <c r="M236" s="3">
        <v>-0.38603013312760559</v>
      </c>
      <c r="N236" s="3">
        <v>-0.47281949846649801</v>
      </c>
      <c r="O236" s="3">
        <v>-0.48439416894301096</v>
      </c>
    </row>
    <row r="237" spans="1:15" x14ac:dyDescent="0.2">
      <c r="A237" s="2">
        <v>38329</v>
      </c>
      <c r="B237" s="3">
        <f>'Basis alle trc'!K238</f>
        <v>-4.8770392683167074E-2</v>
      </c>
      <c r="C237" s="3">
        <f>'Basis alle trc'!L238</f>
        <v>-5.5040005696762595E-2</v>
      </c>
      <c r="D237" s="3">
        <f>'Basis alle trc'!M238</f>
        <v>-1.8620919873570507E-2</v>
      </c>
      <c r="E237" s="3">
        <f>'Basis alle trc'!N238</f>
        <v>1.2465876668610321E-2</v>
      </c>
      <c r="F237" s="3">
        <f>'Basis alle trc'!O238</f>
        <v>7.571746004503499E-2</v>
      </c>
      <c r="G237" s="3">
        <f>'Basis alle trc'!P238</f>
        <v>0.10015288370893938</v>
      </c>
      <c r="I237" s="10" t="s">
        <v>635</v>
      </c>
      <c r="J237" s="3">
        <v>-0.18270283673612769</v>
      </c>
      <c r="K237" s="3">
        <v>-0.31518493157245525</v>
      </c>
      <c r="L237" s="3">
        <v>-0.37820339644577078</v>
      </c>
      <c r="M237" s="3">
        <v>-0.45243868927710362</v>
      </c>
      <c r="N237" s="3">
        <v>-0.47762796968784321</v>
      </c>
      <c r="O237" s="3">
        <v>-0.51312499337233419</v>
      </c>
    </row>
    <row r="238" spans="1:15" x14ac:dyDescent="0.2">
      <c r="A238" s="2">
        <v>38330</v>
      </c>
      <c r="B238" s="3">
        <f>'Basis alle trc'!K239</f>
        <v>-2.1123238052535687E-2</v>
      </c>
      <c r="C238" s="3">
        <f>'Basis alle trc'!L239</f>
        <v>-3.3884843360718619E-2</v>
      </c>
      <c r="D238" s="3">
        <f>'Basis alle trc'!M239</f>
        <v>3.0700343698115695E-3</v>
      </c>
      <c r="E238" s="3">
        <f>'Basis alle trc'!N239</f>
        <v>3.6895968819852687E-2</v>
      </c>
      <c r="F238" s="3">
        <f>'Basis alle trc'!O239</f>
        <v>8.8487785524163254E-2</v>
      </c>
      <c r="G238" s="3">
        <f>'Basis alle trc'!P239</f>
        <v>0.11062594059107322</v>
      </c>
      <c r="I238" s="10" t="s">
        <v>636</v>
      </c>
      <c r="J238" s="3">
        <v>-0.18356686023186847</v>
      </c>
      <c r="K238" s="3">
        <v>-0.27642368413369606</v>
      </c>
      <c r="L238" s="3">
        <v>-0.30911933090884736</v>
      </c>
      <c r="M238" s="3">
        <v>-0.39525878669898862</v>
      </c>
      <c r="N238" s="3">
        <v>-0.40854600996699136</v>
      </c>
      <c r="O238" s="3">
        <v>-0.46884027762795555</v>
      </c>
    </row>
    <row r="239" spans="1:15" x14ac:dyDescent="0.2">
      <c r="A239" s="2">
        <v>38331</v>
      </c>
      <c r="B239" s="3">
        <f>'Basis alle trc'!K240</f>
        <v>-7.8535577473497487E-2</v>
      </c>
      <c r="C239" s="3">
        <f>'Basis alle trc'!L240</f>
        <v>-9.0805670065311705E-2</v>
      </c>
      <c r="D239" s="3">
        <f>'Basis alle trc'!M240</f>
        <v>-5.6423406927422981E-2</v>
      </c>
      <c r="E239" s="3">
        <f>'Basis alle trc'!N240</f>
        <v>-2.1190404831997522E-2</v>
      </c>
      <c r="F239" s="3">
        <f>'Basis alle trc'!O240</f>
        <v>2.3108552488829925E-2</v>
      </c>
      <c r="G239" s="3">
        <f>'Basis alle trc'!P240</f>
        <v>5.0822123426174759E-2</v>
      </c>
      <c r="H239" s="5"/>
      <c r="I239" s="10" t="s">
        <v>637</v>
      </c>
      <c r="J239" s="3">
        <v>-0.15946247620638729</v>
      </c>
      <c r="K239" s="3">
        <v>-0.27083318793665212</v>
      </c>
      <c r="L239" s="3">
        <v>-0.32604871990980805</v>
      </c>
      <c r="M239" s="3">
        <v>-0.42021134596772913</v>
      </c>
      <c r="N239" s="3">
        <v>-0.44769417668963801</v>
      </c>
      <c r="O239" s="3">
        <v>-0.48201025613935833</v>
      </c>
    </row>
    <row r="240" spans="1:15" x14ac:dyDescent="0.2">
      <c r="A240" s="2">
        <v>38334</v>
      </c>
      <c r="B240" s="3">
        <f>'Basis alle trc'!K241</f>
        <v>-3.050537799857711E-2</v>
      </c>
      <c r="C240" s="3">
        <f>'Basis alle trc'!L241</f>
        <v>-4.108002712000447E-2</v>
      </c>
      <c r="D240" s="3">
        <f>'Basis alle trc'!M241</f>
        <v>-1.0823225372743828E-2</v>
      </c>
      <c r="E240" s="3">
        <f>'Basis alle trc'!N241</f>
        <v>2.5236605009657964E-2</v>
      </c>
      <c r="F240" s="3">
        <f>'Basis alle trc'!O241</f>
        <v>6.8105779122995536E-2</v>
      </c>
      <c r="G240" s="3">
        <f>'Basis alle trc'!P241</f>
        <v>8.3872759278866393E-2</v>
      </c>
      <c r="I240" s="10" t="s">
        <v>638</v>
      </c>
      <c r="J240" s="3">
        <v>-0.24178699367457118</v>
      </c>
      <c r="K240" s="3">
        <v>-0.31464835129303526</v>
      </c>
      <c r="L240" s="3">
        <v>-0.34314304007382346</v>
      </c>
      <c r="M240" s="3">
        <v>-0.4287275015430877</v>
      </c>
      <c r="N240" s="3">
        <v>-0.45136569444096625</v>
      </c>
      <c r="O240" s="3">
        <v>-0.47303162475501404</v>
      </c>
    </row>
    <row r="241" spans="1:15" x14ac:dyDescent="0.2">
      <c r="A241" s="2">
        <v>38335</v>
      </c>
      <c r="B241" s="3">
        <f>'Basis alle trc'!K242</f>
        <v>-7.2043841619309212E-2</v>
      </c>
      <c r="C241" s="3">
        <f>'Basis alle trc'!L242</f>
        <v>-8.4552691311018169E-2</v>
      </c>
      <c r="D241" s="3">
        <f>'Basis alle trc'!M242</f>
        <v>-5.1555664702363391E-2</v>
      </c>
      <c r="E241" s="3">
        <f>'Basis alle trc'!N242</f>
        <v>-2.1854097095453717E-2</v>
      </c>
      <c r="F241" s="3">
        <f>'Basis alle trc'!O242</f>
        <v>2.9052275252059445E-2</v>
      </c>
      <c r="G241" s="3">
        <f>'Basis alle trc'!P242</f>
        <v>4.779550259530696E-2</v>
      </c>
      <c r="I241" s="10" t="s">
        <v>639</v>
      </c>
      <c r="J241" s="3">
        <v>-0.10120247128566193</v>
      </c>
      <c r="K241" s="3">
        <v>-0.16910770387827972</v>
      </c>
      <c r="L241" s="3">
        <v>-0.21453656688620484</v>
      </c>
      <c r="M241" s="3">
        <v>-0.29292615177939163</v>
      </c>
      <c r="N241" s="3">
        <v>-0.32575246201214991</v>
      </c>
      <c r="O241" s="3">
        <v>-0.35483801840045326</v>
      </c>
    </row>
    <row r="242" spans="1:15" x14ac:dyDescent="0.2">
      <c r="A242" s="2">
        <v>38336</v>
      </c>
      <c r="B242" s="3">
        <f>'Basis alle trc'!K243</f>
        <v>-8.0231338518577111E-2</v>
      </c>
      <c r="C242" s="3">
        <f>'Basis alle trc'!L243</f>
        <v>-9.539650307501546E-2</v>
      </c>
      <c r="D242" s="3">
        <f>'Basis alle trc'!M243</f>
        <v>-6.0855059555438462E-2</v>
      </c>
      <c r="E242" s="3">
        <f>'Basis alle trc'!N243</f>
        <v>-2.8077313954203209E-2</v>
      </c>
      <c r="F242" s="3">
        <f>'Basis alle trc'!O243</f>
        <v>2.181791583559356E-2</v>
      </c>
      <c r="G242" s="3">
        <f>'Basis alle trc'!P243</f>
        <v>3.6486166935768338E-2</v>
      </c>
      <c r="I242" s="10" t="s">
        <v>640</v>
      </c>
      <c r="J242" s="3">
        <v>-9.8928545116787531E-2</v>
      </c>
      <c r="K242" s="3">
        <v>-0.13423283867485383</v>
      </c>
      <c r="L242" s="3">
        <v>-0.22295572500232419</v>
      </c>
      <c r="M242" s="3">
        <v>-0.28218383986880802</v>
      </c>
      <c r="N242" s="3">
        <v>-0.30321528711372575</v>
      </c>
      <c r="O242" s="3">
        <v>-0.2958606199122939</v>
      </c>
    </row>
    <row r="243" spans="1:15" x14ac:dyDescent="0.2">
      <c r="A243" s="2">
        <v>38337</v>
      </c>
      <c r="B243" s="3">
        <f>'Basis alle trc'!K244</f>
        <v>-9.0465010522295941E-2</v>
      </c>
      <c r="C243" s="3">
        <f>'Basis alle trc'!L244</f>
        <v>-0.10533254101761269</v>
      </c>
      <c r="D243" s="3">
        <f>'Basis alle trc'!M244</f>
        <v>-6.9563348695731442E-2</v>
      </c>
      <c r="E243" s="3">
        <f>'Basis alle trc'!N244</f>
        <v>-3.7744164143560077E-2</v>
      </c>
      <c r="F243" s="3">
        <f>'Basis alle trc'!O244</f>
        <v>1.7514242496869059E-2</v>
      </c>
      <c r="G243" s="3">
        <f>'Basis alle trc'!P244</f>
        <v>2.7496357724841047E-2</v>
      </c>
      <c r="I243" s="10" t="s">
        <v>641</v>
      </c>
      <c r="J243" s="3">
        <v>-8.7367886291575741E-2</v>
      </c>
      <c r="K243" s="3">
        <v>-0.13206624097764541</v>
      </c>
      <c r="L243" s="3">
        <v>-0.21155492745071838</v>
      </c>
      <c r="M243" s="3">
        <v>-0.26978716638491396</v>
      </c>
      <c r="N243" s="3">
        <v>-0.29518720084125782</v>
      </c>
      <c r="O243" s="3">
        <v>-0.28673498654196222</v>
      </c>
    </row>
    <row r="244" spans="1:15" x14ac:dyDescent="0.2">
      <c r="A244" s="2">
        <v>38338</v>
      </c>
      <c r="B244" s="3">
        <f>'Basis alle trc'!K245</f>
        <v>-0.10094364534989841</v>
      </c>
      <c r="C244" s="3">
        <f>'Basis alle trc'!L245</f>
        <v>-0.11212904069829754</v>
      </c>
      <c r="D244" s="3">
        <f>'Basis alle trc'!M245</f>
        <v>-8.1155531736493369E-2</v>
      </c>
      <c r="E244" s="3">
        <f>'Basis alle trc'!N245</f>
        <v>-4.4212016544808996E-2</v>
      </c>
      <c r="F244" s="3">
        <f>'Basis alle trc'!O245</f>
        <v>1.1050662130240418E-2</v>
      </c>
      <c r="G244" s="3">
        <f>'Basis alle trc'!P245</f>
        <v>2.5768834604261937E-2</v>
      </c>
      <c r="H244" s="5"/>
      <c r="I244" s="10" t="s">
        <v>642</v>
      </c>
      <c r="J244" s="3">
        <v>-9.5841675074819929E-2</v>
      </c>
      <c r="K244" s="3">
        <v>-0.1361033663359196</v>
      </c>
      <c r="L244" s="3">
        <v>-0.20159084660383328</v>
      </c>
      <c r="M244" s="3">
        <v>-0.24308416594825283</v>
      </c>
      <c r="N244" s="3">
        <v>-0.25570588641258957</v>
      </c>
      <c r="O244" s="3">
        <v>-0.2562662454040277</v>
      </c>
    </row>
    <row r="245" spans="1:15" x14ac:dyDescent="0.2">
      <c r="A245" s="2">
        <v>38341</v>
      </c>
      <c r="B245" s="3">
        <f>'Basis alle trc'!K246</f>
        <v>-2.886229054565792E-2</v>
      </c>
      <c r="C245" s="3">
        <f>'Basis alle trc'!L246</f>
        <v>-4.3308190007901093E-2</v>
      </c>
      <c r="D245" s="3">
        <f>'Basis alle trc'!M246</f>
        <v>-5.6781794635951677E-3</v>
      </c>
      <c r="E245" s="3">
        <f>'Basis alle trc'!N246</f>
        <v>3.2649410677058288E-2</v>
      </c>
      <c r="F245" s="3">
        <f>'Basis alle trc'!O246</f>
        <v>9.9434166444849925E-2</v>
      </c>
      <c r="G245" s="3">
        <f>'Basis alle trc'!P246</f>
        <v>0.10940931150166922</v>
      </c>
      <c r="I245" s="10" t="s">
        <v>643</v>
      </c>
      <c r="J245" s="3">
        <v>-2.1615910096904934E-2</v>
      </c>
      <c r="K245" s="3">
        <v>-5.1209809289178489E-2</v>
      </c>
      <c r="L245" s="3">
        <v>-0.10632565231998434</v>
      </c>
      <c r="M245" s="3">
        <v>-0.13626979182215671</v>
      </c>
      <c r="N245" s="3">
        <v>-0.15411821267298684</v>
      </c>
      <c r="O245" s="3">
        <v>-0.14866584471456168</v>
      </c>
    </row>
    <row r="246" spans="1:15" x14ac:dyDescent="0.2">
      <c r="A246" s="2">
        <v>38342</v>
      </c>
      <c r="B246" s="3">
        <f>'Basis alle trc'!K247</f>
        <v>-3.1529812439969884E-2</v>
      </c>
      <c r="C246" s="3">
        <f>'Basis alle trc'!L247</f>
        <v>-5.0228667214837319E-2</v>
      </c>
      <c r="D246" s="3">
        <f>'Basis alle trc'!M247</f>
        <v>-1.099370387095977E-2</v>
      </c>
      <c r="E246" s="3">
        <f>'Basis alle trc'!N247</f>
        <v>3.061592939550728E-2</v>
      </c>
      <c r="F246" s="3">
        <f>'Basis alle trc'!O247</f>
        <v>0.10101684352201312</v>
      </c>
      <c r="G246" s="3">
        <f>'Basis alle trc'!P247</f>
        <v>0.11731133397743143</v>
      </c>
      <c r="I246" s="10" t="s">
        <v>644</v>
      </c>
      <c r="J246" s="3">
        <v>-4.3411769388377409E-2</v>
      </c>
      <c r="K246" s="3">
        <v>-9.1680310597443443E-2</v>
      </c>
      <c r="L246" s="3">
        <v>-0.10970736547988676</v>
      </c>
      <c r="M246" s="3">
        <v>-0.12923933779875388</v>
      </c>
      <c r="N246" s="3">
        <v>-0.12383230473942622</v>
      </c>
      <c r="O246" s="3">
        <v>-6.3674275531165489E-2</v>
      </c>
    </row>
    <row r="247" spans="1:15" x14ac:dyDescent="0.2">
      <c r="A247" s="2">
        <v>38343</v>
      </c>
      <c r="B247" s="3">
        <f>'Basis alle trc'!K248</f>
        <v>-6.7114338457188172E-2</v>
      </c>
      <c r="C247" s="3">
        <f>'Basis alle trc'!L248</f>
        <v>-9.1483611304492563E-2</v>
      </c>
      <c r="D247" s="3">
        <f>'Basis alle trc'!M248</f>
        <v>-5.1529607440490288E-2</v>
      </c>
      <c r="E247" s="3">
        <f>'Basis alle trc'!N248</f>
        <v>-1.2637935136111444E-2</v>
      </c>
      <c r="F247" s="3">
        <f>'Basis alle trc'!O248</f>
        <v>6.8312390103782317E-2</v>
      </c>
      <c r="G247" s="3">
        <f>'Basis alle trc'!P248</f>
        <v>8.6177603661652391E-2</v>
      </c>
      <c r="I247" s="10" t="s">
        <v>645</v>
      </c>
      <c r="J247" s="3">
        <v>-1.0951133618399389E-2</v>
      </c>
      <c r="K247" s="3">
        <v>-5.7323922939793624E-2</v>
      </c>
      <c r="L247" s="3">
        <v>-8.0578554853458148E-2</v>
      </c>
      <c r="M247" s="3">
        <v>-0.10894040519010435</v>
      </c>
      <c r="N247" s="3">
        <v>-0.11341232341199117</v>
      </c>
      <c r="O247" s="3">
        <v>-3.0236109506693153E-2</v>
      </c>
    </row>
    <row r="248" spans="1:15" x14ac:dyDescent="0.2">
      <c r="A248" s="2">
        <v>38344</v>
      </c>
      <c r="B248" s="3">
        <f>'Basis alle trc'!K249</f>
        <v>-0.10029018435139347</v>
      </c>
      <c r="C248" s="3">
        <f>'Basis alle trc'!L249</f>
        <v>-0.1316522824584867</v>
      </c>
      <c r="D248" s="3">
        <f>'Basis alle trc'!M249</f>
        <v>-8.8982110593139208E-2</v>
      </c>
      <c r="E248" s="3">
        <f>'Basis alle trc'!N249</f>
        <v>-5.4269794007933303E-2</v>
      </c>
      <c r="F248" s="3">
        <f>'Basis alle trc'!O249</f>
        <v>3.0033678526458107E-2</v>
      </c>
      <c r="G248" s="3">
        <f>'Basis alle trc'!P249</f>
        <v>4.8129820766879661E-2</v>
      </c>
      <c r="I248" s="10" t="s">
        <v>646</v>
      </c>
      <c r="J248" s="3">
        <v>8.8313339554074947E-3</v>
      </c>
      <c r="K248" s="3">
        <v>-2.3023405829456146E-2</v>
      </c>
      <c r="L248" s="3">
        <v>-4.4689551909399404E-2</v>
      </c>
      <c r="M248" s="3">
        <v>-7.601209874072215E-2</v>
      </c>
      <c r="N248" s="3">
        <v>-7.4175500476079209E-2</v>
      </c>
      <c r="O248" s="3">
        <v>2.7574913373277533E-2</v>
      </c>
    </row>
    <row r="249" spans="1:15" x14ac:dyDescent="0.2">
      <c r="A249" s="2">
        <v>38348</v>
      </c>
      <c r="B249" s="3">
        <f>'Basis alle trc'!K250</f>
        <v>-1.4529529292447663E-2</v>
      </c>
      <c r="C249" s="3">
        <f>'Basis alle trc'!L250</f>
        <v>-4.7013251528396083E-2</v>
      </c>
      <c r="D249" s="3">
        <f>'Basis alle trc'!M250</f>
        <v>3.0819519314775334E-3</v>
      </c>
      <c r="E249" s="3">
        <f>'Basis alle trc'!N250</f>
        <v>4.1268051775671388E-2</v>
      </c>
      <c r="F249" s="3">
        <f>'Basis alle trc'!O250</f>
        <v>0.11753912232852004</v>
      </c>
      <c r="G249" s="3">
        <f>'Basis alle trc'!P250</f>
        <v>0.14209099125077085</v>
      </c>
      <c r="H249" s="5"/>
      <c r="I249" s="10" t="s">
        <v>647</v>
      </c>
      <c r="J249" s="3">
        <v>1.6921826323616072E-2</v>
      </c>
      <c r="K249" s="3">
        <v>-5.4933774006197924E-3</v>
      </c>
      <c r="L249" s="3">
        <v>-2.4427885259019178E-2</v>
      </c>
      <c r="M249" s="3">
        <v>-5.7385880248194888E-2</v>
      </c>
      <c r="N249" s="3">
        <v>-5.9063518069775077E-2</v>
      </c>
      <c r="O249" s="3">
        <v>3.7605980593960454E-2</v>
      </c>
    </row>
    <row r="250" spans="1:15" x14ac:dyDescent="0.2">
      <c r="A250" s="2">
        <v>38349</v>
      </c>
      <c r="B250" s="3">
        <f>'Basis alle trc'!K251</f>
        <v>-3.8105113172129723E-2</v>
      </c>
      <c r="C250" s="3">
        <f>'Basis alle trc'!L251</f>
        <v>-6.8185431724754775E-2</v>
      </c>
      <c r="D250" s="3">
        <f>'Basis alle trc'!M251</f>
        <v>-9.8790135199404716E-3</v>
      </c>
      <c r="E250" s="3">
        <f>'Basis alle trc'!N251</f>
        <v>2.5737863287297991E-2</v>
      </c>
      <c r="F250" s="3">
        <f>'Basis alle trc'!O251</f>
        <v>0.10904781717374146</v>
      </c>
      <c r="G250" s="3">
        <f>'Basis alle trc'!P251</f>
        <v>0.12849224620335287</v>
      </c>
      <c r="I250" s="10" t="s">
        <v>648</v>
      </c>
      <c r="J250" s="3">
        <v>2.2165677800242988E-2</v>
      </c>
      <c r="K250" s="3">
        <v>-2.6252186756913431E-3</v>
      </c>
      <c r="L250" s="3">
        <v>-2.4978893334477625E-2</v>
      </c>
      <c r="M250" s="3">
        <v>-3.8952639932095856E-2</v>
      </c>
      <c r="N250" s="3">
        <v>1.3345294556550157E-2</v>
      </c>
      <c r="O250" s="3">
        <v>9.7364687509358921E-2</v>
      </c>
    </row>
    <row r="251" spans="1:15" x14ac:dyDescent="0.2">
      <c r="A251" s="2">
        <v>38350</v>
      </c>
      <c r="B251" s="3">
        <f>'Basis alle trc'!K252</f>
        <v>-2.6368122741324385E-2</v>
      </c>
      <c r="C251" s="3">
        <f>'Basis alle trc'!L252</f>
        <v>-5.0576797778661309E-2</v>
      </c>
      <c r="D251" s="3">
        <f>'Basis alle trc'!M252</f>
        <v>1.0878655035205576E-2</v>
      </c>
      <c r="E251" s="3">
        <f>'Basis alle trc'!N252</f>
        <v>5.0406238037702611E-2</v>
      </c>
      <c r="F251" s="3">
        <f>'Basis alle trc'!O252</f>
        <v>0.12856076724193999</v>
      </c>
      <c r="G251" s="3">
        <f>'Basis alle trc'!P252</f>
        <v>0.14089814100178089</v>
      </c>
      <c r="I251" s="10" t="s">
        <v>649</v>
      </c>
      <c r="J251" s="3">
        <v>1.5398686027585207E-2</v>
      </c>
      <c r="K251" s="3">
        <v>-2.2595496222437284E-2</v>
      </c>
      <c r="L251" s="3">
        <v>-4.9689045015089486E-2</v>
      </c>
      <c r="M251" s="3">
        <v>-5.2935386622628935E-2</v>
      </c>
      <c r="N251" s="3">
        <v>4.3840298849147884E-2</v>
      </c>
      <c r="O251" s="3">
        <v>0.11525147189683738</v>
      </c>
    </row>
    <row r="252" spans="1:15" x14ac:dyDescent="0.2">
      <c r="A252" s="2">
        <v>38351</v>
      </c>
      <c r="B252" s="3">
        <f>'Basis alle trc'!K253</f>
        <v>-9.1339032145178134E-2</v>
      </c>
      <c r="C252" s="3">
        <f>'Basis alle trc'!L253</f>
        <v>-0.1249461216283172</v>
      </c>
      <c r="D252" s="3">
        <f>'Basis alle trc'!M253</f>
        <v>-6.0927331727155032E-2</v>
      </c>
      <c r="E252" s="3">
        <f>'Basis alle trc'!N253</f>
        <v>-1.5575430474195517E-2</v>
      </c>
      <c r="F252" s="3">
        <f>'Basis alle trc'!O253</f>
        <v>6.5503439347791126E-2</v>
      </c>
      <c r="G252" s="3">
        <f>'Basis alle trc'!P253</f>
        <v>7.2264790325835104E-2</v>
      </c>
      <c r="I252" s="10" t="s">
        <v>650</v>
      </c>
      <c r="J252" s="3">
        <v>7.3312683143498701E-3</v>
      </c>
      <c r="K252" s="3">
        <v>-2.3789484272917071E-2</v>
      </c>
      <c r="L252" s="3">
        <v>-6.9016513997661913E-2</v>
      </c>
      <c r="M252" s="3">
        <v>-7.6587270516114719E-2</v>
      </c>
      <c r="N252" s="3">
        <v>2.0578976979952212E-2</v>
      </c>
      <c r="O252" s="3">
        <v>4.5582485542275196E-2</v>
      </c>
    </row>
    <row r="253" spans="1:15" x14ac:dyDescent="0.2">
      <c r="A253" s="2">
        <v>38355</v>
      </c>
      <c r="B253" s="3">
        <f>'Basis alle trc'!K254</f>
        <v>4.3330950125274104E-2</v>
      </c>
      <c r="C253" s="3">
        <f>'Basis alle trc'!L254</f>
        <v>0.10901861363669507</v>
      </c>
      <c r="D253" s="3">
        <f>'Basis alle trc'!M254</f>
        <v>0.14969461209858448</v>
      </c>
      <c r="E253" s="3">
        <f>'Basis alle trc'!N254</f>
        <v>0.24136180062440848</v>
      </c>
      <c r="F253" s="3">
        <f>'Basis alle trc'!O254</f>
        <v>0.26667960860869844</v>
      </c>
      <c r="G253" s="3">
        <f>'Basis alle trc'!P254</f>
        <v>0.33787270100525202</v>
      </c>
      <c r="I253" s="10" t="s">
        <v>651</v>
      </c>
      <c r="J253" s="3">
        <v>-6.742490267595444E-2</v>
      </c>
      <c r="K253" s="3">
        <v>-7.863037522919232E-2</v>
      </c>
      <c r="L253" s="3">
        <v>-0.11482175511083562</v>
      </c>
      <c r="M253" s="3">
        <v>-0.13155944600559638</v>
      </c>
      <c r="N253" s="3">
        <v>-3.3082086760291049E-2</v>
      </c>
      <c r="O253" s="3">
        <v>-2.6949157594771123E-3</v>
      </c>
    </row>
    <row r="254" spans="1:15" x14ac:dyDescent="0.2">
      <c r="A254" s="2">
        <v>38356</v>
      </c>
      <c r="B254" s="3">
        <f>'Basis alle trc'!K255</f>
        <v>1.2951262286908349E-2</v>
      </c>
      <c r="C254" s="3">
        <f>'Basis alle trc'!L255</f>
        <v>7.7242391348010475E-2</v>
      </c>
      <c r="D254" s="3">
        <f>'Basis alle trc'!M255</f>
        <v>0.10987098413203</v>
      </c>
      <c r="E254" s="3">
        <f>'Basis alle trc'!N255</f>
        <v>0.19025450407810718</v>
      </c>
      <c r="F254" s="3">
        <f>'Basis alle trc'!O255</f>
        <v>0.20813873633452795</v>
      </c>
      <c r="G254" s="3">
        <f>'Basis alle trc'!P255</f>
        <v>0.2707076028601243</v>
      </c>
      <c r="I254" s="10" t="s">
        <v>652</v>
      </c>
      <c r="J254" s="3">
        <v>-5.3995438509020402E-2</v>
      </c>
      <c r="K254" s="3">
        <v>-4.1414423581321635E-2</v>
      </c>
      <c r="L254" s="3">
        <v>-7.0779675999785852E-2</v>
      </c>
      <c r="M254" s="3">
        <v>-7.848507154343505E-2</v>
      </c>
      <c r="N254" s="3">
        <v>3.3684535248738268E-2</v>
      </c>
      <c r="O254" s="3">
        <v>6.209594353344805E-2</v>
      </c>
    </row>
    <row r="255" spans="1:15" x14ac:dyDescent="0.2">
      <c r="A255" s="2">
        <v>38357</v>
      </c>
      <c r="B255" s="3">
        <f>'Basis alle trc'!K256</f>
        <v>-2.2664420797045004E-3</v>
      </c>
      <c r="C255" s="3">
        <f>'Basis alle trc'!L256</f>
        <v>6.1806370281797474E-2</v>
      </c>
      <c r="D255" s="3">
        <f>'Basis alle trc'!M256</f>
        <v>9.0703691087506755E-2</v>
      </c>
      <c r="E255" s="3">
        <f>'Basis alle trc'!N256</f>
        <v>0.16221277410236468</v>
      </c>
      <c r="F255" s="3">
        <f>'Basis alle trc'!O256</f>
        <v>0.18277150112340168</v>
      </c>
      <c r="G255" s="3">
        <f>'Basis alle trc'!P256</f>
        <v>0.24763978318729141</v>
      </c>
      <c r="H255" s="5"/>
      <c r="I255" s="10" t="s">
        <v>653</v>
      </c>
      <c r="J255" s="3">
        <v>-6.0070756185948412E-2</v>
      </c>
      <c r="K255" s="3">
        <v>-6.893910510634127E-2</v>
      </c>
      <c r="L255" s="3">
        <v>-7.5233328954763493E-2</v>
      </c>
      <c r="M255" s="3">
        <v>2.4061734982023974E-2</v>
      </c>
      <c r="N255" s="3">
        <v>5.2812668133420358E-2</v>
      </c>
      <c r="O255" s="3">
        <v>0.11312689723867378</v>
      </c>
    </row>
    <row r="256" spans="1:15" x14ac:dyDescent="0.2">
      <c r="A256" s="2">
        <v>38359</v>
      </c>
      <c r="B256" s="3">
        <f>'Basis alle trc'!K257</f>
        <v>1.1887609210098571E-2</v>
      </c>
      <c r="C256" s="3">
        <f>'Basis alle trc'!L257</f>
        <v>7.8113109020633509E-2</v>
      </c>
      <c r="D256" s="3">
        <f>'Basis alle trc'!M257</f>
        <v>0.10406408171460102</v>
      </c>
      <c r="E256" s="3">
        <f>'Basis alle trc'!N257</f>
        <v>0.17640864415346424</v>
      </c>
      <c r="F256" s="3">
        <f>'Basis alle trc'!O257</f>
        <v>0.19822769154810382</v>
      </c>
      <c r="G256" s="3">
        <f>'Basis alle trc'!P257</f>
        <v>0.27460067033267777</v>
      </c>
      <c r="I256" s="10" t="s">
        <v>654</v>
      </c>
      <c r="J256" s="3">
        <v>-7.4776822142847976E-2</v>
      </c>
      <c r="K256" s="3">
        <v>-7.925528476884125E-2</v>
      </c>
      <c r="L256" s="3">
        <v>-6.726067750153808E-2</v>
      </c>
      <c r="M256" s="3">
        <v>3.9053221009539119E-2</v>
      </c>
      <c r="N256" s="3">
        <v>7.1772665609525083E-2</v>
      </c>
      <c r="O256" s="3">
        <v>0.15315783336996819</v>
      </c>
    </row>
    <row r="257" spans="1:15" x14ac:dyDescent="0.2">
      <c r="A257" s="2">
        <v>38362</v>
      </c>
      <c r="B257" s="3">
        <f>'Basis alle trc'!K258</f>
        <v>3.6821490648062394E-3</v>
      </c>
      <c r="C257" s="3">
        <f>'Basis alle trc'!L258</f>
        <v>7.8059119202665173E-2</v>
      </c>
      <c r="D257" s="3">
        <f>'Basis alle trc'!M258</f>
        <v>0.10574585188491081</v>
      </c>
      <c r="E257" s="3">
        <f>'Basis alle trc'!N258</f>
        <v>0.17539583315012841</v>
      </c>
      <c r="F257" s="3">
        <f>'Basis alle trc'!O258</f>
        <v>0.19478339351080676</v>
      </c>
      <c r="G257" s="3">
        <f>'Basis alle trc'!P258</f>
        <v>0.27517889709556975</v>
      </c>
      <c r="I257" s="10" t="s">
        <v>655</v>
      </c>
      <c r="J257" s="3">
        <v>2.8103020902600129E-2</v>
      </c>
      <c r="K257" s="3">
        <v>3.3536745602877803E-2</v>
      </c>
      <c r="L257" s="3">
        <v>5.4458570203909408E-2</v>
      </c>
      <c r="M257" s="3">
        <v>0.15075662860193714</v>
      </c>
      <c r="N257" s="3">
        <v>0.17710708497008962</v>
      </c>
      <c r="O257" s="3">
        <v>0.26484408899257328</v>
      </c>
    </row>
    <row r="258" spans="1:15" x14ac:dyDescent="0.2">
      <c r="A258" s="2">
        <v>38363</v>
      </c>
      <c r="B258" s="3">
        <f>'Basis alle trc'!K259</f>
        <v>3.7933638160230654E-2</v>
      </c>
      <c r="C258" s="3">
        <f>'Basis alle trc'!L259</f>
        <v>0.11879040693330234</v>
      </c>
      <c r="D258" s="3">
        <f>'Basis alle trc'!M259</f>
        <v>0.14561474142472974</v>
      </c>
      <c r="E258" s="3">
        <f>'Basis alle trc'!N259</f>
        <v>0.21414871109096545</v>
      </c>
      <c r="F258" s="3">
        <f>'Basis alle trc'!O259</f>
        <v>0.23015759087103094</v>
      </c>
      <c r="G258" s="3">
        <f>'Basis alle trc'!P259</f>
        <v>0.31604485054085085</v>
      </c>
      <c r="I258" s="10" t="s">
        <v>656</v>
      </c>
      <c r="J258" s="3">
        <v>7.7087052372032533E-2</v>
      </c>
      <c r="K258" s="3">
        <v>8.5803545223361685E-2</v>
      </c>
      <c r="L258" s="3">
        <v>9.897305165796029E-2</v>
      </c>
      <c r="M258" s="3">
        <v>0.18106922305827772</v>
      </c>
      <c r="N258" s="3">
        <v>0.21802225423084787</v>
      </c>
      <c r="O258" s="3">
        <v>0.30506369335260952</v>
      </c>
    </row>
    <row r="259" spans="1:15" x14ac:dyDescent="0.2">
      <c r="A259" s="2">
        <v>38364</v>
      </c>
      <c r="B259" s="3">
        <f>'Basis alle trc'!K260</f>
        <v>1.1132061511947455E-2</v>
      </c>
      <c r="C259" s="3">
        <f>'Basis alle trc'!L260</f>
        <v>9.4513670450998344E-2</v>
      </c>
      <c r="D259" s="3">
        <f>'Basis alle trc'!M260</f>
        <v>0.12187099966253223</v>
      </c>
      <c r="E259" s="3">
        <f>'Basis alle trc'!N260</f>
        <v>0.19097393663856055</v>
      </c>
      <c r="F259" s="3">
        <f>'Basis alle trc'!O260</f>
        <v>0.21154736174860078</v>
      </c>
      <c r="G259" s="3">
        <f>'Basis alle trc'!P260</f>
        <v>0.29651792170337776</v>
      </c>
      <c r="I259" s="10" t="s">
        <v>657</v>
      </c>
      <c r="J259" s="3">
        <v>6.0447249438382401E-2</v>
      </c>
      <c r="K259" s="3">
        <v>8.1389091178366429E-2</v>
      </c>
      <c r="L259" s="3">
        <v>0.16399599164308282</v>
      </c>
      <c r="M259" s="3">
        <v>0.2005332817570597</v>
      </c>
      <c r="N259" s="3">
        <v>0.29809099818873452</v>
      </c>
      <c r="O259" s="3">
        <v>0.28085563237746325</v>
      </c>
    </row>
    <row r="260" spans="1:15" x14ac:dyDescent="0.2">
      <c r="A260" s="2">
        <v>38365</v>
      </c>
      <c r="B260" s="3">
        <f>'Basis alle trc'!K261</f>
        <v>-3.8877508074852685E-2</v>
      </c>
      <c r="C260" s="3">
        <f>'Basis alle trc'!L261</f>
        <v>3.9155222128085754E-2</v>
      </c>
      <c r="D260" s="3">
        <f>'Basis alle trc'!M261</f>
        <v>7.4416059323769268E-2</v>
      </c>
      <c r="E260" s="3">
        <f>'Basis alle trc'!N261</f>
        <v>0.13941355171812742</v>
      </c>
      <c r="F260" s="3">
        <f>'Basis alle trc'!O261</f>
        <v>0.15261680663124411</v>
      </c>
      <c r="G260" s="3">
        <f>'Basis alle trc'!P261</f>
        <v>0.23341294355131481</v>
      </c>
      <c r="H260" s="5"/>
      <c r="I260" s="10" t="s">
        <v>658</v>
      </c>
      <c r="J260" s="3">
        <v>0.11397034736427222</v>
      </c>
      <c r="K260" s="3">
        <v>0.11479424516398477</v>
      </c>
      <c r="L260" s="3">
        <v>0.18696864338136443</v>
      </c>
      <c r="M260" s="3">
        <v>0.2322398682498048</v>
      </c>
      <c r="N260" s="3">
        <v>0.32468979497749545</v>
      </c>
      <c r="O260" s="3">
        <v>0.31170693694190482</v>
      </c>
    </row>
    <row r="261" spans="1:15" x14ac:dyDescent="0.2">
      <c r="A261" s="2">
        <v>38366</v>
      </c>
      <c r="B261" s="3">
        <f>'Basis alle trc'!K262</f>
        <v>-4.8215141837603781E-2</v>
      </c>
      <c r="C261" s="3">
        <f>'Basis alle trc'!L262</f>
        <v>3.35816068433612E-2</v>
      </c>
      <c r="D261" s="3">
        <f>'Basis alle trc'!M262</f>
        <v>7.0104518462727583E-2</v>
      </c>
      <c r="E261" s="3">
        <f>'Basis alle trc'!N262</f>
        <v>0.13239114866959545</v>
      </c>
      <c r="F261" s="3">
        <f>'Basis alle trc'!O262</f>
        <v>0.15317111716134102</v>
      </c>
      <c r="G261" s="3">
        <f>'Basis alle trc'!P262</f>
        <v>0.23860892970354008</v>
      </c>
      <c r="I261" s="10" t="s">
        <v>659</v>
      </c>
      <c r="J261" s="3">
        <v>5.0387411639040189E-2</v>
      </c>
      <c r="K261" s="3">
        <v>4.1159459440104219E-2</v>
      </c>
      <c r="L261" s="3">
        <v>8.7321024000353728E-2</v>
      </c>
      <c r="M261" s="3">
        <v>0.13165736502825592</v>
      </c>
      <c r="N261" s="3">
        <v>0.22812024939514836</v>
      </c>
      <c r="O261" s="3">
        <v>0.21807304722055587</v>
      </c>
    </row>
    <row r="262" spans="1:15" x14ac:dyDescent="0.2">
      <c r="A262" s="2">
        <v>38369</v>
      </c>
      <c r="B262" s="3">
        <f>'Basis alle trc'!K263</f>
        <v>-6.3842930799965281E-2</v>
      </c>
      <c r="C262" s="3">
        <f>'Basis alle trc'!L263</f>
        <v>3.0203824957587333E-2</v>
      </c>
      <c r="D262" s="3">
        <f>'Basis alle trc'!M263</f>
        <v>5.5996579519316469E-2</v>
      </c>
      <c r="E262" s="3">
        <f>'Basis alle trc'!N263</f>
        <v>0.10666499105206473</v>
      </c>
      <c r="F262" s="3">
        <f>'Basis alle trc'!O263</f>
        <v>0.12481980133243642</v>
      </c>
      <c r="G262" s="3">
        <f>'Basis alle trc'!P263</f>
        <v>0.21252538175154223</v>
      </c>
      <c r="I262" s="10" t="s">
        <v>660</v>
      </c>
      <c r="J262" s="3">
        <v>-0.12401719365215391</v>
      </c>
      <c r="K262" s="3">
        <v>-8.8215817833761534E-2</v>
      </c>
      <c r="L262" s="3">
        <v>-4.8044577062753113E-2</v>
      </c>
      <c r="M262" s="3">
        <v>-5.9322404302355469E-3</v>
      </c>
      <c r="N262" s="3">
        <v>0.11586433355260151</v>
      </c>
      <c r="O262" s="3">
        <v>0.12654109884134424</v>
      </c>
    </row>
    <row r="263" spans="1:15" x14ac:dyDescent="0.2">
      <c r="A263" s="2">
        <v>38370</v>
      </c>
      <c r="B263" s="3">
        <f>'Basis alle trc'!K264</f>
        <v>-6.1306742060691644E-2</v>
      </c>
      <c r="C263" s="3">
        <f>'Basis alle trc'!L264</f>
        <v>2.7223468756760294E-2</v>
      </c>
      <c r="D263" s="3">
        <f>'Basis alle trc'!M264</f>
        <v>5.1688109158751327E-2</v>
      </c>
      <c r="E263" s="3">
        <f>'Basis alle trc'!N264</f>
        <v>0.11435921612152677</v>
      </c>
      <c r="F263" s="3">
        <f>'Basis alle trc'!O264</f>
        <v>0.1238569131104521</v>
      </c>
      <c r="G263" s="3">
        <f>'Basis alle trc'!P264</f>
        <v>0.2070856719405727</v>
      </c>
      <c r="I263" s="10" t="s">
        <v>661</v>
      </c>
      <c r="J263" s="3">
        <v>1.1191281766151917E-3</v>
      </c>
      <c r="K263" s="3">
        <v>4.595765272679516E-2</v>
      </c>
      <c r="L263" s="3">
        <v>8.6602571074687898E-2</v>
      </c>
      <c r="M263" s="3">
        <v>0.1461681266920721</v>
      </c>
      <c r="N263" s="3">
        <v>0.21119298314089527</v>
      </c>
      <c r="O263" s="3">
        <v>0.20497413544905108</v>
      </c>
    </row>
    <row r="264" spans="1:15" x14ac:dyDescent="0.2">
      <c r="A264" s="2">
        <v>38371</v>
      </c>
      <c r="B264" s="3">
        <f>'Basis alle trc'!K265</f>
        <v>-2.5135085431006843E-2</v>
      </c>
      <c r="C264" s="3">
        <f>'Basis alle trc'!L265</f>
        <v>6.4450691166842766E-2</v>
      </c>
      <c r="D264" s="3">
        <f>'Basis alle trc'!M265</f>
        <v>8.7332847592913598E-2</v>
      </c>
      <c r="E264" s="3">
        <f>'Basis alle trc'!N265</f>
        <v>0.13919811767465706</v>
      </c>
      <c r="F264" s="3">
        <f>'Basis alle trc'!O265</f>
        <v>0.15020373151125943</v>
      </c>
      <c r="G264" s="3">
        <f>'Basis alle trc'!P265</f>
        <v>0.23356347033691316</v>
      </c>
      <c r="I264" s="10" t="s">
        <v>662</v>
      </c>
      <c r="J264" s="3">
        <v>0.12476877601107787</v>
      </c>
      <c r="K264" s="3">
        <v>0.14930132977126603</v>
      </c>
      <c r="L264" s="3">
        <v>0.17991555842561971</v>
      </c>
      <c r="M264" s="3">
        <v>0.26913666247662948</v>
      </c>
      <c r="N264" s="3">
        <v>0.25817769653919143</v>
      </c>
      <c r="O264" s="3">
        <v>0.28788201119922929</v>
      </c>
    </row>
    <row r="265" spans="1:15" x14ac:dyDescent="0.2">
      <c r="A265" s="2">
        <v>38372</v>
      </c>
      <c r="B265" s="3">
        <f>'Basis alle trc'!K266</f>
        <v>-4.3978132115844115E-2</v>
      </c>
      <c r="C265" s="3">
        <f>'Basis alle trc'!L266</f>
        <v>4.4647386678158263E-2</v>
      </c>
      <c r="D265" s="3">
        <f>'Basis alle trc'!M266</f>
        <v>6.8087828478952783E-2</v>
      </c>
      <c r="E265" s="3">
        <f>'Basis alle trc'!N266</f>
        <v>0.11871898924412561</v>
      </c>
      <c r="F265" s="3">
        <f>'Basis alle trc'!O266</f>
        <v>0.13825688580046602</v>
      </c>
      <c r="G265" s="3">
        <f>'Basis alle trc'!P266</f>
        <v>0.21428378394479708</v>
      </c>
      <c r="H265" s="5"/>
      <c r="I265" s="10" t="s">
        <v>663</v>
      </c>
      <c r="J265" s="3">
        <v>2.8661921085414478E-2</v>
      </c>
      <c r="K265" s="3">
        <v>5.3917079448816095E-2</v>
      </c>
      <c r="L265" s="3">
        <v>9.9333770772012914E-2</v>
      </c>
      <c r="M265" s="3">
        <v>0.18582457240743172</v>
      </c>
      <c r="N265" s="3">
        <v>0.1849462471824844</v>
      </c>
      <c r="O265" s="3">
        <v>0.23745964219201224</v>
      </c>
    </row>
    <row r="266" spans="1:15" x14ac:dyDescent="0.2">
      <c r="A266" s="2">
        <v>38373</v>
      </c>
      <c r="B266" s="3">
        <f>'Basis alle trc'!K267</f>
        <v>-9.9082597678374462E-2</v>
      </c>
      <c r="C266" s="3">
        <f>'Basis alle trc'!L267</f>
        <v>-1.9871836808230903E-2</v>
      </c>
      <c r="D266" s="3">
        <f>'Basis alle trc'!M267</f>
        <v>-7.7166543481155259E-4</v>
      </c>
      <c r="E266" s="3">
        <f>'Basis alle trc'!N267</f>
        <v>4.5267465362730519E-2</v>
      </c>
      <c r="F266" s="3">
        <f>'Basis alle trc'!O267</f>
        <v>7.2065658517454612E-2</v>
      </c>
      <c r="G266" s="3">
        <f>'Basis alle trc'!P267</f>
        <v>0.13736166812308026</v>
      </c>
      <c r="I266" s="10" t="s">
        <v>664</v>
      </c>
      <c r="J266" s="3">
        <v>-1.0948175860846732E-2</v>
      </c>
      <c r="K266" s="3">
        <v>1.1056858879683861E-2</v>
      </c>
      <c r="L266" s="3">
        <v>6.2069402286814498E-2</v>
      </c>
      <c r="M266" s="3">
        <v>0.18215632940971122</v>
      </c>
      <c r="N266" s="3">
        <v>0.18149606169425619</v>
      </c>
      <c r="O266" s="3">
        <v>0.22524350863907444</v>
      </c>
    </row>
    <row r="267" spans="1:15" x14ac:dyDescent="0.2">
      <c r="A267" s="2">
        <v>38376</v>
      </c>
      <c r="B267" s="3">
        <f>'Basis alle trc'!K268</f>
        <v>-6.7069663713606786E-2</v>
      </c>
      <c r="C267" s="3">
        <f>'Basis alle trc'!L268</f>
        <v>2.4929981188371642E-2</v>
      </c>
      <c r="D267" s="3">
        <f>'Basis alle trc'!M268</f>
        <v>3.8601638458586329E-2</v>
      </c>
      <c r="E267" s="3">
        <f>'Basis alle trc'!N268</f>
        <v>7.984927121128127E-2</v>
      </c>
      <c r="F267" s="3">
        <f>'Basis alle trc'!O268</f>
        <v>0.10562993502424645</v>
      </c>
      <c r="G267" s="3">
        <f>'Basis alle trc'!P268</f>
        <v>0.18105369684148842</v>
      </c>
      <c r="I267" s="10" t="s">
        <v>665</v>
      </c>
      <c r="J267" s="3">
        <v>-8.0124442442501831E-2</v>
      </c>
      <c r="K267" s="3">
        <v>-4.2046147532851651E-2</v>
      </c>
      <c r="L267" s="3">
        <v>1.1117965388018902E-4</v>
      </c>
      <c r="M267" s="3">
        <v>0.12540707173503743</v>
      </c>
      <c r="N267" s="3">
        <v>0.13698482677294149</v>
      </c>
      <c r="O267" s="3">
        <v>0.21070727280848417</v>
      </c>
    </row>
    <row r="268" spans="1:15" x14ac:dyDescent="0.2">
      <c r="A268" s="2">
        <v>38377</v>
      </c>
      <c r="B268" s="3">
        <f>'Basis alle trc'!K269</f>
        <v>8.8721349255433513E-2</v>
      </c>
      <c r="C268" s="3">
        <f>'Basis alle trc'!L269</f>
        <v>0.19311051952362801</v>
      </c>
      <c r="D268" s="3">
        <f>'Basis alle trc'!M269</f>
        <v>0.20754616019095184</v>
      </c>
      <c r="E268" s="3">
        <f>'Basis alle trc'!N269</f>
        <v>0.24530452845775308</v>
      </c>
      <c r="F268" s="3">
        <f>'Basis alle trc'!O269</f>
        <v>0.27848410087156905</v>
      </c>
      <c r="G268" s="3">
        <f>'Basis alle trc'!P269</f>
        <v>0.34834053027056244</v>
      </c>
      <c r="I268" s="10" t="s">
        <v>666</v>
      </c>
      <c r="J268" s="3">
        <v>9.3730207541696583E-3</v>
      </c>
      <c r="K268" s="3">
        <v>3.8002405858809672E-2</v>
      </c>
      <c r="L268" s="3">
        <v>0.17397253805438959</v>
      </c>
      <c r="M268" s="3">
        <v>0.20160548745187468</v>
      </c>
      <c r="N268" s="3">
        <v>0.24463942815736486</v>
      </c>
      <c r="O268" s="3">
        <v>0.14386861859688924</v>
      </c>
    </row>
    <row r="269" spans="1:15" x14ac:dyDescent="0.2">
      <c r="A269" s="2">
        <v>38378</v>
      </c>
      <c r="B269" s="3">
        <f>'Basis alle trc'!K270</f>
        <v>4.9522441564885167E-2</v>
      </c>
      <c r="C269" s="3">
        <f>'Basis alle trc'!L270</f>
        <v>0.16077180568976335</v>
      </c>
      <c r="D269" s="3">
        <f>'Basis alle trc'!M270</f>
        <v>0.18218980372178395</v>
      </c>
      <c r="E269" s="3">
        <f>'Basis alle trc'!N270</f>
        <v>0.2317633239204917</v>
      </c>
      <c r="F269" s="3">
        <f>'Basis alle trc'!O270</f>
        <v>0.26323101372490987</v>
      </c>
      <c r="G269" s="3">
        <f>'Basis alle trc'!P270</f>
        <v>0.32398051846376719</v>
      </c>
      <c r="I269" s="10" t="s">
        <v>667</v>
      </c>
      <c r="J269" s="3">
        <v>7.4177018120566984E-3</v>
      </c>
      <c r="K269" s="3">
        <v>1.8421396997914029E-2</v>
      </c>
      <c r="L269" s="3">
        <v>0.12601052851750164</v>
      </c>
      <c r="M269" s="3">
        <v>0.15165861046294413</v>
      </c>
      <c r="N269" s="3">
        <v>0.20021081965997869</v>
      </c>
      <c r="O269" s="3">
        <v>0.12902249967652146</v>
      </c>
    </row>
    <row r="270" spans="1:15" x14ac:dyDescent="0.2">
      <c r="A270" s="2">
        <v>38379</v>
      </c>
      <c r="B270" s="3">
        <f>'Basis alle trc'!K271</f>
        <v>2.2686643352582969E-2</v>
      </c>
      <c r="C270" s="3">
        <f>'Basis alle trc'!L271</f>
        <v>0.13141984348904856</v>
      </c>
      <c r="D270" s="3">
        <f>'Basis alle trc'!M271</f>
        <v>0.15650667791878359</v>
      </c>
      <c r="E270" s="3">
        <f>'Basis alle trc'!N271</f>
        <v>0.19944792956590085</v>
      </c>
      <c r="F270" s="3">
        <f>'Basis alle trc'!O271</f>
        <v>0.23478035848020795</v>
      </c>
      <c r="G270" s="3">
        <f>'Basis alle trc'!P271</f>
        <v>0.29076416714605102</v>
      </c>
      <c r="H270" s="5"/>
      <c r="I270" s="10" t="s">
        <v>668</v>
      </c>
      <c r="J270" s="3">
        <v>6.8908414105899055E-2</v>
      </c>
      <c r="K270" s="3">
        <v>9.2058195514039556E-2</v>
      </c>
      <c r="L270" s="3">
        <v>0.18885686715206385</v>
      </c>
      <c r="M270" s="3">
        <v>0.20456467096014191</v>
      </c>
      <c r="N270" s="3">
        <v>0.25310217619756525</v>
      </c>
      <c r="O270" s="3">
        <v>0.14234693057662717</v>
      </c>
    </row>
    <row r="271" spans="1:15" x14ac:dyDescent="0.2">
      <c r="A271" s="2">
        <v>38380</v>
      </c>
      <c r="B271" s="3">
        <f>'Basis alle trc'!K272</f>
        <v>-9.4088756960597486E-3</v>
      </c>
      <c r="C271" s="3">
        <f>'Basis alle trc'!L272</f>
        <v>0.10375521410402921</v>
      </c>
      <c r="D271" s="3">
        <f>'Basis alle trc'!M272</f>
        <v>0.12376984543829739</v>
      </c>
      <c r="E271" s="3">
        <f>'Basis alle trc'!N272</f>
        <v>0.16896984701018747</v>
      </c>
      <c r="F271" s="3">
        <f>'Basis alle trc'!O272</f>
        <v>0.20349917172412324</v>
      </c>
      <c r="G271" s="3">
        <f>'Basis alle trc'!P272</f>
        <v>0.27089308945809876</v>
      </c>
      <c r="I271" s="10" t="s">
        <v>669</v>
      </c>
      <c r="J271" s="3">
        <v>4.4964321659804532E-2</v>
      </c>
      <c r="K271" s="3">
        <v>0.10048680516518482</v>
      </c>
      <c r="L271" s="3">
        <v>0.22118058826484877</v>
      </c>
      <c r="M271" s="3">
        <v>0.22834150369307693</v>
      </c>
      <c r="N271" s="3">
        <v>0.27831612704249303</v>
      </c>
      <c r="O271" s="3">
        <v>0.16641909945265637</v>
      </c>
    </row>
    <row r="272" spans="1:15" x14ac:dyDescent="0.2">
      <c r="A272" s="2">
        <v>38383</v>
      </c>
      <c r="B272" s="3">
        <f>'Basis alle trc'!K273</f>
        <v>-3.9268872003293431E-2</v>
      </c>
      <c r="C272" s="3">
        <f>'Basis alle trc'!L273</f>
        <v>5.6500128639546343E-2</v>
      </c>
      <c r="D272" s="3">
        <f>'Basis alle trc'!M273</f>
        <v>8.7257445968109248E-2</v>
      </c>
      <c r="E272" s="3">
        <f>'Basis alle trc'!N273</f>
        <v>0.14321950437566722</v>
      </c>
      <c r="F272" s="3">
        <f>'Basis alle trc'!O273</f>
        <v>0.16804976407660499</v>
      </c>
      <c r="G272" s="3">
        <f>'Basis alle trc'!P273</f>
        <v>0.23214371157007063</v>
      </c>
      <c r="I272" s="10" t="s">
        <v>670</v>
      </c>
      <c r="J272" s="3">
        <v>1.5565129612030137E-2</v>
      </c>
      <c r="K272" s="3">
        <v>0.15088611548409664</v>
      </c>
      <c r="L272" s="3">
        <v>0.16059865080497032</v>
      </c>
      <c r="M272" s="3">
        <v>0.23539983844776965</v>
      </c>
      <c r="N272" s="3">
        <v>0.11273798332696199</v>
      </c>
      <c r="O272" s="3">
        <v>7.5403360568169653E-2</v>
      </c>
    </row>
    <row r="273" spans="1:15" x14ac:dyDescent="0.2">
      <c r="A273" s="2">
        <v>38384</v>
      </c>
      <c r="B273" s="3">
        <f>'Basis alle trc'!K274</f>
        <v>0.11309239668152182</v>
      </c>
      <c r="C273" s="3">
        <f>'Basis alle trc'!L274</f>
        <v>0.14321659660115138</v>
      </c>
      <c r="D273" s="3">
        <f>'Basis alle trc'!M274</f>
        <v>0.20581525292089564</v>
      </c>
      <c r="E273" s="3">
        <f>'Basis alle trc'!N274</f>
        <v>0.24373448778318973</v>
      </c>
      <c r="F273" s="3">
        <f>'Basis alle trc'!O274</f>
        <v>0.30402368545264968</v>
      </c>
      <c r="G273" s="3">
        <f>'Basis alle trc'!P274</f>
        <v>0.18434203521416137</v>
      </c>
      <c r="I273" s="10" t="s">
        <v>671</v>
      </c>
      <c r="J273" s="3">
        <v>8.1534364359101635E-2</v>
      </c>
      <c r="K273" s="3">
        <v>0.17731228099424107</v>
      </c>
      <c r="L273" s="3">
        <v>0.19434450328531705</v>
      </c>
      <c r="M273" s="3">
        <v>0.26521778030600213</v>
      </c>
      <c r="N273" s="3">
        <v>0.16188280059210874</v>
      </c>
      <c r="O273" s="3">
        <v>0.11828103641455331</v>
      </c>
    </row>
    <row r="274" spans="1:15" x14ac:dyDescent="0.2">
      <c r="A274" s="2">
        <v>38385</v>
      </c>
      <c r="B274" s="3">
        <f>'Basis alle trc'!K275</f>
        <v>9.7714462637972677E-2</v>
      </c>
      <c r="C274" s="3">
        <f>'Basis alle trc'!L275</f>
        <v>0.13048893167126385</v>
      </c>
      <c r="D274" s="3">
        <f>'Basis alle trc'!M275</f>
        <v>0.18829150399646855</v>
      </c>
      <c r="E274" s="3">
        <f>'Basis alle trc'!N275</f>
        <v>0.23157492170397864</v>
      </c>
      <c r="F274" s="3">
        <f>'Basis alle trc'!O275</f>
        <v>0.28400519434798133</v>
      </c>
      <c r="G274" s="3">
        <f>'Basis alle trc'!P275</f>
        <v>0.16388182381789207</v>
      </c>
      <c r="I274" s="10" t="s">
        <v>672</v>
      </c>
      <c r="J274" s="3">
        <v>3.3992967334564736E-2</v>
      </c>
      <c r="K274" s="3">
        <v>0.12950857727172521</v>
      </c>
      <c r="L274" s="3">
        <v>0.15273789701189244</v>
      </c>
      <c r="M274" s="3">
        <v>0.19419439850291614</v>
      </c>
      <c r="N274" s="3">
        <v>0.10238008001995516</v>
      </c>
      <c r="O274" s="3">
        <v>4.4692231477594116E-2</v>
      </c>
    </row>
    <row r="275" spans="1:15" x14ac:dyDescent="0.2">
      <c r="A275" s="2">
        <v>38386</v>
      </c>
      <c r="B275" s="3">
        <f>'Basis alle trc'!K276</f>
        <v>0.11030349235822356</v>
      </c>
      <c r="C275" s="3">
        <f>'Basis alle trc'!L276</f>
        <v>0.14937468398012577</v>
      </c>
      <c r="D275" s="3">
        <f>'Basis alle trc'!M276</f>
        <v>0.20842134831674652</v>
      </c>
      <c r="E275" s="3">
        <f>'Basis alle trc'!N276</f>
        <v>0.24838460512858429</v>
      </c>
      <c r="F275" s="3">
        <f>'Basis alle trc'!O276</f>
        <v>0.30864046447415427</v>
      </c>
      <c r="G275" s="3">
        <f>'Basis alle trc'!P276</f>
        <v>0.18549040725282984</v>
      </c>
      <c r="H275" s="5"/>
      <c r="I275" s="10" t="s">
        <v>673</v>
      </c>
      <c r="J275" s="3">
        <v>3.2775489963207428E-2</v>
      </c>
      <c r="K275" s="3">
        <v>0.1000960501769165</v>
      </c>
      <c r="L275" s="3">
        <v>9.6611850826084561E-2</v>
      </c>
      <c r="M275" s="3">
        <v>0.13270675686186903</v>
      </c>
      <c r="N275" s="3">
        <v>5.4186377636286219E-2</v>
      </c>
      <c r="O275" s="3">
        <v>1.6019526178342947E-2</v>
      </c>
    </row>
    <row r="276" spans="1:15" x14ac:dyDescent="0.2">
      <c r="A276" s="2">
        <v>38387</v>
      </c>
      <c r="B276" s="3">
        <f>'Basis alle trc'!K277</f>
        <v>8.6311640069353324E-2</v>
      </c>
      <c r="C276" s="3">
        <f>'Basis alle trc'!L277</f>
        <v>0.12866403925294367</v>
      </c>
      <c r="D276" s="3">
        <f>'Basis alle trc'!M277</f>
        <v>0.18754974621062859</v>
      </c>
      <c r="E276" s="3">
        <f>'Basis alle trc'!N277</f>
        <v>0.22626425839131903</v>
      </c>
      <c r="F276" s="3">
        <f>'Basis alle trc'!O277</f>
        <v>0.28963387232390847</v>
      </c>
      <c r="G276" s="3">
        <f>'Basis alle trc'!P277</f>
        <v>0.16977614712666478</v>
      </c>
      <c r="I276" s="10" t="s">
        <v>674</v>
      </c>
      <c r="J276" s="3">
        <v>0.12076703685672303</v>
      </c>
      <c r="K276" s="3">
        <v>0.16466419433378254</v>
      </c>
      <c r="L276" s="3">
        <v>0.18645158898232123</v>
      </c>
      <c r="M276" s="3">
        <v>0.17684183684739577</v>
      </c>
      <c r="N276" s="3">
        <v>0.10828622351988919</v>
      </c>
      <c r="O276" s="3">
        <v>7.9042703982994317E-2</v>
      </c>
    </row>
    <row r="277" spans="1:15" x14ac:dyDescent="0.2">
      <c r="A277" s="2">
        <v>38390</v>
      </c>
      <c r="B277" s="3">
        <f>'Basis alle trc'!K278</f>
        <v>0.13127243822661061</v>
      </c>
      <c r="C277" s="3">
        <f>'Basis alle trc'!L278</f>
        <v>0.17513912033219237</v>
      </c>
      <c r="D277" s="3">
        <f>'Basis alle trc'!M278</f>
        <v>0.24637666167296723</v>
      </c>
      <c r="E277" s="3">
        <f>'Basis alle trc'!N278</f>
        <v>0.28566158234497152</v>
      </c>
      <c r="F277" s="3">
        <f>'Basis alle trc'!O278</f>
        <v>0.34942133056672953</v>
      </c>
      <c r="G277" s="3">
        <f>'Basis alle trc'!P278</f>
        <v>0.22729818156772907</v>
      </c>
      <c r="I277" s="10" t="s">
        <v>675</v>
      </c>
      <c r="J277" s="3">
        <v>9.6674009363255944E-2</v>
      </c>
      <c r="K277" s="3">
        <v>9.2961729365428639E-2</v>
      </c>
      <c r="L277" s="3">
        <v>0.13056691085908753</v>
      </c>
      <c r="M277" s="3">
        <v>4.3524135722903846E-2</v>
      </c>
      <c r="N277" s="3">
        <v>2.477427881137606E-2</v>
      </c>
      <c r="O277" s="3">
        <v>6.4666923097271101E-4</v>
      </c>
    </row>
    <row r="278" spans="1:15" x14ac:dyDescent="0.2">
      <c r="A278" s="2">
        <v>38391</v>
      </c>
      <c r="B278" s="3">
        <f>'Basis alle trc'!K279</f>
        <v>0.13833432670898471</v>
      </c>
      <c r="C278" s="3">
        <f>'Basis alle trc'!L279</f>
        <v>0.18204371495807559</v>
      </c>
      <c r="D278" s="3">
        <f>'Basis alle trc'!M279</f>
        <v>0.25006889646036834</v>
      </c>
      <c r="E278" s="3">
        <f>'Basis alle trc'!N279</f>
        <v>0.29400786981295779</v>
      </c>
      <c r="F278" s="3">
        <f>'Basis alle trc'!O279</f>
        <v>0.35835924769181826</v>
      </c>
      <c r="G278" s="3">
        <f>'Basis alle trc'!P279</f>
        <v>0.23407708444416153</v>
      </c>
      <c r="I278" s="10" t="s">
        <v>676</v>
      </c>
      <c r="J278" s="3">
        <v>1.1192800548702975E-2</v>
      </c>
      <c r="K278" s="3">
        <v>-1.7675255313581717E-3</v>
      </c>
      <c r="L278" s="3">
        <v>2.5909575652422467E-2</v>
      </c>
      <c r="M278" s="3">
        <v>-6.2705796576749018E-2</v>
      </c>
      <c r="N278" s="3">
        <v>-7.8334769067647469E-2</v>
      </c>
      <c r="O278" s="3">
        <v>-9.8189487059363145E-2</v>
      </c>
    </row>
    <row r="279" spans="1:15" x14ac:dyDescent="0.2">
      <c r="A279" s="2">
        <v>38392</v>
      </c>
      <c r="B279" s="3">
        <f>'Basis alle trc'!K280</f>
        <v>0.10800925346535539</v>
      </c>
      <c r="C279" s="3">
        <f>'Basis alle trc'!L280</f>
        <v>0.15437197456590912</v>
      </c>
      <c r="D279" s="3">
        <f>'Basis alle trc'!M280</f>
        <v>0.22184774307519683</v>
      </c>
      <c r="E279" s="3">
        <f>'Basis alle trc'!N280</f>
        <v>0.26066663321553207</v>
      </c>
      <c r="F279" s="3">
        <f>'Basis alle trc'!O280</f>
        <v>0.32421608893921405</v>
      </c>
      <c r="G279" s="3">
        <f>'Basis alle trc'!P280</f>
        <v>0.20298914331928808</v>
      </c>
      <c r="I279" s="10" t="s">
        <v>677</v>
      </c>
      <c r="J279" s="3">
        <v>0.10994018792335858</v>
      </c>
      <c r="K279" s="3">
        <v>7.4913835051026195E-2</v>
      </c>
      <c r="L279" s="3">
        <v>0.105131511898459</v>
      </c>
      <c r="M279" s="3">
        <v>2.3766159393876763E-2</v>
      </c>
      <c r="N279" s="3">
        <v>1.1113480129823916E-2</v>
      </c>
      <c r="O279" s="3">
        <v>-2.9574328728643275E-2</v>
      </c>
    </row>
    <row r="280" spans="1:15" x14ac:dyDescent="0.2">
      <c r="A280" s="2">
        <v>38393</v>
      </c>
      <c r="B280" s="3">
        <f>'Basis alle trc'!K281</f>
        <v>3.4346246015940274E-2</v>
      </c>
      <c r="C280" s="3">
        <f>'Basis alle trc'!L281</f>
        <v>8.0866261650832882E-2</v>
      </c>
      <c r="D280" s="3">
        <f>'Basis alle trc'!M281</f>
        <v>0.13888252919355759</v>
      </c>
      <c r="E280" s="3">
        <f>'Basis alle trc'!N281</f>
        <v>0.17452571524646032</v>
      </c>
      <c r="F280" s="3">
        <f>'Basis alle trc'!O281</f>
        <v>0.24412862182934703</v>
      </c>
      <c r="G280" s="3">
        <f>'Basis alle trc'!P281</f>
        <v>0.12000923244226191</v>
      </c>
      <c r="H280" s="5"/>
      <c r="I280" s="10" t="s">
        <v>678</v>
      </c>
      <c r="J280" s="3">
        <v>3.6104292905197233E-2</v>
      </c>
      <c r="K280" s="3">
        <v>-1.6602108862104004E-2</v>
      </c>
      <c r="L280" s="3">
        <v>1.3675408753207052E-2</v>
      </c>
      <c r="M280" s="3">
        <v>-6.5013689191231516E-2</v>
      </c>
      <c r="N280" s="3">
        <v>-8.6200098730194741E-2</v>
      </c>
      <c r="O280" s="3">
        <v>-0.11494573584086187</v>
      </c>
    </row>
    <row r="281" spans="1:15" x14ac:dyDescent="0.2">
      <c r="A281" s="2">
        <v>38394</v>
      </c>
      <c r="B281" s="3">
        <f>'Basis alle trc'!K282</f>
        <v>2.3127609845625674E-2</v>
      </c>
      <c r="C281" s="3">
        <f>'Basis alle trc'!L282</f>
        <v>6.6480938092898789E-2</v>
      </c>
      <c r="D281" s="3">
        <f>'Basis alle trc'!M282</f>
        <v>0.11429492332979851</v>
      </c>
      <c r="E281" s="3">
        <f>'Basis alle trc'!N282</f>
        <v>0.15353562668788001</v>
      </c>
      <c r="F281" s="3">
        <f>'Basis alle trc'!O282</f>
        <v>0.2207110239629988</v>
      </c>
      <c r="G281" s="3">
        <f>'Basis alle trc'!P282</f>
        <v>9.8429444285184964E-2</v>
      </c>
      <c r="I281" s="10" t="s">
        <v>679</v>
      </c>
      <c r="J281" s="3">
        <v>-6.5162440365113095E-2</v>
      </c>
      <c r="K281" s="3">
        <v>-6.742958097563434E-2</v>
      </c>
      <c r="L281" s="3">
        <v>-0.13676022475286886</v>
      </c>
      <c r="M281" s="3">
        <v>-0.16149359867434565</v>
      </c>
      <c r="N281" s="3">
        <v>-0.18407199396211005</v>
      </c>
      <c r="O281" s="3">
        <v>-0.14078129017853114</v>
      </c>
    </row>
    <row r="282" spans="1:15" x14ac:dyDescent="0.2">
      <c r="A282" s="2">
        <v>38397</v>
      </c>
      <c r="B282" s="3">
        <f>'Basis alle trc'!K283</f>
        <v>4.4583322696611027E-2</v>
      </c>
      <c r="C282" s="3">
        <f>'Basis alle trc'!L283</f>
        <v>9.4911366043965995E-2</v>
      </c>
      <c r="D282" s="3">
        <f>'Basis alle trc'!M283</f>
        <v>0.14485994331716512</v>
      </c>
      <c r="E282" s="3">
        <f>'Basis alle trc'!N283</f>
        <v>0.17523550903949303</v>
      </c>
      <c r="F282" s="3">
        <f>'Basis alle trc'!O283</f>
        <v>0.24954455492763028</v>
      </c>
      <c r="G282" s="3">
        <f>'Basis alle trc'!P283</f>
        <v>0.12676899766812566</v>
      </c>
      <c r="I282" s="10" t="s">
        <v>680</v>
      </c>
      <c r="J282" s="3">
        <v>-5.0311711626292773E-3</v>
      </c>
      <c r="K282" s="3">
        <v>1.8609004976568942E-2</v>
      </c>
      <c r="L282" s="3">
        <v>-6.2597082151986519E-2</v>
      </c>
      <c r="M282" s="3">
        <v>-0.10035376658260864</v>
      </c>
      <c r="N282" s="3">
        <v>-0.1090502036944149</v>
      </c>
      <c r="O282" s="3">
        <v>-3.4246871728764991E-2</v>
      </c>
    </row>
    <row r="283" spans="1:15" x14ac:dyDescent="0.2">
      <c r="A283" s="2">
        <v>38398</v>
      </c>
      <c r="B283" s="3">
        <f>'Basis alle trc'!K284</f>
        <v>5.8792364799891583E-2</v>
      </c>
      <c r="C283" s="3">
        <f>'Basis alle trc'!L284</f>
        <v>0.10960122452474286</v>
      </c>
      <c r="D283" s="3">
        <f>'Basis alle trc'!M284</f>
        <v>0.16507882901189896</v>
      </c>
      <c r="E283" s="3">
        <f>'Basis alle trc'!N284</f>
        <v>0.18676523828794167</v>
      </c>
      <c r="F283" s="3">
        <f>'Basis alle trc'!O284</f>
        <v>0.24207887627199387</v>
      </c>
      <c r="G283" s="3">
        <f>'Basis alle trc'!P284</f>
        <v>0.1348244206540965</v>
      </c>
      <c r="I283" s="10" t="s">
        <v>681</v>
      </c>
      <c r="J283" s="3">
        <v>4.4122209724144268E-2</v>
      </c>
      <c r="K283" s="3">
        <v>5.9515351204354139E-2</v>
      </c>
      <c r="L283" s="3">
        <v>-3.2732617099286099E-2</v>
      </c>
      <c r="M283" s="3">
        <v>-5.8471087827440593E-2</v>
      </c>
      <c r="N283" s="3">
        <v>-7.5969731906618598E-2</v>
      </c>
      <c r="O283" s="3">
        <v>-1.7600198263271971E-2</v>
      </c>
    </row>
    <row r="284" spans="1:15" x14ac:dyDescent="0.2">
      <c r="A284" s="2">
        <v>38399</v>
      </c>
      <c r="B284" s="3">
        <f>'Basis alle trc'!K285</f>
        <v>0.24129333529775865</v>
      </c>
      <c r="C284" s="3">
        <f>'Basis alle trc'!L285</f>
        <v>0.2975581738838966</v>
      </c>
      <c r="D284" s="3">
        <f>'Basis alle trc'!M285</f>
        <v>0.34361894726043118</v>
      </c>
      <c r="E284" s="3">
        <f>'Basis alle trc'!N285</f>
        <v>0.38135927524327817</v>
      </c>
      <c r="F284" s="3">
        <f>'Basis alle trc'!O285</f>
        <v>0.44263970646129147</v>
      </c>
      <c r="G284" s="3">
        <f>'Basis alle trc'!P285</f>
        <v>0.32834418727012338</v>
      </c>
      <c r="I284" s="10" t="s">
        <v>682</v>
      </c>
      <c r="J284" s="3">
        <v>8.6933265078146249E-3</v>
      </c>
      <c r="K284" s="3">
        <v>3.4315206589780003E-2</v>
      </c>
      <c r="L284" s="3">
        <v>-5.5127185410780655E-2</v>
      </c>
      <c r="M284" s="3">
        <v>-8.5936308307652351E-2</v>
      </c>
      <c r="N284" s="3">
        <v>-0.10076155773984663</v>
      </c>
      <c r="O284" s="3">
        <v>-3.9342231095863142E-2</v>
      </c>
    </row>
    <row r="285" spans="1:15" x14ac:dyDescent="0.2">
      <c r="A285" s="2">
        <v>38400</v>
      </c>
      <c r="B285" s="3">
        <f>'Basis alle trc'!K286</f>
        <v>0.32372849829766714</v>
      </c>
      <c r="C285" s="3">
        <f>'Basis alle trc'!L286</f>
        <v>0.37481487472744979</v>
      </c>
      <c r="D285" s="3">
        <f>'Basis alle trc'!M286</f>
        <v>0.42043764659106131</v>
      </c>
      <c r="E285" s="3">
        <f>'Basis alle trc'!N286</f>
        <v>0.46069836137882492</v>
      </c>
      <c r="F285" s="3">
        <f>'Basis alle trc'!O286</f>
        <v>0.52216878166372505</v>
      </c>
      <c r="G285" s="3">
        <f>'Basis alle trc'!P286</f>
        <v>0.40231602527204391</v>
      </c>
      <c r="I285" s="10" t="s">
        <v>683</v>
      </c>
      <c r="J285" s="3">
        <v>5.5737345590342935E-2</v>
      </c>
      <c r="K285" s="3">
        <v>-3.2051591301593296E-2</v>
      </c>
      <c r="L285" s="3">
        <v>-7.898358039365605E-2</v>
      </c>
      <c r="M285" s="3">
        <v>-9.3892992834163302E-2</v>
      </c>
      <c r="N285" s="3">
        <v>-8.2976189341352757E-2</v>
      </c>
      <c r="O285" s="3">
        <v>-0.18440455187215865</v>
      </c>
    </row>
    <row r="286" spans="1:15" x14ac:dyDescent="0.2">
      <c r="A286" s="2">
        <v>38401</v>
      </c>
      <c r="B286" s="3">
        <f>'Basis alle trc'!K287</f>
        <v>1.5285027060555567E-2</v>
      </c>
      <c r="C286" s="3">
        <f>'Basis alle trc'!L287</f>
        <v>7.073633159676973E-2</v>
      </c>
      <c r="D286" s="3">
        <f>'Basis alle trc'!M287</f>
        <v>0.10690906299049496</v>
      </c>
      <c r="E286" s="3">
        <f>'Basis alle trc'!N287</f>
        <v>0.16495062088045742</v>
      </c>
      <c r="F286" s="3">
        <f>'Basis alle trc'!O287</f>
        <v>0.21840223515619694</v>
      </c>
      <c r="G286" s="3">
        <f>'Basis alle trc'!P287</f>
        <v>9.7404578678931042E-2</v>
      </c>
      <c r="H286" s="5"/>
      <c r="I286" s="10" t="s">
        <v>684</v>
      </c>
      <c r="J286" s="3">
        <v>0.13619881444622495</v>
      </c>
      <c r="K286" s="3">
        <v>4.9042098418328718E-2</v>
      </c>
      <c r="L286" s="3">
        <v>-9.556210807082622E-3</v>
      </c>
      <c r="M286" s="3">
        <v>-2.7473489870837042E-2</v>
      </c>
      <c r="N286" s="3">
        <v>-3.406176857913161E-2</v>
      </c>
      <c r="O286" s="3">
        <v>-0.12544452284156149</v>
      </c>
    </row>
    <row r="287" spans="1:15" x14ac:dyDescent="0.2">
      <c r="A287" s="2">
        <v>38404</v>
      </c>
      <c r="B287" s="3">
        <f>'Basis alle trc'!K288</f>
        <v>5.4564424573601222E-2</v>
      </c>
      <c r="C287" s="3">
        <f>'Basis alle trc'!L288</f>
        <v>0.10579255610829907</v>
      </c>
      <c r="D287" s="3">
        <f>'Basis alle trc'!M288</f>
        <v>0.14838994557667906</v>
      </c>
      <c r="E287" s="3">
        <f>'Basis alle trc'!N288</f>
        <v>0.19193550056397468</v>
      </c>
      <c r="F287" s="3">
        <f>'Basis alle trc'!O288</f>
        <v>0.25093384132593055</v>
      </c>
      <c r="G287" s="3">
        <f>'Basis alle trc'!P288</f>
        <v>0.13354152879137215</v>
      </c>
      <c r="I287" s="10" t="s">
        <v>685</v>
      </c>
      <c r="J287" s="3">
        <v>8.7846308694916428E-2</v>
      </c>
      <c r="K287" s="3">
        <v>1.7604824920199748E-2</v>
      </c>
      <c r="L287" s="3">
        <v>-4.8076539820649258E-2</v>
      </c>
      <c r="M287" s="3">
        <v>-5.8380637181772332E-2</v>
      </c>
      <c r="N287" s="3">
        <v>-0.10027185505765619</v>
      </c>
      <c r="O287" s="3">
        <v>-0.15434925759038079</v>
      </c>
    </row>
    <row r="288" spans="1:15" x14ac:dyDescent="0.2">
      <c r="A288" s="2">
        <v>38405</v>
      </c>
      <c r="B288" s="3">
        <f>'Basis alle trc'!K289</f>
        <v>9.5415350284437928E-3</v>
      </c>
      <c r="C288" s="3">
        <f>'Basis alle trc'!L289</f>
        <v>5.4175350795724331E-2</v>
      </c>
      <c r="D288" s="3">
        <f>'Basis alle trc'!M289</f>
        <v>0.10353100145567362</v>
      </c>
      <c r="E288" s="3">
        <f>'Basis alle trc'!N289</f>
        <v>0.14118672778535402</v>
      </c>
      <c r="F288" s="3">
        <f>'Basis alle trc'!O289</f>
        <v>0.20095516073131181</v>
      </c>
      <c r="G288" s="3">
        <f>'Basis alle trc'!P289</f>
        <v>9.3027622619118677E-2</v>
      </c>
      <c r="I288" s="10" t="s">
        <v>686</v>
      </c>
      <c r="J288" s="3">
        <v>4.1393536456887238E-2</v>
      </c>
      <c r="K288" s="3">
        <v>-3.6734315815660779E-3</v>
      </c>
      <c r="L288" s="3">
        <v>-6.3108176399535504E-2</v>
      </c>
      <c r="M288" s="3">
        <v>-7.0263155003693095E-2</v>
      </c>
      <c r="N288" s="3">
        <v>-8.868206173144344E-2</v>
      </c>
      <c r="O288" s="3">
        <v>-0.14215228145357708</v>
      </c>
    </row>
    <row r="289" spans="1:15" x14ac:dyDescent="0.2">
      <c r="A289" s="2">
        <v>38406</v>
      </c>
      <c r="B289" s="3">
        <f>'Basis alle trc'!K290</f>
        <v>7.6900854035704125E-2</v>
      </c>
      <c r="C289" s="3">
        <f>'Basis alle trc'!L290</f>
        <v>0.12469719403020152</v>
      </c>
      <c r="D289" s="3">
        <f>'Basis alle trc'!M290</f>
        <v>0.17489319905996847</v>
      </c>
      <c r="E289" s="3">
        <f>'Basis alle trc'!N290</f>
        <v>0.21648018321553719</v>
      </c>
      <c r="F289" s="3">
        <f>'Basis alle trc'!O290</f>
        <v>0.27459977910869782</v>
      </c>
      <c r="G289" s="3">
        <f>'Basis alle trc'!P290</f>
        <v>0.15363464826709361</v>
      </c>
      <c r="I289" s="10" t="s">
        <v>687</v>
      </c>
      <c r="J289" s="3">
        <v>4.5319622185478005E-2</v>
      </c>
      <c r="K289" s="3">
        <v>4.1689903584536834E-3</v>
      </c>
      <c r="L289" s="3">
        <v>-1.6979797389284724E-2</v>
      </c>
      <c r="M289" s="3">
        <v>-4.5242259347609969E-2</v>
      </c>
      <c r="N289" s="3">
        <v>-4.3400384192268861E-2</v>
      </c>
      <c r="O289" s="3">
        <v>-0.10335249167099123</v>
      </c>
    </row>
    <row r="290" spans="1:15" x14ac:dyDescent="0.2">
      <c r="A290" s="2">
        <v>38407</v>
      </c>
      <c r="B290" s="3">
        <f>'Basis alle trc'!K291</f>
        <v>0.13717083218664916</v>
      </c>
      <c r="C290" s="3">
        <f>'Basis alle trc'!L291</f>
        <v>0.17941410945400404</v>
      </c>
      <c r="D290" s="3">
        <f>'Basis alle trc'!M291</f>
        <v>0.22980363422025762</v>
      </c>
      <c r="E290" s="3">
        <f>'Basis alle trc'!N291</f>
        <v>0.28464146045353367</v>
      </c>
      <c r="F290" s="3">
        <f>'Basis alle trc'!O291</f>
        <v>0.33750114556663036</v>
      </c>
      <c r="G290" s="3">
        <f>'Basis alle trc'!P291</f>
        <v>0.22268616645139394</v>
      </c>
      <c r="I290" s="10" t="s">
        <v>688</v>
      </c>
      <c r="J290" s="3">
        <v>9.6990983561187072E-3</v>
      </c>
      <c r="K290" s="3">
        <v>-1.8393040964131413E-2</v>
      </c>
      <c r="L290" s="3">
        <v>-2.7194635299942371E-2</v>
      </c>
      <c r="M290" s="3">
        <v>-0.11850610954954777</v>
      </c>
      <c r="N290" s="3">
        <v>-9.56369558128084E-2</v>
      </c>
      <c r="O290" s="3">
        <v>-0.15238818641220941</v>
      </c>
    </row>
    <row r="291" spans="1:15" x14ac:dyDescent="0.2">
      <c r="A291" s="2">
        <v>38408</v>
      </c>
      <c r="B291" s="3">
        <f>'Basis alle trc'!K292</f>
        <v>0.14878962164005793</v>
      </c>
      <c r="C291" s="3">
        <f>'Basis alle trc'!L292</f>
        <v>0.20977505890330805</v>
      </c>
      <c r="D291" s="3">
        <f>'Basis alle trc'!M292</f>
        <v>0.26941760942867221</v>
      </c>
      <c r="E291" s="3">
        <f>'Basis alle trc'!N292</f>
        <v>0.32377881864755986</v>
      </c>
      <c r="F291" s="3">
        <f>'Basis alle trc'!O292</f>
        <v>0.37310629947061535</v>
      </c>
      <c r="G291" s="3">
        <f>'Basis alle trc'!P292</f>
        <v>0.27431358004087913</v>
      </c>
      <c r="H291" s="5"/>
      <c r="I291" s="10" t="s">
        <v>689</v>
      </c>
      <c r="J291" s="3">
        <v>-3.5451422296275847E-2</v>
      </c>
      <c r="K291" s="3">
        <v>-7.9854589303967133E-2</v>
      </c>
      <c r="L291" s="3">
        <v>-8.5766159692215641E-2</v>
      </c>
      <c r="M291" s="3">
        <v>-0.1590497989232153</v>
      </c>
      <c r="N291" s="3">
        <v>-0.14553723915763425</v>
      </c>
      <c r="O291" s="3">
        <v>-0.20747738169641378</v>
      </c>
    </row>
    <row r="292" spans="1:15" x14ac:dyDescent="0.2">
      <c r="A292" s="2">
        <v>38411</v>
      </c>
      <c r="B292" s="3">
        <f>'Basis alle trc'!K293</f>
        <v>0.26443416644160278</v>
      </c>
      <c r="C292" s="3">
        <f>'Basis alle trc'!L293</f>
        <v>0.33607114311789221</v>
      </c>
      <c r="D292" s="3">
        <f>'Basis alle trc'!M293</f>
        <v>0.39833531318385296</v>
      </c>
      <c r="E292" s="3">
        <f>'Basis alle trc'!N293</f>
        <v>0.43492213543779679</v>
      </c>
      <c r="F292" s="3">
        <f>'Basis alle trc'!O293</f>
        <v>0.49826306913250207</v>
      </c>
      <c r="G292" s="3">
        <f>'Basis alle trc'!P293</f>
        <v>0.3907563295369445</v>
      </c>
      <c r="I292" s="10" t="s">
        <v>690</v>
      </c>
      <c r="J292" s="3">
        <v>-7.8355754940873212E-2</v>
      </c>
      <c r="K292" s="3">
        <v>-0.13151982550402441</v>
      </c>
      <c r="L292" s="3">
        <v>-0.13859669928557705</v>
      </c>
      <c r="M292" s="3">
        <v>-0.24525393525828476</v>
      </c>
      <c r="N292" s="3">
        <v>-0.19810759664521282</v>
      </c>
      <c r="O292" s="3">
        <v>-0.27591585677466723</v>
      </c>
    </row>
    <row r="293" spans="1:15" x14ac:dyDescent="0.2">
      <c r="A293" s="2">
        <v>38412</v>
      </c>
      <c r="B293" s="3">
        <f>'Basis alle trc'!K294</f>
        <v>0.1564566205851099</v>
      </c>
      <c r="C293" s="3">
        <f>'Basis alle trc'!L294</f>
        <v>0.20586906231040292</v>
      </c>
      <c r="D293" s="3">
        <f>'Basis alle trc'!M294</f>
        <v>0.24672509880441496</v>
      </c>
      <c r="E293" s="3">
        <f>'Basis alle trc'!N294</f>
        <v>0.30273273574304449</v>
      </c>
      <c r="F293" s="3">
        <f>'Basis alle trc'!O294</f>
        <v>0.19611288736503862</v>
      </c>
      <c r="G293" s="3">
        <f>'Basis alle trc'!P294</f>
        <v>0.10900038280288982</v>
      </c>
      <c r="I293" s="10" t="s">
        <v>691</v>
      </c>
      <c r="J293" s="3">
        <v>-0.17160641315066744</v>
      </c>
      <c r="K293" s="3">
        <v>-0.2353348197812811</v>
      </c>
      <c r="L293" s="3">
        <v>-0.24685157510439765</v>
      </c>
      <c r="M293" s="3">
        <v>-0.39765422577937598</v>
      </c>
      <c r="N293" s="3">
        <v>-0.31486437173207166</v>
      </c>
      <c r="O293" s="3">
        <v>-0.39642812878323908</v>
      </c>
    </row>
    <row r="294" spans="1:15" x14ac:dyDescent="0.2">
      <c r="A294" s="2">
        <v>38413</v>
      </c>
      <c r="B294" s="3">
        <f>'Basis alle trc'!K295</f>
        <v>0.36685926564155391</v>
      </c>
      <c r="C294" s="3">
        <f>'Basis alle trc'!L295</f>
        <v>0.41069649177298562</v>
      </c>
      <c r="D294" s="3">
        <f>'Basis alle trc'!M295</f>
        <v>0.45232624077980965</v>
      </c>
      <c r="E294" s="3">
        <f>'Basis alle trc'!N295</f>
        <v>0.51305608698735528</v>
      </c>
      <c r="F294" s="3">
        <f>'Basis alle trc'!O295</f>
        <v>0.40827713575417857</v>
      </c>
      <c r="G294" s="3">
        <f>'Basis alle trc'!P295</f>
        <v>0.31344303308333954</v>
      </c>
      <c r="I294" s="10" t="s">
        <v>692</v>
      </c>
      <c r="J294" s="3">
        <v>-7.9345867280353047E-2</v>
      </c>
      <c r="K294" s="3">
        <v>-9.2629396158820848E-2</v>
      </c>
      <c r="L294" s="3">
        <v>-0.10451274893476885</v>
      </c>
      <c r="M294" s="3">
        <v>-0.17441826055126253</v>
      </c>
      <c r="N294" s="3">
        <v>-0.2356635025481908</v>
      </c>
      <c r="O294" s="3">
        <v>-0.25260738609976902</v>
      </c>
    </row>
    <row r="295" spans="1:15" x14ac:dyDescent="0.2">
      <c r="A295" s="2">
        <v>38414</v>
      </c>
      <c r="B295" s="3">
        <f>'Basis alle trc'!K296</f>
        <v>0.32065394189638408</v>
      </c>
      <c r="C295" s="3">
        <f>'Basis alle trc'!L296</f>
        <v>0.36204963765807907</v>
      </c>
      <c r="D295" s="3">
        <f>'Basis alle trc'!M296</f>
        <v>0.40563815419424465</v>
      </c>
      <c r="E295" s="3">
        <f>'Basis alle trc'!N296</f>
        <v>0.47307001591143383</v>
      </c>
      <c r="F295" s="3">
        <f>'Basis alle trc'!O296</f>
        <v>0.38044186027535698</v>
      </c>
      <c r="G295" s="3">
        <f>'Basis alle trc'!P296</f>
        <v>0.28952159792364585</v>
      </c>
      <c r="I295" s="10" t="s">
        <v>693</v>
      </c>
      <c r="J295" s="3">
        <v>-2.8829813811242656E-2</v>
      </c>
      <c r="K295" s="3">
        <v>-3.5863364362779482E-2</v>
      </c>
      <c r="L295" s="3">
        <v>-4.8820598683528796E-2</v>
      </c>
      <c r="M295" s="3">
        <v>-0.11164589252565307</v>
      </c>
      <c r="N295" s="3">
        <v>-0.15944843994438376</v>
      </c>
      <c r="O295" s="3">
        <v>-0.17676681149230369</v>
      </c>
    </row>
    <row r="296" spans="1:15" x14ac:dyDescent="0.2">
      <c r="A296" s="2">
        <v>38415</v>
      </c>
      <c r="B296" s="3">
        <f>'Basis alle trc'!K297</f>
        <v>0.11970848310442816</v>
      </c>
      <c r="C296" s="3">
        <f>'Basis alle trc'!L297</f>
        <v>0.17191488058387927</v>
      </c>
      <c r="D296" s="3">
        <f>'Basis alle trc'!M297</f>
        <v>0.20535452878917182</v>
      </c>
      <c r="E296" s="3">
        <f>'Basis alle trc'!N297</f>
        <v>0.28211407889096929</v>
      </c>
      <c r="F296" s="3">
        <f>'Basis alle trc'!O297</f>
        <v>0.1849923043882935</v>
      </c>
      <c r="G296" s="3">
        <f>'Basis alle trc'!P297</f>
        <v>8.9719521042528338E-2</v>
      </c>
      <c r="H296" s="5"/>
      <c r="I296" s="10" t="s">
        <v>694</v>
      </c>
      <c r="J296" s="3">
        <v>-2.6998256646020381E-2</v>
      </c>
      <c r="K296" s="3">
        <v>-3.8518576477770419E-2</v>
      </c>
      <c r="L296" s="3">
        <v>-5.3070422746999489E-2</v>
      </c>
      <c r="M296" s="3">
        <v>-0.10311733017812622</v>
      </c>
      <c r="N296" s="3">
        <v>-0.13854647356491592</v>
      </c>
      <c r="O296" s="3">
        <v>-0.1549017841282912</v>
      </c>
    </row>
    <row r="297" spans="1:15" x14ac:dyDescent="0.2">
      <c r="A297" s="2">
        <v>38418</v>
      </c>
      <c r="B297" s="3">
        <f>'Basis alle trc'!K298</f>
        <v>0.17536751443687093</v>
      </c>
      <c r="C297" s="3">
        <f>'Basis alle trc'!L298</f>
        <v>0.23351177119497368</v>
      </c>
      <c r="D297" s="3">
        <f>'Basis alle trc'!M298</f>
        <v>0.2666732568002157</v>
      </c>
      <c r="E297" s="3">
        <f>'Basis alle trc'!N298</f>
        <v>0.35077883759167738</v>
      </c>
      <c r="F297" s="3">
        <f>'Basis alle trc'!O298</f>
        <v>0.253950438872248</v>
      </c>
      <c r="G297" s="3">
        <f>'Basis alle trc'!P298</f>
        <v>0.15837212660888245</v>
      </c>
      <c r="I297" s="10" t="s">
        <v>695</v>
      </c>
      <c r="J297" s="3">
        <v>4.782507086057397E-2</v>
      </c>
      <c r="K297" s="3">
        <v>3.6288698222974203E-2</v>
      </c>
      <c r="L297" s="3">
        <v>-3.6892799635612872E-2</v>
      </c>
      <c r="M297" s="3">
        <v>-5.0326307166530637E-2</v>
      </c>
      <c r="N297" s="3">
        <v>-9.6514659973734762E-2</v>
      </c>
      <c r="O297" s="3">
        <v>-0.11496595725492331</v>
      </c>
    </row>
    <row r="298" spans="1:15" x14ac:dyDescent="0.2">
      <c r="A298" s="2">
        <v>38419</v>
      </c>
      <c r="B298" s="3">
        <f>'Basis alle trc'!K299</f>
        <v>0.13709078673962161</v>
      </c>
      <c r="C298" s="3">
        <f>'Basis alle trc'!L299</f>
        <v>0.2029228495894837</v>
      </c>
      <c r="D298" s="3">
        <f>'Basis alle trc'!M299</f>
        <v>0.23164936936463398</v>
      </c>
      <c r="E298" s="3">
        <f>'Basis alle trc'!N299</f>
        <v>0.32075871842511594</v>
      </c>
      <c r="F298" s="3">
        <f>'Basis alle trc'!O299</f>
        <v>0.21868462424347479</v>
      </c>
      <c r="G298" s="3">
        <f>'Basis alle trc'!P299</f>
        <v>0.12372580792829035</v>
      </c>
      <c r="I298" s="10" t="s">
        <v>696</v>
      </c>
      <c r="J298" s="3">
        <v>-2.135558246128255E-3</v>
      </c>
      <c r="K298" s="3">
        <v>-1.3609638666930568E-2</v>
      </c>
      <c r="L298" s="3">
        <v>-9.7139195859432009E-2</v>
      </c>
      <c r="M298" s="3">
        <v>-0.14121079343922913</v>
      </c>
      <c r="N298" s="3">
        <v>-0.16217171016195051</v>
      </c>
      <c r="O298" s="3">
        <v>-0.10079431391109814</v>
      </c>
    </row>
    <row r="299" spans="1:15" x14ac:dyDescent="0.2">
      <c r="A299" s="2">
        <v>38420</v>
      </c>
      <c r="B299" s="3">
        <f>'Basis alle trc'!K300</f>
        <v>0.10842916146259896</v>
      </c>
      <c r="C299" s="3">
        <f>'Basis alle trc'!L300</f>
        <v>0.16968505044739768</v>
      </c>
      <c r="D299" s="3">
        <f>'Basis alle trc'!M300</f>
        <v>0.19646489346311924</v>
      </c>
      <c r="E299" s="3">
        <f>'Basis alle trc'!N300</f>
        <v>0.27816999430400591</v>
      </c>
      <c r="F299" s="3">
        <f>'Basis alle trc'!O300</f>
        <v>0.18549894637519504</v>
      </c>
      <c r="G299" s="3">
        <f>'Basis alle trc'!P300</f>
        <v>9.8382709111783928E-2</v>
      </c>
      <c r="I299" s="10" t="s">
        <v>697</v>
      </c>
      <c r="J299" s="3">
        <v>-3.3601291519658273E-2</v>
      </c>
      <c r="K299" s="3">
        <v>-5.3059447842378392E-2</v>
      </c>
      <c r="L299" s="3">
        <v>-0.13849454042317824</v>
      </c>
      <c r="M299" s="3">
        <v>-0.18652530673387169</v>
      </c>
      <c r="N299" s="3">
        <v>-0.20640837726895472</v>
      </c>
      <c r="O299" s="3">
        <v>-0.10900073232188409</v>
      </c>
    </row>
    <row r="300" spans="1:15" x14ac:dyDescent="0.2">
      <c r="A300" s="2">
        <v>38421</v>
      </c>
      <c r="B300" s="3">
        <f>'Basis alle trc'!K301</f>
        <v>7.3998731485497071E-2</v>
      </c>
      <c r="C300" s="3">
        <f>'Basis alle trc'!L301</f>
        <v>0.13464739205239917</v>
      </c>
      <c r="D300" s="3">
        <f>'Basis alle trc'!M301</f>
        <v>0.15487511990761105</v>
      </c>
      <c r="E300" s="3">
        <f>'Basis alle trc'!N301</f>
        <v>0.2428726528656493</v>
      </c>
      <c r="F300" s="3">
        <f>'Basis alle trc'!O301</f>
        <v>0.14120748117894699</v>
      </c>
      <c r="G300" s="3">
        <f>'Basis alle trc'!P301</f>
        <v>5.759554089078156E-2</v>
      </c>
      <c r="I300" s="10" t="s">
        <v>698</v>
      </c>
      <c r="J300" s="3">
        <v>6.6842582552640193E-3</v>
      </c>
      <c r="K300" s="3">
        <v>-8.0682411394872491E-2</v>
      </c>
      <c r="L300" s="3">
        <v>-0.12271290394728629</v>
      </c>
      <c r="M300" s="3">
        <v>-0.15864606208363902</v>
      </c>
      <c r="N300" s="3">
        <v>-0.17529038923283249</v>
      </c>
      <c r="O300" s="3">
        <v>-8.772245312563394E-2</v>
      </c>
    </row>
    <row r="301" spans="1:15" x14ac:dyDescent="0.2">
      <c r="A301" s="2">
        <v>38422</v>
      </c>
      <c r="B301" s="3">
        <f>'Basis alle trc'!K302</f>
        <v>4.8784562448429547E-2</v>
      </c>
      <c r="C301" s="3">
        <f>'Basis alle trc'!L302</f>
        <v>0.11619877048592331</v>
      </c>
      <c r="D301" s="3">
        <f>'Basis alle trc'!M302</f>
        <v>0.1312555166650311</v>
      </c>
      <c r="E301" s="3">
        <f>'Basis alle trc'!N302</f>
        <v>0.22299013266420431</v>
      </c>
      <c r="F301" s="3">
        <f>'Basis alle trc'!O302</f>
        <v>0.12119253866641033</v>
      </c>
      <c r="G301" s="3">
        <f>'Basis alle trc'!P302</f>
        <v>3.7977818913327077E-2</v>
      </c>
      <c r="H301" s="5"/>
      <c r="I301" s="10" t="s">
        <v>699</v>
      </c>
      <c r="J301" s="3">
        <v>-4.517178156054831E-2</v>
      </c>
      <c r="K301" s="3">
        <v>-0.14938661733639202</v>
      </c>
      <c r="L301" s="3">
        <v>-0.17303554290113016</v>
      </c>
      <c r="M301" s="3">
        <v>-0.2081280779587214</v>
      </c>
      <c r="N301" s="3">
        <v>-0.2249328846379571</v>
      </c>
      <c r="O301" s="3">
        <v>-0.14432320595738268</v>
      </c>
    </row>
    <row r="302" spans="1:15" x14ac:dyDescent="0.2">
      <c r="A302" s="2">
        <v>38425</v>
      </c>
      <c r="B302" s="3">
        <f>'Basis alle trc'!K303</f>
        <v>0.24699375818023173</v>
      </c>
      <c r="C302" s="3">
        <f>'Basis alle trc'!L303</f>
        <v>0.31204806608825475</v>
      </c>
      <c r="D302" s="3">
        <f>'Basis alle trc'!M303</f>
        <v>0.33511071847761098</v>
      </c>
      <c r="E302" s="3">
        <f>'Basis alle trc'!N303</f>
        <v>0.42644650576842569</v>
      </c>
      <c r="F302" s="3">
        <f>'Basis alle trc'!O303</f>
        <v>0.33029529986274442</v>
      </c>
      <c r="G302" s="3">
        <f>'Basis alle trc'!P303</f>
        <v>0.26146256930014822</v>
      </c>
      <c r="I302" s="10" t="s">
        <v>700</v>
      </c>
      <c r="J302" s="3">
        <v>-2.8558309471732546E-2</v>
      </c>
      <c r="K302" s="3">
        <v>-8.9476247882056187E-2</v>
      </c>
      <c r="L302" s="3">
        <v>-0.12320511667371514</v>
      </c>
      <c r="M302" s="3">
        <v>-0.15108367497118555</v>
      </c>
      <c r="N302" s="3">
        <v>-0.12758080786077192</v>
      </c>
      <c r="O302" s="3">
        <v>-7.0156502794616854E-2</v>
      </c>
    </row>
    <row r="303" spans="1:15" x14ac:dyDescent="0.2">
      <c r="A303" s="2">
        <v>38426</v>
      </c>
      <c r="B303" s="3">
        <f>'Basis alle trc'!K304</f>
        <v>0.23752703511821993</v>
      </c>
      <c r="C303" s="3">
        <f>'Basis alle trc'!L304</f>
        <v>0.29572942660746948</v>
      </c>
      <c r="D303" s="3">
        <f>'Basis alle trc'!M304</f>
        <v>0.32716229089652016</v>
      </c>
      <c r="E303" s="3">
        <f>'Basis alle trc'!N304</f>
        <v>0.41233806400791151</v>
      </c>
      <c r="F303" s="3">
        <f>'Basis alle trc'!O304</f>
        <v>0.31750815316343051</v>
      </c>
      <c r="G303" s="3">
        <f>'Basis alle trc'!P304</f>
        <v>0.25580089808914019</v>
      </c>
      <c r="I303" s="10" t="s">
        <v>701</v>
      </c>
      <c r="J303" s="3">
        <v>-4.6532379740599962E-2</v>
      </c>
      <c r="K303" s="3">
        <v>-6.6871024367953696E-2</v>
      </c>
      <c r="L303" s="3">
        <v>-0.10163262266860729</v>
      </c>
      <c r="M303" s="3">
        <v>-0.12770020388444481</v>
      </c>
      <c r="N303" s="3">
        <v>-5.0285333277800694E-2</v>
      </c>
      <c r="O303" s="3">
        <v>-7.2745440845135793E-3</v>
      </c>
    </row>
    <row r="304" spans="1:15" x14ac:dyDescent="0.2">
      <c r="A304" s="2">
        <v>38427</v>
      </c>
      <c r="B304" s="3">
        <f>'Basis alle trc'!K305</f>
        <v>0.10950524601143297</v>
      </c>
      <c r="C304" s="3">
        <f>'Basis alle trc'!L305</f>
        <v>0.16559471266247661</v>
      </c>
      <c r="D304" s="3">
        <f>'Basis alle trc'!M305</f>
        <v>0.19830604563024101</v>
      </c>
      <c r="E304" s="3">
        <f>'Basis alle trc'!N305</f>
        <v>0.27936305504404935</v>
      </c>
      <c r="F304" s="3">
        <f>'Basis alle trc'!O305</f>
        <v>0.18461271849823868</v>
      </c>
      <c r="G304" s="3">
        <f>'Basis alle trc'!P305</f>
        <v>0.12785438467962962</v>
      </c>
      <c r="I304" s="10" t="s">
        <v>702</v>
      </c>
      <c r="J304" s="3">
        <v>-3.2126445611892151E-3</v>
      </c>
      <c r="K304" s="3">
        <v>-1.5067382800083618E-2</v>
      </c>
      <c r="L304" s="3">
        <v>-5.5305863473357864E-2</v>
      </c>
      <c r="M304" s="3">
        <v>-7.2983972684811341E-2</v>
      </c>
      <c r="N304" s="3">
        <v>-1.6551905402324429E-3</v>
      </c>
      <c r="O304" s="3">
        <v>4.2506666720498833E-2</v>
      </c>
    </row>
    <row r="305" spans="1:15" x14ac:dyDescent="0.2">
      <c r="A305" s="2">
        <v>38428</v>
      </c>
      <c r="B305" s="3">
        <f>'Basis alle trc'!K306</f>
        <v>3.5952945633471067E-2</v>
      </c>
      <c r="C305" s="3">
        <f>'Basis alle trc'!L306</f>
        <v>9.0239857141396485E-2</v>
      </c>
      <c r="D305" s="3">
        <f>'Basis alle trc'!M306</f>
        <v>0.1257785526947397</v>
      </c>
      <c r="E305" s="3">
        <f>'Basis alle trc'!N306</f>
        <v>0.20897210976511227</v>
      </c>
      <c r="F305" s="3">
        <f>'Basis alle trc'!O306</f>
        <v>0.11755450007629875</v>
      </c>
      <c r="G305" s="3">
        <f>'Basis alle trc'!P306</f>
        <v>6.0331085748823732E-2</v>
      </c>
      <c r="I305" s="10" t="s">
        <v>703</v>
      </c>
      <c r="J305" s="3">
        <v>-1.6768557361972559E-2</v>
      </c>
      <c r="K305" s="3">
        <v>-2.0395167516646405E-2</v>
      </c>
      <c r="L305" s="3">
        <v>-3.885881931034376E-2</v>
      </c>
      <c r="M305" s="3">
        <v>-4.4559602220330598E-2</v>
      </c>
      <c r="N305" s="3">
        <v>1.6007884812269425E-2</v>
      </c>
      <c r="O305" s="3">
        <v>6.0852086185641682E-2</v>
      </c>
    </row>
    <row r="306" spans="1:15" x14ac:dyDescent="0.2">
      <c r="A306" s="2">
        <v>38429</v>
      </c>
      <c r="B306" s="3">
        <f>'Basis alle trc'!K307</f>
        <v>0.11278209413867923</v>
      </c>
      <c r="C306" s="3">
        <f>'Basis alle trc'!L307</f>
        <v>0.16951649169004979</v>
      </c>
      <c r="D306" s="3">
        <f>'Basis alle trc'!M307</f>
        <v>0.19815622003399946</v>
      </c>
      <c r="E306" s="3">
        <f>'Basis alle trc'!N307</f>
        <v>0.28935237699199945</v>
      </c>
      <c r="F306" s="3">
        <f>'Basis alle trc'!O307</f>
        <v>0.19345585885366745</v>
      </c>
      <c r="G306" s="3">
        <f>'Basis alle trc'!P307</f>
        <v>0.12730667772956128</v>
      </c>
      <c r="H306" s="5"/>
      <c r="I306" s="10" t="s">
        <v>704</v>
      </c>
      <c r="J306" s="3">
        <v>1.9842932556208039E-2</v>
      </c>
      <c r="K306" s="3">
        <v>1.8106991852294297E-2</v>
      </c>
      <c r="L306" s="3">
        <v>3.8560991988255467E-3</v>
      </c>
      <c r="M306" s="3">
        <v>1.7699920338489327E-3</v>
      </c>
      <c r="N306" s="3">
        <v>5.3531382778958483E-2</v>
      </c>
      <c r="O306" s="3">
        <v>9.1512784829546417E-2</v>
      </c>
    </row>
    <row r="307" spans="1:15" x14ac:dyDescent="0.2">
      <c r="A307" s="2">
        <v>38432</v>
      </c>
      <c r="B307" s="3">
        <f>'Basis alle trc'!K308</f>
        <v>8.1348801825709138E-2</v>
      </c>
      <c r="C307" s="3">
        <f>'Basis alle trc'!L308</f>
        <v>0.13925209465726818</v>
      </c>
      <c r="D307" s="3">
        <f>'Basis alle trc'!M308</f>
        <v>0.15767713177337761</v>
      </c>
      <c r="E307" s="3">
        <f>'Basis alle trc'!N308</f>
        <v>0.24279277359810836</v>
      </c>
      <c r="F307" s="3">
        <f>'Basis alle trc'!O308</f>
        <v>0.15049237785668756</v>
      </c>
      <c r="G307" s="3">
        <f>'Basis alle trc'!P308</f>
        <v>9.4444016386958207E-2</v>
      </c>
      <c r="I307" s="10" t="s">
        <v>705</v>
      </c>
      <c r="J307" s="3">
        <v>-1.5710627904447085E-2</v>
      </c>
      <c r="K307" s="3">
        <v>-2.4464287459412669E-2</v>
      </c>
      <c r="L307" s="3">
        <v>-3.2134733363438264E-2</v>
      </c>
      <c r="M307" s="3">
        <v>2.2188641495509209E-2</v>
      </c>
      <c r="N307" s="3">
        <v>6.5646730361729591E-2</v>
      </c>
      <c r="O307" s="3">
        <v>0.10791098505315233</v>
      </c>
    </row>
    <row r="308" spans="1:15" x14ac:dyDescent="0.2">
      <c r="A308" s="2">
        <v>38433</v>
      </c>
      <c r="B308" s="3">
        <f>'Basis alle trc'!K309</f>
        <v>-9.8153854583360456E-3</v>
      </c>
      <c r="C308" s="3">
        <f>'Basis alle trc'!L309</f>
        <v>3.9999253323406592E-2</v>
      </c>
      <c r="D308" s="3">
        <f>'Basis alle trc'!M309</f>
        <v>7.5273004951291522E-2</v>
      </c>
      <c r="E308" s="3">
        <f>'Basis alle trc'!N309</f>
        <v>0.15101030536770299</v>
      </c>
      <c r="F308" s="3">
        <f>'Basis alle trc'!O309</f>
        <v>5.2481060011891234E-2</v>
      </c>
      <c r="G308" s="3">
        <f>'Basis alle trc'!P309</f>
        <v>1.3715111951857928E-2</v>
      </c>
      <c r="I308" s="10" t="s">
        <v>706</v>
      </c>
      <c r="J308" s="3">
        <v>7.7218233959828186E-2</v>
      </c>
      <c r="K308" s="3">
        <v>7.1847338136969002E-2</v>
      </c>
      <c r="L308" s="3">
        <v>6.8449974068262073E-2</v>
      </c>
      <c r="M308" s="3">
        <v>0.12118608060716056</v>
      </c>
      <c r="N308" s="3">
        <v>0.15065906613111765</v>
      </c>
      <c r="O308" s="3">
        <v>0.19450596501727305</v>
      </c>
    </row>
    <row r="309" spans="1:15" x14ac:dyDescent="0.2">
      <c r="A309" s="2">
        <v>38434</v>
      </c>
      <c r="B309" s="3">
        <f>'Basis alle trc'!K310</f>
        <v>-2.0767961445685934E-2</v>
      </c>
      <c r="C309" s="3">
        <f>'Basis alle trc'!L310</f>
        <v>2.5277775615254683E-2</v>
      </c>
      <c r="D309" s="3">
        <f>'Basis alle trc'!M310</f>
        <v>6.6774458117923263E-2</v>
      </c>
      <c r="E309" s="3">
        <f>'Basis alle trc'!N310</f>
        <v>0.14675467555553867</v>
      </c>
      <c r="F309" s="3">
        <f>'Basis alle trc'!O310</f>
        <v>3.7583395972021094E-2</v>
      </c>
      <c r="G309" s="3">
        <f>'Basis alle trc'!P310</f>
        <v>-3.7919778164585694E-3</v>
      </c>
      <c r="I309" s="10" t="s">
        <v>707</v>
      </c>
      <c r="J309" s="3">
        <v>2.2391022775669799E-2</v>
      </c>
      <c r="K309" s="3">
        <v>1.0915930891267323E-2</v>
      </c>
      <c r="L309" s="3">
        <v>3.278666726618429E-3</v>
      </c>
      <c r="M309" s="3">
        <v>5.4540664574410515E-2</v>
      </c>
      <c r="N309" s="3">
        <v>7.7320354766490684E-2</v>
      </c>
      <c r="O309" s="3">
        <v>0.13140764060895754</v>
      </c>
    </row>
    <row r="310" spans="1:15" x14ac:dyDescent="0.2">
      <c r="A310" s="2">
        <v>38440</v>
      </c>
      <c r="B310" s="3">
        <f>'Basis alle trc'!K311</f>
        <v>1.1394212200968923E-2</v>
      </c>
      <c r="C310" s="3">
        <f>'Basis alle trc'!L311</f>
        <v>5.9604986820074757E-2</v>
      </c>
      <c r="D310" s="3">
        <f>'Basis alle trc'!M311</f>
        <v>9.6013586901917414E-2</v>
      </c>
      <c r="E310" s="3">
        <f>'Basis alle trc'!N311</f>
        <v>0.17100409375240533</v>
      </c>
      <c r="F310" s="3">
        <f>'Basis alle trc'!O311</f>
        <v>6.8490643210141755E-2</v>
      </c>
      <c r="G310" s="3">
        <f>'Basis alle trc'!P311</f>
        <v>2.982791388980699E-2</v>
      </c>
      <c r="I310" s="10" t="s">
        <v>708</v>
      </c>
      <c r="J310" s="3">
        <v>-3.9070113957312191E-2</v>
      </c>
      <c r="K310" s="3">
        <v>-4.8356983802175256E-2</v>
      </c>
      <c r="L310" s="3">
        <v>-5.7374901265441113E-2</v>
      </c>
      <c r="M310" s="3">
        <v>-2.2410860474431082E-3</v>
      </c>
      <c r="N310" s="3">
        <v>2.9589236199137225E-2</v>
      </c>
      <c r="O310" s="3">
        <v>9.4276000813548325E-2</v>
      </c>
    </row>
    <row r="311" spans="1:15" x14ac:dyDescent="0.2">
      <c r="A311" s="2">
        <v>38441</v>
      </c>
      <c r="B311" s="3">
        <f>'Basis alle trc'!K312</f>
        <v>1.5190513905715797E-2</v>
      </c>
      <c r="C311" s="3">
        <f>'Basis alle trc'!L312</f>
        <v>5.687063412858695E-2</v>
      </c>
      <c r="D311" s="3">
        <f>'Basis alle trc'!M312</f>
        <v>9.7707785790508872E-2</v>
      </c>
      <c r="E311" s="3">
        <f>'Basis alle trc'!N312</f>
        <v>0.17120382523773081</v>
      </c>
      <c r="F311" s="3">
        <f>'Basis alle trc'!O312</f>
        <v>8.1917984057873205E-2</v>
      </c>
      <c r="G311" s="3">
        <f>'Basis alle trc'!P312</f>
        <v>3.4923359966041456E-2</v>
      </c>
      <c r="H311" s="5"/>
      <c r="I311" s="10" t="s">
        <v>709</v>
      </c>
      <c r="J311" s="3">
        <v>1.8594246044745778E-2</v>
      </c>
      <c r="K311" s="3">
        <v>6.2280810869922657E-3</v>
      </c>
      <c r="L311" s="3">
        <v>5.1273800788155646E-2</v>
      </c>
      <c r="M311" s="3">
        <v>8.3570849124233876E-2</v>
      </c>
      <c r="N311" s="3">
        <v>0.14351354250371609</v>
      </c>
      <c r="O311" s="3">
        <v>0.12513812541646924</v>
      </c>
    </row>
    <row r="312" spans="1:15" x14ac:dyDescent="0.2">
      <c r="A312" s="2">
        <v>38442</v>
      </c>
      <c r="B312" s="3">
        <f>'Basis alle trc'!K313</f>
        <v>1.7854502629392144E-2</v>
      </c>
      <c r="C312" s="3">
        <f>'Basis alle trc'!L313</f>
        <v>4.260737874356213E-2</v>
      </c>
      <c r="D312" s="3">
        <f>'Basis alle trc'!M313</f>
        <v>9.3287785762480091E-2</v>
      </c>
      <c r="E312" s="3">
        <f>'Basis alle trc'!N313</f>
        <v>0.15572429685251299</v>
      </c>
      <c r="F312" s="3">
        <f>'Basis alle trc'!O313</f>
        <v>6.6541366349375242E-2</v>
      </c>
      <c r="G312" s="3">
        <f>'Basis alle trc'!P313</f>
        <v>2.5459102014611545E-2</v>
      </c>
      <c r="I312" s="10" t="s">
        <v>710</v>
      </c>
      <c r="J312" s="3">
        <v>-6.1143235665608218E-2</v>
      </c>
      <c r="K312" s="3">
        <v>-4.5126611273045292E-2</v>
      </c>
      <c r="L312" s="3">
        <v>1.6794925511883819E-2</v>
      </c>
      <c r="M312" s="3">
        <v>3.4081944704298019E-2</v>
      </c>
      <c r="N312" s="3">
        <v>0.10116836659170189</v>
      </c>
      <c r="O312" s="3">
        <v>5.5134292720167365E-2</v>
      </c>
    </row>
    <row r="313" spans="1:15" x14ac:dyDescent="0.2">
      <c r="A313" s="2">
        <v>38443</v>
      </c>
      <c r="B313" s="3">
        <f>'Basis alle trc'!K314</f>
        <v>3.4004397908822703E-2</v>
      </c>
      <c r="C313" s="3">
        <f>'Basis alle trc'!L314</f>
        <v>8.7546914313540558E-2</v>
      </c>
      <c r="D313" s="3">
        <f>'Basis alle trc'!M314</f>
        <v>0.14803311824616383</v>
      </c>
      <c r="E313" s="3">
        <f>'Basis alle trc'!N314</f>
        <v>5.6652216581728254E-2</v>
      </c>
      <c r="F313" s="3">
        <f>'Basis alle trc'!O314</f>
        <v>1.3913663270086918E-2</v>
      </c>
      <c r="G313" s="3">
        <f>'Basis alle trc'!P314</f>
        <v>-1.315158823847451E-2</v>
      </c>
      <c r="I313" s="10" t="s">
        <v>711</v>
      </c>
      <c r="J313" s="3">
        <v>0.15118608427690691</v>
      </c>
      <c r="K313" s="3">
        <v>0.18222384593898583</v>
      </c>
      <c r="L313" s="3">
        <v>0.2387428622227393</v>
      </c>
      <c r="M313" s="3">
        <v>0.25318314824677779</v>
      </c>
      <c r="N313" s="3">
        <v>0.29928366987425559</v>
      </c>
      <c r="O313" s="3">
        <v>0.28187057743039007</v>
      </c>
    </row>
    <row r="314" spans="1:15" x14ac:dyDescent="0.2">
      <c r="A314" s="2">
        <v>38446</v>
      </c>
      <c r="B314" s="3">
        <f>'Basis alle trc'!K315</f>
        <v>1.6736547401122071E-2</v>
      </c>
      <c r="C314" s="3">
        <f>'Basis alle trc'!L315</f>
        <v>3.7789956598954344E-2</v>
      </c>
      <c r="D314" s="3">
        <f>'Basis alle trc'!M315</f>
        <v>0.11085208588237894</v>
      </c>
      <c r="E314" s="3">
        <f>'Basis alle trc'!N315</f>
        <v>2.5311458457694336E-2</v>
      </c>
      <c r="F314" s="3">
        <f>'Basis alle trc'!O315</f>
        <v>-3.8827398016136883E-3</v>
      </c>
      <c r="G314" s="3">
        <f>'Basis alle trc'!P315</f>
        <v>-2.4085447119133185E-2</v>
      </c>
      <c r="I314" s="10" t="s">
        <v>712</v>
      </c>
      <c r="J314" s="3">
        <v>3.6092050283853538E-4</v>
      </c>
      <c r="K314" s="3">
        <v>4.8557412457866565E-2</v>
      </c>
      <c r="L314" s="3">
        <v>7.7526998493167312E-2</v>
      </c>
      <c r="M314" s="3">
        <v>9.0866173632317818E-2</v>
      </c>
      <c r="N314" s="3">
        <v>0.14902499391164067</v>
      </c>
      <c r="O314" s="3">
        <v>0.12170592246377465</v>
      </c>
    </row>
    <row r="315" spans="1:15" x14ac:dyDescent="0.2">
      <c r="A315" s="2">
        <v>38447</v>
      </c>
      <c r="B315" s="3">
        <f>'Basis alle trc'!K316</f>
        <v>7.0601017745808292E-5</v>
      </c>
      <c r="C315" s="3">
        <f>'Basis alle trc'!L316</f>
        <v>2.1384573903159954E-2</v>
      </c>
      <c r="D315" s="3">
        <f>'Basis alle trc'!M316</f>
        <v>8.7081978007375493E-2</v>
      </c>
      <c r="E315" s="3">
        <f>'Basis alle trc'!N316</f>
        <v>4.5021746585871547E-3</v>
      </c>
      <c r="F315" s="3">
        <f>'Basis alle trc'!O316</f>
        <v>-2.5451267777373499E-2</v>
      </c>
      <c r="G315" s="3">
        <f>'Basis alle trc'!P316</f>
        <v>-4.4499462748067931E-2</v>
      </c>
      <c r="I315" s="10" t="s">
        <v>713</v>
      </c>
      <c r="J315" s="3">
        <v>-8.2768184717655124E-2</v>
      </c>
      <c r="K315" s="3">
        <v>-3.5813593621075501E-2</v>
      </c>
      <c r="L315" s="3">
        <v>-4.6110983471541189E-3</v>
      </c>
      <c r="M315" s="3">
        <v>7.6471665116484289E-3</v>
      </c>
      <c r="N315" s="3">
        <v>6.690642809425211E-2</v>
      </c>
      <c r="O315" s="3">
        <v>2.5980808842999803E-2</v>
      </c>
    </row>
    <row r="316" spans="1:15" x14ac:dyDescent="0.2">
      <c r="A316" s="2">
        <v>38448</v>
      </c>
      <c r="B316" s="3">
        <f>'Basis alle trc'!K317</f>
        <v>1.3462071385995422E-2</v>
      </c>
      <c r="C316" s="3">
        <f>'Basis alle trc'!L317</f>
        <v>3.2314386365204673E-2</v>
      </c>
      <c r="D316" s="3">
        <f>'Basis alle trc'!M317</f>
        <v>0.10700810363005875</v>
      </c>
      <c r="E316" s="3">
        <f>'Basis alle trc'!N317</f>
        <v>2.404418071653236E-2</v>
      </c>
      <c r="F316" s="3">
        <f>'Basis alle trc'!O317</f>
        <v>-1.0333787810252737E-3</v>
      </c>
      <c r="G316" s="3">
        <f>'Basis alle trc'!P317</f>
        <v>-2.1242779516572163E-2</v>
      </c>
      <c r="I316" s="10" t="s">
        <v>714</v>
      </c>
      <c r="J316" s="3">
        <v>0.22089233976918027</v>
      </c>
      <c r="K316" s="3">
        <v>0.25849670645793771</v>
      </c>
      <c r="L316" s="3">
        <v>0.27925598429765996</v>
      </c>
      <c r="M316" s="3">
        <v>0.34687604606531347</v>
      </c>
      <c r="N316" s="3">
        <v>0.33124683535181976</v>
      </c>
      <c r="O316" s="3">
        <v>0.38062776113923957</v>
      </c>
    </row>
    <row r="317" spans="1:15" x14ac:dyDescent="0.2">
      <c r="A317" s="2">
        <v>38449</v>
      </c>
      <c r="B317" s="3">
        <f>'Basis alle trc'!K318</f>
        <v>-1.91645104629381E-2</v>
      </c>
      <c r="C317" s="3">
        <f>'Basis alle trc'!L318</f>
        <v>6.1362150385830816E-3</v>
      </c>
      <c r="D317" s="3">
        <f>'Basis alle trc'!M318</f>
        <v>7.948234244042629E-2</v>
      </c>
      <c r="E317" s="3">
        <f>'Basis alle trc'!N318</f>
        <v>1.7046413977417352E-3</v>
      </c>
      <c r="F317" s="3">
        <f>'Basis alle trc'!O318</f>
        <v>-2.7127392617832147E-2</v>
      </c>
      <c r="G317" s="3">
        <f>'Basis alle trc'!P318</f>
        <v>-4.7085522771690425E-2</v>
      </c>
      <c r="H317" s="5"/>
      <c r="I317" s="10" t="s">
        <v>715</v>
      </c>
      <c r="J317" s="3">
        <v>0.12618147707753247</v>
      </c>
      <c r="K317" s="3">
        <v>0.15174496026236736</v>
      </c>
      <c r="L317" s="3">
        <v>0.17517628002850527</v>
      </c>
      <c r="M317" s="3">
        <v>0.25641851251232772</v>
      </c>
      <c r="N317" s="3">
        <v>0.252157033555795</v>
      </c>
      <c r="O317" s="3">
        <v>0.29374698979194125</v>
      </c>
    </row>
    <row r="318" spans="1:15" x14ac:dyDescent="0.2">
      <c r="A318" s="2">
        <v>38450</v>
      </c>
      <c r="B318" s="3">
        <f>'Basis alle trc'!K319</f>
        <v>1.1632078445095395E-2</v>
      </c>
      <c r="C318" s="3">
        <f>'Basis alle trc'!L319</f>
        <v>3.0279847150227024E-2</v>
      </c>
      <c r="D318" s="3">
        <f>'Basis alle trc'!M319</f>
        <v>0.10781600229801702</v>
      </c>
      <c r="E318" s="3">
        <f>'Basis alle trc'!N319</f>
        <v>3.4738780965669847E-2</v>
      </c>
      <c r="F318" s="3">
        <f>'Basis alle trc'!O319</f>
        <v>-4.6934548874295601E-3</v>
      </c>
      <c r="G318" s="3">
        <f>'Basis alle trc'!P319</f>
        <v>-6.6743073013908472E-3</v>
      </c>
      <c r="I318" s="10" t="s">
        <v>716</v>
      </c>
      <c r="J318" s="3">
        <v>-9.4081116903545585E-3</v>
      </c>
      <c r="K318" s="3">
        <v>3.2569061356240693E-2</v>
      </c>
      <c r="L318" s="3">
        <v>5.8559066760020248E-2</v>
      </c>
      <c r="M318" s="3">
        <v>0.15154196839017367</v>
      </c>
      <c r="N318" s="3">
        <v>0.14047814670879805</v>
      </c>
      <c r="O318" s="3">
        <v>0.16970197034327139</v>
      </c>
    </row>
    <row r="319" spans="1:15" x14ac:dyDescent="0.2">
      <c r="A319" s="2">
        <v>38453</v>
      </c>
      <c r="B319" s="3">
        <f>'Basis alle trc'!K320</f>
        <v>-1.7007195543313536E-2</v>
      </c>
      <c r="C319" s="3">
        <f>'Basis alle trc'!L320</f>
        <v>2.7146269368549802E-3</v>
      </c>
      <c r="D319" s="3">
        <f>'Basis alle trc'!M320</f>
        <v>7.9043999485730598E-2</v>
      </c>
      <c r="E319" s="3">
        <f>'Basis alle trc'!N320</f>
        <v>1.0990536240714999E-2</v>
      </c>
      <c r="F319" s="3">
        <f>'Basis alle trc'!O320</f>
        <v>-2.6390642409111376E-2</v>
      </c>
      <c r="G319" s="3">
        <f>'Basis alle trc'!P320</f>
        <v>-3.9315428792316975E-2</v>
      </c>
      <c r="I319" s="10" t="s">
        <v>717</v>
      </c>
      <c r="J319" s="3">
        <v>4.1285884553209674E-2</v>
      </c>
      <c r="K319" s="3">
        <v>0.1398292811148952</v>
      </c>
      <c r="L319" s="3">
        <v>0.17644435638286282</v>
      </c>
      <c r="M319" s="3">
        <v>0.28090614832254063</v>
      </c>
      <c r="N319" s="3">
        <v>0.26804394778757878</v>
      </c>
      <c r="O319" s="3">
        <v>0.29751107282553024</v>
      </c>
    </row>
    <row r="320" spans="1:15" x14ac:dyDescent="0.2">
      <c r="A320" s="2">
        <v>38454</v>
      </c>
      <c r="B320" s="3">
        <f>'Basis alle trc'!K321</f>
        <v>-4.8875397164348744E-2</v>
      </c>
      <c r="C320" s="3">
        <f>'Basis alle trc'!L321</f>
        <v>-2.490445791433249E-2</v>
      </c>
      <c r="D320" s="3">
        <f>'Basis alle trc'!M321</f>
        <v>4.2451810225855535E-2</v>
      </c>
      <c r="E320" s="3">
        <f>'Basis alle trc'!N321</f>
        <v>-2.0908448600950535E-2</v>
      </c>
      <c r="F320" s="3">
        <f>'Basis alle trc'!O321</f>
        <v>-5.6954290677334818E-2</v>
      </c>
      <c r="G320" s="3">
        <f>'Basis alle trc'!P321</f>
        <v>-6.6563589474965656E-2</v>
      </c>
      <c r="I320" s="10" t="s">
        <v>718</v>
      </c>
      <c r="J320" s="3">
        <v>7.7023527033714331E-2</v>
      </c>
      <c r="K320" s="3">
        <v>0.1442709603847418</v>
      </c>
      <c r="L320" s="3">
        <v>0.32192904517908411</v>
      </c>
      <c r="M320" s="3">
        <v>0.3095825950173226</v>
      </c>
      <c r="N320" s="3">
        <v>0.34677789646638429</v>
      </c>
      <c r="O320" s="3">
        <v>0.31786824083339471</v>
      </c>
    </row>
    <row r="321" spans="1:15" x14ac:dyDescent="0.2">
      <c r="A321" s="2">
        <v>38455</v>
      </c>
      <c r="B321" s="3">
        <f>'Basis alle trc'!K322</f>
        <v>-2.2176167590848728E-2</v>
      </c>
      <c r="C321" s="3">
        <f>'Basis alle trc'!L322</f>
        <v>-4.3676995456221057E-3</v>
      </c>
      <c r="D321" s="3">
        <f>'Basis alle trc'!M322</f>
        <v>6.4601837169017351E-2</v>
      </c>
      <c r="E321" s="3">
        <f>'Basis alle trc'!N322</f>
        <v>2.516444999522971E-3</v>
      </c>
      <c r="F321" s="3">
        <f>'Basis alle trc'!O322</f>
        <v>-3.3028492419888256E-2</v>
      </c>
      <c r="G321" s="3">
        <f>'Basis alle trc'!P322</f>
        <v>-4.4392251070203503E-2</v>
      </c>
      <c r="I321" s="10" t="s">
        <v>719</v>
      </c>
      <c r="J321" s="3">
        <v>0.10420043464427309</v>
      </c>
      <c r="K321" s="3">
        <v>0.15165397103118572</v>
      </c>
      <c r="L321" s="3">
        <v>0.29616381423752658</v>
      </c>
      <c r="M321" s="3">
        <v>0.29439532937694962</v>
      </c>
      <c r="N321" s="3">
        <v>0.34435211742592714</v>
      </c>
      <c r="O321" s="3">
        <v>0.32647961285500832</v>
      </c>
    </row>
    <row r="322" spans="1:15" x14ac:dyDescent="0.2">
      <c r="A322" s="2">
        <v>38456</v>
      </c>
      <c r="B322" s="3">
        <f>'Basis alle trc'!K323</f>
        <v>2.6742818816106517E-2</v>
      </c>
      <c r="C322" s="3">
        <f>'Basis alle trc'!L323</f>
        <v>4.6261981137639463E-2</v>
      </c>
      <c r="D322" s="3">
        <f>'Basis alle trc'!M323</f>
        <v>0.11633484239922787</v>
      </c>
      <c r="E322" s="3">
        <f>'Basis alle trc'!N323</f>
        <v>5.4508770412377228E-2</v>
      </c>
      <c r="F322" s="3">
        <f>'Basis alle trc'!O323</f>
        <v>1.872095645033367E-2</v>
      </c>
      <c r="G322" s="3">
        <f>'Basis alle trc'!P323</f>
        <v>7.5973712316712572E-3</v>
      </c>
      <c r="H322" s="5"/>
      <c r="I322" s="10" t="s">
        <v>720</v>
      </c>
      <c r="J322" s="3">
        <v>7.6999121311006388E-3</v>
      </c>
      <c r="K322" s="3">
        <v>0.12162932489594577</v>
      </c>
      <c r="L322" s="3">
        <v>0.3334194892100843</v>
      </c>
      <c r="M322" s="3">
        <v>0.3460366781541418</v>
      </c>
      <c r="N322" s="3">
        <v>0.3881214205434208</v>
      </c>
      <c r="O322" s="3">
        <v>0.36458955562189599</v>
      </c>
    </row>
    <row r="323" spans="1:15" x14ac:dyDescent="0.2">
      <c r="A323" s="2">
        <v>38457</v>
      </c>
      <c r="B323" s="3">
        <f>'Basis alle trc'!K324</f>
        <v>-4.6202648227540166E-3</v>
      </c>
      <c r="C323" s="3">
        <f>'Basis alle trc'!L324</f>
        <v>1.7031897897035186E-2</v>
      </c>
      <c r="D323" s="3">
        <f>'Basis alle trc'!M324</f>
        <v>9.3378949190429328E-2</v>
      </c>
      <c r="E323" s="3">
        <f>'Basis alle trc'!N324</f>
        <v>2.1944303387340547E-2</v>
      </c>
      <c r="F323" s="3">
        <f>'Basis alle trc'!O324</f>
        <v>-1.3214938132866116E-2</v>
      </c>
      <c r="G323" s="3">
        <f>'Basis alle trc'!P324</f>
        <v>-2.0163797427068531E-2</v>
      </c>
      <c r="I323" s="10" t="s">
        <v>721</v>
      </c>
      <c r="J323" s="3">
        <v>0.15848736794884352</v>
      </c>
      <c r="K323" s="3">
        <v>0.29466852272791433</v>
      </c>
      <c r="L323" s="3">
        <v>0.62170222366053951</v>
      </c>
      <c r="M323" s="3">
        <v>0.68429227652877878</v>
      </c>
      <c r="N323" s="3">
        <v>0.72566592804783281</v>
      </c>
      <c r="O323" s="3">
        <v>0.6977907063868638</v>
      </c>
    </row>
    <row r="324" spans="1:15" x14ac:dyDescent="0.2">
      <c r="A324" s="2">
        <v>38460</v>
      </c>
      <c r="B324" s="3">
        <f>'Basis alle trc'!K325</f>
        <v>-3.1203610945651494E-2</v>
      </c>
      <c r="C324" s="3">
        <f>'Basis alle trc'!L325</f>
        <v>-1.6915385648753833E-2</v>
      </c>
      <c r="D324" s="3">
        <f>'Basis alle trc'!M325</f>
        <v>5.157507654676019E-2</v>
      </c>
      <c r="E324" s="3">
        <f>'Basis alle trc'!N325</f>
        <v>-6.9522629005303038E-3</v>
      </c>
      <c r="F324" s="3">
        <f>'Basis alle trc'!O325</f>
        <v>-4.9323444407614936E-2</v>
      </c>
      <c r="G324" s="3">
        <f>'Basis alle trc'!P325</f>
        <v>-5.3031730486534201E-2</v>
      </c>
      <c r="I324" s="10" t="s">
        <v>722</v>
      </c>
      <c r="J324" s="3">
        <v>0.1900826843849325</v>
      </c>
      <c r="K324" s="3">
        <v>0.42236280149172278</v>
      </c>
      <c r="L324" s="3">
        <v>0.45667723607223409</v>
      </c>
      <c r="M324" s="3">
        <v>0.48759222604152858</v>
      </c>
      <c r="N324" s="3">
        <v>0.46989974151300629</v>
      </c>
      <c r="O324" s="3">
        <v>0.4358263492662231</v>
      </c>
    </row>
    <row r="325" spans="1:15" x14ac:dyDescent="0.2">
      <c r="A325" s="2">
        <v>38461</v>
      </c>
      <c r="B325" s="3">
        <f>'Basis alle trc'!K326</f>
        <v>-3.4542500737490656E-2</v>
      </c>
      <c r="C325" s="3">
        <f>'Basis alle trc'!L326</f>
        <v>-2.5260255873670978E-2</v>
      </c>
      <c r="D325" s="3">
        <f>'Basis alle trc'!M326</f>
        <v>3.7270128532670643E-2</v>
      </c>
      <c r="E325" s="3">
        <f>'Basis alle trc'!N326</f>
        <v>-1.745868720434407E-2</v>
      </c>
      <c r="F325" s="3">
        <f>'Basis alle trc'!O326</f>
        <v>-5.5871767581697096E-2</v>
      </c>
      <c r="G325" s="3">
        <f>'Basis alle trc'!P326</f>
        <v>-6.6069816371955081E-2</v>
      </c>
      <c r="I325" s="10" t="s">
        <v>723</v>
      </c>
      <c r="J325" s="3">
        <v>0.17358944886875793</v>
      </c>
      <c r="K325" s="3">
        <v>0.3417536326385554</v>
      </c>
      <c r="L325" s="3">
        <v>0.3565083836606579</v>
      </c>
      <c r="M325" s="3">
        <v>0.38743144721285983</v>
      </c>
      <c r="N325" s="3">
        <v>0.36661102675459939</v>
      </c>
      <c r="O325" s="3">
        <v>0.33327782755952307</v>
      </c>
    </row>
    <row r="326" spans="1:15" x14ac:dyDescent="0.2">
      <c r="A326" s="2">
        <v>38462</v>
      </c>
      <c r="B326" s="3">
        <f>'Basis alle trc'!K327</f>
        <v>2.5608163787909088E-2</v>
      </c>
      <c r="C326" s="3">
        <f>'Basis alle trc'!L327</f>
        <v>1.7247687779447851E-2</v>
      </c>
      <c r="D326" s="3">
        <f>'Basis alle trc'!M327</f>
        <v>9.1474265605032024E-2</v>
      </c>
      <c r="E326" s="3">
        <f>'Basis alle trc'!N327</f>
        <v>2.9658644477607687E-2</v>
      </c>
      <c r="F326" s="3">
        <f>'Basis alle trc'!O327</f>
        <v>-3.2016742843428148E-3</v>
      </c>
      <c r="G326" s="3">
        <f>'Basis alle trc'!P327</f>
        <v>-1.7896795525526699E-2</v>
      </c>
      <c r="I326" s="10" t="s">
        <v>724</v>
      </c>
      <c r="J326" s="3">
        <v>0.16036664191324324</v>
      </c>
      <c r="K326" s="3">
        <v>0.25099095033706753</v>
      </c>
      <c r="L326" s="3">
        <v>0.24352098747756043</v>
      </c>
      <c r="M326" s="3">
        <v>0.26984039808660365</v>
      </c>
      <c r="N326" s="3">
        <v>0.24354825129926558</v>
      </c>
      <c r="O326" s="3">
        <v>0.19472864105665347</v>
      </c>
    </row>
    <row r="327" spans="1:15" x14ac:dyDescent="0.2">
      <c r="A327" s="2">
        <v>38463</v>
      </c>
      <c r="B327" s="3">
        <f>'Basis alle trc'!K328</f>
        <v>4.0803561119743481E-2</v>
      </c>
      <c r="C327" s="3">
        <f>'Basis alle trc'!L328</f>
        <v>3.3971236405102356E-2</v>
      </c>
      <c r="D327" s="3">
        <f>'Basis alle trc'!M328</f>
        <v>0.10084405939691576</v>
      </c>
      <c r="E327" s="3">
        <f>'Basis alle trc'!N328</f>
        <v>4.0803561119743481E-2</v>
      </c>
      <c r="F327" s="3">
        <f>'Basis alle trc'!O328</f>
        <v>2.290243879876197E-3</v>
      </c>
      <c r="G327" s="3">
        <f>'Basis alle trc'!P328</f>
        <v>-8.7431168921456859E-3</v>
      </c>
      <c r="H327" s="5"/>
      <c r="I327" s="10" t="s">
        <v>725</v>
      </c>
      <c r="J327" s="3">
        <v>0.11937426872672452</v>
      </c>
      <c r="K327" s="3">
        <v>0.19684010113560504</v>
      </c>
      <c r="L327" s="3">
        <v>0.18161273728097357</v>
      </c>
      <c r="M327" s="3">
        <v>0.22448199617756998</v>
      </c>
      <c r="N327" s="3">
        <v>0.18749541239480444</v>
      </c>
      <c r="O327" s="3">
        <v>0.14622354418499633</v>
      </c>
    </row>
    <row r="328" spans="1:15" x14ac:dyDescent="0.2">
      <c r="A328" s="2">
        <v>38464</v>
      </c>
      <c r="B328" s="3">
        <f>'Basis alle trc'!K329</f>
        <v>5.0930565503643166E-2</v>
      </c>
      <c r="C328" s="3">
        <f>'Basis alle trc'!L329</f>
        <v>4.9037820459087111E-2</v>
      </c>
      <c r="D328" s="3">
        <f>'Basis alle trc'!M329</f>
        <v>0.12089373029836015</v>
      </c>
      <c r="E328" s="3">
        <f>'Basis alle trc'!N329</f>
        <v>5.6630390941258213E-2</v>
      </c>
      <c r="F328" s="3">
        <f>'Basis alle trc'!O329</f>
        <v>2.1374828861323802E-2</v>
      </c>
      <c r="G328" s="3">
        <f>'Basis alle trc'!P329</f>
        <v>1.8619584503898778E-2</v>
      </c>
      <c r="I328" s="10" t="s">
        <v>726</v>
      </c>
      <c r="J328" s="3">
        <v>3.1210150355862904E-2</v>
      </c>
      <c r="K328" s="3">
        <v>0.13331781687859387</v>
      </c>
      <c r="L328" s="3">
        <v>0.11421350646308175</v>
      </c>
      <c r="M328" s="3">
        <v>0.1636960486639524</v>
      </c>
      <c r="N328" s="3">
        <v>0.11883619934092637</v>
      </c>
      <c r="O328" s="3">
        <v>8.5090785858556714E-2</v>
      </c>
    </row>
    <row r="329" spans="1:15" x14ac:dyDescent="0.2">
      <c r="A329" s="2">
        <v>38467</v>
      </c>
      <c r="B329" s="3">
        <f>'Basis alle trc'!K330</f>
        <v>1.7541056744128092E-2</v>
      </c>
      <c r="C329" s="3">
        <f>'Basis alle trc'!L330</f>
        <v>1.3869081994006827E-2</v>
      </c>
      <c r="D329" s="3">
        <f>'Basis alle trc'!M330</f>
        <v>8.1793495774183711E-2</v>
      </c>
      <c r="E329" s="3">
        <f>'Basis alle trc'!N330</f>
        <v>1.0210541327873912E-2</v>
      </c>
      <c r="F329" s="3">
        <f>'Basis alle trc'!O330</f>
        <v>-2.006301289268464E-2</v>
      </c>
      <c r="G329" s="3">
        <f>'Basis alle trc'!P330</f>
        <v>-3.1803681949521767E-2</v>
      </c>
      <c r="I329" s="10" t="s">
        <v>727</v>
      </c>
      <c r="J329" s="3">
        <v>7.5118900041022951E-2</v>
      </c>
      <c r="K329" s="3">
        <v>6.6770218987548202E-2</v>
      </c>
      <c r="L329" s="3">
        <v>0.10656467353288768</v>
      </c>
      <c r="M329" s="3">
        <v>7.3605013196445079E-2</v>
      </c>
      <c r="N329" s="3">
        <v>4.5650667258831046E-2</v>
      </c>
      <c r="O329" s="3">
        <v>3.2407682135707994E-2</v>
      </c>
    </row>
    <row r="330" spans="1:15" x14ac:dyDescent="0.2">
      <c r="A330" s="2">
        <v>38468</v>
      </c>
      <c r="B330" s="3">
        <f>'Basis alle trc'!K331</f>
        <v>3.8246859366250607E-2</v>
      </c>
      <c r="C330" s="3">
        <f>'Basis alle trc'!L331</f>
        <v>2.700727804131553E-2</v>
      </c>
      <c r="D330" s="3">
        <f>'Basis alle trc'!M331</f>
        <v>8.7806550314711185E-2</v>
      </c>
      <c r="E330" s="3">
        <f>'Basis alle trc'!N331</f>
        <v>2.669686363559487E-2</v>
      </c>
      <c r="F330" s="3">
        <f>'Basis alle trc'!O331</f>
        <v>-1.4348569607520734E-2</v>
      </c>
      <c r="G330" s="3">
        <f>'Basis alle trc'!P331</f>
        <v>-2.5310018421657254E-2</v>
      </c>
      <c r="I330" s="10" t="s">
        <v>728</v>
      </c>
      <c r="J330" s="3">
        <v>0.12343147688643068</v>
      </c>
      <c r="K330" s="3">
        <v>9.9794250950128838E-2</v>
      </c>
      <c r="L330" s="3">
        <v>0.1346827114439561</v>
      </c>
      <c r="M330" s="3">
        <v>9.8625216395887796E-2</v>
      </c>
      <c r="N330" s="3">
        <v>6.3564314616748691E-2</v>
      </c>
      <c r="O330" s="3">
        <v>5.0182166557686522E-2</v>
      </c>
    </row>
    <row r="331" spans="1:15" x14ac:dyDescent="0.2">
      <c r="A331" s="2">
        <v>38469</v>
      </c>
      <c r="B331" s="3">
        <f>'Basis alle trc'!K332</f>
        <v>5.0906948032458654E-2</v>
      </c>
      <c r="C331" s="3">
        <f>'Basis alle trc'!L332</f>
        <v>4.8954457988166666E-2</v>
      </c>
      <c r="D331" s="3">
        <f>'Basis alle trc'!M332</f>
        <v>0.10856366573307374</v>
      </c>
      <c r="E331" s="3">
        <f>'Basis alle trc'!N332</f>
        <v>4.2796603495005137E-2</v>
      </c>
      <c r="F331" s="3">
        <f>'Basis alle trc'!O332</f>
        <v>1.9616849871826325E-3</v>
      </c>
      <c r="G331" s="3">
        <f>'Basis alle trc'!P332</f>
        <v>1.0237239699906198E-4</v>
      </c>
      <c r="I331" s="10" t="s">
        <v>729</v>
      </c>
      <c r="J331" s="3">
        <v>0.12580910004498672</v>
      </c>
      <c r="K331" s="3">
        <v>8.2446958537634701E-2</v>
      </c>
      <c r="L331" s="3">
        <v>0.1113722802272524</v>
      </c>
      <c r="M331" s="3">
        <v>6.8227581152021169E-2</v>
      </c>
      <c r="N331" s="3">
        <v>3.2568323639524353E-2</v>
      </c>
      <c r="O331" s="3">
        <v>1.6749800495616717E-2</v>
      </c>
    </row>
    <row r="332" spans="1:15" x14ac:dyDescent="0.2">
      <c r="A332" s="2">
        <v>38470</v>
      </c>
      <c r="B332" s="3">
        <f>'Basis alle trc'!K333</f>
        <v>5.7600511032672497E-2</v>
      </c>
      <c r="C332" s="3">
        <f>'Basis alle trc'!L333</f>
        <v>4.9843523204101459E-2</v>
      </c>
      <c r="D332" s="3">
        <f>'Basis alle trc'!M333</f>
        <v>0.11950352914338325</v>
      </c>
      <c r="E332" s="3">
        <f>'Basis alle trc'!N333</f>
        <v>6.1827472292997676E-2</v>
      </c>
      <c r="F332" s="3">
        <f>'Basis alle trc'!O333</f>
        <v>2.818662582637943E-2</v>
      </c>
      <c r="G332" s="3">
        <f>'Basis alle trc'!P333</f>
        <v>9.150319977732746E-3</v>
      </c>
      <c r="H332" s="5"/>
      <c r="I332" s="10" t="s">
        <v>730</v>
      </c>
      <c r="J332" s="3">
        <v>6.9142204559862197E-2</v>
      </c>
      <c r="K332" s="3">
        <v>4.5223670216407719E-2</v>
      </c>
      <c r="L332" s="3">
        <v>5.6443451206159526E-2</v>
      </c>
      <c r="M332" s="3">
        <v>9.1632949028401349E-3</v>
      </c>
      <c r="N332" s="3">
        <v>-2.9189923894261671E-2</v>
      </c>
      <c r="O332" s="3">
        <v>-3.8301722142233617E-2</v>
      </c>
    </row>
    <row r="333" spans="1:15" x14ac:dyDescent="0.2">
      <c r="A333" s="2">
        <v>38471</v>
      </c>
      <c r="B333" s="3">
        <f>'Basis alle trc'!K334</f>
        <v>5.7871038561760457E-2</v>
      </c>
      <c r="C333" s="3">
        <f>'Basis alle trc'!L334</f>
        <v>4.4260977539024804E-2</v>
      </c>
      <c r="D333" s="3">
        <f>'Basis alle trc'!M334</f>
        <v>0.10530812182082627</v>
      </c>
      <c r="E333" s="3">
        <f>'Basis alle trc'!N334</f>
        <v>3.6246829821378501E-2</v>
      </c>
      <c r="F333" s="3">
        <f>'Basis alle trc'!O334</f>
        <v>3.5806087536900399E-3</v>
      </c>
      <c r="G333" s="3">
        <f>'Basis alle trc'!P334</f>
        <v>-1.1448043986638901E-2</v>
      </c>
      <c r="I333" s="10" t="s">
        <v>731</v>
      </c>
      <c r="J333" s="3">
        <v>6.8520092897480733E-2</v>
      </c>
      <c r="K333" s="3">
        <v>6.2871808023769835E-2</v>
      </c>
      <c r="L333" s="3">
        <v>2.1676847259912879E-2</v>
      </c>
      <c r="M333" s="3">
        <v>-1.1884194539747383E-2</v>
      </c>
      <c r="N333" s="3">
        <v>-1.8320200820405929E-2</v>
      </c>
      <c r="O333" s="3">
        <v>-3.4852491129009698E-2</v>
      </c>
    </row>
    <row r="334" spans="1:15" x14ac:dyDescent="0.2">
      <c r="A334" s="2">
        <v>38474</v>
      </c>
      <c r="B334" s="3">
        <f>'Basis alle trc'!K335</f>
        <v>4.8808313275995552E-2</v>
      </c>
      <c r="C334" s="3">
        <f>'Basis alle trc'!L335</f>
        <v>0.11955341930975028</v>
      </c>
      <c r="D334" s="3">
        <f>'Basis alle trc'!M335</f>
        <v>3.8728566090305616E-2</v>
      </c>
      <c r="E334" s="3">
        <f>'Basis alle trc'!N335</f>
        <v>1.3176233684074834E-2</v>
      </c>
      <c r="F334" s="3">
        <f>'Basis alle trc'!O335</f>
        <v>5.6361414107870544E-3</v>
      </c>
      <c r="G334" s="3">
        <f>'Basis alle trc'!P335</f>
        <v>-3.2138962527967774E-2</v>
      </c>
      <c r="I334" s="10" t="s">
        <v>732</v>
      </c>
      <c r="J334" s="3">
        <v>0.15916376306398128</v>
      </c>
      <c r="K334" s="3">
        <v>0.15331534235973643</v>
      </c>
      <c r="L334" s="3">
        <v>0.11171025833351567</v>
      </c>
      <c r="M334" s="3">
        <v>8.2820945853294581E-2</v>
      </c>
      <c r="N334" s="3">
        <v>6.5776674188165019E-2</v>
      </c>
      <c r="O334" s="3">
        <v>4.9928880326112535E-2</v>
      </c>
    </row>
    <row r="335" spans="1:15" x14ac:dyDescent="0.2">
      <c r="A335" s="2">
        <v>38475</v>
      </c>
      <c r="B335" s="3">
        <f>'Basis alle trc'!K336</f>
        <v>3.3493626065566495E-2</v>
      </c>
      <c r="C335" s="3">
        <f>'Basis alle trc'!L336</f>
        <v>0.10862776557460041</v>
      </c>
      <c r="D335" s="3">
        <f>'Basis alle trc'!M336</f>
        <v>3.1590675919479949E-2</v>
      </c>
      <c r="E335" s="3">
        <f>'Basis alle trc'!N336</f>
        <v>8.7235871269699672E-3</v>
      </c>
      <c r="F335" s="3">
        <f>'Basis alle trc'!O336</f>
        <v>1.01107010626178E-3</v>
      </c>
      <c r="G335" s="3">
        <f>'Basis alle trc'!P336</f>
        <v>-4.1407682107551746E-2</v>
      </c>
      <c r="I335" s="10" t="s">
        <v>733</v>
      </c>
      <c r="J335" s="3">
        <v>-0.12831538709791201</v>
      </c>
      <c r="K335" s="3">
        <v>-0.1327535772419095</v>
      </c>
      <c r="L335" s="3">
        <v>-0.17626167106505997</v>
      </c>
      <c r="M335" s="3">
        <v>-0.21508425883190885</v>
      </c>
      <c r="N335" s="3">
        <v>-0.22772283592823928</v>
      </c>
      <c r="O335" s="3">
        <v>-0.23474675315841476</v>
      </c>
    </row>
    <row r="336" spans="1:15" x14ac:dyDescent="0.2">
      <c r="A336" s="2">
        <v>38476</v>
      </c>
      <c r="B336" s="3">
        <f>'Basis alle trc'!K337</f>
        <v>2.7155216381383518E-2</v>
      </c>
      <c r="C336" s="3">
        <f>'Basis alle trc'!L337</f>
        <v>9.5348407697770643E-2</v>
      </c>
      <c r="D336" s="3">
        <f>'Basis alle trc'!M337</f>
        <v>1.4436443973608881E-2</v>
      </c>
      <c r="E336" s="3">
        <f>'Basis alle trc'!N337</f>
        <v>-5.8926376648167356E-3</v>
      </c>
      <c r="F336" s="3">
        <f>'Basis alle trc'!O337</f>
        <v>-1.5444397237433627E-2</v>
      </c>
      <c r="G336" s="3">
        <f>'Basis alle trc'!P337</f>
        <v>-5.8949082670748165E-2</v>
      </c>
      <c r="I336" s="10" t="s">
        <v>734</v>
      </c>
      <c r="J336" s="3">
        <v>-4.3684948042353566E-2</v>
      </c>
      <c r="K336" s="3">
        <v>-5.3745291668510942E-2</v>
      </c>
      <c r="L336" s="3">
        <v>-0.10040803013313859</v>
      </c>
      <c r="M336" s="3">
        <v>-0.14007423922217643</v>
      </c>
      <c r="N336" s="3">
        <v>-0.14622458788482395</v>
      </c>
      <c r="O336" s="3">
        <v>-0.15476869528896797</v>
      </c>
    </row>
    <row r="337" spans="1:15" x14ac:dyDescent="0.2">
      <c r="A337" s="2">
        <v>38478</v>
      </c>
      <c r="B337" s="3">
        <f>'Basis alle trc'!K338</f>
        <v>-4.2557171319594467E-2</v>
      </c>
      <c r="C337" s="3">
        <f>'Basis alle trc'!L338</f>
        <v>2.1896858245960882E-2</v>
      </c>
      <c r="D337" s="3">
        <f>'Basis alle trc'!M338</f>
        <v>-5.4212682068611517E-2</v>
      </c>
      <c r="E337" s="3">
        <f>'Basis alle trc'!N338</f>
        <v>-8.4747051150789954E-2</v>
      </c>
      <c r="F337" s="3">
        <f>'Basis alle trc'!O338</f>
        <v>-9.2011005609014873E-2</v>
      </c>
      <c r="G337" s="3">
        <f>'Basis alle trc'!P338</f>
        <v>-0.14801273949400739</v>
      </c>
      <c r="H337" s="5"/>
      <c r="I337" s="10" t="s">
        <v>735</v>
      </c>
      <c r="J337" s="3">
        <v>-6.6315468685456305E-2</v>
      </c>
      <c r="K337" s="3">
        <v>-0.11537110624394886</v>
      </c>
      <c r="L337" s="3">
        <v>-0.16942062385108442</v>
      </c>
      <c r="M337" s="3">
        <v>-0.18597558592177812</v>
      </c>
      <c r="N337" s="3">
        <v>-0.19622525788189343</v>
      </c>
      <c r="O337" s="3">
        <v>-0.21381680766693964</v>
      </c>
    </row>
    <row r="338" spans="1:15" x14ac:dyDescent="0.2">
      <c r="A338" s="2">
        <v>38481</v>
      </c>
      <c r="B338" s="3">
        <f>'Basis alle trc'!K339</f>
        <v>9.0301354756481267E-2</v>
      </c>
      <c r="C338" s="3">
        <f>'Basis alle trc'!L339</f>
        <v>0.14824773425324533</v>
      </c>
      <c r="D338" s="3">
        <f>'Basis alle trc'!M339</f>
        <v>9.0301354756481267E-2</v>
      </c>
      <c r="E338" s="3">
        <f>'Basis alle trc'!N339</f>
        <v>5.355338121579134E-2</v>
      </c>
      <c r="F338" s="3">
        <f>'Basis alle trc'!O339</f>
        <v>3.9281987110458605E-2</v>
      </c>
      <c r="G338" s="3">
        <f>'Basis alle trc'!P339</f>
        <v>-1.2560606933858853E-2</v>
      </c>
      <c r="I338" s="10" t="s">
        <v>736</v>
      </c>
      <c r="J338" s="3">
        <v>4.4094290787795656E-2</v>
      </c>
      <c r="K338" s="3">
        <v>-7.2394496837503656E-3</v>
      </c>
      <c r="L338" s="3">
        <v>-5.5648483048087984E-2</v>
      </c>
      <c r="M338" s="3">
        <v>-6.2351058615608856E-2</v>
      </c>
      <c r="N338" s="3">
        <v>-7.3672205456293757E-2</v>
      </c>
      <c r="O338" s="3">
        <v>-9.6221092049597792E-2</v>
      </c>
    </row>
    <row r="339" spans="1:15" x14ac:dyDescent="0.2">
      <c r="A339" s="2">
        <v>38482</v>
      </c>
      <c r="B339" s="3">
        <f>'Basis alle trc'!K340</f>
        <v>5.6171663467580846E-2</v>
      </c>
      <c r="C339" s="3">
        <f>'Basis alle trc'!L340</f>
        <v>0.11614882653689129</v>
      </c>
      <c r="D339" s="3">
        <f>'Basis alle trc'!M340</f>
        <v>6.167289983536195E-2</v>
      </c>
      <c r="E339" s="3">
        <f>'Basis alle trc'!N340</f>
        <v>1.8487778767716012E-2</v>
      </c>
      <c r="F339" s="3">
        <f>'Basis alle trc'!O340</f>
        <v>1.3510459167049849E-2</v>
      </c>
      <c r="G339" s="3">
        <f>'Basis alle trc'!P340</f>
        <v>-4.4637210784387538E-2</v>
      </c>
      <c r="I339" s="10" t="s">
        <v>737</v>
      </c>
      <c r="J339" s="3">
        <v>4.7523927430701815E-2</v>
      </c>
      <c r="K339" s="3">
        <v>-1.6327633926093467E-2</v>
      </c>
      <c r="L339" s="3">
        <v>-8.0156974833408418E-2</v>
      </c>
      <c r="M339" s="3">
        <v>-8.596229330951681E-2</v>
      </c>
      <c r="N339" s="3">
        <v>-9.7794068560351555E-2</v>
      </c>
      <c r="O339" s="3">
        <v>-0.12366627416067315</v>
      </c>
    </row>
    <row r="340" spans="1:15" x14ac:dyDescent="0.2">
      <c r="A340" s="2">
        <v>38483</v>
      </c>
      <c r="B340" s="3">
        <f>'Basis alle trc'!K341</f>
        <v>6.9427593681376631E-2</v>
      </c>
      <c r="C340" s="3">
        <f>'Basis alle trc'!L341</f>
        <v>0.12624122060529519</v>
      </c>
      <c r="D340" s="3">
        <f>'Basis alle trc'!M341</f>
        <v>6.5424509043940926E-2</v>
      </c>
      <c r="E340" s="3">
        <f>'Basis alle trc'!N341</f>
        <v>3.9338710852178327E-2</v>
      </c>
      <c r="F340" s="3">
        <f>'Basis alle trc'!O341</f>
        <v>3.3666207210631516E-2</v>
      </c>
      <c r="G340" s="3">
        <f>'Basis alle trc'!P341</f>
        <v>-1.3151471769218492E-2</v>
      </c>
      <c r="I340" s="10" t="s">
        <v>738</v>
      </c>
      <c r="J340" s="3">
        <v>3.8845528686036877E-2</v>
      </c>
      <c r="K340" s="3">
        <v>-1.1565499374834243E-2</v>
      </c>
      <c r="L340" s="3">
        <v>-8.5072942205276197E-2</v>
      </c>
      <c r="M340" s="3">
        <v>-9.2706406876814904E-2</v>
      </c>
      <c r="N340" s="3">
        <v>-0.1112426454258257</v>
      </c>
      <c r="O340" s="3">
        <v>-0.12695568602525747</v>
      </c>
    </row>
    <row r="341" spans="1:15" x14ac:dyDescent="0.2">
      <c r="A341" s="2">
        <v>38484</v>
      </c>
      <c r="B341" s="3">
        <f>'Basis alle trc'!K342</f>
        <v>5.8309467174842311E-2</v>
      </c>
      <c r="C341" s="3">
        <f>'Basis alle trc'!L342</f>
        <v>0.10405012963339111</v>
      </c>
      <c r="D341" s="3">
        <f>'Basis alle trc'!M342</f>
        <v>4.0830869900883027E-2</v>
      </c>
      <c r="E341" s="3">
        <f>'Basis alle trc'!N342</f>
        <v>3.1591506360909793E-2</v>
      </c>
      <c r="F341" s="3">
        <f>'Basis alle trc'!O342</f>
        <v>2.3956715877649692E-2</v>
      </c>
      <c r="G341" s="3">
        <f>'Basis alle trc'!P342</f>
        <v>-2.153946082557523E-2</v>
      </c>
      <c r="I341" s="10" t="s">
        <v>739</v>
      </c>
      <c r="J341" s="3">
        <v>7.2069603891789666E-2</v>
      </c>
      <c r="K341" s="3">
        <v>4.5381565393282662E-2</v>
      </c>
      <c r="L341" s="3">
        <v>1.7909821624515487E-3</v>
      </c>
      <c r="M341" s="3">
        <v>-7.9095182787153103E-3</v>
      </c>
      <c r="N341" s="3">
        <v>-2.8644517378132849E-2</v>
      </c>
      <c r="O341" s="3">
        <v>-4.8900159223985537E-2</v>
      </c>
    </row>
    <row r="342" spans="1:15" x14ac:dyDescent="0.2">
      <c r="A342" s="2">
        <v>38485</v>
      </c>
      <c r="B342" s="3">
        <f>'Basis alle trc'!K343</f>
        <v>2.1858846145214272E-2</v>
      </c>
      <c r="C342" s="3">
        <f>'Basis alle trc'!L343</f>
        <v>7.055458606642917E-2</v>
      </c>
      <c r="D342" s="3">
        <f>'Basis alle trc'!M343</f>
        <v>2.531561243400926E-3</v>
      </c>
      <c r="E342" s="3">
        <f>'Basis alle trc'!N343</f>
        <v>-7.9107940864502346E-3</v>
      </c>
      <c r="F342" s="3">
        <f>'Basis alle trc'!O343</f>
        <v>-1.7337654226138088E-2</v>
      </c>
      <c r="G342" s="3">
        <f>'Basis alle trc'!P343</f>
        <v>-6.4916431209273373E-2</v>
      </c>
      <c r="H342" s="5"/>
      <c r="I342" s="10" t="s">
        <v>740</v>
      </c>
      <c r="J342" s="3">
        <v>7.5463373728253652E-2</v>
      </c>
      <c r="K342" s="3">
        <v>4.9871141719093258E-2</v>
      </c>
      <c r="L342" s="3">
        <v>3.2135452629520153E-2</v>
      </c>
      <c r="M342" s="3">
        <v>1.9511667062268322E-2</v>
      </c>
      <c r="N342" s="3">
        <v>1.0471007008925782E-3</v>
      </c>
      <c r="O342" s="3">
        <v>-4.1032369021468271E-2</v>
      </c>
    </row>
    <row r="343" spans="1:15" x14ac:dyDescent="0.2">
      <c r="A343" s="2">
        <v>38490</v>
      </c>
      <c r="B343" s="3">
        <f>'Basis alle trc'!K344</f>
        <v>6.2201816020538203E-2</v>
      </c>
      <c r="C343" s="3">
        <f>'Basis alle trc'!L344</f>
        <v>0.13328779788984457</v>
      </c>
      <c r="D343" s="3">
        <f>'Basis alle trc'!M344</f>
        <v>6.661822698440556E-2</v>
      </c>
      <c r="E343" s="3">
        <f>'Basis alle trc'!N344</f>
        <v>5.124537522340189E-2</v>
      </c>
      <c r="F343" s="3">
        <f>'Basis alle trc'!O344</f>
        <v>2.3005315649185842E-2</v>
      </c>
      <c r="G343" s="3">
        <f>'Basis alle trc'!P344</f>
        <v>-2.985691835584614E-3</v>
      </c>
      <c r="I343" s="10" t="s">
        <v>741</v>
      </c>
      <c r="J343" s="3">
        <v>5.7682821412642138E-2</v>
      </c>
      <c r="K343" s="3">
        <v>3.552206823988948E-2</v>
      </c>
      <c r="L343" s="3">
        <v>2.1877817655474453E-2</v>
      </c>
      <c r="M343" s="3">
        <v>1.3231568888440393E-2</v>
      </c>
      <c r="N343" s="3">
        <v>-8.0149864474736709E-3</v>
      </c>
      <c r="O343" s="3">
        <v>-4.681076024683746E-2</v>
      </c>
    </row>
    <row r="344" spans="1:15" x14ac:dyDescent="0.2">
      <c r="A344" s="2">
        <v>38491</v>
      </c>
      <c r="B344" s="3">
        <f>'Basis alle trc'!K345</f>
        <v>9.6434706283807348E-2</v>
      </c>
      <c r="C344" s="3">
        <f>'Basis alle trc'!L345</f>
        <v>0.13889229847624396</v>
      </c>
      <c r="D344" s="3">
        <f>'Basis alle trc'!M345</f>
        <v>5.6028487089923473E-2</v>
      </c>
      <c r="E344" s="3">
        <f>'Basis alle trc'!N345</f>
        <v>4.3232407180332721E-2</v>
      </c>
      <c r="F344" s="3">
        <f>'Basis alle trc'!O345</f>
        <v>3.626373786423942E-2</v>
      </c>
      <c r="G344" s="3">
        <f>'Basis alle trc'!P345</f>
        <v>-2.0192970803417865E-2</v>
      </c>
      <c r="I344" s="10" t="s">
        <v>742</v>
      </c>
      <c r="J344" s="3">
        <v>3.1437011330503764E-2</v>
      </c>
      <c r="K344" s="3">
        <v>8.918396123304629E-3</v>
      </c>
      <c r="L344" s="3">
        <v>-2.7013457023927325E-3</v>
      </c>
      <c r="M344" s="3">
        <v>-1.3360429526479933E-2</v>
      </c>
      <c r="N344" s="3">
        <v>-2.8388601983952544E-2</v>
      </c>
      <c r="O344" s="3">
        <v>-7.547573500421656E-2</v>
      </c>
    </row>
    <row r="345" spans="1:15" x14ac:dyDescent="0.2">
      <c r="A345" s="2">
        <v>38492</v>
      </c>
      <c r="B345" s="3">
        <f>'Basis alle trc'!K346</f>
        <v>4.4204473711715764E-2</v>
      </c>
      <c r="C345" s="3">
        <f>'Basis alle trc'!L346</f>
        <v>7.6724881836505165E-2</v>
      </c>
      <c r="D345" s="3">
        <f>'Basis alle trc'!M346</f>
        <v>-2.619328276338706E-4</v>
      </c>
      <c r="E345" s="3">
        <f>'Basis alle trc'!N346</f>
        <v>-2.3192873891551002E-2</v>
      </c>
      <c r="F345" s="3">
        <f>'Basis alle trc'!O346</f>
        <v>-4.2834970695853958E-2</v>
      </c>
      <c r="G345" s="3">
        <f>'Basis alle trc'!P346</f>
        <v>-8.8400251899020343E-2</v>
      </c>
      <c r="I345" s="10" t="s">
        <v>743</v>
      </c>
      <c r="J345" s="3">
        <v>2.0414681451710768E-3</v>
      </c>
      <c r="K345" s="3">
        <v>-3.7214548062562344E-2</v>
      </c>
      <c r="L345" s="3">
        <v>-5.5569455329953409E-2</v>
      </c>
      <c r="M345" s="3">
        <v>-7.0694100640200735E-2</v>
      </c>
      <c r="N345" s="3">
        <v>-7.8268064295265116E-2</v>
      </c>
      <c r="O345" s="3">
        <v>-0.14041906326934486</v>
      </c>
    </row>
    <row r="346" spans="1:15" x14ac:dyDescent="0.2">
      <c r="A346" s="2">
        <v>38495</v>
      </c>
      <c r="B346" s="3">
        <f>'Basis alle trc'!K347</f>
        <v>5.5080171496958652E-2</v>
      </c>
      <c r="C346" s="3">
        <f>'Basis alle trc'!L347</f>
        <v>8.9404914038032857E-2</v>
      </c>
      <c r="D346" s="3">
        <f>'Basis alle trc'!M347</f>
        <v>1.0095075580149437E-2</v>
      </c>
      <c r="E346" s="3">
        <f>'Basis alle trc'!N347</f>
        <v>-2.0706204378391213E-2</v>
      </c>
      <c r="F346" s="3">
        <f>'Basis alle trc'!O347</f>
        <v>-3.8865751615552391E-2</v>
      </c>
      <c r="G346" s="3">
        <f>'Basis alle trc'!P347</f>
        <v>-8.8497722617886243E-2</v>
      </c>
      <c r="I346" s="10" t="s">
        <v>744</v>
      </c>
      <c r="J346" s="3">
        <v>-8.7494912674464589E-2</v>
      </c>
      <c r="K346" s="3">
        <v>-0.10825783352878995</v>
      </c>
      <c r="L346" s="3">
        <v>-0.12399481204706619</v>
      </c>
      <c r="M346" s="3">
        <v>-0.13187244992616751</v>
      </c>
      <c r="N346" s="3">
        <v>-0.19596448001937333</v>
      </c>
      <c r="O346" s="3">
        <v>-0.1828951721595499</v>
      </c>
    </row>
    <row r="347" spans="1:15" x14ac:dyDescent="0.2">
      <c r="A347" s="2">
        <v>38496</v>
      </c>
      <c r="B347" s="3">
        <f>'Basis alle trc'!K348</f>
        <v>7.0326177909656007E-2</v>
      </c>
      <c r="C347" s="3">
        <f>'Basis alle trc'!L348</f>
        <v>0.10293204616890517</v>
      </c>
      <c r="D347" s="3">
        <f>'Basis alle trc'!M348</f>
        <v>1.8239821052733696E-2</v>
      </c>
      <c r="E347" s="3">
        <f>'Basis alle trc'!N348</f>
        <v>-2.3446240132961815E-2</v>
      </c>
      <c r="F347" s="3">
        <f>'Basis alle trc'!O348</f>
        <v>-3.282423946614621E-2</v>
      </c>
      <c r="G347" s="3">
        <f>'Basis alle trc'!P348</f>
        <v>-8.9083403772941328E-2</v>
      </c>
      <c r="I347" s="10" t="s">
        <v>745</v>
      </c>
      <c r="J347" s="3">
        <v>-5.0590845434879482E-2</v>
      </c>
      <c r="K347" s="3">
        <v>-6.2628382709247532E-2</v>
      </c>
      <c r="L347" s="3">
        <v>-7.8071648481827613E-2</v>
      </c>
      <c r="M347" s="3">
        <v>-8.641125875463862E-2</v>
      </c>
      <c r="N347" s="3">
        <v>-0.12680414539086754</v>
      </c>
      <c r="O347" s="3">
        <v>-0.12730308894388881</v>
      </c>
    </row>
    <row r="348" spans="1:15" x14ac:dyDescent="0.2">
      <c r="A348" s="2">
        <v>38497</v>
      </c>
      <c r="B348" s="3">
        <f>'Basis alle trc'!K349</f>
        <v>2.6101027068094584E-2</v>
      </c>
      <c r="C348" s="3">
        <f>'Basis alle trc'!L349</f>
        <v>6.4913937592194326E-2</v>
      </c>
      <c r="D348" s="3">
        <f>'Basis alle trc'!M349</f>
        <v>-3.1359478761161519E-2</v>
      </c>
      <c r="E348" s="3">
        <f>'Basis alle trc'!N349</f>
        <v>-6.945632569676663E-2</v>
      </c>
      <c r="F348" s="3">
        <f>'Basis alle trc'!O349</f>
        <v>-8.5392917959579595E-2</v>
      </c>
      <c r="G348" s="3">
        <f>'Basis alle trc'!P349</f>
        <v>-0.14413785679939295</v>
      </c>
      <c r="H348" s="5"/>
      <c r="I348" s="10" t="s">
        <v>746</v>
      </c>
      <c r="J348" s="3">
        <v>-9.1994013290912953E-3</v>
      </c>
      <c r="K348" s="3">
        <v>-2.2399935012623294E-2</v>
      </c>
      <c r="L348" s="3">
        <v>-3.0580853496174586E-2</v>
      </c>
      <c r="M348" s="3">
        <v>-4.1248560225367471E-2</v>
      </c>
      <c r="N348" s="3">
        <v>-7.9006230436086261E-2</v>
      </c>
      <c r="O348" s="3">
        <v>-8.557743286158255E-2</v>
      </c>
    </row>
    <row r="349" spans="1:15" x14ac:dyDescent="0.2">
      <c r="A349" s="2">
        <v>38498</v>
      </c>
      <c r="B349" s="3">
        <f>'Basis alle trc'!K350</f>
        <v>4.4222433385948445E-2</v>
      </c>
      <c r="C349" s="3">
        <f>'Basis alle trc'!L350</f>
        <v>8.0854034269455255E-2</v>
      </c>
      <c r="D349" s="3">
        <f>'Basis alle trc'!M350</f>
        <v>-2.1121667494579999E-2</v>
      </c>
      <c r="E349" s="3">
        <f>'Basis alle trc'!N350</f>
        <v>-6.0085611414741003E-2</v>
      </c>
      <c r="F349" s="3">
        <f>'Basis alle trc'!O350</f>
        <v>-7.3447486496319936E-2</v>
      </c>
      <c r="G349" s="3">
        <f>'Basis alle trc'!P350</f>
        <v>-0.14531204772596373</v>
      </c>
      <c r="I349" s="10" t="s">
        <v>747</v>
      </c>
      <c r="J349" s="3">
        <v>-4.9987116236548522E-2</v>
      </c>
      <c r="K349" s="3">
        <v>-7.3530738748732366E-2</v>
      </c>
      <c r="L349" s="3">
        <v>-8.3602318191302954E-2</v>
      </c>
      <c r="M349" s="3">
        <v>-8.9010351045606131E-2</v>
      </c>
      <c r="N349" s="3">
        <v>-0.11983353216864279</v>
      </c>
      <c r="O349" s="3">
        <v>-0.13013991293490584</v>
      </c>
    </row>
    <row r="350" spans="1:15" x14ac:dyDescent="0.2">
      <c r="A350" s="2">
        <v>38499</v>
      </c>
      <c r="B350" s="3">
        <f>'Basis alle trc'!K351</f>
        <v>-1.624926852432651E-4</v>
      </c>
      <c r="C350" s="3">
        <f>'Basis alle trc'!L351</f>
        <v>2.6856816362960334E-2</v>
      </c>
      <c r="D350" s="3">
        <f>'Basis alle trc'!M351</f>
        <v>-7.3611132206198082E-2</v>
      </c>
      <c r="E350" s="3">
        <f>'Basis alle trc'!N351</f>
        <v>-0.12226518948614284</v>
      </c>
      <c r="F350" s="3">
        <f>'Basis alle trc'!O351</f>
        <v>-0.13727597869227015</v>
      </c>
      <c r="G350" s="3">
        <f>'Basis alle trc'!P351</f>
        <v>-0.19881163459533369</v>
      </c>
      <c r="I350" s="10" t="s">
        <v>748</v>
      </c>
      <c r="J350" s="3">
        <v>-3.2564252427490545E-2</v>
      </c>
      <c r="K350" s="3">
        <v>-4.3032740579700322E-2</v>
      </c>
      <c r="L350" s="3">
        <v>-4.455458002542452E-2</v>
      </c>
      <c r="M350" s="3">
        <v>-5.7847767909059745E-2</v>
      </c>
      <c r="N350" s="3">
        <v>-7.7276774234917855E-2</v>
      </c>
      <c r="O350" s="3">
        <v>-3.529868251139643E-2</v>
      </c>
    </row>
    <row r="351" spans="1:15" x14ac:dyDescent="0.2">
      <c r="A351" s="2">
        <v>38502</v>
      </c>
      <c r="B351" s="3">
        <f>'Basis alle trc'!K352</f>
        <v>5.5624542672966903E-2</v>
      </c>
      <c r="C351" s="3">
        <f>'Basis alle trc'!L352</f>
        <v>8.1465773856854273E-2</v>
      </c>
      <c r="D351" s="3">
        <f>'Basis alle trc'!M352</f>
        <v>-4.439698069683029E-3</v>
      </c>
      <c r="E351" s="3">
        <f>'Basis alle trc'!N352</f>
        <v>-6.1402349280092139E-2</v>
      </c>
      <c r="F351" s="3">
        <f>'Basis alle trc'!O352</f>
        <v>-8.1175312228366714E-2</v>
      </c>
      <c r="G351" s="3">
        <f>'Basis alle trc'!P352</f>
        <v>-0.14606604068992945</v>
      </c>
      <c r="I351" s="10" t="s">
        <v>749</v>
      </c>
      <c r="J351" s="3">
        <v>-1.4851921071904783E-2</v>
      </c>
      <c r="K351" s="3">
        <v>-1.3001785690308233E-2</v>
      </c>
      <c r="L351" s="3">
        <v>-8.2188843064718848E-4</v>
      </c>
      <c r="M351" s="3">
        <v>-2.8895854681906297E-2</v>
      </c>
      <c r="N351" s="3">
        <v>-4.7329103311226459E-2</v>
      </c>
      <c r="O351" s="3">
        <v>2.9122349357252553E-2</v>
      </c>
    </row>
    <row r="352" spans="1:15" x14ac:dyDescent="0.2">
      <c r="A352" s="2">
        <v>38503</v>
      </c>
      <c r="B352" s="3">
        <f>'Basis alle trc'!K353</f>
        <v>5.865341384590872E-2</v>
      </c>
      <c r="C352" s="3">
        <f>'Basis alle trc'!L353</f>
        <v>9.4224879630776304E-2</v>
      </c>
      <c r="D352" s="3">
        <f>'Basis alle trc'!M353</f>
        <v>1.1963588211214571E-3</v>
      </c>
      <c r="E352" s="3">
        <f>'Basis alle trc'!N353</f>
        <v>-4.801672774835497E-2</v>
      </c>
      <c r="F352" s="3">
        <f>'Basis alle trc'!O353</f>
        <v>-6.3599901941378434E-2</v>
      </c>
      <c r="G352" s="3">
        <f>'Basis alle trc'!P353</f>
        <v>-0.12891867168343341</v>
      </c>
      <c r="I352" s="10" t="s">
        <v>750</v>
      </c>
      <c r="J352" s="3">
        <v>-3.6494125649005407E-2</v>
      </c>
      <c r="K352" s="3">
        <v>-3.2826089109737479E-2</v>
      </c>
      <c r="L352" s="3">
        <v>-1.5994100166953639E-2</v>
      </c>
      <c r="M352" s="3">
        <v>-4.0984823280102486E-2</v>
      </c>
      <c r="N352" s="3">
        <v>-5.3046123377702162E-2</v>
      </c>
      <c r="O352" s="3">
        <v>1.8066742523392864E-2</v>
      </c>
    </row>
    <row r="353" spans="1:15" x14ac:dyDescent="0.2">
      <c r="A353" s="2">
        <v>38504</v>
      </c>
      <c r="B353" s="3">
        <f>'Basis alle trc'!K354</f>
        <v>9.4769894036876412E-2</v>
      </c>
      <c r="C353" s="3">
        <f>'Basis alle trc'!L354</f>
        <v>4.4729003857852945E-3</v>
      </c>
      <c r="D353" s="3">
        <f>'Basis alle trc'!M354</f>
        <v>-4.6095260021636886E-2</v>
      </c>
      <c r="E353" s="3">
        <f>'Basis alle trc'!N354</f>
        <v>-5.8574496692074707E-2</v>
      </c>
      <c r="F353" s="3">
        <f>'Basis alle trc'!O354</f>
        <v>-0.12611440751658609</v>
      </c>
      <c r="G353" s="3">
        <f>'Basis alle trc'!P354</f>
        <v>-0.1749449602237565</v>
      </c>
      <c r="H353" s="5"/>
      <c r="I353" s="10" t="s">
        <v>751</v>
      </c>
      <c r="J353" s="3">
        <v>-2.6061726286071351E-2</v>
      </c>
      <c r="K353" s="3">
        <v>-3.0691245742088126E-2</v>
      </c>
      <c r="L353" s="3">
        <v>-4.9234090994468181E-3</v>
      </c>
      <c r="M353" s="3">
        <v>-3.4136711284420328E-2</v>
      </c>
      <c r="N353" s="3">
        <v>-4.8010343453488959E-2</v>
      </c>
      <c r="O353" s="3">
        <v>2.2907527884133215E-2</v>
      </c>
    </row>
    <row r="354" spans="1:15" x14ac:dyDescent="0.2">
      <c r="A354" s="2">
        <v>38505</v>
      </c>
      <c r="B354" s="3">
        <f>'Basis alle trc'!K355</f>
        <v>5.3101862420863899E-2</v>
      </c>
      <c r="C354" s="3">
        <f>'Basis alle trc'!L355</f>
        <v>-4.0549413155642977E-2</v>
      </c>
      <c r="D354" s="3">
        <f>'Basis alle trc'!M355</f>
        <v>-8.1524652638270023E-2</v>
      </c>
      <c r="E354" s="3">
        <f>'Basis alle trc'!N355</f>
        <v>-9.5221412188531307E-2</v>
      </c>
      <c r="F354" s="3">
        <f>'Basis alle trc'!O355</f>
        <v>-0.16526169947441938</v>
      </c>
      <c r="G354" s="3">
        <f>'Basis alle trc'!P355</f>
        <v>-0.21233244997001943</v>
      </c>
      <c r="I354" s="10" t="s">
        <v>752</v>
      </c>
      <c r="J354" s="3">
        <v>-8.9233108876669571E-4</v>
      </c>
      <c r="K354" s="3">
        <v>-1.3762058577996417E-2</v>
      </c>
      <c r="L354" s="3">
        <v>-4.3035119330596671E-4</v>
      </c>
      <c r="M354" s="3">
        <v>-2.0487127516100136E-2</v>
      </c>
      <c r="N354" s="3">
        <v>-2.0151673339624754E-2</v>
      </c>
      <c r="O354" s="3">
        <v>3.5315569202557205E-2</v>
      </c>
    </row>
    <row r="355" spans="1:15" x14ac:dyDescent="0.2">
      <c r="A355" s="2">
        <v>38506</v>
      </c>
      <c r="B355" s="3">
        <f>'Basis alle trc'!K356</f>
        <v>5.6453912175523868E-2</v>
      </c>
      <c r="C355" s="3">
        <f>'Basis alle trc'!L356</f>
        <v>-4.3899401841766217E-2</v>
      </c>
      <c r="D355" s="3">
        <f>'Basis alle trc'!M356</f>
        <v>-8.5630947349970121E-2</v>
      </c>
      <c r="E355" s="3">
        <f>'Basis alle trc'!N356</f>
        <v>-0.10118241185677324</v>
      </c>
      <c r="F355" s="3">
        <f>'Basis alle trc'!O356</f>
        <v>-0.16959013991645033</v>
      </c>
      <c r="G355" s="3">
        <f>'Basis alle trc'!P356</f>
        <v>-0.2097450569461845</v>
      </c>
      <c r="I355" s="10" t="s">
        <v>753</v>
      </c>
      <c r="J355" s="3">
        <v>-5.9622478037605564E-2</v>
      </c>
      <c r="K355" s="3">
        <v>-4.4173006535669315E-2</v>
      </c>
      <c r="L355" s="3">
        <v>-6.406387287271445E-2</v>
      </c>
      <c r="M355" s="3">
        <v>-7.6410719780620973E-2</v>
      </c>
      <c r="N355" s="3">
        <v>-1.9931324623353942E-2</v>
      </c>
      <c r="O355" s="3">
        <v>2.4937054376566792E-2</v>
      </c>
    </row>
    <row r="356" spans="1:15" x14ac:dyDescent="0.2">
      <c r="A356" s="2">
        <v>38509</v>
      </c>
      <c r="B356" s="3">
        <f>'Basis alle trc'!K357</f>
        <v>-5.6413586096941692E-3</v>
      </c>
      <c r="C356" s="3">
        <f>'Basis alle trc'!L357</f>
        <v>-0.11327202280206006</v>
      </c>
      <c r="D356" s="3">
        <f>'Basis alle trc'!M357</f>
        <v>-0.17300064699871509</v>
      </c>
      <c r="E356" s="3">
        <f>'Basis alle trc'!N357</f>
        <v>-0.1923424406566574</v>
      </c>
      <c r="F356" s="3">
        <f>'Basis alle trc'!O357</f>
        <v>-0.26894867920343968</v>
      </c>
      <c r="G356" s="3">
        <f>'Basis alle trc'!P357</f>
        <v>-0.31049123468384066</v>
      </c>
      <c r="I356" s="10" t="s">
        <v>754</v>
      </c>
      <c r="J356" s="3">
        <v>-1.0091562019211242E-2</v>
      </c>
      <c r="K356" s="3">
        <v>5.5163808581298211E-3</v>
      </c>
      <c r="L356" s="3">
        <v>-1.415177766557294E-2</v>
      </c>
      <c r="M356" s="3">
        <v>-2.4135321921156017E-2</v>
      </c>
      <c r="N356" s="3">
        <v>2.517404731515107E-2</v>
      </c>
      <c r="O356" s="3">
        <v>6.8080811496523452E-2</v>
      </c>
    </row>
    <row r="357" spans="1:15" x14ac:dyDescent="0.2">
      <c r="A357" s="2">
        <v>38510</v>
      </c>
      <c r="B357" s="3">
        <f>'Basis alle trc'!K358</f>
        <v>6.5971680624199447E-2</v>
      </c>
      <c r="C357" s="3">
        <f>'Basis alle trc'!L358</f>
        <v>-3.9570702816250414E-2</v>
      </c>
      <c r="D357" s="3">
        <f>'Basis alle trc'!M358</f>
        <v>-0.12094702919706313</v>
      </c>
      <c r="E357" s="3">
        <f>'Basis alle trc'!N358</f>
        <v>-0.14244039390363517</v>
      </c>
      <c r="F357" s="3">
        <f>'Basis alle trc'!O358</f>
        <v>-0.22868853424055358</v>
      </c>
      <c r="G357" s="3">
        <f>'Basis alle trc'!P358</f>
        <v>-0.26930460130073763</v>
      </c>
      <c r="I357" s="10" t="s">
        <v>755</v>
      </c>
      <c r="J357" s="3">
        <v>1.6198165114604101E-2</v>
      </c>
      <c r="K357" s="3">
        <v>2.6620536205279245E-2</v>
      </c>
      <c r="L357" s="3">
        <v>7.3133322273310599E-3</v>
      </c>
      <c r="M357" s="3">
        <v>-3.4681026406393478E-3</v>
      </c>
      <c r="N357" s="3">
        <v>5.1759824642883777E-2</v>
      </c>
      <c r="O357" s="3">
        <v>8.6486347543815609E-2</v>
      </c>
    </row>
    <row r="358" spans="1:15" x14ac:dyDescent="0.2">
      <c r="A358" s="2">
        <v>38511</v>
      </c>
      <c r="B358" s="3">
        <f>'Basis alle trc'!K359</f>
        <v>6.1210586010814083E-2</v>
      </c>
      <c r="C358" s="3">
        <f>'Basis alle trc'!L359</f>
        <v>-3.9584128637009108E-2</v>
      </c>
      <c r="D358" s="3">
        <f>'Basis alle trc'!M359</f>
        <v>-0.12238566821514141</v>
      </c>
      <c r="E358" s="3">
        <f>'Basis alle trc'!N359</f>
        <v>-0.14724841362047458</v>
      </c>
      <c r="F358" s="3">
        <f>'Basis alle trc'!O359</f>
        <v>-0.23581183999597322</v>
      </c>
      <c r="G358" s="3">
        <f>'Basis alle trc'!P359</f>
        <v>-0.27848427411772203</v>
      </c>
      <c r="H358" s="5"/>
      <c r="I358" s="10" t="s">
        <v>756</v>
      </c>
      <c r="J358" s="3">
        <v>3.266755175976703E-2</v>
      </c>
      <c r="K358" s="3">
        <v>3.4885623476602221E-2</v>
      </c>
      <c r="L358" s="3">
        <v>9.792319131634742E-3</v>
      </c>
      <c r="M358" s="3">
        <v>3.7569074906773636E-4</v>
      </c>
      <c r="N358" s="3">
        <v>4.58547183827962E-2</v>
      </c>
      <c r="O358" s="3">
        <v>7.2777763145627186E-2</v>
      </c>
    </row>
    <row r="359" spans="1:15" x14ac:dyDescent="0.2">
      <c r="A359" s="2">
        <v>38512</v>
      </c>
      <c r="B359" s="3">
        <f>'Basis alle trc'!K360</f>
        <v>8.3428902402724159E-2</v>
      </c>
      <c r="C359" s="3">
        <f>'Basis alle trc'!L360</f>
        <v>-3.5993581253126017E-2</v>
      </c>
      <c r="D359" s="3">
        <f>'Basis alle trc'!M360</f>
        <v>-0.11944239223514463</v>
      </c>
      <c r="E359" s="3">
        <f>'Basis alle trc'!N360</f>
        <v>-0.14838576827463301</v>
      </c>
      <c r="F359" s="3">
        <f>'Basis alle trc'!O360</f>
        <v>-0.24587756879697809</v>
      </c>
      <c r="G359" s="3">
        <f>'Basis alle trc'!P360</f>
        <v>-0.29140652862864558</v>
      </c>
      <c r="I359" s="10" t="s">
        <v>757</v>
      </c>
      <c r="J359" s="3">
        <v>-2.4137094283426298E-2</v>
      </c>
      <c r="K359" s="3">
        <v>-5.0186314527834328E-2</v>
      </c>
      <c r="L359" s="3">
        <v>-6.0934725986273273E-2</v>
      </c>
      <c r="M359" s="3">
        <v>-1.6801218743869927E-2</v>
      </c>
      <c r="N359" s="3">
        <v>2.219846507066725E-2</v>
      </c>
      <c r="O359" s="3">
        <v>0.12840960048459812</v>
      </c>
    </row>
    <row r="360" spans="1:15" x14ac:dyDescent="0.2">
      <c r="A360" s="2">
        <v>38513</v>
      </c>
      <c r="B360" s="3">
        <f>'Basis alle trc'!K361</f>
        <v>5.5395553259741437E-2</v>
      </c>
      <c r="C360" s="3">
        <f>'Basis alle trc'!L361</f>
        <v>-7.5465610808902461E-2</v>
      </c>
      <c r="D360" s="3">
        <f>'Basis alle trc'!M361</f>
        <v>-0.16125074607528767</v>
      </c>
      <c r="E360" s="3">
        <f>'Basis alle trc'!N361</f>
        <v>-0.19384264707675181</v>
      </c>
      <c r="F360" s="3">
        <f>'Basis alle trc'!O361</f>
        <v>-0.29646783368176877</v>
      </c>
      <c r="G360" s="3">
        <f>'Basis alle trc'!P361</f>
        <v>-0.34331664647004878</v>
      </c>
      <c r="I360" s="10" t="s">
        <v>758</v>
      </c>
      <c r="J360" s="3">
        <v>-1.8828993387469593E-2</v>
      </c>
      <c r="K360" s="3">
        <v>-4.7408642219913498E-2</v>
      </c>
      <c r="L360" s="3">
        <v>-5.8188467327296232E-2</v>
      </c>
      <c r="M360" s="3">
        <v>-8.1198555486503565E-3</v>
      </c>
      <c r="N360" s="3">
        <v>3.303168857721657E-2</v>
      </c>
      <c r="O360" s="3">
        <v>0.14300888746342427</v>
      </c>
    </row>
    <row r="361" spans="1:15" x14ac:dyDescent="0.2">
      <c r="A361" s="2">
        <v>38516</v>
      </c>
      <c r="B361" s="3">
        <f>'Basis alle trc'!K362</f>
        <v>0.15041889591701318</v>
      </c>
      <c r="C361" s="3">
        <f>'Basis alle trc'!L362</f>
        <v>-1.1866056464944208E-3</v>
      </c>
      <c r="D361" s="3">
        <f>'Basis alle trc'!M362</f>
        <v>-8.0209425419285552E-2</v>
      </c>
      <c r="E361" s="3">
        <f>'Basis alle trc'!N362</f>
        <v>-0.11173243107724096</v>
      </c>
      <c r="F361" s="3">
        <f>'Basis alle trc'!O362</f>
        <v>-0.22358234088859952</v>
      </c>
      <c r="G361" s="3">
        <f>'Basis alle trc'!P362</f>
        <v>-0.26931066919861912</v>
      </c>
      <c r="I361" s="10" t="s">
        <v>759</v>
      </c>
      <c r="J361" s="3">
        <v>-9.0345521454097091E-2</v>
      </c>
      <c r="K361" s="3">
        <v>-0.10198633475162903</v>
      </c>
      <c r="L361" s="3">
        <v>-0.1090447332586045</v>
      </c>
      <c r="M361" s="3">
        <v>-6.1194873395562156E-2</v>
      </c>
      <c r="N361" s="3">
        <v>6.2064405147804532E-3</v>
      </c>
      <c r="O361" s="3">
        <v>0.1414064874762718</v>
      </c>
    </row>
    <row r="362" spans="1:15" x14ac:dyDescent="0.2">
      <c r="A362" s="2">
        <v>38517</v>
      </c>
      <c r="B362" s="3">
        <f>'Basis alle trc'!K363</f>
        <v>0.16659691799843435</v>
      </c>
      <c r="C362" s="3">
        <f>'Basis alle trc'!L363</f>
        <v>1.4949368389294726E-2</v>
      </c>
      <c r="D362" s="3">
        <f>'Basis alle trc'!M363</f>
        <v>-8.0263159933091188E-2</v>
      </c>
      <c r="E362" s="3">
        <f>'Basis alle trc'!N363</f>
        <v>-0.11889525838031068</v>
      </c>
      <c r="F362" s="3">
        <f>'Basis alle trc'!O363</f>
        <v>-0.24385573162076879</v>
      </c>
      <c r="G362" s="3">
        <f>'Basis alle trc'!P363</f>
        <v>-0.29346158871390315</v>
      </c>
      <c r="I362" s="10" t="s">
        <v>760</v>
      </c>
      <c r="J362" s="3">
        <v>-4.0470767189676238E-2</v>
      </c>
      <c r="K362" s="3">
        <v>-5.5139252239163737E-2</v>
      </c>
      <c r="L362" s="3">
        <v>-5.8763074179002041E-2</v>
      </c>
      <c r="M362" s="3">
        <v>1.9503939715194818E-3</v>
      </c>
      <c r="N362" s="3">
        <v>6.9966143808975007E-2</v>
      </c>
      <c r="O362" s="3">
        <v>0.27235359170582019</v>
      </c>
    </row>
    <row r="363" spans="1:15" x14ac:dyDescent="0.2">
      <c r="A363" s="2">
        <v>38518</v>
      </c>
      <c r="B363" s="3">
        <f>'Basis alle trc'!K364</f>
        <v>0.15426266277243661</v>
      </c>
      <c r="C363" s="3">
        <f>'Basis alle trc'!L364</f>
        <v>-5.6289729015177592E-3</v>
      </c>
      <c r="D363" s="3">
        <f>'Basis alle trc'!M364</f>
        <v>-0.10499661181447761</v>
      </c>
      <c r="E363" s="3">
        <f>'Basis alle trc'!N364</f>
        <v>-0.15614412298141866</v>
      </c>
      <c r="F363" s="3">
        <f>'Basis alle trc'!O364</f>
        <v>-0.29044468724604755</v>
      </c>
      <c r="G363" s="3">
        <f>'Basis alle trc'!P364</f>
        <v>-0.33723377324446302</v>
      </c>
      <c r="H363" s="5"/>
      <c r="I363" s="10" t="s">
        <v>761</v>
      </c>
      <c r="J363" s="3">
        <v>0.12692958157976425</v>
      </c>
      <c r="K363" s="3">
        <v>0.11543865125398689</v>
      </c>
      <c r="L363" s="3">
        <v>0.1459184615414392</v>
      </c>
      <c r="M363" s="3">
        <v>0.19424206374096595</v>
      </c>
      <c r="N363" s="3">
        <v>0.35046307101496632</v>
      </c>
      <c r="O363" s="3">
        <v>0.45450487458796129</v>
      </c>
    </row>
    <row r="364" spans="1:15" x14ac:dyDescent="0.2">
      <c r="A364" s="2">
        <v>38519</v>
      </c>
      <c r="B364" s="3">
        <f>'Basis alle trc'!K365</f>
        <v>0.12192207087436602</v>
      </c>
      <c r="C364" s="3">
        <f>'Basis alle trc'!L365</f>
        <v>-4.9590891377226942E-2</v>
      </c>
      <c r="D364" s="3">
        <f>'Basis alle trc'!M365</f>
        <v>-0.15242933760234356</v>
      </c>
      <c r="E364" s="3">
        <f>'Basis alle trc'!N365</f>
        <v>-0.20461509077291362</v>
      </c>
      <c r="F364" s="3">
        <f>'Basis alle trc'!O365</f>
        <v>-0.33799238832046896</v>
      </c>
      <c r="G364" s="3">
        <f>'Basis alle trc'!P365</f>
        <v>-0.3856517957904706</v>
      </c>
      <c r="I364" s="10" t="s">
        <v>762</v>
      </c>
      <c r="J364" s="3">
        <v>1.9367949345715018E-2</v>
      </c>
      <c r="K364" s="3">
        <v>4.9929494408312534E-2</v>
      </c>
      <c r="L364" s="3">
        <v>0.11242154256879271</v>
      </c>
      <c r="M364" s="3">
        <v>0.16119822059887276</v>
      </c>
      <c r="N364" s="3">
        <v>0.40784047554920722</v>
      </c>
      <c r="O364" s="3">
        <v>0.45024018804406757</v>
      </c>
    </row>
    <row r="365" spans="1:15" x14ac:dyDescent="0.2">
      <c r="A365" s="2">
        <v>38520</v>
      </c>
      <c r="B365" s="3">
        <f>'Basis alle trc'!K366</f>
        <v>2.8113462513127185E-2</v>
      </c>
      <c r="C365" s="3">
        <f>'Basis alle trc'!L366</f>
        <v>-0.16297914206095365</v>
      </c>
      <c r="D365" s="3">
        <f>'Basis alle trc'!M366</f>
        <v>-0.24735422255489281</v>
      </c>
      <c r="E365" s="3">
        <f>'Basis alle trc'!N366</f>
        <v>-0.31758613036065153</v>
      </c>
      <c r="F365" s="3">
        <f>'Basis alle trc'!O366</f>
        <v>-0.44772827013590089</v>
      </c>
      <c r="G365" s="3">
        <f>'Basis alle trc'!P366</f>
        <v>-0.4974716323567252</v>
      </c>
      <c r="I365" s="10" t="s">
        <v>763</v>
      </c>
      <c r="J365" s="3">
        <v>0.18646118570913012</v>
      </c>
      <c r="K365" s="3">
        <v>0.24458409530265826</v>
      </c>
      <c r="L365" s="3">
        <v>0.3064689763276281</v>
      </c>
      <c r="M365" s="3">
        <v>0.33858095107257941</v>
      </c>
      <c r="N365" s="3">
        <v>0.55420601804423675</v>
      </c>
      <c r="O365" s="3">
        <v>0.61393773501540383</v>
      </c>
    </row>
    <row r="366" spans="1:15" x14ac:dyDescent="0.2">
      <c r="A366" s="2">
        <v>38523</v>
      </c>
      <c r="B366" s="3">
        <f>'Basis alle trc'!K367</f>
        <v>0.11504444209050613</v>
      </c>
      <c r="C366" s="3">
        <f>'Basis alle trc'!L367</f>
        <v>-7.1350440091084266E-2</v>
      </c>
      <c r="D366" s="3">
        <f>'Basis alle trc'!M367</f>
        <v>-0.15170579432023912</v>
      </c>
      <c r="E366" s="3">
        <f>'Basis alle trc'!N367</f>
        <v>-0.20674324284778534</v>
      </c>
      <c r="F366" s="3">
        <f>'Basis alle trc'!O367</f>
        <v>-0.33616115712301609</v>
      </c>
      <c r="G366" s="3">
        <f>'Basis alle trc'!P367</f>
        <v>-0.38585452401149167</v>
      </c>
      <c r="I366" s="10" t="s">
        <v>764</v>
      </c>
      <c r="J366" s="3">
        <v>0.18301176136474062</v>
      </c>
      <c r="K366" s="3">
        <v>0.25862338954845399</v>
      </c>
      <c r="L366" s="3">
        <v>0.31004681286899327</v>
      </c>
      <c r="M366" s="3">
        <v>0.35000952943564401</v>
      </c>
      <c r="N366" s="3">
        <v>0.54578028289202019</v>
      </c>
      <c r="O366" s="3">
        <v>0.59436636529998521</v>
      </c>
    </row>
    <row r="367" spans="1:15" x14ac:dyDescent="0.2">
      <c r="A367" s="2">
        <v>38524</v>
      </c>
      <c r="B367" s="3">
        <f>'Basis alle trc'!K368</f>
        <v>8.7952703824807799E-2</v>
      </c>
      <c r="C367" s="3">
        <f>'Basis alle trc'!L368</f>
        <v>-9.4972049931238089E-2</v>
      </c>
      <c r="D367" s="3">
        <f>'Basis alle trc'!M368</f>
        <v>-0.17261528278968985</v>
      </c>
      <c r="E367" s="3">
        <f>'Basis alle trc'!N368</f>
        <v>-0.22984257901299632</v>
      </c>
      <c r="F367" s="3">
        <f>'Basis alle trc'!O368</f>
        <v>-0.3530752194369442</v>
      </c>
      <c r="G367" s="3">
        <f>'Basis alle trc'!P368</f>
        <v>-0.41528183123953655</v>
      </c>
      <c r="I367" s="10" t="s">
        <v>765</v>
      </c>
      <c r="J367" s="3">
        <v>-2.0149733167355688E-2</v>
      </c>
      <c r="K367" s="3">
        <v>6.666300527176694E-2</v>
      </c>
      <c r="L367" s="3">
        <v>0.14622302301031165</v>
      </c>
      <c r="M367" s="3">
        <v>0.19059686140636733</v>
      </c>
      <c r="N367" s="3">
        <v>0.39425213269889459</v>
      </c>
      <c r="O367" s="3">
        <v>0.44501706781462069</v>
      </c>
    </row>
    <row r="368" spans="1:15" x14ac:dyDescent="0.2">
      <c r="A368" s="2">
        <v>38525</v>
      </c>
      <c r="B368" s="3">
        <f>'Basis alle trc'!K369</f>
        <v>2.9513732270723292E-2</v>
      </c>
      <c r="C368" s="3">
        <f>'Basis alle trc'!L369</f>
        <v>-0.134173544723033</v>
      </c>
      <c r="D368" s="3">
        <f>'Basis alle trc'!M369</f>
        <v>-0.20392542952915615</v>
      </c>
      <c r="E368" s="3">
        <f>'Basis alle trc'!N369</f>
        <v>-0.25826415774449041</v>
      </c>
      <c r="F368" s="3">
        <f>'Basis alle trc'!O369</f>
        <v>-0.36786974632150393</v>
      </c>
      <c r="G368" s="3">
        <f>'Basis alle trc'!P369</f>
        <v>-0.4297966685476271</v>
      </c>
      <c r="H368" s="5"/>
      <c r="I368" s="10" t="s">
        <v>766</v>
      </c>
      <c r="J368" s="3">
        <v>0.11401384301323816</v>
      </c>
      <c r="K368" s="3">
        <v>0.18058161097112127</v>
      </c>
      <c r="L368" s="3">
        <v>0.23260067392989506</v>
      </c>
      <c r="M368" s="3">
        <v>0.45597093853749626</v>
      </c>
      <c r="N368" s="3">
        <v>0.48385328133853217</v>
      </c>
      <c r="O368" s="3">
        <v>0.51373591680802033</v>
      </c>
    </row>
    <row r="369" spans="1:15" x14ac:dyDescent="0.2">
      <c r="A369" s="2">
        <v>38526</v>
      </c>
      <c r="B369" s="3">
        <f>'Basis alle trc'!K370</f>
        <v>-7.5494507731028726E-3</v>
      </c>
      <c r="C369" s="3">
        <f>'Basis alle trc'!L370</f>
        <v>-0.18807313884084031</v>
      </c>
      <c r="D369" s="3">
        <f>'Basis alle trc'!M370</f>
        <v>-0.26296119592571232</v>
      </c>
      <c r="E369" s="3">
        <f>'Basis alle trc'!N370</f>
        <v>-0.31070017884006162</v>
      </c>
      <c r="F369" s="3">
        <f>'Basis alle trc'!O370</f>
        <v>-0.41250121184740696</v>
      </c>
      <c r="G369" s="3">
        <f>'Basis alle trc'!P370</f>
        <v>-0.47108493949763686</v>
      </c>
      <c r="I369" s="10" t="s">
        <v>767</v>
      </c>
      <c r="J369" s="3">
        <v>3.5377224495668179E-2</v>
      </c>
      <c r="K369" s="3">
        <v>7.3154004427622432E-2</v>
      </c>
      <c r="L369" s="3">
        <v>0.11814460425356969</v>
      </c>
      <c r="M369" s="3">
        <v>0.30538794653003931</v>
      </c>
      <c r="N369" s="3">
        <v>0.32598899713019297</v>
      </c>
      <c r="O369" s="3">
        <v>0.35971476686707754</v>
      </c>
    </row>
    <row r="370" spans="1:15" x14ac:dyDescent="0.2">
      <c r="A370" s="2">
        <v>38527</v>
      </c>
      <c r="B370" s="3">
        <f>'Basis alle trc'!K371</f>
        <v>-0.2378044529730885</v>
      </c>
      <c r="C370" s="3">
        <f>'Basis alle trc'!L371</f>
        <v>-0.41832814104082594</v>
      </c>
      <c r="D370" s="3">
        <f>'Basis alle trc'!M371</f>
        <v>-0.49321619812569795</v>
      </c>
      <c r="E370" s="3">
        <f>'Basis alle trc'!N371</f>
        <v>-0.54095518104004725</v>
      </c>
      <c r="F370" s="3">
        <f>'Basis alle trc'!O371</f>
        <v>-0.64275621404739258</v>
      </c>
      <c r="G370" s="3">
        <f>'Basis alle trc'!P371</f>
        <v>-0.70133994169762248</v>
      </c>
      <c r="I370" s="10" t="s">
        <v>768</v>
      </c>
      <c r="J370" s="3">
        <v>3.3452587873558495E-2</v>
      </c>
      <c r="K370" s="3">
        <v>5.6816754369685363E-2</v>
      </c>
      <c r="L370" s="3">
        <v>0.10231923612096772</v>
      </c>
      <c r="M370" s="3">
        <v>0.23779645606188343</v>
      </c>
      <c r="N370" s="3">
        <v>0.26325569744005356</v>
      </c>
      <c r="O370" s="3">
        <v>0.30736911999190636</v>
      </c>
    </row>
    <row r="371" spans="1:15" x14ac:dyDescent="0.2">
      <c r="A371" s="2">
        <v>38530</v>
      </c>
      <c r="B371" s="3">
        <f>'Basis alle trc'!K372</f>
        <v>-2.6916228774475304E-2</v>
      </c>
      <c r="C371" s="3">
        <f>'Basis alle trc'!L372</f>
        <v>-0.21066737837802441</v>
      </c>
      <c r="D371" s="3">
        <f>'Basis alle trc'!M372</f>
        <v>-0.29499659014771451</v>
      </c>
      <c r="E371" s="3">
        <f>'Basis alle trc'!N372</f>
        <v>-0.32440182550840735</v>
      </c>
      <c r="F371" s="3">
        <f>'Basis alle trc'!O372</f>
        <v>-0.4415729350277231</v>
      </c>
      <c r="G371" s="3">
        <f>'Basis alle trc'!P372</f>
        <v>-0.49891747129381381</v>
      </c>
      <c r="I371" s="10" t="s">
        <v>769</v>
      </c>
      <c r="J371" s="3">
        <v>6.7453645042919771E-2</v>
      </c>
      <c r="K371" s="3">
        <v>7.6507239478247516E-2</v>
      </c>
      <c r="L371" s="3">
        <v>0.11376440213701766</v>
      </c>
      <c r="M371" s="3">
        <v>0.24907485755645481</v>
      </c>
      <c r="N371" s="3">
        <v>0.27598987959684373</v>
      </c>
      <c r="O371" s="3">
        <v>0.30856177231088011</v>
      </c>
    </row>
    <row r="372" spans="1:15" x14ac:dyDescent="0.2">
      <c r="A372" s="2">
        <v>38532</v>
      </c>
      <c r="B372" s="3">
        <f>'Basis alle trc'!K373</f>
        <v>-3.1658326702917794E-2</v>
      </c>
      <c r="C372" s="3">
        <f>'Basis alle trc'!L373</f>
        <v>-0.19109755517611582</v>
      </c>
      <c r="D372" s="3">
        <f>'Basis alle trc'!M373</f>
        <v>-0.25944899645868125</v>
      </c>
      <c r="E372" s="3">
        <f>'Basis alle trc'!N373</f>
        <v>-0.30421567800346638</v>
      </c>
      <c r="F372" s="3">
        <f>'Basis alle trc'!O373</f>
        <v>-0.40106124113714259</v>
      </c>
      <c r="G372" s="3">
        <f>'Basis alle trc'!P373</f>
        <v>-0.45682140535751969</v>
      </c>
      <c r="I372" s="10" t="s">
        <v>770</v>
      </c>
      <c r="J372" s="3">
        <v>-1.5622954325599991E-2</v>
      </c>
      <c r="K372" s="3">
        <v>1.1535881862706354E-2</v>
      </c>
      <c r="L372" s="3">
        <v>0.14103048043299077</v>
      </c>
      <c r="M372" s="3">
        <v>0.19298736651423187</v>
      </c>
      <c r="N372" s="3">
        <v>0.22976760115443673</v>
      </c>
      <c r="O372" s="3">
        <v>0.20869880456480666</v>
      </c>
    </row>
    <row r="373" spans="1:15" x14ac:dyDescent="0.2">
      <c r="A373" s="2">
        <v>38533</v>
      </c>
      <c r="B373" s="3">
        <f>'Basis alle trc'!K374</f>
        <v>-2.6247120565107362E-2</v>
      </c>
      <c r="C373" s="3">
        <f>'Basis alle trc'!L374</f>
        <v>-0.17357183532196618</v>
      </c>
      <c r="D373" s="3">
        <f>'Basis alle trc'!M374</f>
        <v>-0.24476237319215466</v>
      </c>
      <c r="E373" s="3">
        <f>'Basis alle trc'!N374</f>
        <v>-0.28788962390418904</v>
      </c>
      <c r="F373" s="3">
        <f>'Basis alle trc'!O374</f>
        <v>-0.37988716080868601</v>
      </c>
      <c r="G373" s="3">
        <f>'Basis alle trc'!P374</f>
        <v>-0.44033297171717889</v>
      </c>
      <c r="H373" s="5"/>
      <c r="I373" s="10" t="s">
        <v>771</v>
      </c>
      <c r="J373" s="3">
        <v>-3.5014851456405441E-2</v>
      </c>
      <c r="K373" s="3">
        <v>7.29074765350699E-3</v>
      </c>
      <c r="L373" s="3">
        <v>0.20576217208824951</v>
      </c>
      <c r="M373" s="3">
        <v>0.24514148060274721</v>
      </c>
      <c r="N373" s="3">
        <v>0.2778175495127666</v>
      </c>
      <c r="O373" s="3">
        <v>0.23864810956528607</v>
      </c>
    </row>
    <row r="374" spans="1:15" x14ac:dyDescent="0.2">
      <c r="A374" s="2">
        <v>38534</v>
      </c>
      <c r="B374" s="3">
        <f>'Basis alle trc'!K375</f>
        <v>-0.24816431743664324</v>
      </c>
      <c r="C374" s="3">
        <f>'Basis alle trc'!L375</f>
        <v>-0.30744309169735651</v>
      </c>
      <c r="D374" s="3">
        <f>'Basis alle trc'!M375</f>
        <v>-0.34990819262428108</v>
      </c>
      <c r="E374" s="3">
        <f>'Basis alle trc'!N375</f>
        <v>-0.44200174216535348</v>
      </c>
      <c r="F374" s="3">
        <f>'Basis alle trc'!O375</f>
        <v>-0.50258262805928133</v>
      </c>
      <c r="G374" s="3">
        <f>'Basis alle trc'!P375</f>
        <v>-0.54124694306842436</v>
      </c>
      <c r="I374" s="10" t="s">
        <v>772</v>
      </c>
      <c r="J374" s="3">
        <v>3.9116556056266204E-2</v>
      </c>
      <c r="K374" s="3">
        <v>7.177947431047986E-2</v>
      </c>
      <c r="L374" s="3">
        <v>0.25046900580848319</v>
      </c>
      <c r="M374" s="3">
        <v>0.2857315355813359</v>
      </c>
      <c r="N374" s="3">
        <v>0.31272709167576124</v>
      </c>
      <c r="O374" s="3">
        <v>0.27715600974777493</v>
      </c>
    </row>
    <row r="375" spans="1:15" x14ac:dyDescent="0.2">
      <c r="A375" s="2">
        <v>38537</v>
      </c>
      <c r="B375" s="3">
        <f>'Basis alle trc'!K376</f>
        <v>-0.20983578559885396</v>
      </c>
      <c r="C375" s="3">
        <f>'Basis alle trc'!L376</f>
        <v>-0.26598214963547795</v>
      </c>
      <c r="D375" s="3">
        <f>'Basis alle trc'!M376</f>
        <v>-0.30605076737791626</v>
      </c>
      <c r="E375" s="3">
        <f>'Basis alle trc'!N376</f>
        <v>-0.38930833761673389</v>
      </c>
      <c r="F375" s="3">
        <f>'Basis alle trc'!O376</f>
        <v>-0.45353475584698533</v>
      </c>
      <c r="G375" s="3">
        <f>'Basis alle trc'!P376</f>
        <v>-0.48340739222435536</v>
      </c>
      <c r="I375" s="10" t="s">
        <v>773</v>
      </c>
      <c r="J375" s="3">
        <v>5.9330476212193159E-2</v>
      </c>
      <c r="K375" s="3">
        <v>8.9148631892495445E-2</v>
      </c>
      <c r="L375" s="3">
        <v>0.26570795934809954</v>
      </c>
      <c r="M375" s="3">
        <v>0.29810129528272844</v>
      </c>
      <c r="N375" s="3">
        <v>0.32825600345048339</v>
      </c>
      <c r="O375" s="3">
        <v>0.28612761144612964</v>
      </c>
    </row>
    <row r="376" spans="1:15" x14ac:dyDescent="0.2">
      <c r="A376" s="2">
        <v>38538</v>
      </c>
      <c r="B376" s="3">
        <f>'Basis alle trc'!K377</f>
        <v>-0.13729682633961415</v>
      </c>
      <c r="C376" s="3">
        <f>'Basis alle trc'!L377</f>
        <v>-0.18985224010760149</v>
      </c>
      <c r="D376" s="3">
        <f>'Basis alle trc'!M377</f>
        <v>-0.23067423462785674</v>
      </c>
      <c r="E376" s="3">
        <f>'Basis alle trc'!N377</f>
        <v>-0.31703180316006785</v>
      </c>
      <c r="F376" s="3">
        <f>'Basis alle trc'!O377</f>
        <v>-0.37593396623554742</v>
      </c>
      <c r="G376" s="3">
        <f>'Basis alle trc'!P377</f>
        <v>-0.42361459311896432</v>
      </c>
      <c r="I376" s="10" t="s">
        <v>774</v>
      </c>
      <c r="J376" s="3">
        <v>6.9037423344527407E-2</v>
      </c>
      <c r="K376" s="3">
        <v>0.20032942003206661</v>
      </c>
      <c r="L376" s="3">
        <v>0.254453186604579</v>
      </c>
      <c r="M376" s="3">
        <v>0.28711810752800104</v>
      </c>
      <c r="N376" s="3">
        <v>0.26448214880181953</v>
      </c>
      <c r="O376" s="3">
        <v>0.22461250362190865</v>
      </c>
    </row>
    <row r="377" spans="1:15" x14ac:dyDescent="0.2">
      <c r="A377" s="2">
        <v>38539</v>
      </c>
      <c r="B377" s="3">
        <f>'Basis alle trc'!K378</f>
        <v>-0.11980053965444126</v>
      </c>
      <c r="C377" s="3">
        <f>'Basis alle trc'!L378</f>
        <v>-0.17448961847871258</v>
      </c>
      <c r="D377" s="3">
        <f>'Basis alle trc'!M378</f>
        <v>-0.21670801748490964</v>
      </c>
      <c r="E377" s="3">
        <f>'Basis alle trc'!N378</f>
        <v>-0.30672377267327056</v>
      </c>
      <c r="F377" s="3">
        <f>'Basis alle trc'!O378</f>
        <v>-0.36546178742837121</v>
      </c>
      <c r="G377" s="3">
        <f>'Basis alle trc'!P378</f>
        <v>-0.40155559800781848</v>
      </c>
      <c r="I377" s="10" t="s">
        <v>775</v>
      </c>
      <c r="J377" s="3">
        <v>2.3400293072781686E-2</v>
      </c>
      <c r="K377" s="3">
        <v>0.16375622505058313</v>
      </c>
      <c r="L377" s="3">
        <v>0.18245285390790605</v>
      </c>
      <c r="M377" s="3">
        <v>0.21618459360462072</v>
      </c>
      <c r="N377" s="3">
        <v>0.18663075828394896</v>
      </c>
      <c r="O377" s="3">
        <v>0.14715453995999228</v>
      </c>
    </row>
    <row r="378" spans="1:15" x14ac:dyDescent="0.2">
      <c r="A378" s="2">
        <v>38540</v>
      </c>
      <c r="B378" s="3">
        <f>'Basis alle trc'!K379</f>
        <v>-0.14731865084441242</v>
      </c>
      <c r="C378" s="3">
        <f>'Basis alle trc'!L379</f>
        <v>-0.21180239396986389</v>
      </c>
      <c r="D378" s="3">
        <f>'Basis alle trc'!M379</f>
        <v>-0.24916731039069928</v>
      </c>
      <c r="E378" s="3">
        <f>'Basis alle trc'!N379</f>
        <v>-0.3504562237760922</v>
      </c>
      <c r="F378" s="3">
        <f>'Basis alle trc'!O379</f>
        <v>-0.39749632783773903</v>
      </c>
      <c r="G378" s="3">
        <f>'Basis alle trc'!P379</f>
        <v>-0.44285759479141351</v>
      </c>
      <c r="H378" s="5"/>
      <c r="I378" s="10" t="s">
        <v>776</v>
      </c>
      <c r="J378" s="3">
        <v>-7.2174480634862981E-2</v>
      </c>
      <c r="K378" s="3">
        <v>0.10719369959737488</v>
      </c>
      <c r="L378" s="3">
        <v>0.14524802495404393</v>
      </c>
      <c r="M378" s="3">
        <v>0.18116194595722943</v>
      </c>
      <c r="N378" s="3">
        <v>0.14842147017115578</v>
      </c>
      <c r="O378" s="3">
        <v>0.12313349043069302</v>
      </c>
    </row>
    <row r="379" spans="1:15" x14ac:dyDescent="0.2">
      <c r="A379" s="2">
        <v>38541</v>
      </c>
      <c r="B379" s="3">
        <f>'Basis alle trc'!K380</f>
        <v>-0.19258848079475754</v>
      </c>
      <c r="C379" s="3">
        <f>'Basis alle trc'!L380</f>
        <v>-0.26243544486031922</v>
      </c>
      <c r="D379" s="3">
        <f>'Basis alle trc'!M380</f>
        <v>-0.29715118469383128</v>
      </c>
      <c r="E379" s="3">
        <f>'Basis alle trc'!N380</f>
        <v>-0.39344040837691452</v>
      </c>
      <c r="F379" s="3">
        <f>'Basis alle trc'!O380</f>
        <v>-0.43541737405814107</v>
      </c>
      <c r="G379" s="3">
        <f>'Basis alle trc'!P380</f>
        <v>-0.46383025331573258</v>
      </c>
      <c r="I379" s="10" t="s">
        <v>777</v>
      </c>
      <c r="J379" s="3">
        <v>2.6413020133686162E-2</v>
      </c>
      <c r="K379" s="3">
        <v>0.16551267082821902</v>
      </c>
      <c r="L379" s="3">
        <v>0.19086061284842354</v>
      </c>
      <c r="M379" s="3">
        <v>0.21459901516246099</v>
      </c>
      <c r="N379" s="3">
        <v>0.18581182716191985</v>
      </c>
      <c r="O379" s="3">
        <v>0.15228272589326081</v>
      </c>
    </row>
    <row r="380" spans="1:15" x14ac:dyDescent="0.2">
      <c r="A380" s="2">
        <v>38544</v>
      </c>
      <c r="B380" s="3">
        <f>'Basis alle trc'!K381</f>
        <v>-0.18365474710694407</v>
      </c>
      <c r="C380" s="3">
        <f>'Basis alle trc'!L381</f>
        <v>-0.25199509002261777</v>
      </c>
      <c r="D380" s="3">
        <f>'Basis alle trc'!M381</f>
        <v>-0.29717311848407091</v>
      </c>
      <c r="E380" s="3">
        <f>'Basis alle trc'!N381</f>
        <v>-0.37884625608902622</v>
      </c>
      <c r="F380" s="3">
        <f>'Basis alle trc'!O381</f>
        <v>-0.42139628751188996</v>
      </c>
      <c r="G380" s="3">
        <f>'Basis alle trc'!P381</f>
        <v>-0.43735814383862026</v>
      </c>
      <c r="I380" s="10" t="s">
        <v>778</v>
      </c>
      <c r="J380" s="3">
        <v>7.8630102934773835E-2</v>
      </c>
      <c r="K380" s="3">
        <v>0.15946487578842819</v>
      </c>
      <c r="L380" s="3">
        <v>0.17896335483196948</v>
      </c>
      <c r="M380" s="3">
        <v>0.19317571788940616</v>
      </c>
      <c r="N380" s="3">
        <v>0.17297275120116778</v>
      </c>
      <c r="O380" s="3">
        <v>0.13939591359800102</v>
      </c>
    </row>
    <row r="381" spans="1:15" x14ac:dyDescent="0.2">
      <c r="A381" s="2">
        <v>38545</v>
      </c>
      <c r="B381" s="3">
        <f>'Basis alle trc'!K382</f>
        <v>-0.19589301394166903</v>
      </c>
      <c r="C381" s="3">
        <f>'Basis alle trc'!L382</f>
        <v>-0.26104710912145457</v>
      </c>
      <c r="D381" s="3">
        <f>'Basis alle trc'!M382</f>
        <v>-0.30861552604056408</v>
      </c>
      <c r="E381" s="3">
        <f>'Basis alle trc'!N382</f>
        <v>-0.40036302115915623</v>
      </c>
      <c r="F381" s="3">
        <f>'Basis alle trc'!O382</f>
        <v>-0.43715280622781405</v>
      </c>
      <c r="G381" s="3">
        <f>'Basis alle trc'!P382</f>
        <v>-0.44336866591540947</v>
      </c>
      <c r="I381" s="10" t="s">
        <v>779</v>
      </c>
      <c r="J381" s="3">
        <v>9.4052603914496477E-2</v>
      </c>
      <c r="K381" s="3">
        <v>9.8952332237432647E-2</v>
      </c>
      <c r="L381" s="3">
        <v>0.12096892155983081</v>
      </c>
      <c r="M381" s="3">
        <v>9.9009453527974231E-2</v>
      </c>
      <c r="N381" s="3">
        <v>6.3332965894831797E-2</v>
      </c>
      <c r="O381" s="3">
        <v>4.5203019204092601E-2</v>
      </c>
    </row>
    <row r="382" spans="1:15" x14ac:dyDescent="0.2">
      <c r="A382" s="2">
        <v>38546</v>
      </c>
      <c r="B382" s="3">
        <f>'Basis alle trc'!K383</f>
        <v>-0.15949492358572348</v>
      </c>
      <c r="C382" s="3">
        <f>'Basis alle trc'!L383</f>
        <v>-0.22159973579460956</v>
      </c>
      <c r="D382" s="3">
        <f>'Basis alle trc'!M383</f>
        <v>-0.2733530873688097</v>
      </c>
      <c r="E382" s="3">
        <f>'Basis alle trc'!N383</f>
        <v>-0.36125877927927075</v>
      </c>
      <c r="F382" s="3">
        <f>'Basis alle trc'!O383</f>
        <v>-0.4092537061156114</v>
      </c>
      <c r="G382" s="3">
        <f>'Basis alle trc'!P383</f>
        <v>-0.41512137480330269</v>
      </c>
      <c r="I382" s="10" t="s">
        <v>780</v>
      </c>
      <c r="J382" s="3">
        <v>5.5976855960913688E-2</v>
      </c>
      <c r="K382" s="3">
        <v>5.5661503284130907E-2</v>
      </c>
      <c r="L382" s="3">
        <v>7.5142146126330189E-2</v>
      </c>
      <c r="M382" s="3">
        <v>5.3958047897198734E-2</v>
      </c>
      <c r="N382" s="3">
        <v>1.2944872435483035E-2</v>
      </c>
      <c r="O382" s="3">
        <v>8.3484126180763949E-4</v>
      </c>
    </row>
    <row r="383" spans="1:15" x14ac:dyDescent="0.2">
      <c r="A383" s="2">
        <v>38547</v>
      </c>
      <c r="B383" s="3">
        <f>'Basis alle trc'!K384</f>
        <v>-9.9108731934377747E-2</v>
      </c>
      <c r="C383" s="3">
        <f>'Basis alle trc'!L384</f>
        <v>-0.14560236617342914</v>
      </c>
      <c r="D383" s="3">
        <f>'Basis alle trc'!M384</f>
        <v>-0.18684532470747817</v>
      </c>
      <c r="E383" s="3">
        <f>'Basis alle trc'!N384</f>
        <v>-0.25168284420278608</v>
      </c>
      <c r="F383" s="3">
        <f>'Basis alle trc'!O384</f>
        <v>-0.3007814050677009</v>
      </c>
      <c r="G383" s="3">
        <f>'Basis alle trc'!P384</f>
        <v>-0.32630673421248257</v>
      </c>
      <c r="H383" s="5"/>
      <c r="I383" s="10" t="s">
        <v>781</v>
      </c>
      <c r="J383" s="3">
        <v>9.3274617017544692E-3</v>
      </c>
      <c r="K383" s="3">
        <v>-4.1412202033933214E-3</v>
      </c>
      <c r="L383" s="3">
        <v>1.4581748108026519E-2</v>
      </c>
      <c r="M383" s="3">
        <v>-1.4787666462293014E-2</v>
      </c>
      <c r="N383" s="3">
        <v>-6.0007285754598794E-2</v>
      </c>
      <c r="O383" s="3">
        <v>-6.9816248400369485E-2</v>
      </c>
    </row>
    <row r="384" spans="1:15" x14ac:dyDescent="0.2">
      <c r="A384" s="2">
        <v>38548</v>
      </c>
      <c r="B384" s="3">
        <f>'Basis alle trc'!K385</f>
        <v>-7.9312041261895505E-2</v>
      </c>
      <c r="C384" s="3">
        <f>'Basis alle trc'!L385</f>
        <v>-0.12389003936314946</v>
      </c>
      <c r="D384" s="3">
        <f>'Basis alle trc'!M385</f>
        <v>-0.16042627328119208</v>
      </c>
      <c r="E384" s="3">
        <f>'Basis alle trc'!N385</f>
        <v>-0.24213580234258281</v>
      </c>
      <c r="F384" s="3">
        <f>'Basis alle trc'!O385</f>
        <v>-0.26819352896958337</v>
      </c>
      <c r="G384" s="3">
        <f>'Basis alle trc'!P385</f>
        <v>-0.28959743763273682</v>
      </c>
      <c r="I384" s="10" t="s">
        <v>782</v>
      </c>
      <c r="J384" s="3">
        <v>-4.0573004746380037E-2</v>
      </c>
      <c r="K384" s="3">
        <v>-6.7034649055650597E-2</v>
      </c>
      <c r="L384" s="3">
        <v>-4.2776692564576502E-2</v>
      </c>
      <c r="M384" s="3">
        <v>-7.0476445803903331E-2</v>
      </c>
      <c r="N384" s="3">
        <v>-0.1169343004360619</v>
      </c>
      <c r="O384" s="3">
        <v>-0.12554272075831796</v>
      </c>
    </row>
    <row r="385" spans="1:15" x14ac:dyDescent="0.2">
      <c r="A385" s="2">
        <v>38551</v>
      </c>
      <c r="B385" s="3">
        <f>'Basis alle trc'!K386</f>
        <v>-4.9529743095516388E-2</v>
      </c>
      <c r="C385" s="3">
        <f>'Basis alle trc'!L386</f>
        <v>-9.5734813192843493E-2</v>
      </c>
      <c r="D385" s="3">
        <f>'Basis alle trc'!M386</f>
        <v>-0.13299568582777033</v>
      </c>
      <c r="E385" s="3">
        <f>'Basis alle trc'!N386</f>
        <v>-0.22933810429674395</v>
      </c>
      <c r="F385" s="3">
        <f>'Basis alle trc'!O386</f>
        <v>-0.25124042332531182</v>
      </c>
      <c r="G385" s="3">
        <f>'Basis alle trc'!P386</f>
        <v>-0.27867931846993788</v>
      </c>
      <c r="I385" s="10" t="s">
        <v>783</v>
      </c>
      <c r="J385" s="3">
        <v>3.1686494827290621E-2</v>
      </c>
      <c r="K385" s="3">
        <v>6.1006145794434821E-2</v>
      </c>
      <c r="L385" s="3">
        <v>2.9234840452836686E-2</v>
      </c>
      <c r="M385" s="3">
        <v>-1.6262223358776851E-2</v>
      </c>
      <c r="N385" s="3">
        <v>-2.8986765670118507E-2</v>
      </c>
      <c r="O385" s="3">
        <v>-4.8703244394269873E-2</v>
      </c>
    </row>
    <row r="386" spans="1:15" x14ac:dyDescent="0.2">
      <c r="A386" s="2">
        <v>38552</v>
      </c>
      <c r="B386" s="3">
        <f>'Basis alle trc'!K387</f>
        <v>-5.1911279526288379E-2</v>
      </c>
      <c r="C386" s="3">
        <f>'Basis alle trc'!L387</f>
        <v>-0.1082558581229458</v>
      </c>
      <c r="D386" s="3">
        <f>'Basis alle trc'!M387</f>
        <v>-0.16077389240639262</v>
      </c>
      <c r="E386" s="3">
        <f>'Basis alle trc'!N387</f>
        <v>-0.25521315458179572</v>
      </c>
      <c r="F386" s="3">
        <f>'Basis alle trc'!O387</f>
        <v>-0.29019287347782274</v>
      </c>
      <c r="G386" s="3">
        <f>'Basis alle trc'!P387</f>
        <v>-0.32677512374004181</v>
      </c>
      <c r="I386" s="10" t="s">
        <v>784</v>
      </c>
      <c r="J386" s="3">
        <v>1.0215344784930558E-2</v>
      </c>
      <c r="K386" s="3">
        <v>3.7061669268471056E-2</v>
      </c>
      <c r="L386" s="3">
        <v>6.3180856691385399E-3</v>
      </c>
      <c r="M386" s="3">
        <v>-4.312357315212996E-2</v>
      </c>
      <c r="N386" s="3">
        <v>-4.94817848386905E-2</v>
      </c>
      <c r="O386" s="3">
        <v>-7.3772457136646347E-2</v>
      </c>
    </row>
    <row r="387" spans="1:15" x14ac:dyDescent="0.2">
      <c r="A387" s="2">
        <v>38553</v>
      </c>
      <c r="B387" s="3">
        <f>'Basis alle trc'!K388</f>
        <v>-6.5666720737195483E-2</v>
      </c>
      <c r="C387" s="3">
        <f>'Basis alle trc'!L388</f>
        <v>-0.13493338307071268</v>
      </c>
      <c r="D387" s="3">
        <f>'Basis alle trc'!M388</f>
        <v>-0.18017953880541526</v>
      </c>
      <c r="E387" s="3">
        <f>'Basis alle trc'!N388</f>
        <v>-0.27295057209106366</v>
      </c>
      <c r="F387" s="3">
        <f>'Basis alle trc'!O388</f>
        <v>-0.3030527564258354</v>
      </c>
      <c r="G387" s="3">
        <f>'Basis alle trc'!P388</f>
        <v>-0.32450063885131808</v>
      </c>
      <c r="I387" s="10" t="s">
        <v>785</v>
      </c>
      <c r="J387" s="3">
        <v>9.3307303855176826E-3</v>
      </c>
      <c r="K387" s="3">
        <v>3.0010640063649396E-2</v>
      </c>
      <c r="L387" s="3">
        <v>2.094614463939104E-3</v>
      </c>
      <c r="M387" s="3">
        <v>-5.3325442456922278E-2</v>
      </c>
      <c r="N387" s="3">
        <v>-6.2869861361263046E-2</v>
      </c>
      <c r="O387" s="3">
        <v>-8.1800128562859342E-2</v>
      </c>
    </row>
    <row r="388" spans="1:15" x14ac:dyDescent="0.2">
      <c r="A388" s="2">
        <v>38554</v>
      </c>
      <c r="B388" s="3">
        <f>'Basis alle trc'!K389</f>
        <v>-6.9864597251083627E-2</v>
      </c>
      <c r="C388" s="3">
        <f>'Basis alle trc'!L389</f>
        <v>-0.14607120606172685</v>
      </c>
      <c r="D388" s="3">
        <f>'Basis alle trc'!M389</f>
        <v>-0.17761398320594735</v>
      </c>
      <c r="E388" s="3">
        <f>'Basis alle trc'!N389</f>
        <v>-0.27802903423881897</v>
      </c>
      <c r="F388" s="3">
        <f>'Basis alle trc'!O389</f>
        <v>-0.30751138680332613</v>
      </c>
      <c r="G388" s="3">
        <f>'Basis alle trc'!P389</f>
        <v>-0.34894481515491949</v>
      </c>
      <c r="I388" s="10" t="s">
        <v>786</v>
      </c>
      <c r="J388" s="3">
        <v>1.260015858733885E-2</v>
      </c>
      <c r="K388" s="3">
        <v>2.6353723484351034E-2</v>
      </c>
      <c r="L388" s="3">
        <v>-7.7265293138548683E-4</v>
      </c>
      <c r="M388" s="3">
        <v>-5.9228830861081681E-2</v>
      </c>
      <c r="N388" s="3">
        <v>-6.863333781660845E-2</v>
      </c>
      <c r="O388" s="3">
        <v>-8.8099557024537492E-2</v>
      </c>
    </row>
    <row r="389" spans="1:15" x14ac:dyDescent="0.2">
      <c r="A389" s="2">
        <v>38555</v>
      </c>
      <c r="B389" s="3">
        <f>'Basis alle trc'!K390</f>
        <v>-2.7600470392768806E-2</v>
      </c>
      <c r="C389" s="3">
        <f>'Basis alle trc'!L390</f>
        <v>-0.10068083724330279</v>
      </c>
      <c r="D389" s="3">
        <f>'Basis alle trc'!M390</f>
        <v>-0.13443049402995477</v>
      </c>
      <c r="E389" s="3">
        <f>'Basis alle trc'!N390</f>
        <v>-0.21399867368048664</v>
      </c>
      <c r="F389" s="3">
        <f>'Basis alle trc'!O390</f>
        <v>-0.2530941990519322</v>
      </c>
      <c r="G389" s="3">
        <f>'Basis alle trc'!P390</f>
        <v>-0.28290113334150968</v>
      </c>
      <c r="I389" s="10" t="s">
        <v>787</v>
      </c>
      <c r="J389" s="3">
        <v>2.8846468572552797E-2</v>
      </c>
      <c r="K389" s="3">
        <v>1.8205288873082925E-2</v>
      </c>
      <c r="L389" s="3">
        <v>-2.5875190967105999E-2</v>
      </c>
      <c r="M389" s="3">
        <v>-5.7829554661362415E-2</v>
      </c>
      <c r="N389" s="3">
        <v>-7.253189116969494E-2</v>
      </c>
      <c r="O389" s="3">
        <v>-8.4370561268535593E-2</v>
      </c>
    </row>
    <row r="390" spans="1:15" x14ac:dyDescent="0.2">
      <c r="A390" s="2">
        <v>38558</v>
      </c>
      <c r="B390" s="3">
        <f>'Basis alle trc'!K391</f>
        <v>-0.11505474439234487</v>
      </c>
      <c r="C390" s="3">
        <f>'Basis alle trc'!L391</f>
        <v>-0.18864416712006982</v>
      </c>
      <c r="D390" s="3">
        <f>'Basis alle trc'!M391</f>
        <v>-0.23923360788011072</v>
      </c>
      <c r="E390" s="3">
        <f>'Basis alle trc'!N391</f>
        <v>-0.30737141304732862</v>
      </c>
      <c r="F390" s="3">
        <f>'Basis alle trc'!O391</f>
        <v>-0.35142691405770732</v>
      </c>
      <c r="G390" s="3">
        <f>'Basis alle trc'!P391</f>
        <v>-0.38185124300691253</v>
      </c>
      <c r="I390" s="10" t="s">
        <v>788</v>
      </c>
      <c r="J390" s="3">
        <v>8.0128659167125083E-2</v>
      </c>
      <c r="K390" s="3">
        <v>4.9321178645913212E-2</v>
      </c>
      <c r="L390" s="3">
        <v>-4.9571391429502395E-3</v>
      </c>
      <c r="M390" s="3">
        <v>-1.9248875719259217E-2</v>
      </c>
      <c r="N390" s="3">
        <v>-4.0621978150984804E-2</v>
      </c>
      <c r="O390" s="3">
        <v>-5.3921385462009044E-2</v>
      </c>
    </row>
    <row r="391" spans="1:15" x14ac:dyDescent="0.2">
      <c r="A391" s="2">
        <v>38559</v>
      </c>
      <c r="B391" s="3">
        <f>'Basis alle trc'!K392</f>
        <v>-0.14087579746510093</v>
      </c>
      <c r="C391" s="3">
        <f>'Basis alle trc'!L392</f>
        <v>-0.23050575750947155</v>
      </c>
      <c r="D391" s="3">
        <f>'Basis alle trc'!M392</f>
        <v>-0.26245914862981445</v>
      </c>
      <c r="E391" s="3">
        <f>'Basis alle trc'!N392</f>
        <v>-0.34933258507160136</v>
      </c>
      <c r="F391" s="3">
        <f>'Basis alle trc'!O392</f>
        <v>-0.39626636528035819</v>
      </c>
      <c r="G391" s="3">
        <f>'Basis alle trc'!P392</f>
        <v>-0.42504704126681858</v>
      </c>
      <c r="I391" s="10" t="s">
        <v>789</v>
      </c>
      <c r="J391" s="3">
        <v>9.7000302343521194E-2</v>
      </c>
      <c r="K391" s="3">
        <v>7.6495684143982001E-2</v>
      </c>
      <c r="L391" s="3">
        <v>1.7940291118374252E-2</v>
      </c>
      <c r="M391" s="3">
        <v>6.3781110375205063E-4</v>
      </c>
      <c r="N391" s="3">
        <v>-1.8747857084960962E-2</v>
      </c>
      <c r="O391" s="3">
        <v>-3.4076708086004381E-2</v>
      </c>
    </row>
    <row r="392" spans="1:15" x14ac:dyDescent="0.2">
      <c r="A392" s="2">
        <v>38560</v>
      </c>
      <c r="B392" s="3">
        <f>'Basis alle trc'!K393</f>
        <v>-0.14121194459575781</v>
      </c>
      <c r="C392" s="3">
        <f>'Basis alle trc'!L393</f>
        <v>-0.23442179707034994</v>
      </c>
      <c r="D392" s="3">
        <f>'Basis alle trc'!M393</f>
        <v>-0.26169621499000906</v>
      </c>
      <c r="E392" s="3">
        <f>'Basis alle trc'!N393</f>
        <v>-0.36593502553863511</v>
      </c>
      <c r="F392" s="3">
        <f>'Basis alle trc'!O393</f>
        <v>-0.40360052842510985</v>
      </c>
      <c r="G392" s="3">
        <f>'Basis alle trc'!P393</f>
        <v>-0.43425426951611268</v>
      </c>
      <c r="I392" s="10" t="s">
        <v>790</v>
      </c>
      <c r="J392" s="3">
        <v>3.9286938563058357E-2</v>
      </c>
      <c r="K392" s="3">
        <v>1.697079543726332E-4</v>
      </c>
      <c r="L392" s="3">
        <v>-7.0174483447450781E-2</v>
      </c>
      <c r="M392" s="3">
        <v>-9.7276106327333342E-2</v>
      </c>
      <c r="N392" s="3">
        <v>-0.11889250172307957</v>
      </c>
      <c r="O392" s="3">
        <v>-0.13304640519926503</v>
      </c>
    </row>
    <row r="393" spans="1:15" x14ac:dyDescent="0.2">
      <c r="A393" s="2">
        <v>38561</v>
      </c>
      <c r="B393" s="3">
        <f>'Basis alle trc'!K394</f>
        <v>-0.11366074376587942</v>
      </c>
      <c r="C393" s="3">
        <f>'Basis alle trc'!L394</f>
        <v>-0.20547950309013041</v>
      </c>
      <c r="D393" s="3">
        <f>'Basis alle trc'!M394</f>
        <v>-0.23816589919790854</v>
      </c>
      <c r="E393" s="3">
        <f>'Basis alle trc'!N394</f>
        <v>-0.33514157166830483</v>
      </c>
      <c r="F393" s="3">
        <f>'Basis alle trc'!O394</f>
        <v>-0.377989163050934</v>
      </c>
      <c r="G393" s="3">
        <f>'Basis alle trc'!P394</f>
        <v>-0.40771226450314035</v>
      </c>
      <c r="I393" s="10" t="s">
        <v>791</v>
      </c>
      <c r="J393" s="3">
        <v>8.0409078579118984E-2</v>
      </c>
      <c r="K393" s="3">
        <v>-6.685693228444034E-3</v>
      </c>
      <c r="L393" s="3">
        <v>-7.7046007638859937E-2</v>
      </c>
      <c r="M393" s="3">
        <v>-0.10066343504828623</v>
      </c>
      <c r="N393" s="3">
        <v>-0.11897991484114848</v>
      </c>
      <c r="O393" s="3">
        <v>-0.14213540105625261</v>
      </c>
    </row>
    <row r="394" spans="1:15" x14ac:dyDescent="0.2">
      <c r="A394" s="2">
        <v>38562</v>
      </c>
      <c r="B394" s="3">
        <f>'Basis alle trc'!K395</f>
        <v>-0.14014404667855462</v>
      </c>
      <c r="C394" s="3">
        <f>'Basis alle trc'!L395</f>
        <v>-0.2283146648815082</v>
      </c>
      <c r="D394" s="3">
        <f>'Basis alle trc'!M395</f>
        <v>-0.26528899474714285</v>
      </c>
      <c r="E394" s="3">
        <f>'Basis alle trc'!N395</f>
        <v>-0.35851283928571887</v>
      </c>
      <c r="F394" s="3">
        <f>'Basis alle trc'!O395</f>
        <v>-0.39800127469788071</v>
      </c>
      <c r="G394" s="3">
        <f>'Basis alle trc'!P395</f>
        <v>-0.42836726560096494</v>
      </c>
      <c r="I394" s="10" t="s">
        <v>792</v>
      </c>
      <c r="J394" s="3">
        <v>-2.1602283233555307E-2</v>
      </c>
      <c r="K394" s="3">
        <v>-9.3924929310917366E-2</v>
      </c>
      <c r="L394" s="3">
        <v>-0.12302624906402419</v>
      </c>
      <c r="M394" s="3">
        <v>-0.1434141276112256</v>
      </c>
      <c r="N394" s="3">
        <v>-0.16197093098707285</v>
      </c>
      <c r="O394" s="3">
        <v>-0.18464086406597086</v>
      </c>
    </row>
    <row r="395" spans="1:15" x14ac:dyDescent="0.2">
      <c r="A395" s="2">
        <v>38565</v>
      </c>
      <c r="B395" s="3">
        <f>'Basis alle trc'!K396</f>
        <v>-0.15906262987121922</v>
      </c>
      <c r="C395" s="3">
        <f>'Basis alle trc'!L396</f>
        <v>-0.19282949234203661</v>
      </c>
      <c r="D395" s="3">
        <f>'Basis alle trc'!M396</f>
        <v>-0.29838530142885977</v>
      </c>
      <c r="E395" s="3">
        <f>'Basis alle trc'!N396</f>
        <v>-0.32684904704606055</v>
      </c>
      <c r="F395" s="3">
        <f>'Basis alle trc'!O396</f>
        <v>-0.35973332533337032</v>
      </c>
      <c r="G395" s="3">
        <f>'Basis alle trc'!P396</f>
        <v>-0.35973332533337032</v>
      </c>
      <c r="I395" s="10" t="s">
        <v>793</v>
      </c>
      <c r="J395" s="3">
        <v>-3.5650826532578159E-2</v>
      </c>
      <c r="K395" s="3">
        <v>-0.10260570639919911</v>
      </c>
      <c r="L395" s="3">
        <v>-0.12952057656720911</v>
      </c>
      <c r="M395" s="3">
        <v>-0.14873189499250322</v>
      </c>
      <c r="N395" s="3">
        <v>-0.16746979044847771</v>
      </c>
      <c r="O395" s="3">
        <v>-0.19403180392511182</v>
      </c>
    </row>
    <row r="396" spans="1:15" x14ac:dyDescent="0.2">
      <c r="A396" s="2">
        <v>38566</v>
      </c>
      <c r="B396" s="3">
        <f>'Basis alle trc'!K397</f>
        <v>-9.2538436645106525E-2</v>
      </c>
      <c r="C396" s="3">
        <f>'Basis alle trc'!L397</f>
        <v>-0.12223494199895857</v>
      </c>
      <c r="D396" s="3">
        <f>'Basis alle trc'!M397</f>
        <v>-0.21137161679285255</v>
      </c>
      <c r="E396" s="3">
        <f>'Basis alle trc'!N397</f>
        <v>-0.24896615730441685</v>
      </c>
      <c r="F396" s="3">
        <f>'Basis alle trc'!O397</f>
        <v>-0.30019627051993547</v>
      </c>
      <c r="G396" s="3">
        <f>'Basis alle trc'!P397</f>
        <v>-0.30019627051993547</v>
      </c>
      <c r="I396" s="10" t="s">
        <v>794</v>
      </c>
      <c r="J396" s="3">
        <v>-5.4303821875760772E-2</v>
      </c>
      <c r="K396" s="3">
        <v>-0.14303600471194128</v>
      </c>
      <c r="L396" s="3">
        <v>-0.17601600382764432</v>
      </c>
      <c r="M396" s="3">
        <v>-0.19741974638566742</v>
      </c>
      <c r="N396" s="3">
        <v>-0.21735384934593957</v>
      </c>
      <c r="O396" s="3">
        <v>-0.25400868356180017</v>
      </c>
    </row>
    <row r="397" spans="1:15" x14ac:dyDescent="0.2">
      <c r="A397" s="2">
        <v>38567</v>
      </c>
      <c r="B397" s="3">
        <f>'Basis alle trc'!K398</f>
        <v>-0.10778624902613743</v>
      </c>
      <c r="C397" s="3">
        <f>'Basis alle trc'!L398</f>
        <v>-0.13850489807163235</v>
      </c>
      <c r="D397" s="3">
        <f>'Basis alle trc'!M398</f>
        <v>-0.23002968187680839</v>
      </c>
      <c r="E397" s="3">
        <f>'Basis alle trc'!N398</f>
        <v>-0.27196560682971782</v>
      </c>
      <c r="F397" s="3">
        <f>'Basis alle trc'!O398</f>
        <v>-0.2995384161557002</v>
      </c>
      <c r="G397" s="3">
        <f>'Basis alle trc'!P398</f>
        <v>-0.30074106212146079</v>
      </c>
      <c r="I397" s="10" t="s">
        <v>795</v>
      </c>
      <c r="J397" s="3">
        <v>-0.170982800852265</v>
      </c>
      <c r="K397" s="3">
        <v>-0.29122602145112503</v>
      </c>
      <c r="L397" s="3">
        <v>-0.34454338154494818</v>
      </c>
      <c r="M397" s="3">
        <v>-0.36404706890544364</v>
      </c>
      <c r="N397" s="3">
        <v>-0.38639051057453039</v>
      </c>
      <c r="O397" s="3">
        <v>-0.42539934483959063</v>
      </c>
    </row>
    <row r="398" spans="1:15" x14ac:dyDescent="0.2">
      <c r="A398" s="2">
        <v>38568</v>
      </c>
      <c r="B398" s="3">
        <f>'Basis alle trc'!K399</f>
        <v>-7.3517507491787093E-2</v>
      </c>
      <c r="C398" s="3">
        <f>'Basis alle trc'!L399</f>
        <v>-0.1102427565551416</v>
      </c>
      <c r="D398" s="3">
        <f>'Basis alle trc'!M399</f>
        <v>-0.1992868947808204</v>
      </c>
      <c r="E398" s="3">
        <f>'Basis alle trc'!N399</f>
        <v>-0.24498012243971923</v>
      </c>
      <c r="F398" s="3">
        <f>'Basis alle trc'!O399</f>
        <v>-0.28224243894118883</v>
      </c>
      <c r="G398" s="3">
        <f>'Basis alle trc'!P399</f>
        <v>-0.27624793591694852</v>
      </c>
      <c r="I398" s="10" t="s">
        <v>796</v>
      </c>
      <c r="J398" s="3">
        <v>-0.11977160362582326</v>
      </c>
      <c r="K398" s="3">
        <v>-0.17772021173264854</v>
      </c>
      <c r="L398" s="3">
        <v>-0.20912085828317545</v>
      </c>
      <c r="M398" s="3">
        <v>-0.22792368538329583</v>
      </c>
      <c r="N398" s="3">
        <v>-0.2683327197988814</v>
      </c>
      <c r="O398" s="3">
        <v>-0.26890024975647531</v>
      </c>
    </row>
    <row r="399" spans="1:15" x14ac:dyDescent="0.2">
      <c r="A399" s="2">
        <v>38569</v>
      </c>
      <c r="B399" s="3">
        <f>'Basis alle trc'!K400</f>
        <v>-0.10975458539600913</v>
      </c>
      <c r="C399" s="3">
        <f>'Basis alle trc'!L400</f>
        <v>-0.14492618780205557</v>
      </c>
      <c r="D399" s="3">
        <f>'Basis alle trc'!M400</f>
        <v>-0.24000645024788447</v>
      </c>
      <c r="E399" s="3">
        <f>'Basis alle trc'!N400</f>
        <v>-0.2771220444321929</v>
      </c>
      <c r="F399" s="3">
        <f>'Basis alle trc'!O400</f>
        <v>-0.31646584208313699</v>
      </c>
      <c r="G399" s="3">
        <f>'Basis alle trc'!P400</f>
        <v>-0.31409617272781887</v>
      </c>
      <c r="I399" s="10" t="s">
        <v>797</v>
      </c>
      <c r="J399" s="3">
        <v>-0.21092665416573081</v>
      </c>
      <c r="K399" s="3">
        <v>-0.27598243305887971</v>
      </c>
      <c r="L399" s="3">
        <v>-0.30452766326920766</v>
      </c>
      <c r="M399" s="3">
        <v>-0.32046998282430678</v>
      </c>
      <c r="N399" s="3">
        <v>-0.34485568521064291</v>
      </c>
      <c r="O399" s="3">
        <v>-0.34681647093338414</v>
      </c>
    </row>
    <row r="400" spans="1:15" x14ac:dyDescent="0.2">
      <c r="A400" s="2">
        <v>38572</v>
      </c>
      <c r="B400" s="3">
        <f>'Basis alle trc'!K401</f>
        <v>-7.8310584604474265E-2</v>
      </c>
      <c r="C400" s="3">
        <f>'Basis alle trc'!L401</f>
        <v>-0.12054782236054828</v>
      </c>
      <c r="D400" s="3">
        <f>'Basis alle trc'!M401</f>
        <v>-0.21648011841698711</v>
      </c>
      <c r="E400" s="3">
        <f>'Basis alle trc'!N401</f>
        <v>-0.25635841825093353</v>
      </c>
      <c r="F400" s="3">
        <f>'Basis alle trc'!O401</f>
        <v>-0.29996537578067528</v>
      </c>
      <c r="G400" s="3">
        <f>'Basis alle trc'!P401</f>
        <v>-0.3070912966706425</v>
      </c>
      <c r="I400" s="10" t="s">
        <v>798</v>
      </c>
      <c r="J400" s="3">
        <v>-4.1222984571469737E-2</v>
      </c>
      <c r="K400" s="3">
        <v>-0.10659185820608244</v>
      </c>
      <c r="L400" s="3">
        <v>-0.13263129857246439</v>
      </c>
      <c r="M400" s="3">
        <v>-0.14948641409765032</v>
      </c>
      <c r="N400" s="3">
        <v>-0.17711676000918661</v>
      </c>
      <c r="O400" s="3">
        <v>-0.18011821908856646</v>
      </c>
    </row>
    <row r="401" spans="1:15" x14ac:dyDescent="0.2">
      <c r="A401" s="2">
        <v>38573</v>
      </c>
      <c r="B401" s="3">
        <f>'Basis alle trc'!K402</f>
        <v>-9.9835850348239497E-2</v>
      </c>
      <c r="C401" s="3">
        <f>'Basis alle trc'!L402</f>
        <v>-0.14806563344388657</v>
      </c>
      <c r="D401" s="3">
        <f>'Basis alle trc'!M402</f>
        <v>-0.23959779272339787</v>
      </c>
      <c r="E401" s="3">
        <f>'Basis alle trc'!N402</f>
        <v>-0.28558290596522129</v>
      </c>
      <c r="F401" s="3">
        <f>'Basis alle trc'!O402</f>
        <v>-0.31423540172300335</v>
      </c>
      <c r="G401" s="3">
        <f>'Basis alle trc'!P402</f>
        <v>-0.31897138026491012</v>
      </c>
      <c r="I401" s="10" t="s">
        <v>799</v>
      </c>
      <c r="J401" s="3">
        <v>-5.3205862970628195E-2</v>
      </c>
      <c r="K401" s="3">
        <v>-0.10494228643137707</v>
      </c>
      <c r="L401" s="3">
        <v>-0.12773559424929887</v>
      </c>
      <c r="M401" s="3">
        <v>-0.1382868979388201</v>
      </c>
      <c r="N401" s="3">
        <v>-0.16455089418117153</v>
      </c>
      <c r="O401" s="3">
        <v>-0.16869188890982478</v>
      </c>
    </row>
    <row r="402" spans="1:15" x14ac:dyDescent="0.2">
      <c r="A402" s="2">
        <v>38574</v>
      </c>
      <c r="B402" s="3">
        <f>'Basis alle trc'!K403</f>
        <v>-0.12397382326927131</v>
      </c>
      <c r="C402" s="3">
        <f>'Basis alle trc'!L403</f>
        <v>-0.17418177331526641</v>
      </c>
      <c r="D402" s="3">
        <f>'Basis alle trc'!M403</f>
        <v>-0.26384895112411133</v>
      </c>
      <c r="E402" s="3">
        <f>'Basis alle trc'!N403</f>
        <v>-0.30764438778370407</v>
      </c>
      <c r="F402" s="3">
        <f>'Basis alle trc'!O403</f>
        <v>-0.33705827298999758</v>
      </c>
      <c r="G402" s="3">
        <f>'Basis alle trc'!P403</f>
        <v>-0.33705827298999758</v>
      </c>
      <c r="I402" s="10" t="s">
        <v>800</v>
      </c>
      <c r="J402" s="3">
        <v>-6.2098912866225042E-2</v>
      </c>
      <c r="K402" s="3">
        <v>-0.11429625271157917</v>
      </c>
      <c r="L402" s="3">
        <v>-0.13536819321181542</v>
      </c>
      <c r="M402" s="3">
        <v>-0.14456820349345278</v>
      </c>
      <c r="N402" s="3">
        <v>-0.16615836265201028</v>
      </c>
      <c r="O402" s="3">
        <v>-0.13811858934534396</v>
      </c>
    </row>
    <row r="403" spans="1:15" x14ac:dyDescent="0.2">
      <c r="A403" s="2">
        <v>38575</v>
      </c>
      <c r="B403" s="3">
        <f>'Basis alle trc'!K404</f>
        <v>-0.13551848488787099</v>
      </c>
      <c r="C403" s="3">
        <f>'Basis alle trc'!L404</f>
        <v>-0.18921886829636625</v>
      </c>
      <c r="D403" s="3">
        <f>'Basis alle trc'!M404</f>
        <v>-0.27765099302148588</v>
      </c>
      <c r="E403" s="3">
        <f>'Basis alle trc'!N404</f>
        <v>-0.32271586297100319</v>
      </c>
      <c r="F403" s="3">
        <f>'Basis alle trc'!O404</f>
        <v>-0.36399043986656698</v>
      </c>
      <c r="G403" s="3">
        <f>'Basis alle trc'!P404</f>
        <v>-0.3535385969556204</v>
      </c>
      <c r="I403" s="10" t="s">
        <v>801</v>
      </c>
      <c r="J403" s="3">
        <v>-0.16686512750875188</v>
      </c>
      <c r="K403" s="3">
        <v>-0.23168431942035425</v>
      </c>
      <c r="L403" s="3">
        <v>-0.23718316148770011</v>
      </c>
      <c r="M403" s="3">
        <v>-0.25965005819509751</v>
      </c>
      <c r="N403" s="3">
        <v>-0.27048957418488107</v>
      </c>
      <c r="O403" s="3">
        <v>-0.21484646438852409</v>
      </c>
    </row>
    <row r="404" spans="1:15" x14ac:dyDescent="0.2">
      <c r="A404" s="2">
        <v>38576</v>
      </c>
      <c r="B404" s="3">
        <f>'Basis alle trc'!K405</f>
        <v>-0.14568853417927485</v>
      </c>
      <c r="C404" s="3">
        <f>'Basis alle trc'!L405</f>
        <v>-0.19731289958458209</v>
      </c>
      <c r="D404" s="3">
        <f>'Basis alle trc'!M405</f>
        <v>-0.28771384042777459</v>
      </c>
      <c r="E404" s="3">
        <f>'Basis alle trc'!N405</f>
        <v>-0.33098100695400312</v>
      </c>
      <c r="F404" s="3">
        <f>'Basis alle trc'!O405</f>
        <v>-0.36230347808304408</v>
      </c>
      <c r="G404" s="3">
        <f>'Basis alle trc'!P405</f>
        <v>-0.36230347808304408</v>
      </c>
      <c r="I404" s="10" t="s">
        <v>802</v>
      </c>
      <c r="J404" s="3">
        <v>-0.66966744716287141</v>
      </c>
      <c r="K404" s="3">
        <v>-0.8384220434691031</v>
      </c>
      <c r="L404" s="3">
        <v>-0.85819560178126619</v>
      </c>
      <c r="M404" s="3">
        <v>-0.88728595941032662</v>
      </c>
      <c r="N404" s="3">
        <v>-0.89892567222545061</v>
      </c>
      <c r="O404" s="3">
        <v>-0.83945146620473032</v>
      </c>
    </row>
    <row r="405" spans="1:15" x14ac:dyDescent="0.2">
      <c r="A405" s="2">
        <v>38579</v>
      </c>
      <c r="B405" s="3">
        <f>'Basis alle trc'!K406</f>
        <v>-6.9758164486470431E-2</v>
      </c>
      <c r="C405" s="3">
        <f>'Basis alle trc'!L406</f>
        <v>-0.11613256672467331</v>
      </c>
      <c r="D405" s="3">
        <f>'Basis alle trc'!M406</f>
        <v>-0.20314394371430344</v>
      </c>
      <c r="E405" s="3">
        <f>'Basis alle trc'!N406</f>
        <v>-0.24310930231360572</v>
      </c>
      <c r="F405" s="3">
        <f>'Basis alle trc'!O406</f>
        <v>-0.27941573011520449</v>
      </c>
      <c r="G405" s="3">
        <f>'Basis alle trc'!P406</f>
        <v>-0.27941573011520449</v>
      </c>
      <c r="I405" s="10" t="s">
        <v>803</v>
      </c>
      <c r="J405" s="3">
        <v>-0.45066619394321378</v>
      </c>
      <c r="K405" s="3">
        <v>-0.5980329731074947</v>
      </c>
      <c r="L405" s="3">
        <v>-0.62612133253438118</v>
      </c>
      <c r="M405" s="3">
        <v>-0.64323248457580973</v>
      </c>
      <c r="N405" s="3">
        <v>-0.65545859127102957</v>
      </c>
      <c r="O405" s="3">
        <v>-0.58958204375272127</v>
      </c>
    </row>
    <row r="406" spans="1:15" x14ac:dyDescent="0.2">
      <c r="A406" s="2">
        <v>38580</v>
      </c>
      <c r="B406" s="3">
        <f>'Basis alle trc'!K407</f>
        <v>-5.8566093291676502E-2</v>
      </c>
      <c r="C406" s="3">
        <f>'Basis alle trc'!L407</f>
        <v>-9.6021480397827208E-2</v>
      </c>
      <c r="D406" s="3">
        <f>'Basis alle trc'!M407</f>
        <v>-0.18824391660020945</v>
      </c>
      <c r="E406" s="3">
        <f>'Basis alle trc'!N407</f>
        <v>-0.22998025389643839</v>
      </c>
      <c r="F406" s="3">
        <f>'Basis alle trc'!O407</f>
        <v>-0.26379871803935595</v>
      </c>
      <c r="G406" s="3">
        <f>'Basis alle trc'!P407</f>
        <v>-0.26980474209956817</v>
      </c>
      <c r="I406" s="10" t="s">
        <v>804</v>
      </c>
      <c r="J406" s="3">
        <v>-0.34111933126399191</v>
      </c>
      <c r="K406" s="3">
        <v>-0.59704954571691204</v>
      </c>
      <c r="L406" s="3">
        <v>-0.63126883115125876</v>
      </c>
      <c r="M406" s="3">
        <v>-0.64861029265609438</v>
      </c>
      <c r="N406" s="3">
        <v>-0.6559639478123126</v>
      </c>
      <c r="O406" s="3">
        <v>-0.58128683979605733</v>
      </c>
    </row>
    <row r="407" spans="1:15" x14ac:dyDescent="0.2">
      <c r="A407" s="2">
        <v>38581</v>
      </c>
      <c r="B407" s="3">
        <f>'Basis alle trc'!K408</f>
        <v>-6.4398837674162657E-2</v>
      </c>
      <c r="C407" s="3">
        <f>'Basis alle trc'!L408</f>
        <v>-0.11219146749697906</v>
      </c>
      <c r="D407" s="3">
        <f>'Basis alle trc'!M408</f>
        <v>-0.19807766855918052</v>
      </c>
      <c r="E407" s="3">
        <f>'Basis alle trc'!N408</f>
        <v>-0.24421061238742148</v>
      </c>
      <c r="F407" s="3">
        <f>'Basis alle trc'!O408</f>
        <v>-0.27954826795557208</v>
      </c>
      <c r="G407" s="3">
        <f>'Basis alle trc'!P408</f>
        <v>-0.27954826795557208</v>
      </c>
      <c r="I407" s="10" t="s">
        <v>805</v>
      </c>
      <c r="J407" s="3">
        <v>-1.4628946223454489</v>
      </c>
      <c r="K407" s="3">
        <v>-1.5306865126547988</v>
      </c>
      <c r="L407" s="3">
        <v>-1.546157323046214</v>
      </c>
      <c r="M407" s="3">
        <v>-1.5542735874630338</v>
      </c>
      <c r="N407" s="3">
        <v>-1.496344444056888</v>
      </c>
      <c r="O407" s="3">
        <v>-1.4409465393938727</v>
      </c>
    </row>
    <row r="408" spans="1:15" x14ac:dyDescent="0.2">
      <c r="A408" s="2">
        <v>38582</v>
      </c>
      <c r="B408" s="3">
        <f>'Basis alle trc'!K409</f>
        <v>-4.1344585218674013E-2</v>
      </c>
      <c r="C408" s="3">
        <f>'Basis alle trc'!L409</f>
        <v>-9.0635876935551085E-2</v>
      </c>
      <c r="D408" s="3">
        <f>'Basis alle trc'!M409</f>
        <v>-0.18012533372934003</v>
      </c>
      <c r="E408" s="3">
        <f>'Basis alle trc'!N409</f>
        <v>-0.22366614201262847</v>
      </c>
      <c r="F408" s="3">
        <f>'Basis alle trc'!O409</f>
        <v>-0.26298324535346307</v>
      </c>
      <c r="G408" s="3">
        <f>'Basis alle trc'!P409</f>
        <v>-0.26298324535346307</v>
      </c>
      <c r="I408" s="10" t="s">
        <v>806</v>
      </c>
      <c r="J408" s="3">
        <v>-0.50680271318741599</v>
      </c>
      <c r="K408" s="3">
        <v>-0.55397680680332029</v>
      </c>
      <c r="L408" s="3">
        <v>-0.57487605911790118</v>
      </c>
      <c r="M408" s="3">
        <v>-0.57766564774014673</v>
      </c>
      <c r="N408" s="3">
        <v>-0.50712513861948971</v>
      </c>
      <c r="O408" s="3">
        <v>-0.45286342042904187</v>
      </c>
    </row>
    <row r="409" spans="1:15" x14ac:dyDescent="0.2">
      <c r="A409" s="2">
        <v>38583</v>
      </c>
      <c r="B409" s="3">
        <f>'Basis alle trc'!K410</f>
        <v>-8.6568764344632232E-2</v>
      </c>
      <c r="C409" s="3">
        <f>'Basis alle trc'!L410</f>
        <v>-0.13076534024503284</v>
      </c>
      <c r="D409" s="3">
        <f>'Basis alle trc'!M410</f>
        <v>-0.21988006232757096</v>
      </c>
      <c r="E409" s="3">
        <f>'Basis alle trc'!N410</f>
        <v>-0.26629501571298464</v>
      </c>
      <c r="F409" s="3">
        <f>'Basis alle trc'!O410</f>
        <v>-0.30146241618670011</v>
      </c>
      <c r="G409" s="3">
        <f>'Basis alle trc'!P410</f>
        <v>-0.2979058030718531</v>
      </c>
      <c r="I409" s="10" t="s">
        <v>807</v>
      </c>
      <c r="J409" s="3">
        <v>-0.19842051809821992</v>
      </c>
      <c r="K409" s="3">
        <v>-0.23183923720012506</v>
      </c>
      <c r="L409" s="3">
        <v>-0.25110516211476669</v>
      </c>
      <c r="M409" s="3">
        <v>-0.25594120227069989</v>
      </c>
      <c r="N409" s="3">
        <v>-0.1846575856720821</v>
      </c>
      <c r="O409" s="3">
        <v>-0.12861866096811747</v>
      </c>
    </row>
    <row r="410" spans="1:15" x14ac:dyDescent="0.2">
      <c r="A410" s="2">
        <v>38586</v>
      </c>
      <c r="B410" s="3">
        <f>'Basis alle trc'!K411</f>
        <v>-2.0527491634250161E-2</v>
      </c>
      <c r="C410" s="3">
        <f>'Basis alle trc'!L411</f>
        <v>-6.9103454239191286E-2</v>
      </c>
      <c r="D410" s="3">
        <f>'Basis alle trc'!M411</f>
        <v>-0.15630523488514658</v>
      </c>
      <c r="E410" s="3">
        <f>'Basis alle trc'!N411</f>
        <v>-0.20409764392067054</v>
      </c>
      <c r="F410" s="3">
        <f>'Basis alle trc'!O411</f>
        <v>-0.24875554620070917</v>
      </c>
      <c r="G410" s="3">
        <f>'Basis alle trc'!P411</f>
        <v>-0.24516917056948184</v>
      </c>
      <c r="I410" s="10" t="s">
        <v>808</v>
      </c>
      <c r="J410" s="3">
        <v>-0.10198106026966221</v>
      </c>
      <c r="K410" s="3">
        <v>-0.15717591713253984</v>
      </c>
      <c r="L410" s="3">
        <v>-0.17732175415122969</v>
      </c>
      <c r="M410" s="3">
        <v>-0.18170106465407709</v>
      </c>
      <c r="N410" s="3">
        <v>-0.11985514767200582</v>
      </c>
      <c r="O410" s="3">
        <v>-7.1466971984430305E-2</v>
      </c>
    </row>
    <row r="411" spans="1:15" x14ac:dyDescent="0.2">
      <c r="A411" s="2">
        <v>38587</v>
      </c>
      <c r="B411" s="3">
        <f>'Basis alle trc'!K412</f>
        <v>-2.1210889979630831E-2</v>
      </c>
      <c r="C411" s="3">
        <f>'Basis alle trc'!L412</f>
        <v>-6.6198631803904284E-2</v>
      </c>
      <c r="D411" s="3">
        <f>'Basis alle trc'!M412</f>
        <v>-0.15684533280093182</v>
      </c>
      <c r="E411" s="3">
        <f>'Basis alle trc'!N412</f>
        <v>-0.20353244677358528</v>
      </c>
      <c r="F411" s="3">
        <f>'Basis alle trc'!O412</f>
        <v>-0.2476572516825235</v>
      </c>
      <c r="G411" s="3">
        <f>'Basis alle trc'!P412</f>
        <v>-0.24525629014498529</v>
      </c>
      <c r="I411" s="10" t="s">
        <v>809</v>
      </c>
      <c r="J411" s="3">
        <v>-0.14869383456481042</v>
      </c>
      <c r="K411" s="3">
        <v>-0.1730178095889035</v>
      </c>
      <c r="L411" s="3">
        <v>-0.17995696163682257</v>
      </c>
      <c r="M411" s="3">
        <v>-0.13442317360435352</v>
      </c>
      <c r="N411" s="3">
        <v>-8.3795723143400475E-2</v>
      </c>
      <c r="O411" s="3">
        <v>-1.7094147266374017E-2</v>
      </c>
    </row>
    <row r="412" spans="1:15" x14ac:dyDescent="0.2">
      <c r="A412" s="2">
        <v>38588</v>
      </c>
      <c r="B412" s="3">
        <f>'Basis alle trc'!K413</f>
        <v>4.6496245030551719E-3</v>
      </c>
      <c r="C412" s="3">
        <f>'Basis alle trc'!L413</f>
        <v>-3.8874383564579063E-2</v>
      </c>
      <c r="D412" s="3">
        <f>'Basis alle trc'!M413</f>
        <v>-0.13078428382031948</v>
      </c>
      <c r="E412" s="3">
        <f>'Basis alle trc'!N413</f>
        <v>-0.18667052695867081</v>
      </c>
      <c r="F412" s="3">
        <f>'Basis alle trc'!O413</f>
        <v>-0.22275054619048085</v>
      </c>
      <c r="G412" s="3">
        <f>'Basis alle trc'!P413</f>
        <v>-0.22275054619048085</v>
      </c>
      <c r="I412" s="10" t="s">
        <v>810</v>
      </c>
      <c r="J412" s="3">
        <v>-0.11338567299208888</v>
      </c>
      <c r="K412" s="3">
        <v>-0.13032274987824169</v>
      </c>
      <c r="L412" s="3">
        <v>-0.13820575809882313</v>
      </c>
      <c r="M412" s="3">
        <v>-8.307149913185867E-2</v>
      </c>
      <c r="N412" s="3">
        <v>-3.9326170178649103E-2</v>
      </c>
      <c r="O412" s="3">
        <v>2.9522911535287834E-2</v>
      </c>
    </row>
    <row r="413" spans="1:15" x14ac:dyDescent="0.2">
      <c r="A413" s="2">
        <v>38589</v>
      </c>
      <c r="B413" s="3">
        <f>'Basis alle trc'!K414</f>
        <v>-4.8760458823014829E-2</v>
      </c>
      <c r="C413" s="3">
        <f>'Basis alle trc'!L414</f>
        <v>-9.9404191641769835E-2</v>
      </c>
      <c r="D413" s="3">
        <f>'Basis alle trc'!M414</f>
        <v>-0.19077846532485632</v>
      </c>
      <c r="E413" s="3">
        <f>'Basis alle trc'!N414</f>
        <v>-0.23975152844312886</v>
      </c>
      <c r="F413" s="3">
        <f>'Basis alle trc'!O414</f>
        <v>-0.26360520732252946</v>
      </c>
      <c r="G413" s="3">
        <f>'Basis alle trc'!P414</f>
        <v>-0.26241402195237651</v>
      </c>
      <c r="I413" s="10" t="s">
        <v>811</v>
      </c>
      <c r="J413" s="3">
        <v>-2.857064999848724E-4</v>
      </c>
      <c r="K413" s="3">
        <v>-3.3527570303261277E-2</v>
      </c>
      <c r="L413" s="3">
        <v>-4.5489099986281367E-2</v>
      </c>
      <c r="M413" s="3">
        <v>2.1970462177637097E-3</v>
      </c>
      <c r="N413" s="3">
        <v>3.006566189876576E-2</v>
      </c>
      <c r="O413" s="3">
        <v>9.4220115344412741E-2</v>
      </c>
    </row>
    <row r="414" spans="1:15" x14ac:dyDescent="0.2">
      <c r="A414" s="2">
        <v>38590</v>
      </c>
      <c r="B414" s="3">
        <f>'Basis alle trc'!K415</f>
        <v>-1.7512617949430709E-2</v>
      </c>
      <c r="C414" s="3">
        <f>'Basis alle trc'!L415</f>
        <v>-6.4961494988263979E-2</v>
      </c>
      <c r="D414" s="3">
        <f>'Basis alle trc'!M415</f>
        <v>-0.155146694157553</v>
      </c>
      <c r="E414" s="3">
        <f>'Basis alle trc'!N415</f>
        <v>-0.20843902193690367</v>
      </c>
      <c r="F414" s="3">
        <f>'Basis alle trc'!O415</f>
        <v>-0.23857994131922755</v>
      </c>
      <c r="G414" s="3">
        <f>'Basis alle trc'!P415</f>
        <v>-0.23857994131922755</v>
      </c>
      <c r="I414" s="10" t="s">
        <v>812</v>
      </c>
      <c r="J414" s="3">
        <v>-1.0372486139595249E-2</v>
      </c>
      <c r="K414" s="3">
        <v>-6.774441995451505E-2</v>
      </c>
      <c r="L414" s="3">
        <v>-8.2145970266940788E-2</v>
      </c>
      <c r="M414" s="3">
        <v>-4.7707682008934424E-2</v>
      </c>
      <c r="N414" s="3">
        <v>-1.2651578543018438E-2</v>
      </c>
      <c r="O414" s="3">
        <v>5.3935309885046669E-2</v>
      </c>
    </row>
    <row r="415" spans="1:15" x14ac:dyDescent="0.2">
      <c r="A415" s="2">
        <v>38593</v>
      </c>
      <c r="B415" s="3">
        <f>'Basis alle trc'!K416</f>
        <v>-2.8243305500375904E-2</v>
      </c>
      <c r="C415" s="3">
        <f>'Basis alle trc'!L416</f>
        <v>-8.3618756985054166E-2</v>
      </c>
      <c r="D415" s="3">
        <f>'Basis alle trc'!M416</f>
        <v>-0.17435628973746153</v>
      </c>
      <c r="E415" s="3">
        <f>'Basis alle trc'!N416</f>
        <v>-0.22705977525198096</v>
      </c>
      <c r="F415" s="3">
        <f>'Basis alle trc'!O416</f>
        <v>-0.25587183966518534</v>
      </c>
      <c r="G415" s="3">
        <f>'Basis alle trc'!P416</f>
        <v>-0.25228546403395802</v>
      </c>
      <c r="I415" s="10" t="s">
        <v>813</v>
      </c>
      <c r="J415" s="3">
        <v>-8.961852892862332E-2</v>
      </c>
      <c r="K415" s="3">
        <v>-0.14527371301738529</v>
      </c>
      <c r="L415" s="3">
        <v>-0.14640575582074442</v>
      </c>
      <c r="M415" s="3">
        <v>-0.10900339180724786</v>
      </c>
      <c r="N415" s="3">
        <v>-5.7438079577133296E-2</v>
      </c>
      <c r="O415" s="3">
        <v>-1.7675123033397976E-2</v>
      </c>
    </row>
    <row r="416" spans="1:15" x14ac:dyDescent="0.2">
      <c r="A416" s="2">
        <v>38594</v>
      </c>
      <c r="B416" s="3">
        <f>'Basis alle trc'!K417</f>
        <v>-6.2126302975300973E-2</v>
      </c>
      <c r="C416" s="3">
        <f>'Basis alle trc'!L417</f>
        <v>-0.13199232898669022</v>
      </c>
      <c r="D416" s="3">
        <f>'Basis alle trc'!M417</f>
        <v>-0.21992894660487217</v>
      </c>
      <c r="E416" s="3">
        <f>'Basis alle trc'!N417</f>
        <v>-0.27147653215717504</v>
      </c>
      <c r="F416" s="3">
        <f>'Basis alle trc'!O417</f>
        <v>-0.29769972725627758</v>
      </c>
      <c r="G416" s="3">
        <f>'Basis alle trc'!P417</f>
        <v>-0.29769972725627758</v>
      </c>
      <c r="I416" s="10" t="s">
        <v>814</v>
      </c>
      <c r="J416" s="3">
        <v>-5.7176887910698061E-2</v>
      </c>
      <c r="K416" s="3">
        <v>-8.8622018696957558E-2</v>
      </c>
      <c r="L416" s="3">
        <v>-5.0809479337179476E-2</v>
      </c>
      <c r="M416" s="3">
        <v>-1.9652094500803761E-2</v>
      </c>
      <c r="N416" s="3">
        <v>6.1977482918555891E-2</v>
      </c>
      <c r="O416" s="3">
        <v>3.6153453346044542E-2</v>
      </c>
    </row>
    <row r="417" spans="1:15" x14ac:dyDescent="0.2">
      <c r="A417" s="2">
        <v>38595</v>
      </c>
      <c r="B417" s="3">
        <f>'Basis alle trc'!K418</f>
        <v>-5.0166092943352503E-2</v>
      </c>
      <c r="C417" s="3">
        <f>'Basis alle trc'!L418</f>
        <v>-0.11874134070320697</v>
      </c>
      <c r="D417" s="3">
        <f>'Basis alle trc'!M418</f>
        <v>-0.20435937763183221</v>
      </c>
      <c r="E417" s="3">
        <f>'Basis alle trc'!N418</f>
        <v>-0.26197213041644307</v>
      </c>
      <c r="F417" s="3">
        <f>'Basis alle trc'!O418</f>
        <v>-0.28722960839558676</v>
      </c>
      <c r="G417" s="3">
        <f>'Basis alle trc'!P418</f>
        <v>-0.28722960839558676</v>
      </c>
      <c r="I417" s="10" t="s">
        <v>815</v>
      </c>
      <c r="J417" s="3">
        <v>-7.0584813690724335E-2</v>
      </c>
      <c r="K417" s="3">
        <v>-0.10415063451020919</v>
      </c>
      <c r="L417" s="3">
        <v>-5.9922224528002666E-2</v>
      </c>
      <c r="M417" s="3">
        <v>-3.1119338228970415E-2</v>
      </c>
      <c r="N417" s="3">
        <v>5.4286841397739406E-2</v>
      </c>
      <c r="O417" s="3">
        <v>1.7383564191732946E-2</v>
      </c>
    </row>
    <row r="418" spans="1:15" x14ac:dyDescent="0.2">
      <c r="A418" s="2">
        <v>38596</v>
      </c>
      <c r="B418" s="3">
        <f>'Basis alle trc'!K419</f>
        <v>-0.13299539621097134</v>
      </c>
      <c r="C418" s="3">
        <f>'Basis alle trc'!L419</f>
        <v>-0.22563425006632976</v>
      </c>
      <c r="D418" s="3">
        <f>'Basis alle trc'!M419</f>
        <v>-0.28213515469890238</v>
      </c>
      <c r="E418" s="3">
        <f>'Basis alle trc'!N419</f>
        <v>-0.31700852374941624</v>
      </c>
      <c r="F418" s="3">
        <f>'Basis alle trc'!O419</f>
        <v>-0.31583412549347445</v>
      </c>
      <c r="G418" s="3">
        <f>'Basis alle trc'!P419</f>
        <v>-0.22099387050982733</v>
      </c>
      <c r="I418" s="10" t="s">
        <v>816</v>
      </c>
      <c r="J418" s="3">
        <v>-1.2131502360581692E-3</v>
      </c>
      <c r="K418" s="3">
        <v>-6.5641379380109652E-2</v>
      </c>
      <c r="L418" s="3">
        <v>-7.9592418859234289E-3</v>
      </c>
      <c r="M418" s="3">
        <v>2.5773492304165656E-2</v>
      </c>
      <c r="N418" s="3">
        <v>0.10720207824438913</v>
      </c>
      <c r="O418" s="3">
        <v>6.0800291887212143E-2</v>
      </c>
    </row>
    <row r="419" spans="1:15" x14ac:dyDescent="0.2">
      <c r="A419" s="2">
        <v>38597</v>
      </c>
      <c r="B419" s="3">
        <f>'Basis alle trc'!K420</f>
        <v>-0.12244191674110105</v>
      </c>
      <c r="C419" s="3">
        <f>'Basis alle trc'!L420</f>
        <v>-0.22287694519650403</v>
      </c>
      <c r="D419" s="3">
        <f>'Basis alle trc'!M420</f>
        <v>-0.28463418113161554</v>
      </c>
      <c r="E419" s="3">
        <f>'Basis alle trc'!N420</f>
        <v>-0.31998360950811078</v>
      </c>
      <c r="F419" s="3">
        <f>'Basis alle trc'!O420</f>
        <v>-0.31951730033668646</v>
      </c>
      <c r="G419" s="3">
        <f>'Basis alle trc'!P420</f>
        <v>-0.22467342970378601</v>
      </c>
      <c r="I419" s="10" t="s">
        <v>817</v>
      </c>
      <c r="J419" s="3">
        <v>-0.22493002220859859</v>
      </c>
      <c r="K419" s="3">
        <v>-0.28700995155620479</v>
      </c>
      <c r="L419" s="3">
        <v>-0.23397007781921386</v>
      </c>
      <c r="M419" s="3">
        <v>-0.19492282190457177</v>
      </c>
      <c r="N419" s="3">
        <v>-0.11846327160193781</v>
      </c>
      <c r="O419" s="3">
        <v>-0.15824838096584282</v>
      </c>
    </row>
    <row r="420" spans="1:15" x14ac:dyDescent="0.2">
      <c r="A420" s="2">
        <v>38600</v>
      </c>
      <c r="B420" s="3">
        <f>'Basis alle trc'!K421</f>
        <v>-8.4604406144081601E-2</v>
      </c>
      <c r="C420" s="3">
        <f>'Basis alle trc'!L421</f>
        <v>-0.18707558145030267</v>
      </c>
      <c r="D420" s="3">
        <f>'Basis alle trc'!M421</f>
        <v>-0.2547829047519401</v>
      </c>
      <c r="E420" s="3">
        <f>'Basis alle trc'!N421</f>
        <v>-0.29438731723939071</v>
      </c>
      <c r="F420" s="3">
        <f>'Basis alle trc'!O421</f>
        <v>-0.29321704209120059</v>
      </c>
      <c r="G420" s="3">
        <f>'Basis alle trc'!P421</f>
        <v>-0.19743836848584939</v>
      </c>
      <c r="I420" s="10" t="s">
        <v>818</v>
      </c>
      <c r="J420" s="3">
        <v>-0.12988667277125332</v>
      </c>
      <c r="K420" s="3">
        <v>-7.9119833655206764E-2</v>
      </c>
      <c r="L420" s="3">
        <v>-4.0632586149452352E-2</v>
      </c>
      <c r="M420" s="3">
        <v>4.5240100133535854E-2</v>
      </c>
      <c r="N420" s="3">
        <v>-2.7545775463814072E-2</v>
      </c>
      <c r="O420" s="3">
        <v>6.122346261297338E-2</v>
      </c>
    </row>
    <row r="421" spans="1:15" x14ac:dyDescent="0.2">
      <c r="A421" s="2">
        <v>38601</v>
      </c>
      <c r="B421" s="3">
        <f>'Basis alle trc'!K422</f>
        <v>-8.4224005652540956E-2</v>
      </c>
      <c r="C421" s="3">
        <f>'Basis alle trc'!L422</f>
        <v>-0.18775994110914951</v>
      </c>
      <c r="D421" s="3">
        <f>'Basis alle trc'!M422</f>
        <v>-0.25704844677704308</v>
      </c>
      <c r="E421" s="3">
        <f>'Basis alle trc'!N422</f>
        <v>-0.29103113764705713</v>
      </c>
      <c r="F421" s="3">
        <f>'Basis alle trc'!O422</f>
        <v>-0.29572598195126476</v>
      </c>
      <c r="G421" s="3">
        <f>'Basis alle trc'!P422</f>
        <v>-0.19684973230177949</v>
      </c>
      <c r="I421" s="10" t="s">
        <v>819</v>
      </c>
      <c r="J421" s="3">
        <v>-8.8217015112277863E-2</v>
      </c>
      <c r="K421" s="3">
        <v>-8.5612649905636214E-3</v>
      </c>
      <c r="L421" s="3">
        <v>5.0151393300040772E-2</v>
      </c>
      <c r="M421" s="3">
        <v>0.15438775013945244</v>
      </c>
      <c r="N421" s="3">
        <v>9.3434873194440465E-2</v>
      </c>
      <c r="O421" s="3">
        <v>0.18093966899811634</v>
      </c>
    </row>
    <row r="422" spans="1:15" x14ac:dyDescent="0.2">
      <c r="A422" s="2">
        <v>38602</v>
      </c>
      <c r="B422" s="3">
        <f>'Basis alle trc'!K423</f>
        <v>-8.4292095294550062E-2</v>
      </c>
      <c r="C422" s="3">
        <f>'Basis alle trc'!L423</f>
        <v>-0.19066983112292002</v>
      </c>
      <c r="D422" s="3">
        <f>'Basis alle trc'!M423</f>
        <v>-0.26302089199728451</v>
      </c>
      <c r="E422" s="3">
        <f>'Basis alle trc'!N423</f>
        <v>-0.30072519108495399</v>
      </c>
      <c r="F422" s="3">
        <f>'Basis alle trc'!O423</f>
        <v>-0.30189546623314412</v>
      </c>
      <c r="G422" s="3">
        <f>'Basis alle trc'!P423</f>
        <v>-0.20365702664973107</v>
      </c>
      <c r="I422" s="10" t="s">
        <v>820</v>
      </c>
      <c r="J422" s="3">
        <v>-8.3681120931235146E-3</v>
      </c>
      <c r="K422" s="3">
        <v>8.2789789916550838E-2</v>
      </c>
      <c r="L422" s="3">
        <v>0.14651289461530803</v>
      </c>
      <c r="M422" s="3">
        <v>0.23588957600190358</v>
      </c>
      <c r="N422" s="3">
        <v>0.17855706709286673</v>
      </c>
      <c r="O422" s="3">
        <v>0.25907821819805743</v>
      </c>
    </row>
    <row r="423" spans="1:15" x14ac:dyDescent="0.2">
      <c r="A423" s="2">
        <v>38603</v>
      </c>
      <c r="B423" s="3">
        <f>'Basis alle trc'!K424</f>
        <v>-9.7130837159240535E-2</v>
      </c>
      <c r="C423" s="3">
        <f>'Basis alle trc'!L424</f>
        <v>-0.20736962501191414</v>
      </c>
      <c r="D423" s="3">
        <f>'Basis alle trc'!M424</f>
        <v>-0.28188963620279894</v>
      </c>
      <c r="E423" s="3">
        <f>'Basis alle trc'!N424</f>
        <v>-0.31587232707281299</v>
      </c>
      <c r="F423" s="3">
        <f>'Basis alle trc'!O424</f>
        <v>-0.31587232707281299</v>
      </c>
      <c r="G423" s="3">
        <f>'Basis alle trc'!P424</f>
        <v>-0.21962052761322681</v>
      </c>
      <c r="I423" s="10" t="s">
        <v>821</v>
      </c>
      <c r="J423" s="3">
        <v>-2.9501088706052059E-4</v>
      </c>
      <c r="K423" s="3">
        <v>8.6592394198231393E-2</v>
      </c>
      <c r="L423" s="3">
        <v>0.15201902398897121</v>
      </c>
      <c r="M423" s="3">
        <v>0.23912414407639834</v>
      </c>
      <c r="N423" s="3">
        <v>0.18412026425194786</v>
      </c>
      <c r="O423" s="3">
        <v>0.26940205149253788</v>
      </c>
    </row>
    <row r="424" spans="1:15" x14ac:dyDescent="0.2">
      <c r="A424" s="2">
        <v>38604</v>
      </c>
      <c r="B424" s="3">
        <f>'Basis alle trc'!K425</f>
        <v>-0.10111049430196761</v>
      </c>
      <c r="C424" s="3">
        <f>'Basis alle trc'!L425</f>
        <v>-0.20567704405861731</v>
      </c>
      <c r="D424" s="3">
        <f>'Basis alle trc'!M425</f>
        <v>-0.28382390063071661</v>
      </c>
      <c r="E424" s="3">
        <f>'Basis alle trc'!N425</f>
        <v>-0.31776626113743456</v>
      </c>
      <c r="F424" s="3">
        <f>'Basis alle trc'!O425</f>
        <v>-0.31776626113743456</v>
      </c>
      <c r="G424" s="3">
        <f>'Basis alle trc'!P425</f>
        <v>-0.2248201486279906</v>
      </c>
      <c r="I424" s="10" t="s">
        <v>822</v>
      </c>
      <c r="J424" s="3">
        <v>0.36631594275171164</v>
      </c>
      <c r="K424" s="3">
        <v>0.46691510183489909</v>
      </c>
      <c r="L424" s="3">
        <v>0.54570929027866066</v>
      </c>
      <c r="M424" s="3">
        <v>0.54585711435064499</v>
      </c>
      <c r="N424" s="3">
        <v>0.5721529793943757</v>
      </c>
      <c r="O424" s="3">
        <v>0.53375533263172004</v>
      </c>
    </row>
    <row r="425" spans="1:15" x14ac:dyDescent="0.2">
      <c r="A425" s="2">
        <v>38607</v>
      </c>
      <c r="B425" s="3">
        <f>'Basis alle trc'!K426</f>
        <v>-5.745061789298811E-2</v>
      </c>
      <c r="C425" s="3">
        <f>'Basis alle trc'!L426</f>
        <v>-0.1587739128350778</v>
      </c>
      <c r="D425" s="3">
        <f>'Basis alle trc'!M426</f>
        <v>-0.23795288977035733</v>
      </c>
      <c r="E425" s="3">
        <f>'Basis alle trc'!N426</f>
        <v>-0.27299188232696503</v>
      </c>
      <c r="F425" s="3">
        <f>'Basis alle trc'!O426</f>
        <v>-0.27177013507664238</v>
      </c>
      <c r="G425" s="3">
        <f>'Basis alle trc'!P426</f>
        <v>-0.1756038431916549</v>
      </c>
      <c r="I425" s="10" t="s">
        <v>823</v>
      </c>
      <c r="J425" s="3">
        <v>0.57844652242113526</v>
      </c>
      <c r="K425" s="3">
        <v>0.66410698393253786</v>
      </c>
      <c r="L425" s="3">
        <v>0.7459702965468219</v>
      </c>
      <c r="M425" s="3">
        <v>0.70866966189277203</v>
      </c>
      <c r="N425" s="3">
        <v>0.77606523049164744</v>
      </c>
      <c r="O425" s="3">
        <v>0.69769470562952818</v>
      </c>
    </row>
    <row r="426" spans="1:15" x14ac:dyDescent="0.2">
      <c r="A426" s="2">
        <v>38608</v>
      </c>
      <c r="B426" s="3">
        <f>'Basis alle trc'!K427</f>
        <v>-5.1535165026286744E-2</v>
      </c>
      <c r="C426" s="3">
        <f>'Basis alle trc'!L427</f>
        <v>-0.1564937452048043</v>
      </c>
      <c r="D426" s="3">
        <f>'Basis alle trc'!M427</f>
        <v>-0.23771326342999499</v>
      </c>
      <c r="E426" s="3">
        <f>'Basis alle trc'!N427</f>
        <v>-0.2786892106870642</v>
      </c>
      <c r="F426" s="3">
        <f>'Basis alle trc'!O427</f>
        <v>-0.27375092904648168</v>
      </c>
      <c r="G426" s="3">
        <f>'Basis alle trc'!P427</f>
        <v>-0.17633457241203754</v>
      </c>
      <c r="I426" s="10" t="s">
        <v>824</v>
      </c>
      <c r="J426" s="3">
        <v>0.14428911656942978</v>
      </c>
      <c r="K426" s="3">
        <v>0.20484421803069805</v>
      </c>
      <c r="L426" s="3">
        <v>0.26746750039672201</v>
      </c>
      <c r="M426" s="3">
        <v>0.2280719682832415</v>
      </c>
      <c r="N426" s="3">
        <v>0.28619164280593817</v>
      </c>
      <c r="O426" s="3">
        <v>0.19809057643359812</v>
      </c>
    </row>
    <row r="427" spans="1:15" x14ac:dyDescent="0.2">
      <c r="A427" s="2">
        <v>38609</v>
      </c>
      <c r="B427" s="3">
        <f>'Basis alle trc'!K428</f>
        <v>-0.10019636025894707</v>
      </c>
      <c r="C427" s="3">
        <f>'Basis alle trc'!L428</f>
        <v>-0.21647912523635693</v>
      </c>
      <c r="D427" s="3">
        <f>'Basis alle trc'!M428</f>
        <v>-0.30286181302222559</v>
      </c>
      <c r="E427" s="3">
        <f>'Basis alle trc'!N428</f>
        <v>-0.33983320594219535</v>
      </c>
      <c r="F427" s="3">
        <f>'Basis alle trc'!O428</f>
        <v>-0.33736101679680663</v>
      </c>
      <c r="G427" s="3">
        <f>'Basis alle trc'!P428</f>
        <v>-0.24130798689022681</v>
      </c>
      <c r="I427" s="10" t="s">
        <v>825</v>
      </c>
      <c r="J427" s="3">
        <v>-2.6928536612713126E-2</v>
      </c>
      <c r="K427" s="3">
        <v>1.6021838825216683E-2</v>
      </c>
      <c r="L427" s="3">
        <v>6.9880371909710609E-2</v>
      </c>
      <c r="M427" s="3">
        <v>2.9428642170889495E-2</v>
      </c>
      <c r="N427" s="3">
        <v>8.053404537765925E-2</v>
      </c>
      <c r="O427" s="3">
        <v>-1.1406459435843086E-2</v>
      </c>
    </row>
    <row r="428" spans="1:15" x14ac:dyDescent="0.2">
      <c r="A428" s="2">
        <v>38610</v>
      </c>
      <c r="B428" s="3">
        <f>'Basis alle trc'!K429</f>
        <v>-0.1117463971176087</v>
      </c>
      <c r="C428" s="3">
        <f>'Basis alle trc'!L429</f>
        <v>-0.22242076429766522</v>
      </c>
      <c r="D428" s="3">
        <f>'Basis alle trc'!M429</f>
        <v>-0.3069707006776099</v>
      </c>
      <c r="E428" s="3">
        <f>'Basis alle trc'!N429</f>
        <v>-0.35108092378354394</v>
      </c>
      <c r="F428" s="3">
        <f>'Basis alle trc'!O429</f>
        <v>-0.35422748332025122</v>
      </c>
      <c r="G428" s="3">
        <f>'Basis alle trc'!P429</f>
        <v>-0.24504678061624352</v>
      </c>
      <c r="I428" s="10" t="s">
        <v>826</v>
      </c>
      <c r="J428" s="3">
        <v>-1.4678071833038774E-2</v>
      </c>
      <c r="K428" s="3">
        <v>1.8883076875078862E-2</v>
      </c>
      <c r="L428" s="3">
        <v>1.3283501572317391E-2</v>
      </c>
      <c r="M428" s="3">
        <v>8.5784029547479428E-3</v>
      </c>
      <c r="N428" s="3">
        <v>1.381525791014262E-2</v>
      </c>
      <c r="O428" s="3">
        <v>-6.1624333018082567E-2</v>
      </c>
    </row>
    <row r="429" spans="1:15" x14ac:dyDescent="0.2">
      <c r="A429" s="2">
        <v>38611</v>
      </c>
      <c r="B429" s="3">
        <f>'Basis alle trc'!K430</f>
        <v>-0.10329881834650534</v>
      </c>
      <c r="C429" s="3">
        <f>'Basis alle trc'!L430</f>
        <v>-0.20973866492400717</v>
      </c>
      <c r="D429" s="3">
        <f>'Basis alle trc'!M430</f>
        <v>-0.29172123741537037</v>
      </c>
      <c r="E429" s="3">
        <f>'Basis alle trc'!N430</f>
        <v>-0.33718361149212761</v>
      </c>
      <c r="F429" s="3">
        <f>'Basis alle trc'!O430</f>
        <v>-0.33718361149212761</v>
      </c>
      <c r="G429" s="3">
        <f>'Basis alle trc'!P430</f>
        <v>-0.23168741982839469</v>
      </c>
      <c r="I429" s="10" t="s">
        <v>827</v>
      </c>
      <c r="J429" s="3">
        <v>7.5726599224435809E-2</v>
      </c>
      <c r="K429" s="3">
        <v>7.696139762742113E-2</v>
      </c>
      <c r="L429" s="3">
        <v>4.1705683820011611E-3</v>
      </c>
      <c r="M429" s="3">
        <v>6.0295981724146762E-2</v>
      </c>
      <c r="N429" s="3">
        <v>-2.6028180973566694E-2</v>
      </c>
      <c r="O429" s="3">
        <v>-0.1424668545637017</v>
      </c>
    </row>
    <row r="430" spans="1:15" x14ac:dyDescent="0.2">
      <c r="A430" s="2">
        <v>38614</v>
      </c>
      <c r="B430" s="3">
        <f>'Basis alle trc'!K431</f>
        <v>-4.9371614138152609E-2</v>
      </c>
      <c r="C430" s="3">
        <f>'Basis alle trc'!L431</f>
        <v>-0.16779260834886811</v>
      </c>
      <c r="D430" s="3">
        <f>'Basis alle trc'!M431</f>
        <v>-0.24809692491859936</v>
      </c>
      <c r="E430" s="3">
        <f>'Basis alle trc'!N431</f>
        <v>-0.29460505072464604</v>
      </c>
      <c r="F430" s="3">
        <f>'Basis alle trc'!O431</f>
        <v>-0.29585271152280113</v>
      </c>
      <c r="G430" s="3">
        <f>'Basis alle trc'!P431</f>
        <v>-0.18242427061693256</v>
      </c>
      <c r="I430" s="10" t="s">
        <v>828</v>
      </c>
      <c r="J430" s="3">
        <v>7.4884390567772116E-2</v>
      </c>
      <c r="K430" s="3">
        <v>6.5474045374738402E-2</v>
      </c>
      <c r="L430" s="3">
        <v>-2.955894112597468E-2</v>
      </c>
      <c r="M430" s="3">
        <v>2.8319293197974903E-2</v>
      </c>
      <c r="N430" s="3">
        <v>-6.2864787401129441E-2</v>
      </c>
      <c r="O430" s="3">
        <v>-0.22106071728794907</v>
      </c>
    </row>
    <row r="431" spans="1:15" x14ac:dyDescent="0.2">
      <c r="A431" s="2">
        <v>38615</v>
      </c>
      <c r="B431" s="3">
        <f>'Basis alle trc'!K432</f>
        <v>-7.0636986364671639E-2</v>
      </c>
      <c r="C431" s="3">
        <f>'Basis alle trc'!L432</f>
        <v>-0.19018661966100892</v>
      </c>
      <c r="D431" s="3">
        <f>'Basis alle trc'!M432</f>
        <v>-0.27255104948884945</v>
      </c>
      <c r="E431" s="3">
        <f>'Basis alle trc'!N432</f>
        <v>-0.31332102705156473</v>
      </c>
      <c r="F431" s="3">
        <f>'Basis alle trc'!O432</f>
        <v>-0.31332102705156473</v>
      </c>
      <c r="G431" s="3">
        <f>'Basis alle trc'!P432</f>
        <v>-0.20392964903142952</v>
      </c>
      <c r="I431" s="10" t="s">
        <v>829</v>
      </c>
      <c r="J431" s="3">
        <v>5.786840530197894E-2</v>
      </c>
      <c r="K431" s="3">
        <v>5.5397968596914281E-2</v>
      </c>
      <c r="L431" s="3">
        <v>-5.2028881712780709E-2</v>
      </c>
      <c r="M431" s="3">
        <v>3.0362853648020049E-2</v>
      </c>
      <c r="N431" s="3">
        <v>-7.6548841024539543E-2</v>
      </c>
      <c r="O431" s="3">
        <v>-0.23086361485181914</v>
      </c>
    </row>
    <row r="432" spans="1:15" x14ac:dyDescent="0.2">
      <c r="A432" s="2">
        <v>38616</v>
      </c>
      <c r="B432" s="3">
        <f>'Basis alle trc'!K433</f>
        <v>-7.788691397573233E-2</v>
      </c>
      <c r="C432" s="3">
        <f>'Basis alle trc'!L433</f>
        <v>-0.20131680889302084</v>
      </c>
      <c r="D432" s="3">
        <f>'Basis alle trc'!M433</f>
        <v>-0.27907547583992853</v>
      </c>
      <c r="E432" s="3">
        <f>'Basis alle trc'!N433</f>
        <v>-0.31766873955450947</v>
      </c>
      <c r="F432" s="3">
        <f>'Basis alle trc'!O433</f>
        <v>-0.31841565854852716</v>
      </c>
      <c r="G432" s="3">
        <f>'Basis alle trc'!P433</f>
        <v>-0.21216984432128783</v>
      </c>
      <c r="I432" s="10" t="s">
        <v>830</v>
      </c>
      <c r="J432" s="3">
        <v>-3.5596444205863345E-2</v>
      </c>
      <c r="K432" s="3">
        <v>-2.6207604517924209E-2</v>
      </c>
      <c r="L432" s="3">
        <v>-0.11617862280054077</v>
      </c>
      <c r="M432" s="3">
        <v>-4.8195904532899903E-2</v>
      </c>
      <c r="N432" s="3">
        <v>-0.13978716350460826</v>
      </c>
      <c r="O432" s="3">
        <v>-0.29030998313850515</v>
      </c>
    </row>
    <row r="433" spans="1:15" x14ac:dyDescent="0.2">
      <c r="A433" s="2">
        <v>38617</v>
      </c>
      <c r="B433" s="3">
        <f>'Basis alle trc'!K434</f>
        <v>-0.10637957455413849</v>
      </c>
      <c r="C433" s="3">
        <f>'Basis alle trc'!L434</f>
        <v>-0.23479826212026156</v>
      </c>
      <c r="D433" s="3">
        <f>'Basis alle trc'!M434</f>
        <v>-0.30843658532793183</v>
      </c>
      <c r="E433" s="3">
        <f>'Basis alle trc'!N434</f>
        <v>-0.3409801330604032</v>
      </c>
      <c r="F433" s="3">
        <f>'Basis alle trc'!O434</f>
        <v>-0.3409801330604032</v>
      </c>
      <c r="G433" s="3">
        <f>'Basis alle trc'!P434</f>
        <v>-0.23452432704116211</v>
      </c>
      <c r="I433" s="10" t="s">
        <v>831</v>
      </c>
      <c r="J433" s="3">
        <v>9.1435977036473659E-2</v>
      </c>
      <c r="K433" s="3">
        <v>1.2199070614915986E-2</v>
      </c>
      <c r="L433" s="3">
        <v>7.5388277950221294E-2</v>
      </c>
      <c r="M433" s="3">
        <v>-2.884573880207893E-2</v>
      </c>
      <c r="N433" s="3">
        <v>-0.17620213276539007</v>
      </c>
      <c r="O433" s="3">
        <v>-0.22448355406624687</v>
      </c>
    </row>
    <row r="434" spans="1:15" x14ac:dyDescent="0.2">
      <c r="A434" s="2">
        <v>38618</v>
      </c>
      <c r="B434" s="3">
        <f>'Basis alle trc'!K435</f>
        <v>-9.7603120606267524E-2</v>
      </c>
      <c r="C434" s="3">
        <f>'Basis alle trc'!L435</f>
        <v>-0.23519713083907812</v>
      </c>
      <c r="D434" s="3">
        <f>'Basis alle trc'!M435</f>
        <v>-0.30582102170380177</v>
      </c>
      <c r="E434" s="3">
        <f>'Basis alle trc'!N435</f>
        <v>-0.3447225837961887</v>
      </c>
      <c r="F434" s="3">
        <f>'Basis alle trc'!O435</f>
        <v>-0.34422370626027465</v>
      </c>
      <c r="G434" s="3">
        <f>'Basis alle trc'!P435</f>
        <v>-0.23408354497789841</v>
      </c>
      <c r="I434" s="10" t="s">
        <v>832</v>
      </c>
      <c r="J434" s="3">
        <v>0.15521898780925469</v>
      </c>
      <c r="K434" s="3">
        <v>8.0710505611806815E-2</v>
      </c>
      <c r="L434" s="3">
        <v>0.15208050435360432</v>
      </c>
      <c r="M434" s="3">
        <v>1.753517898782686E-2</v>
      </c>
      <c r="N434" s="3">
        <v>-0.12241566801159565</v>
      </c>
      <c r="O434" s="3">
        <v>-0.15896955533208257</v>
      </c>
    </row>
    <row r="435" spans="1:15" x14ac:dyDescent="0.2">
      <c r="A435" s="2">
        <v>38621</v>
      </c>
      <c r="B435" s="3">
        <f>'Basis alle trc'!K436</f>
        <v>-9.4366393275513882E-2</v>
      </c>
      <c r="C435" s="3">
        <f>'Basis alle trc'!L436</f>
        <v>-0.22393065119865385</v>
      </c>
      <c r="D435" s="3">
        <f>'Basis alle trc'!M436</f>
        <v>-0.29250700589585055</v>
      </c>
      <c r="E435" s="3">
        <f>'Basis alle trc'!N436</f>
        <v>-0.34114566639102861</v>
      </c>
      <c r="F435" s="3">
        <f>'Basis alle trc'!O436</f>
        <v>-0.33861722003767003</v>
      </c>
      <c r="G435" s="3">
        <f>'Basis alle trc'!P436</f>
        <v>-0.22902836827032269</v>
      </c>
      <c r="I435" s="10" t="s">
        <v>833</v>
      </c>
      <c r="J435" s="3">
        <v>0.34749777522644348</v>
      </c>
      <c r="K435" s="3">
        <v>0.28164636427645667</v>
      </c>
      <c r="L435" s="3">
        <v>0.34239682270397376</v>
      </c>
      <c r="M435" s="3">
        <v>0.20639887271820881</v>
      </c>
      <c r="N435" s="3">
        <v>8.4444253430256036E-2</v>
      </c>
      <c r="O435" s="3">
        <v>3.96252441054286E-2</v>
      </c>
    </row>
    <row r="436" spans="1:15" x14ac:dyDescent="0.2">
      <c r="A436" s="2">
        <v>38622</v>
      </c>
      <c r="B436" s="3">
        <f>'Basis alle trc'!K437</f>
        <v>-9.179722330998441E-2</v>
      </c>
      <c r="C436" s="3">
        <f>'Basis alle trc'!L437</f>
        <v>-0.21868407321583838</v>
      </c>
      <c r="D436" s="3">
        <f>'Basis alle trc'!M437</f>
        <v>-0.28556360205538311</v>
      </c>
      <c r="E436" s="3">
        <f>'Basis alle trc'!N437</f>
        <v>-0.32554346499740072</v>
      </c>
      <c r="F436" s="3">
        <f>'Basis alle trc'!O437</f>
        <v>-0.32404458887366472</v>
      </c>
      <c r="G436" s="3">
        <f>'Basis alle trc'!P437</f>
        <v>-0.21868407321583838</v>
      </c>
      <c r="I436" s="10" t="s">
        <v>834</v>
      </c>
      <c r="J436" s="3">
        <v>0.20932236531221343</v>
      </c>
      <c r="K436" s="3">
        <v>0.15881922627397388</v>
      </c>
      <c r="L436" s="3">
        <v>0.19740180150092951</v>
      </c>
      <c r="M436" s="3">
        <v>5.8704281715573806E-2</v>
      </c>
      <c r="N436" s="3">
        <v>-5.2590842356201595E-2</v>
      </c>
      <c r="O436" s="3">
        <v>-9.9762701075367485E-2</v>
      </c>
    </row>
    <row r="437" spans="1:15" x14ac:dyDescent="0.2">
      <c r="A437" s="2">
        <v>38623</v>
      </c>
      <c r="B437" s="3">
        <f>'Basis alle trc'!K438</f>
        <v>-8.9460045950171097E-2</v>
      </c>
      <c r="C437" s="3">
        <f>'Basis alle trc'!L438</f>
        <v>-0.21261561840239684</v>
      </c>
      <c r="D437" s="3">
        <f>'Basis alle trc'!M438</f>
        <v>-0.28076004746797745</v>
      </c>
      <c r="E437" s="3">
        <f>'Basis alle trc'!N438</f>
        <v>-0.32596405699091413</v>
      </c>
      <c r="F437" s="3">
        <f>'Basis alle trc'!O438</f>
        <v>-0.33579214592717666</v>
      </c>
      <c r="G437" s="3">
        <f>'Basis alle trc'!P438</f>
        <v>-0.22197434346686684</v>
      </c>
      <c r="I437" s="10" t="s">
        <v>835</v>
      </c>
      <c r="J437" s="3">
        <v>0.13687014373873263</v>
      </c>
      <c r="K437" s="3">
        <v>0.16067728490783917</v>
      </c>
      <c r="L437" s="3">
        <v>4.5452141755122244E-2</v>
      </c>
      <c r="M437" s="3">
        <v>-8.1155698415796174E-2</v>
      </c>
      <c r="N437" s="3">
        <v>-0.15894373778976589</v>
      </c>
      <c r="O437" s="3">
        <v>-0.23705166638143438</v>
      </c>
    </row>
    <row r="438" spans="1:15" x14ac:dyDescent="0.2">
      <c r="A438" s="2">
        <v>38624</v>
      </c>
      <c r="B438" s="3">
        <f>'Basis alle trc'!K439</f>
        <v>-8.844978746429577E-2</v>
      </c>
      <c r="C438" s="3">
        <f>'Basis alle trc'!L439</f>
        <v>-0.22740295111970843</v>
      </c>
      <c r="D438" s="3">
        <f>'Basis alle trc'!M439</f>
        <v>-0.2985876043060034</v>
      </c>
      <c r="E438" s="3">
        <f>'Basis alle trc'!N439</f>
        <v>-0.34475924857349938</v>
      </c>
      <c r="F438" s="3">
        <f>'Basis alle trc'!O439</f>
        <v>-0.34841110899227035</v>
      </c>
      <c r="G438" s="3">
        <f>'Basis alle trc'!P439</f>
        <v>-0.24210509451341578</v>
      </c>
      <c r="I438" s="10" t="s">
        <v>836</v>
      </c>
      <c r="J438" s="3">
        <v>0.2761371124233426</v>
      </c>
      <c r="K438" s="3">
        <v>0.30543490880731949</v>
      </c>
      <c r="L438" s="3">
        <v>0.14221579280708391</v>
      </c>
      <c r="M438" s="3">
        <v>5.3078200063558789E-3</v>
      </c>
      <c r="N438" s="3">
        <v>-4.872551211918115E-2</v>
      </c>
      <c r="O438" s="3">
        <v>-0.14639266526728942</v>
      </c>
    </row>
    <row r="439" spans="1:15" x14ac:dyDescent="0.2">
      <c r="A439" s="2">
        <v>38625</v>
      </c>
      <c r="B439" s="3">
        <f>'Basis alle trc'!K440</f>
        <v>-0.11390722162629263</v>
      </c>
      <c r="C439" s="3">
        <f>'Basis alle trc'!L440</f>
        <v>-0.25182458619406978</v>
      </c>
      <c r="D439" s="3">
        <f>'Basis alle trc'!M440</f>
        <v>-0.31899230659944022</v>
      </c>
      <c r="E439" s="3">
        <f>'Basis alle trc'!N440</f>
        <v>-0.37373233957510754</v>
      </c>
      <c r="F439" s="3">
        <f>'Basis alle trc'!O440</f>
        <v>-0.3700937667311992</v>
      </c>
      <c r="G439" s="3">
        <f>'Basis alle trc'!P440</f>
        <v>-0.27186316625789031</v>
      </c>
      <c r="I439" s="10" t="s">
        <v>837</v>
      </c>
      <c r="J439" s="3">
        <v>0.19821803759718992</v>
      </c>
      <c r="K439" s="3">
        <v>0.22888826154599728</v>
      </c>
      <c r="L439" s="3">
        <v>8.2642831469367239E-2</v>
      </c>
      <c r="M439" s="3">
        <v>-4.7135332293062882E-2</v>
      </c>
      <c r="N439" s="3">
        <v>-8.8736049222696844E-2</v>
      </c>
      <c r="O439" s="3">
        <v>-0.19310419590963124</v>
      </c>
    </row>
    <row r="440" spans="1:15" x14ac:dyDescent="0.2">
      <c r="A440" s="2">
        <v>38628</v>
      </c>
      <c r="B440" s="3">
        <f>'Basis alle trc'!K441</f>
        <v>-0.17609544534126842</v>
      </c>
      <c r="C440" s="3">
        <f>'Basis alle trc'!L441</f>
        <v>-0.25862782656741201</v>
      </c>
      <c r="D440" s="3">
        <f>'Basis alle trc'!M441</f>
        <v>-0.33315066606382482</v>
      </c>
      <c r="E440" s="3">
        <f>'Basis alle trc'!N441</f>
        <v>-0.3282366512613959</v>
      </c>
      <c r="F440" s="3">
        <f>'Basis alle trc'!O441</f>
        <v>-0.22588201298636923</v>
      </c>
      <c r="G440" s="3">
        <f>'Basis alle trc'!P441</f>
        <v>-0.18835154859295988</v>
      </c>
      <c r="I440" s="10" t="s">
        <v>838</v>
      </c>
      <c r="J440" s="3">
        <v>5.3447175713383019E-2</v>
      </c>
      <c r="K440" s="3">
        <v>5.6784735921594456E-2</v>
      </c>
      <c r="L440" s="3">
        <v>-0.1011247620653207</v>
      </c>
      <c r="M440" s="3">
        <v>-0.23090126202841885</v>
      </c>
      <c r="N440" s="3">
        <v>-0.27040436842879911</v>
      </c>
      <c r="O440" s="3">
        <v>-0.37150396196831154</v>
      </c>
    </row>
    <row r="441" spans="1:15" x14ac:dyDescent="0.2">
      <c r="A441" s="2">
        <v>38629</v>
      </c>
      <c r="B441" s="3">
        <f>'Basis alle trc'!K442</f>
        <v>-0.19614697234475509</v>
      </c>
      <c r="C441" s="3">
        <f>'Basis alle trc'!L442</f>
        <v>-0.27370520669062914</v>
      </c>
      <c r="D441" s="3">
        <f>'Basis alle trc'!M442</f>
        <v>-0.34689628834852293</v>
      </c>
      <c r="E441" s="3">
        <f>'Basis alle trc'!N442</f>
        <v>-0.34470357215751246</v>
      </c>
      <c r="F441" s="3">
        <f>'Basis alle trc'!O442</f>
        <v>-0.24339985719530066</v>
      </c>
      <c r="G441" s="3">
        <f>'Basis alle trc'!P442</f>
        <v>-0.20066420193457457</v>
      </c>
      <c r="I441" s="10" t="s">
        <v>839</v>
      </c>
      <c r="J441" s="3">
        <v>0.10219075854493176</v>
      </c>
      <c r="K441" s="3">
        <v>0.10660286440677758</v>
      </c>
      <c r="L441" s="3">
        <v>-5.1551014309733079E-2</v>
      </c>
      <c r="M441" s="3">
        <v>-0.15822001826127541</v>
      </c>
      <c r="N441" s="3">
        <v>-0.23022761267118252</v>
      </c>
      <c r="O441" s="3">
        <v>-0.33126209608340029</v>
      </c>
    </row>
    <row r="442" spans="1:15" x14ac:dyDescent="0.2">
      <c r="A442" s="2">
        <v>38630</v>
      </c>
      <c r="B442" s="3">
        <f>'Basis alle trc'!K443</f>
        <v>-0.18997282192935705</v>
      </c>
      <c r="C442" s="3">
        <f>'Basis alle trc'!L443</f>
        <v>-0.26804119529917614</v>
      </c>
      <c r="D442" s="3">
        <f>'Basis alle trc'!M443</f>
        <v>-0.33799978390608665</v>
      </c>
      <c r="E442" s="3">
        <f>'Basis alle trc'!N443</f>
        <v>-0.33553975806522418</v>
      </c>
      <c r="F442" s="3">
        <f>'Basis alle trc'!O443</f>
        <v>-0.2318199318648575</v>
      </c>
      <c r="G442" s="3">
        <f>'Basis alle trc'!P443</f>
        <v>-0.20439818874722349</v>
      </c>
      <c r="I442" s="10" t="s">
        <v>840</v>
      </c>
      <c r="J442" s="3">
        <v>0.1389610545880493</v>
      </c>
      <c r="K442" s="3">
        <v>1.3242524716277604E-2</v>
      </c>
      <c r="L442" s="3">
        <v>-0.11963909279819704</v>
      </c>
      <c r="M442" s="3">
        <v>-0.16320549311577351</v>
      </c>
      <c r="N442" s="3">
        <v>-0.31869675947232895</v>
      </c>
      <c r="O442" s="3">
        <v>-0.34161657354948122</v>
      </c>
    </row>
    <row r="443" spans="1:15" x14ac:dyDescent="0.2">
      <c r="A443" s="2">
        <v>38631</v>
      </c>
      <c r="B443" s="3">
        <f>'Basis alle trc'!K444</f>
        <v>-0.20521512840609279</v>
      </c>
      <c r="C443" s="3">
        <f>'Basis alle trc'!L444</f>
        <v>-0.27892274824443453</v>
      </c>
      <c r="D443" s="3">
        <f>'Basis alle trc'!M444</f>
        <v>-0.34147465395277976</v>
      </c>
      <c r="E443" s="3">
        <f>'Basis alle trc'!N444</f>
        <v>-0.34342873371477767</v>
      </c>
      <c r="F443" s="3">
        <f>'Basis alle trc'!O444</f>
        <v>-0.2331213459645487</v>
      </c>
      <c r="G443" s="3">
        <f>'Basis alle trc'!P444</f>
        <v>-0.19705641104375271</v>
      </c>
      <c r="I443" s="10" t="s">
        <v>841</v>
      </c>
      <c r="J443" s="3">
        <v>0.12420817222672156</v>
      </c>
      <c r="K443" s="3">
        <v>-1.6083649310412972E-2</v>
      </c>
      <c r="L443" s="3">
        <v>-0.16767720489708565</v>
      </c>
      <c r="M443" s="3">
        <v>-0.22942062382368994</v>
      </c>
      <c r="N443" s="3">
        <v>-0.38100494296050635</v>
      </c>
      <c r="O443" s="3">
        <v>-0.41270016834676648</v>
      </c>
    </row>
    <row r="444" spans="1:15" x14ac:dyDescent="0.2">
      <c r="A444" s="2">
        <v>38632</v>
      </c>
      <c r="B444" s="3">
        <f>'Basis alle trc'!K445</f>
        <v>-0.20590289272463158</v>
      </c>
      <c r="C444" s="3">
        <f>'Basis alle trc'!L445</f>
        <v>-0.27860387926105945</v>
      </c>
      <c r="D444" s="3">
        <f>'Basis alle trc'!M445</f>
        <v>-0.33644951931137301</v>
      </c>
      <c r="E444" s="3">
        <f>'Basis alle trc'!N445</f>
        <v>-0.33352554061993755</v>
      </c>
      <c r="F444" s="3">
        <f>'Basis alle trc'!O445</f>
        <v>-0.23000704520339488</v>
      </c>
      <c r="G444" s="3">
        <f>'Basis alle trc'!P445</f>
        <v>-0.18856465078732043</v>
      </c>
      <c r="I444" s="10" t="s">
        <v>842</v>
      </c>
      <c r="J444" s="3">
        <v>0.1083015736203838</v>
      </c>
      <c r="K444" s="3">
        <v>-4.0198920922240512E-2</v>
      </c>
      <c r="L444" s="3">
        <v>-0.21775686587677931</v>
      </c>
      <c r="M444" s="3">
        <v>-0.29949496123298092</v>
      </c>
      <c r="N444" s="3">
        <v>-0.44909947624046975</v>
      </c>
      <c r="O444" s="3">
        <v>-0.49121208813729905</v>
      </c>
    </row>
    <row r="445" spans="1:15" x14ac:dyDescent="0.2">
      <c r="A445" s="2">
        <v>38635</v>
      </c>
      <c r="B445" s="3">
        <f>'Basis alle trc'!K446</f>
        <v>-0.23756323790096623</v>
      </c>
      <c r="C445" s="3">
        <f>'Basis alle trc'!L446</f>
        <v>-0.30678615106186591</v>
      </c>
      <c r="D445" s="3">
        <f>'Basis alle trc'!M446</f>
        <v>-0.35466763729507989</v>
      </c>
      <c r="E445" s="3">
        <f>'Basis alle trc'!N446</f>
        <v>-0.35230357000019907</v>
      </c>
      <c r="F445" s="3">
        <f>'Basis alle trc'!O446</f>
        <v>-0.25153473180954578</v>
      </c>
      <c r="G445" s="3">
        <f>'Basis alle trc'!P446</f>
        <v>-0.19082830036407206</v>
      </c>
      <c r="I445" s="10" t="s">
        <v>843</v>
      </c>
      <c r="J445" s="3">
        <v>5.1349556414151822E-2</v>
      </c>
      <c r="K445" s="3">
        <v>-7.3826388353231825E-2</v>
      </c>
      <c r="L445" s="3">
        <v>-0.2645398506464377</v>
      </c>
      <c r="M445" s="3">
        <v>-0.32710147898786346</v>
      </c>
      <c r="N445" s="3">
        <v>-0.47613004502854228</v>
      </c>
      <c r="O445" s="3">
        <v>-0.52145065734914275</v>
      </c>
    </row>
    <row r="446" spans="1:15" x14ac:dyDescent="0.2">
      <c r="A446" s="2">
        <v>38636</v>
      </c>
      <c r="B446" s="3">
        <f>'Basis alle trc'!K447</f>
        <v>-0.23775937506373834</v>
      </c>
      <c r="C446" s="3">
        <f>'Basis alle trc'!L447</f>
        <v>-0.30018527658075334</v>
      </c>
      <c r="D446" s="3">
        <f>'Basis alle trc'!M447</f>
        <v>-0.348301249463562</v>
      </c>
      <c r="E446" s="3">
        <f>'Basis alle trc'!N447</f>
        <v>-0.34363923635775073</v>
      </c>
      <c r="F446" s="3">
        <f>'Basis alle trc'!O447</f>
        <v>-0.24680921058365612</v>
      </c>
      <c r="G446" s="3">
        <f>'Basis alle trc'!P447</f>
        <v>-0.19123935942884529</v>
      </c>
      <c r="I446" s="10" t="s">
        <v>844</v>
      </c>
      <c r="J446" s="3">
        <v>-3.145238666811867E-2</v>
      </c>
      <c r="K446" s="3">
        <v>-0.24650234625524331</v>
      </c>
      <c r="L446" s="3">
        <v>-0.32760116364467845</v>
      </c>
      <c r="M446" s="3">
        <v>-0.48605815259719948</v>
      </c>
      <c r="N446" s="3">
        <v>-0.52629739823089738</v>
      </c>
      <c r="O446" s="3">
        <v>-0.57133183904704421</v>
      </c>
    </row>
    <row r="447" spans="1:15" x14ac:dyDescent="0.2">
      <c r="A447" s="2">
        <v>38637</v>
      </c>
      <c r="B447" s="3">
        <f>'Basis alle trc'!K448</f>
        <v>-0.23125606559822964</v>
      </c>
      <c r="C447" s="3">
        <f>'Basis alle trc'!L448</f>
        <v>-0.29065006579551778</v>
      </c>
      <c r="D447" s="3">
        <f>'Basis alle trc'!M448</f>
        <v>-0.33022187983847351</v>
      </c>
      <c r="E447" s="3">
        <f>'Basis alle trc'!N448</f>
        <v>-0.3244314757037694</v>
      </c>
      <c r="F447" s="3">
        <f>'Basis alle trc'!O448</f>
        <v>-0.23074599162644605</v>
      </c>
      <c r="G447" s="3">
        <f>'Basis alle trc'!P448</f>
        <v>-0.1702807958765109</v>
      </c>
      <c r="I447" s="10" t="s">
        <v>845</v>
      </c>
      <c r="J447" s="3">
        <v>-0.21169222386170317</v>
      </c>
      <c r="K447" s="3">
        <v>-0.49992130536470858</v>
      </c>
      <c r="L447" s="3">
        <v>-0.61201297629626394</v>
      </c>
      <c r="M447" s="3">
        <v>-0.79771464346466547</v>
      </c>
      <c r="N447" s="3">
        <v>-0.85539835892072436</v>
      </c>
      <c r="O447" s="3">
        <v>-0.91580540685085343</v>
      </c>
    </row>
    <row r="448" spans="1:15" x14ac:dyDescent="0.2">
      <c r="A448" s="2">
        <v>38638</v>
      </c>
      <c r="B448" s="3">
        <f>'Basis alle trc'!K449</f>
        <v>-0.18464567092770778</v>
      </c>
      <c r="C448" s="3">
        <f>'Basis alle trc'!L449</f>
        <v>-0.24325032015465675</v>
      </c>
      <c r="D448" s="3">
        <f>'Basis alle trc'!M449</f>
        <v>-0.29399615262275836</v>
      </c>
      <c r="E448" s="3">
        <f>'Basis alle trc'!N449</f>
        <v>-0.29168133677430674</v>
      </c>
      <c r="F448" s="3">
        <f>'Basis alle trc'!O449</f>
        <v>-0.19949489410828214</v>
      </c>
      <c r="G448" s="3">
        <f>'Basis alle trc'!P449</f>
        <v>-0.12977567430539461</v>
      </c>
      <c r="I448" s="10" t="s">
        <v>846</v>
      </c>
      <c r="J448" s="3">
        <v>-0.90908913899798205</v>
      </c>
      <c r="K448" s="3">
        <v>-1.1766274866302193</v>
      </c>
      <c r="L448" s="3">
        <v>-1.3253168743978025</v>
      </c>
      <c r="M448" s="3">
        <v>-1.5261742145747612</v>
      </c>
      <c r="N448" s="3">
        <v>-1.5686374114566062</v>
      </c>
      <c r="O448" s="3">
        <v>-1.6012191623307159</v>
      </c>
    </row>
    <row r="449" spans="1:15" x14ac:dyDescent="0.2">
      <c r="A449" s="2">
        <v>38639</v>
      </c>
      <c r="B449" s="3">
        <f>'Basis alle trc'!K450</f>
        <v>-0.13989467479483997</v>
      </c>
      <c r="C449" s="3">
        <f>'Basis alle trc'!L450</f>
        <v>-0.19784539609151297</v>
      </c>
      <c r="D449" s="3">
        <f>'Basis alle trc'!M450</f>
        <v>-0.25146157189520313</v>
      </c>
      <c r="E449" s="3">
        <f>'Basis alle trc'!N450</f>
        <v>-0.24913869047906356</v>
      </c>
      <c r="F449" s="3">
        <f>'Basis alle trc'!O450</f>
        <v>-0.14506933058485716</v>
      </c>
      <c r="G449" s="3">
        <f>'Basis alle trc'!P450</f>
        <v>-9.0715329846025927E-2</v>
      </c>
      <c r="I449" s="10" t="s">
        <v>847</v>
      </c>
      <c r="J449" s="3">
        <v>-0.76089792465185202</v>
      </c>
      <c r="K449" s="3">
        <v>-1.131378745504438</v>
      </c>
      <c r="L449" s="3">
        <v>-1.3052481647478928</v>
      </c>
      <c r="M449" s="3">
        <v>-1.5485662524035841</v>
      </c>
      <c r="N449" s="3">
        <v>-1.5933916101336014</v>
      </c>
      <c r="O449" s="3">
        <v>-1.6431301126368971</v>
      </c>
    </row>
    <row r="450" spans="1:15" x14ac:dyDescent="0.2">
      <c r="A450" s="2">
        <v>38642</v>
      </c>
      <c r="B450" s="3">
        <f>'Basis alle trc'!K451</f>
        <v>-9.8654739010487269E-2</v>
      </c>
      <c r="C450" s="3">
        <f>'Basis alle trc'!L451</f>
        <v>-0.15726575304401358</v>
      </c>
      <c r="D450" s="3">
        <f>'Basis alle trc'!M451</f>
        <v>-0.20660257823326456</v>
      </c>
      <c r="E450" s="3">
        <f>'Basis alle trc'!N451</f>
        <v>-0.20194056512745329</v>
      </c>
      <c r="F450" s="3">
        <f>'Basis alle trc'!O451</f>
        <v>-0.10588244213194065</v>
      </c>
      <c r="G450" s="3">
        <f>'Basis alle trc'!P451</f>
        <v>-4.6815890872362598E-2</v>
      </c>
      <c r="I450" s="10" t="s">
        <v>848</v>
      </c>
      <c r="J450" s="3">
        <v>-0.72606524988760224</v>
      </c>
      <c r="K450" s="3">
        <v>-0.99328769435101516</v>
      </c>
      <c r="L450" s="3">
        <v>-1.2206065294290365</v>
      </c>
      <c r="M450" s="3">
        <v>-1.3527767988798978</v>
      </c>
      <c r="N450" s="3">
        <v>-1.3942345590012934</v>
      </c>
      <c r="O450" s="3">
        <v>-1.4172990421668914</v>
      </c>
    </row>
    <row r="451" spans="1:15" x14ac:dyDescent="0.2">
      <c r="A451" s="2">
        <v>38643</v>
      </c>
      <c r="B451" s="3">
        <f>'Basis alle trc'!K452</f>
        <v>-7.1034792750038989E-2</v>
      </c>
      <c r="C451" s="3">
        <f>'Basis alle trc'!L452</f>
        <v>-0.12914242355731975</v>
      </c>
      <c r="D451" s="3">
        <f>'Basis alle trc'!M452</f>
        <v>-0.17406158506164493</v>
      </c>
      <c r="E451" s="3">
        <f>'Basis alle trc'!N452</f>
        <v>-0.17242473212982734</v>
      </c>
      <c r="F451" s="3">
        <f>'Basis alle trc'!O452</f>
        <v>-7.851773309829424E-2</v>
      </c>
      <c r="G451" s="3">
        <f>'Basis alle trc'!P452</f>
        <v>-1.4835743062339812E-2</v>
      </c>
      <c r="I451" s="10" t="s">
        <v>849</v>
      </c>
      <c r="J451" s="3">
        <v>-0.7300577770877289</v>
      </c>
      <c r="K451" s="3">
        <v>-0.88963902696246799</v>
      </c>
      <c r="L451" s="3">
        <v>-1.0820084040758062</v>
      </c>
      <c r="M451" s="3">
        <v>-1.1210677951224202</v>
      </c>
      <c r="N451" s="3">
        <v>-1.1614264594744435</v>
      </c>
      <c r="O451" s="3">
        <v>-1.178588284181427</v>
      </c>
    </row>
    <row r="452" spans="1:15" x14ac:dyDescent="0.2">
      <c r="A452" s="2">
        <v>38644</v>
      </c>
      <c r="B452" s="3">
        <f>'Basis alle trc'!K453</f>
        <v>-4.9531422701106109E-2</v>
      </c>
      <c r="C452" s="3">
        <f>'Basis alle trc'!L453</f>
        <v>-0.10510826297734965</v>
      </c>
      <c r="D452" s="3">
        <f>'Basis alle trc'!M453</f>
        <v>-0.14749459101958839</v>
      </c>
      <c r="E452" s="3">
        <f>'Basis alle trc'!N453</f>
        <v>-0.14514717210128358</v>
      </c>
      <c r="F452" s="3">
        <f>'Basis alle trc'!O453</f>
        <v>-4.6423417091239205E-2</v>
      </c>
      <c r="G452" s="3">
        <f>'Basis alle trc'!P453</f>
        <v>1.0963908275404499E-2</v>
      </c>
      <c r="I452" s="10" t="s">
        <v>850</v>
      </c>
      <c r="J452" s="3">
        <v>-9.478519661295684E-2</v>
      </c>
      <c r="K452" s="3">
        <v>-0.20763500540458094</v>
      </c>
      <c r="L452" s="3">
        <v>-0.39363492419929358</v>
      </c>
      <c r="M452" s="3">
        <v>-0.43686092059700538</v>
      </c>
      <c r="N452" s="3">
        <v>-0.47157261226452818</v>
      </c>
      <c r="O452" s="3">
        <v>-0.48313457478149208</v>
      </c>
    </row>
    <row r="453" spans="1:15" x14ac:dyDescent="0.2">
      <c r="A453" s="2">
        <v>38645</v>
      </c>
      <c r="B453" s="3">
        <f>'Basis alle trc'!K454</f>
        <v>-1.4665990277302754E-2</v>
      </c>
      <c r="C453" s="3">
        <f>'Basis alle trc'!L454</f>
        <v>-8.3677041764436577E-2</v>
      </c>
      <c r="D453" s="3">
        <f>'Basis alle trc'!M454</f>
        <v>-0.12457029869837966</v>
      </c>
      <c r="E453" s="3">
        <f>'Basis alle trc'!N454</f>
        <v>-0.12138908960418426</v>
      </c>
      <c r="F453" s="3">
        <f>'Basis alle trc'!O454</f>
        <v>-2.3624920838292596E-2</v>
      </c>
      <c r="G453" s="3">
        <f>'Basis alle trc'!P454</f>
        <v>1.7760295324561692E-2</v>
      </c>
      <c r="I453" s="10" t="s">
        <v>851</v>
      </c>
      <c r="J453" s="3">
        <v>7.8463072631392624E-3</v>
      </c>
      <c r="K453" s="3">
        <v>-0.11231107442688079</v>
      </c>
      <c r="L453" s="3">
        <v>-0.29509102939834914</v>
      </c>
      <c r="M453" s="3">
        <v>-0.33824314774795106</v>
      </c>
      <c r="N453" s="3">
        <v>-0.37647243471589836</v>
      </c>
      <c r="O453" s="3">
        <v>-0.38871683675816887</v>
      </c>
    </row>
    <row r="454" spans="1:15" x14ac:dyDescent="0.2">
      <c r="A454" s="2">
        <v>38646</v>
      </c>
      <c r="B454" s="3">
        <f>'Basis alle trc'!K455</f>
        <v>-4.9780444482163677E-2</v>
      </c>
      <c r="C454" s="3">
        <f>'Basis alle trc'!L455</f>
        <v>-0.11523169830314961</v>
      </c>
      <c r="D454" s="3">
        <f>'Basis alle trc'!M455</f>
        <v>-0.15716812483175913</v>
      </c>
      <c r="E454" s="3">
        <f>'Basis alle trc'!N455</f>
        <v>-0.15595231921086938</v>
      </c>
      <c r="F454" s="3">
        <f>'Basis alle trc'!O455</f>
        <v>-5.6252958987781376E-2</v>
      </c>
      <c r="G454" s="3">
        <f>'Basis alle trc'!P455</f>
        <v>-1.649446684869682E-2</v>
      </c>
      <c r="I454" s="10" t="s">
        <v>852</v>
      </c>
      <c r="J454" s="3">
        <v>0.15882724395347739</v>
      </c>
      <c r="K454" s="3">
        <v>-6.9184726380624893E-3</v>
      </c>
      <c r="L454" s="3">
        <v>-0.21858073549126117</v>
      </c>
      <c r="M454" s="3">
        <v>-0.27026319566788926</v>
      </c>
      <c r="N454" s="3">
        <v>-0.31095956917206724</v>
      </c>
      <c r="O454" s="3">
        <v>-0.3200456233284979</v>
      </c>
    </row>
    <row r="455" spans="1:15" x14ac:dyDescent="0.2">
      <c r="A455" s="2">
        <v>38649</v>
      </c>
      <c r="B455" s="3">
        <f>'Basis alle trc'!K456</f>
        <v>5.4813458681337579E-3</v>
      </c>
      <c r="C455" s="3">
        <f>'Basis alle trc'!L456</f>
        <v>-7.1850526729346775E-2</v>
      </c>
      <c r="D455" s="3">
        <f>'Basis alle trc'!M456</f>
        <v>-0.12822885766433068</v>
      </c>
      <c r="E455" s="3">
        <f>'Basis alle trc'!N456</f>
        <v>-0.12947963956598318</v>
      </c>
      <c r="F455" s="3">
        <f>'Basis alle trc'!O456</f>
        <v>-2.6893050790882E-2</v>
      </c>
      <c r="G455" s="3">
        <f>'Basis alle trc'!P456</f>
        <v>4.0517530585395534E-3</v>
      </c>
      <c r="I455" s="10" t="s">
        <v>853</v>
      </c>
      <c r="J455" s="3">
        <v>-0.14397310789285472</v>
      </c>
      <c r="K455" s="3">
        <v>-0.42000147635230151</v>
      </c>
      <c r="L455" s="3">
        <v>-0.48416627228455156</v>
      </c>
      <c r="M455" s="3">
        <v>-0.5276613918914731</v>
      </c>
      <c r="N455" s="3">
        <v>-0.54049412065387892</v>
      </c>
      <c r="O455" s="3">
        <v>-0.39282402669888983</v>
      </c>
    </row>
    <row r="456" spans="1:15" x14ac:dyDescent="0.2">
      <c r="A456" s="2">
        <v>38650</v>
      </c>
      <c r="B456" s="3">
        <f>'Basis alle trc'!K457</f>
        <v>-1.1324958463609036E-2</v>
      </c>
      <c r="C456" s="3">
        <f>'Basis alle trc'!L457</f>
        <v>-0.10170198533219965</v>
      </c>
      <c r="D456" s="3">
        <f>'Basis alle trc'!M457</f>
        <v>-0.16254093332327324</v>
      </c>
      <c r="E456" s="3">
        <f>'Basis alle trc'!N457</f>
        <v>-0.15689189459947617</v>
      </c>
      <c r="F456" s="3">
        <f>'Basis alle trc'!O457</f>
        <v>-5.8621673166674437E-2</v>
      </c>
      <c r="G456" s="3">
        <f>'Basis alle trc'!P457</f>
        <v>-1.9835648131517836E-2</v>
      </c>
      <c r="I456" s="10" t="s">
        <v>854</v>
      </c>
      <c r="J456" s="3">
        <v>-0.2394670815754873</v>
      </c>
      <c r="K456" s="3">
        <v>-0.5033809869001844</v>
      </c>
      <c r="L456" s="3">
        <v>-0.57522494548716474</v>
      </c>
      <c r="M456" s="3">
        <v>-0.61929817273350951</v>
      </c>
      <c r="N456" s="3">
        <v>-0.63336407587767185</v>
      </c>
      <c r="O456" s="3">
        <v>-0.48982667799426716</v>
      </c>
    </row>
    <row r="457" spans="1:15" x14ac:dyDescent="0.2">
      <c r="A457" s="2">
        <v>38651</v>
      </c>
      <c r="B457" s="3">
        <f>'Basis alle trc'!K458</f>
        <v>-4.689493034380332E-2</v>
      </c>
      <c r="C457" s="3">
        <f>'Basis alle trc'!L458</f>
        <v>-0.14798010815122753</v>
      </c>
      <c r="D457" s="3">
        <f>'Basis alle trc'!M458</f>
        <v>-0.2017766934252645</v>
      </c>
      <c r="E457" s="3">
        <f>'Basis alle trc'!N458</f>
        <v>-0.19933766782590556</v>
      </c>
      <c r="F457" s="3">
        <f>'Basis alle trc'!O458</f>
        <v>-9.9254209268923255E-2</v>
      </c>
      <c r="G457" s="3">
        <f>'Basis alle trc'!P458</f>
        <v>-4.9451386785104745E-2</v>
      </c>
      <c r="I457" s="10" t="s">
        <v>855</v>
      </c>
      <c r="J457" s="3">
        <v>-0.19812911037689923</v>
      </c>
      <c r="K457" s="3">
        <v>-0.3907741428561321</v>
      </c>
      <c r="L457" s="3">
        <v>-0.46180377893690833</v>
      </c>
      <c r="M457" s="3">
        <v>-0.49858609382523522</v>
      </c>
      <c r="N457" s="3">
        <v>-0.51380697340285875</v>
      </c>
      <c r="O457" s="3">
        <v>-0.36465743842212195</v>
      </c>
    </row>
    <row r="458" spans="1:15" x14ac:dyDescent="0.2">
      <c r="A458" s="2">
        <v>38652</v>
      </c>
      <c r="B458" s="3">
        <f>'Basis alle trc'!K459</f>
        <v>-1.2775555608248723E-2</v>
      </c>
      <c r="C458" s="3">
        <f>'Basis alle trc'!L459</f>
        <v>-0.11885503024448862</v>
      </c>
      <c r="D458" s="3">
        <f>'Basis alle trc'!M459</f>
        <v>-0.17543831825981338</v>
      </c>
      <c r="E458" s="3">
        <f>'Basis alle trc'!N459</f>
        <v>-0.1594182590756299</v>
      </c>
      <c r="F458" s="3">
        <f>'Basis alle trc'!O459</f>
        <v>-6.1072420417188411E-2</v>
      </c>
      <c r="G458" s="3">
        <f>'Basis alle trc'!P459</f>
        <v>-3.8057402071362656E-2</v>
      </c>
      <c r="I458" s="10" t="s">
        <v>856</v>
      </c>
      <c r="J458" s="3">
        <v>-6.8833574934187333E-2</v>
      </c>
      <c r="K458" s="3">
        <v>-0.22159760994211936</v>
      </c>
      <c r="L458" s="3">
        <v>-0.28981644804999673</v>
      </c>
      <c r="M458" s="3">
        <v>-0.32452545884713746</v>
      </c>
      <c r="N458" s="3">
        <v>-0.33710859125704473</v>
      </c>
      <c r="O458" s="3">
        <v>-0.19545504420764379</v>
      </c>
    </row>
    <row r="459" spans="1:15" x14ac:dyDescent="0.2">
      <c r="A459" s="2">
        <v>38653</v>
      </c>
      <c r="B459" s="3">
        <f>'Basis alle trc'!K460</f>
        <v>-8.3053426376710426E-2</v>
      </c>
      <c r="C459" s="3">
        <f>'Basis alle trc'!L460</f>
        <v>-0.18665359957065242</v>
      </c>
      <c r="D459" s="3">
        <f>'Basis alle trc'!M460</f>
        <v>-0.2362464810410092</v>
      </c>
      <c r="E459" s="3">
        <f>'Basis alle trc'!N460</f>
        <v>-0.23264719701136238</v>
      </c>
      <c r="F459" s="3">
        <f>'Basis alle trc'!O460</f>
        <v>-0.13500256372036379</v>
      </c>
      <c r="G459" s="3">
        <f>'Basis alle trc'!P460</f>
        <v>-9.6364771014949557E-2</v>
      </c>
      <c r="I459" s="10" t="s">
        <v>857</v>
      </c>
      <c r="J459" s="3">
        <v>-0.2187503183408567</v>
      </c>
      <c r="K459" s="3">
        <v>-0.26220111598638829</v>
      </c>
      <c r="L459" s="3">
        <v>-0.31428181981752451</v>
      </c>
      <c r="M459" s="3">
        <v>-0.33038209447369882</v>
      </c>
      <c r="N459" s="3">
        <v>-0.2010287269755377</v>
      </c>
      <c r="O459" s="3">
        <v>-0.1576931002573338</v>
      </c>
    </row>
    <row r="460" spans="1:15" x14ac:dyDescent="0.2">
      <c r="A460" s="2">
        <v>38656</v>
      </c>
      <c r="B460" s="3">
        <f>'Basis alle trc'!K461</f>
        <v>-6.442423009348186E-2</v>
      </c>
      <c r="C460" s="3">
        <f>'Basis alle trc'!L461</f>
        <v>-0.17557384905784046</v>
      </c>
      <c r="D460" s="3">
        <f>'Basis alle trc'!M461</f>
        <v>-0.22867476175553492</v>
      </c>
      <c r="E460" s="3">
        <f>'Basis alle trc'!N461</f>
        <v>-0.22252846090684075</v>
      </c>
      <c r="F460" s="3">
        <f>'Basis alle trc'!O461</f>
        <v>-0.11538529136589126</v>
      </c>
      <c r="G460" s="3">
        <f>'Basis alle trc'!P461</f>
        <v>-9.5143369131012179E-2</v>
      </c>
      <c r="I460" s="10" t="s">
        <v>858</v>
      </c>
      <c r="J460" s="3">
        <v>-0.10892675997390944</v>
      </c>
      <c r="K460" s="3">
        <v>-0.15493108247341586</v>
      </c>
      <c r="L460" s="3">
        <v>-0.20189996330556087</v>
      </c>
      <c r="M460" s="3">
        <v>-0.21663310869125726</v>
      </c>
      <c r="N460" s="3">
        <v>-8.5930870330133496E-2</v>
      </c>
      <c r="O460" s="3">
        <v>-5.255589424799121E-2</v>
      </c>
    </row>
    <row r="461" spans="1:15" x14ac:dyDescent="0.2">
      <c r="A461" s="2">
        <v>38657</v>
      </c>
      <c r="B461" s="3">
        <f>'Basis alle trc'!K462</f>
        <v>-0.20131346295930452</v>
      </c>
      <c r="C461" s="3">
        <f>'Basis alle trc'!L462</f>
        <v>-0.26161406320232539</v>
      </c>
      <c r="D461" s="3">
        <f>'Basis alle trc'!M462</f>
        <v>-0.25790348380578987</v>
      </c>
      <c r="E461" s="3">
        <f>'Basis alle trc'!N462</f>
        <v>-0.15075147039051595</v>
      </c>
      <c r="F461" s="3">
        <f>'Basis alle trc'!O462</f>
        <v>-0.13825998249648697</v>
      </c>
      <c r="G461" s="3">
        <f>'Basis alle trc'!P462</f>
        <v>-9.3998653798066378E-2</v>
      </c>
      <c r="I461" s="10" t="s">
        <v>859</v>
      </c>
      <c r="J461" s="3">
        <v>-0.11253163280044128</v>
      </c>
      <c r="K461" s="3">
        <v>-0.15865732029722041</v>
      </c>
      <c r="L461" s="3">
        <v>-0.20056447399687088</v>
      </c>
      <c r="M461" s="3">
        <v>-0.21225657649024932</v>
      </c>
      <c r="N461" s="3">
        <v>-7.8246779924699347E-2</v>
      </c>
      <c r="O461" s="3">
        <v>-5.0083991630011496E-2</v>
      </c>
    </row>
    <row r="462" spans="1:15" x14ac:dyDescent="0.2">
      <c r="A462" s="2">
        <v>38658</v>
      </c>
      <c r="B462" s="3">
        <f>'Basis alle trc'!K463</f>
        <v>-0.18157066080951889</v>
      </c>
      <c r="C462" s="3">
        <f>'Basis alle trc'!L463</f>
        <v>-0.25309423172770229</v>
      </c>
      <c r="D462" s="3">
        <f>'Basis alle trc'!M463</f>
        <v>-0.25234638176140045</v>
      </c>
      <c r="E462" s="3">
        <f>'Basis alle trc'!N463</f>
        <v>-0.14448898590498693</v>
      </c>
      <c r="F462" s="3">
        <f>'Basis alle trc'!O463</f>
        <v>-0.13191020369812723</v>
      </c>
      <c r="G462" s="3">
        <f>'Basis alle trc'!P463</f>
        <v>-7.9950464767415852E-2</v>
      </c>
      <c r="I462" s="10" t="s">
        <v>860</v>
      </c>
      <c r="J462" s="3">
        <v>-4.8988209410769736E-2</v>
      </c>
      <c r="K462" s="3">
        <v>-8.9815480885385227E-2</v>
      </c>
      <c r="L462" s="3">
        <v>-0.12944948626382216</v>
      </c>
      <c r="M462" s="3">
        <v>-0.14671408099345218</v>
      </c>
      <c r="N462" s="3">
        <v>-1.7836073091084436E-2</v>
      </c>
      <c r="O462" s="3">
        <v>7.6951362277100973E-3</v>
      </c>
    </row>
    <row r="463" spans="1:15" x14ac:dyDescent="0.2">
      <c r="A463" s="2">
        <v>38659</v>
      </c>
      <c r="B463" s="3">
        <f>'Basis alle trc'!K464</f>
        <v>-0.19562305726744667</v>
      </c>
      <c r="C463" s="3">
        <f>'Basis alle trc'!L464</f>
        <v>-0.2776962649949275</v>
      </c>
      <c r="D463" s="3">
        <f>'Basis alle trc'!M464</f>
        <v>-0.2776962649949275</v>
      </c>
      <c r="E463" s="3">
        <f>'Basis alle trc'!N464</f>
        <v>-0.16856453179402209</v>
      </c>
      <c r="F463" s="3">
        <f>'Basis alle trc'!O464</f>
        <v>-0.14934947323930281</v>
      </c>
      <c r="G463" s="3">
        <f>'Basis alle trc'!P464</f>
        <v>-0.11155427707724241</v>
      </c>
      <c r="I463" s="10" t="s">
        <v>861</v>
      </c>
      <c r="J463" s="3">
        <v>-6.5032115910456142E-2</v>
      </c>
      <c r="K463" s="3">
        <v>-0.11504734433953016</v>
      </c>
      <c r="L463" s="3">
        <v>-0.14762234907847827</v>
      </c>
      <c r="M463" s="3">
        <v>-0.11674568564812474</v>
      </c>
      <c r="N463" s="3">
        <v>-2.8364288205634212E-2</v>
      </c>
      <c r="O463" s="3">
        <v>3.0716169083051879E-2</v>
      </c>
    </row>
    <row r="464" spans="1:15" x14ac:dyDescent="0.2">
      <c r="A464" s="2">
        <v>38660</v>
      </c>
      <c r="B464" s="3">
        <f>'Basis alle trc'!K465</f>
        <v>-0.26140226343130024</v>
      </c>
      <c r="C464" s="3">
        <f>'Basis alle trc'!L465</f>
        <v>-0.35980739991600785</v>
      </c>
      <c r="D464" s="3">
        <f>'Basis alle trc'!M465</f>
        <v>-0.35777900165461496</v>
      </c>
      <c r="E464" s="3">
        <f>'Basis alle trc'!N465</f>
        <v>-0.25354588183209703</v>
      </c>
      <c r="F464" s="3">
        <f>'Basis alle trc'!O465</f>
        <v>-0.23936124684014048</v>
      </c>
      <c r="G464" s="3">
        <f>'Basis alle trc'!P465</f>
        <v>-0.18806795245259034</v>
      </c>
      <c r="I464" s="10" t="s">
        <v>862</v>
      </c>
      <c r="J464" s="3">
        <v>-9.5197143837600168E-2</v>
      </c>
      <c r="K464" s="3">
        <v>-0.15022116718656625</v>
      </c>
      <c r="L464" s="3">
        <v>-0.17315021585551954</v>
      </c>
      <c r="M464" s="3">
        <v>-7.7297541087435209E-2</v>
      </c>
      <c r="N464" s="3">
        <v>-3.5378875623406893E-2</v>
      </c>
      <c r="O464" s="3">
        <v>7.5876371131399264E-2</v>
      </c>
    </row>
    <row r="465" spans="1:15" x14ac:dyDescent="0.2">
      <c r="A465" s="2">
        <v>38663</v>
      </c>
      <c r="B465" s="3">
        <f>'Basis alle trc'!K466</f>
        <v>-0.21989391870886443</v>
      </c>
      <c r="C465" s="3">
        <f>'Basis alle trc'!L466</f>
        <v>-0.31275972002091956</v>
      </c>
      <c r="D465" s="3">
        <f>'Basis alle trc'!M466</f>
        <v>-0.31091591599534141</v>
      </c>
      <c r="E465" s="3">
        <f>'Basis alle trc'!N466</f>
        <v>-0.21323012467388658</v>
      </c>
      <c r="F465" s="3">
        <f>'Basis alle trc'!O466</f>
        <v>-0.20153408491069547</v>
      </c>
      <c r="G465" s="3">
        <f>'Basis alle trc'!P466</f>
        <v>-0.16407652237579473</v>
      </c>
      <c r="I465" s="10" t="s">
        <v>863</v>
      </c>
      <c r="J465" s="3">
        <v>-0.11291705044010288</v>
      </c>
      <c r="K465" s="3">
        <v>-0.17371614511502784</v>
      </c>
      <c r="L465" s="3">
        <v>-0.19746707206794162</v>
      </c>
      <c r="M465" s="3">
        <v>-0.10915361464859616</v>
      </c>
      <c r="N465" s="3">
        <v>-5.5529999492813252E-2</v>
      </c>
      <c r="O465" s="3">
        <v>5.0885411801138328E-2</v>
      </c>
    </row>
    <row r="466" spans="1:15" x14ac:dyDescent="0.2">
      <c r="A466" s="2">
        <v>38664</v>
      </c>
      <c r="B466" s="3">
        <f>'Basis alle trc'!K467</f>
        <v>-0.23179488005826965</v>
      </c>
      <c r="C466" s="3">
        <f>'Basis alle trc'!L467</f>
        <v>-0.31831948675909061</v>
      </c>
      <c r="D466" s="3">
        <f>'Basis alle trc'!M467</f>
        <v>-0.31551013744617018</v>
      </c>
      <c r="E466" s="3">
        <f>'Basis alle trc'!N467</f>
        <v>-0.23151675462190591</v>
      </c>
      <c r="F466" s="3">
        <f>'Basis alle trc'!O467</f>
        <v>-0.20187449966323179</v>
      </c>
      <c r="G466" s="3">
        <f>'Basis alle trc'!P467</f>
        <v>-0.14982688676665479</v>
      </c>
      <c r="I466" s="10" t="s">
        <v>864</v>
      </c>
      <c r="J466" s="3">
        <v>-0.15702116614872788</v>
      </c>
      <c r="K466" s="3">
        <v>-0.19776463723956805</v>
      </c>
      <c r="L466" s="3">
        <v>-0.22064841687677594</v>
      </c>
      <c r="M466" s="3">
        <v>-0.12814807108217466</v>
      </c>
      <c r="N466" s="3">
        <v>-7.7156251253800615E-2</v>
      </c>
      <c r="O466" s="3">
        <v>3.180498808648604E-2</v>
      </c>
    </row>
    <row r="467" spans="1:15" x14ac:dyDescent="0.2">
      <c r="A467" s="2">
        <v>38665</v>
      </c>
      <c r="B467" s="3">
        <f>'Basis alle trc'!K468</f>
        <v>-0.29798944977556951</v>
      </c>
      <c r="C467" s="3">
        <f>'Basis alle trc'!L468</f>
        <v>-0.37434671282633669</v>
      </c>
      <c r="D467" s="3">
        <f>'Basis alle trc'!M468</f>
        <v>-0.37186839681186967</v>
      </c>
      <c r="E467" s="3">
        <f>'Basis alle trc'!N468</f>
        <v>-0.28724532278475357</v>
      </c>
      <c r="F467" s="3">
        <f>'Basis alle trc'!O468</f>
        <v>-0.25792413746265153</v>
      </c>
      <c r="G467" s="3">
        <f>'Basis alle trc'!P468</f>
        <v>-0.20422762982034692</v>
      </c>
      <c r="I467" s="10" t="s">
        <v>865</v>
      </c>
      <c r="J467" s="3">
        <v>-0.11248803572696042</v>
      </c>
      <c r="K467" s="3">
        <v>-0.13788346205594601</v>
      </c>
      <c r="L467" s="3">
        <v>-0.15202060511547391</v>
      </c>
      <c r="M467" s="3">
        <v>-4.6064425372326669E-2</v>
      </c>
      <c r="N467" s="3">
        <v>-9.2689262750652365E-3</v>
      </c>
      <c r="O467" s="3">
        <v>9.5193646119103373E-2</v>
      </c>
    </row>
    <row r="468" spans="1:15" x14ac:dyDescent="0.2">
      <c r="A468" s="2">
        <v>38666</v>
      </c>
      <c r="B468" s="3">
        <f>'Basis alle trc'!K469</f>
        <v>-0.2882020661781155</v>
      </c>
      <c r="C468" s="3">
        <f>'Basis alle trc'!L469</f>
        <v>-0.37345371344122036</v>
      </c>
      <c r="D468" s="3">
        <f>'Basis alle trc'!M469</f>
        <v>-0.37071773362234595</v>
      </c>
      <c r="E468" s="3">
        <f>'Basis alle trc'!N469</f>
        <v>-0.27814353363689559</v>
      </c>
      <c r="F468" s="3">
        <f>'Basis alle trc'!O469</f>
        <v>-0.25604318663623005</v>
      </c>
      <c r="G468" s="3">
        <f>'Basis alle trc'!P469</f>
        <v>-0.2146973118979334</v>
      </c>
      <c r="I468" s="10" t="s">
        <v>866</v>
      </c>
      <c r="J468" s="3">
        <v>0.16180175681973497</v>
      </c>
      <c r="K468" s="3">
        <v>0.16109723781918434</v>
      </c>
      <c r="L468" s="3">
        <v>0.27080173246837286</v>
      </c>
      <c r="M468" s="3">
        <v>0.30047666733957834</v>
      </c>
      <c r="N468" s="3">
        <v>0.38944146669776114</v>
      </c>
      <c r="O468" s="3">
        <v>0.38532187077834451</v>
      </c>
    </row>
    <row r="469" spans="1:15" x14ac:dyDescent="0.2">
      <c r="A469" s="2">
        <v>38667</v>
      </c>
      <c r="B469" s="3">
        <f>'Basis alle trc'!K470</f>
        <v>-0.28813498627667222</v>
      </c>
      <c r="C469" s="3">
        <f>'Basis alle trc'!L470</f>
        <v>-0.38466785840185347</v>
      </c>
      <c r="D469" s="3">
        <f>'Basis alle trc'!M470</f>
        <v>-0.38466785840185347</v>
      </c>
      <c r="E469" s="3">
        <f>'Basis alle trc'!N470</f>
        <v>-0.29142536489652127</v>
      </c>
      <c r="F469" s="3">
        <f>'Basis alle trc'!O470</f>
        <v>-0.26928219612464854</v>
      </c>
      <c r="G469" s="3">
        <f>'Basis alle trc'!P470</f>
        <v>-0.2255171681578898</v>
      </c>
      <c r="I469" s="10" t="s">
        <v>867</v>
      </c>
      <c r="J469" s="3">
        <v>0.23555435677373007</v>
      </c>
      <c r="K469" s="3">
        <v>0.22633254955667975</v>
      </c>
      <c r="L469" s="3">
        <v>0.32694483287969878</v>
      </c>
      <c r="M469" s="3">
        <v>0.35764030037200323</v>
      </c>
      <c r="N469" s="3">
        <v>0.44079064209259045</v>
      </c>
      <c r="O469" s="3">
        <v>0.43229044804434291</v>
      </c>
    </row>
    <row r="470" spans="1:15" x14ac:dyDescent="0.2">
      <c r="A470" s="2">
        <v>38670</v>
      </c>
      <c r="B470" s="3">
        <f>'Basis alle trc'!K471</f>
        <v>-0.30540063092613057</v>
      </c>
      <c r="C470" s="3">
        <f>'Basis alle trc'!L471</f>
        <v>-0.41035522005108449</v>
      </c>
      <c r="D470" s="3">
        <f>'Basis alle trc'!M471</f>
        <v>-0.41157250565483627</v>
      </c>
      <c r="E470" s="3">
        <f>'Basis alle trc'!N471</f>
        <v>-0.32256843454849582</v>
      </c>
      <c r="F470" s="3">
        <f>'Basis alle trc'!O471</f>
        <v>-0.28738212542345209</v>
      </c>
      <c r="G470" s="3">
        <f>'Basis alle trc'!P471</f>
        <v>-0.23652370818996138</v>
      </c>
      <c r="I470" s="10" t="s">
        <v>868</v>
      </c>
      <c r="J470" s="3">
        <v>2.3807075128457367E-2</v>
      </c>
      <c r="K470" s="3">
        <v>1.7266283085437983E-2</v>
      </c>
      <c r="L470" s="3">
        <v>0.13771178555705674</v>
      </c>
      <c r="M470" s="3">
        <v>0.16448192899427205</v>
      </c>
      <c r="N470" s="3">
        <v>0.24931337574010559</v>
      </c>
      <c r="O470" s="3">
        <v>0.24229882023897717</v>
      </c>
    </row>
    <row r="471" spans="1:15" x14ac:dyDescent="0.2">
      <c r="A471" s="2">
        <v>38671</v>
      </c>
      <c r="B471" s="3">
        <f>'Basis alle trc'!K472</f>
        <v>-0.41878408323686189</v>
      </c>
      <c r="C471" s="3">
        <f>'Basis alle trc'!L472</f>
        <v>-0.53217232366711231</v>
      </c>
      <c r="D471" s="3">
        <f>'Basis alle trc'!M472</f>
        <v>-0.53465063968157933</v>
      </c>
      <c r="E471" s="3">
        <f>'Basis alle trc'!N472</f>
        <v>-0.44673876735869911</v>
      </c>
      <c r="F471" s="3">
        <f>'Basis alle trc'!O472</f>
        <v>-0.41516442176010404</v>
      </c>
      <c r="G471" s="3">
        <f>'Basis alle trc'!P472</f>
        <v>-0.37329585466917825</v>
      </c>
      <c r="I471" s="10" t="s">
        <v>869</v>
      </c>
      <c r="J471" s="3">
        <v>-8.949362379746062E-2</v>
      </c>
      <c r="K471" s="3">
        <v>-0.14244388306191702</v>
      </c>
      <c r="L471" s="3">
        <v>-4.0117172721452876E-2</v>
      </c>
      <c r="M471" s="3">
        <v>-1.4579035811477459E-2</v>
      </c>
      <c r="N471" s="3">
        <v>6.0901959391663985E-2</v>
      </c>
      <c r="O471" s="3">
        <v>5.5563263750865399E-2</v>
      </c>
    </row>
    <row r="472" spans="1:15" x14ac:dyDescent="0.2">
      <c r="A472" s="2">
        <v>38672</v>
      </c>
      <c r="B472" s="3">
        <f>'Basis alle trc'!K473</f>
        <v>-0.20208721195482315</v>
      </c>
      <c r="C472" s="3">
        <f>'Basis alle trc'!L473</f>
        <v>-0.30275090765165569</v>
      </c>
      <c r="D472" s="3">
        <f>'Basis alle trc'!M473</f>
        <v>-0.30324062362618331</v>
      </c>
      <c r="E472" s="3">
        <f>'Basis alle trc'!N473</f>
        <v>-0.21366671389899805</v>
      </c>
      <c r="F472" s="3">
        <f>'Basis alle trc'!O473</f>
        <v>-0.18101075092494501</v>
      </c>
      <c r="G472" s="3">
        <f>'Basis alle trc'!P473</f>
        <v>-0.14868186380958504</v>
      </c>
      <c r="I472" s="10" t="s">
        <v>870</v>
      </c>
      <c r="J472" s="3">
        <v>-0.2073760695658553</v>
      </c>
      <c r="K472" s="3">
        <v>-9.1959579783877185E-2</v>
      </c>
      <c r="L472" s="3">
        <v>-6.0888377333709887E-2</v>
      </c>
      <c r="M472" s="3">
        <v>1.7479274652842491E-2</v>
      </c>
      <c r="N472" s="3">
        <v>1.0844859379117278E-2</v>
      </c>
      <c r="O472" s="3">
        <v>8.1692538617623267E-2</v>
      </c>
    </row>
    <row r="473" spans="1:15" x14ac:dyDescent="0.2">
      <c r="A473" s="2">
        <v>38673</v>
      </c>
      <c r="B473" s="3">
        <f>'Basis alle trc'!K474</f>
        <v>-0.17066563797027001</v>
      </c>
      <c r="C473" s="3">
        <f>'Basis alle trc'!L474</f>
        <v>-0.260354392730616</v>
      </c>
      <c r="D473" s="3">
        <f>'Basis alle trc'!M474</f>
        <v>-0.26108941665198415</v>
      </c>
      <c r="E473" s="3">
        <f>'Basis alle trc'!N474</f>
        <v>-0.17066563797027001</v>
      </c>
      <c r="F473" s="3">
        <f>'Basis alle trc'!O474</f>
        <v>-0.14211169262118384</v>
      </c>
      <c r="G473" s="3">
        <f>'Basis alle trc'!P474</f>
        <v>-0.1027254485270328</v>
      </c>
      <c r="I473" s="10" t="s">
        <v>871</v>
      </c>
      <c r="J473" s="3">
        <v>-0.16121067068760633</v>
      </c>
      <c r="K473" s="3">
        <v>-2.7037671491796013E-2</v>
      </c>
      <c r="L473" s="3">
        <v>5.4327688148061879E-3</v>
      </c>
      <c r="M473" s="3">
        <v>8.9382189288918307E-2</v>
      </c>
      <c r="N473" s="3">
        <v>8.2042560407476817E-2</v>
      </c>
      <c r="O473" s="3">
        <v>0.15970955713346865</v>
      </c>
    </row>
    <row r="474" spans="1:15" x14ac:dyDescent="0.2">
      <c r="A474" s="2">
        <v>38674</v>
      </c>
      <c r="B474" s="3">
        <f>'Basis alle trc'!K475</f>
        <v>-0.11708225350563861</v>
      </c>
      <c r="C474" s="3">
        <f>'Basis alle trc'!L475</f>
        <v>-0.19823250828477335</v>
      </c>
      <c r="D474" s="3">
        <f>'Basis alle trc'!M475</f>
        <v>-0.20447862478172629</v>
      </c>
      <c r="E474" s="3">
        <f>'Basis alle trc'!N475</f>
        <v>-0.1159944100478012</v>
      </c>
      <c r="F474" s="3">
        <f>'Basis alle trc'!O475</f>
        <v>-8.840645352897214E-2</v>
      </c>
      <c r="G474" s="3">
        <f>'Basis alle trc'!P475</f>
        <v>-5.513166464410002E-2</v>
      </c>
      <c r="I474" s="10" t="s">
        <v>872</v>
      </c>
      <c r="J474" s="3">
        <v>6.5756824547035547E-2</v>
      </c>
      <c r="K474" s="3">
        <v>0.1726223511382689</v>
      </c>
      <c r="L474" s="3">
        <v>0.20462594133756476</v>
      </c>
      <c r="M474" s="3">
        <v>0.28674900249996832</v>
      </c>
      <c r="N474" s="3">
        <v>0.28756297432055711</v>
      </c>
      <c r="O474" s="3">
        <v>0.36185132378246793</v>
      </c>
    </row>
    <row r="475" spans="1:15" x14ac:dyDescent="0.2">
      <c r="A475" s="2">
        <v>38677</v>
      </c>
      <c r="B475" s="3">
        <f>'Basis alle trc'!K476</f>
        <v>-3.9685115197434673E-2</v>
      </c>
      <c r="C475" s="3">
        <f>'Basis alle trc'!L476</f>
        <v>-0.11590016599684194</v>
      </c>
      <c r="D475" s="3">
        <f>'Basis alle trc'!M476</f>
        <v>-0.12086295533897085</v>
      </c>
      <c r="E475" s="3">
        <f>'Basis alle trc'!N476</f>
        <v>-3.2410396330845082E-2</v>
      </c>
      <c r="F475" s="3">
        <f>'Basis alle trc'!O476</f>
        <v>-1.2472551672550125E-2</v>
      </c>
      <c r="G475" s="3">
        <f>'Basis alle trc'!P476</f>
        <v>3.1227142675320341E-2</v>
      </c>
      <c r="I475" s="10" t="s">
        <v>873</v>
      </c>
      <c r="J475" s="3">
        <v>0.18087951166629992</v>
      </c>
      <c r="K475" s="3">
        <v>0.24516831337302766</v>
      </c>
      <c r="L475" s="3">
        <v>0.27102527396054493</v>
      </c>
      <c r="M475" s="3">
        <v>0.34566225487863694</v>
      </c>
      <c r="N475" s="3">
        <v>0.33294177800882341</v>
      </c>
      <c r="O475" s="3">
        <v>0.41432695507080985</v>
      </c>
    </row>
    <row r="476" spans="1:15" x14ac:dyDescent="0.2">
      <c r="A476" s="2">
        <v>38678</v>
      </c>
      <c r="B476" s="3">
        <f>'Basis alle trc'!K477</f>
        <v>-9.0892194029912776E-2</v>
      </c>
      <c r="C476" s="3">
        <f>'Basis alle trc'!L477</f>
        <v>-0.15974214712302404</v>
      </c>
      <c r="D476" s="3">
        <f>'Basis alle trc'!M477</f>
        <v>-0.16522981367574552</v>
      </c>
      <c r="E476" s="3">
        <f>'Basis alle trc'!N477</f>
        <v>-7.6860663225655212E-2</v>
      </c>
      <c r="F476" s="3">
        <f>'Basis alle trc'!O477</f>
        <v>-4.0331975492148509E-2</v>
      </c>
      <c r="G476" s="3">
        <f>'Basis alle trc'!P477</f>
        <v>-6.6020234024088964E-4</v>
      </c>
      <c r="I476" s="10" t="s">
        <v>874</v>
      </c>
      <c r="J476" s="3">
        <v>-8.0441242174570965E-2</v>
      </c>
      <c r="K476" s="3">
        <v>-1.2531465782125295E-2</v>
      </c>
      <c r="L476" s="3">
        <v>1.8257298628244812E-2</v>
      </c>
      <c r="M476" s="3">
        <v>6.8561383075708277E-2</v>
      </c>
      <c r="N476" s="3">
        <v>7.4601968821934594E-2</v>
      </c>
      <c r="O476" s="3">
        <v>0.13236875829533093</v>
      </c>
    </row>
    <row r="477" spans="1:15" x14ac:dyDescent="0.2">
      <c r="A477" s="2">
        <v>38679</v>
      </c>
      <c r="B477" s="3">
        <f>'Basis alle trc'!K478</f>
        <v>-0.12976923263481455</v>
      </c>
      <c r="C477" s="3">
        <f>'Basis alle trc'!L478</f>
        <v>-0.19127143239260835</v>
      </c>
      <c r="D477" s="3">
        <f>'Basis alle trc'!M478</f>
        <v>-0.19826446788357899</v>
      </c>
      <c r="E477" s="3">
        <f>'Basis alle trc'!N478</f>
        <v>-0.1071267558850546</v>
      </c>
      <c r="F477" s="3">
        <f>'Basis alle trc'!O478</f>
        <v>-7.5835264746040743E-2</v>
      </c>
      <c r="G477" s="3">
        <f>'Basis alle trc'!P478</f>
        <v>-3.2137597009604946E-2</v>
      </c>
      <c r="I477" s="10" t="s">
        <v>875</v>
      </c>
      <c r="J477" s="3">
        <v>3.067901133939941E-2</v>
      </c>
      <c r="K477" s="3">
        <v>3.6847534099738066E-2</v>
      </c>
      <c r="L477" s="3">
        <v>9.5026283011766743E-2</v>
      </c>
      <c r="M477" s="3">
        <v>8.7702024776618703E-2</v>
      </c>
      <c r="N477" s="3">
        <v>0.17026830844518015</v>
      </c>
      <c r="O477" s="3">
        <v>0.10354074046132737</v>
      </c>
    </row>
    <row r="478" spans="1:15" x14ac:dyDescent="0.2">
      <c r="A478" s="2">
        <v>38680</v>
      </c>
      <c r="B478" s="3">
        <f>'Basis alle trc'!K479</f>
        <v>-0.10946491322203133</v>
      </c>
      <c r="C478" s="3">
        <f>'Basis alle trc'!L479</f>
        <v>-0.17600713678406654</v>
      </c>
      <c r="D478" s="3">
        <f>'Basis alle trc'!M479</f>
        <v>-0.17600713678406654</v>
      </c>
      <c r="E478" s="3">
        <f>'Basis alle trc'!N479</f>
        <v>-8.8301556364960732E-2</v>
      </c>
      <c r="F478" s="3">
        <f>'Basis alle trc'!O479</f>
        <v>-5.5835755115383634E-2</v>
      </c>
      <c r="G478" s="3">
        <f>'Basis alle trc'!P479</f>
        <v>-2.0795673999587372E-2</v>
      </c>
      <c r="I478" s="10" t="s">
        <v>876</v>
      </c>
      <c r="J478" s="3">
        <v>0.10392614400626395</v>
      </c>
      <c r="K478" s="3">
        <v>0.11042237001341926</v>
      </c>
      <c r="L478" s="3">
        <v>0.16256250141588521</v>
      </c>
      <c r="M478" s="3">
        <v>0.15820987943848069</v>
      </c>
      <c r="N478" s="3">
        <v>0.22828825324619481</v>
      </c>
      <c r="O478" s="3">
        <v>0.16979815804892179</v>
      </c>
    </row>
    <row r="479" spans="1:15" x14ac:dyDescent="0.2">
      <c r="A479" s="2">
        <v>38681</v>
      </c>
      <c r="B479" s="3">
        <f>'Basis alle trc'!K480</f>
        <v>-0.10266556222957446</v>
      </c>
      <c r="C479" s="3">
        <f>'Basis alle trc'!L480</f>
        <v>-0.16657583065306003</v>
      </c>
      <c r="D479" s="3">
        <f>'Basis alle trc'!M480</f>
        <v>-0.16657583065306003</v>
      </c>
      <c r="E479" s="3">
        <f>'Basis alle trc'!N480</f>
        <v>-6.6157082906012743E-2</v>
      </c>
      <c r="F479" s="3">
        <f>'Basis alle trc'!O480</f>
        <v>-3.7583710461956965E-2</v>
      </c>
      <c r="G479" s="3">
        <f>'Basis alle trc'!P480</f>
        <v>-3.6821587862756466E-3</v>
      </c>
      <c r="I479" s="10" t="s">
        <v>877</v>
      </c>
      <c r="J479" s="3">
        <v>7.1142797774809446E-2</v>
      </c>
      <c r="K479" s="3">
        <v>8.5267846709037975E-2</v>
      </c>
      <c r="L479" s="3">
        <v>0.13805269571869169</v>
      </c>
      <c r="M479" s="3">
        <v>0.13451590748918613</v>
      </c>
      <c r="N479" s="3">
        <v>0.20679066118745668</v>
      </c>
      <c r="O479" s="3">
        <v>0.13746752769244078</v>
      </c>
    </row>
    <row r="480" spans="1:15" x14ac:dyDescent="0.2">
      <c r="A480" s="2">
        <v>38684</v>
      </c>
      <c r="B480" s="3">
        <f>'Basis alle trc'!K481</f>
        <v>-7.1867587277800293E-2</v>
      </c>
      <c r="C480" s="3">
        <f>'Basis alle trc'!L481</f>
        <v>-0.15082570724410482</v>
      </c>
      <c r="D480" s="3">
        <f>'Basis alle trc'!M481</f>
        <v>-0.14836568140324236</v>
      </c>
      <c r="E480" s="3">
        <f>'Basis alle trc'!N481</f>
        <v>-5.3621843660026869E-2</v>
      </c>
      <c r="F480" s="3">
        <f>'Basis alle trc'!O481</f>
        <v>-9.8960071381370973E-3</v>
      </c>
      <c r="G480" s="3">
        <f>'Basis alle trc'!P481</f>
        <v>1.2994834990765813E-2</v>
      </c>
      <c r="I480" s="10" t="s">
        <v>878</v>
      </c>
      <c r="J480" s="3">
        <v>3.0731663142426681E-2</v>
      </c>
      <c r="K480" s="3">
        <v>6.6926281100988125E-2</v>
      </c>
      <c r="L480" s="3">
        <v>0.11438165732531287</v>
      </c>
      <c r="M480" s="3">
        <v>0.12258547759621621</v>
      </c>
      <c r="N480" s="3">
        <v>0.15872924917771752</v>
      </c>
      <c r="O480" s="3">
        <v>9.6852513293037124E-2</v>
      </c>
    </row>
    <row r="481" spans="1:15" x14ac:dyDescent="0.2">
      <c r="A481" s="2">
        <v>38685</v>
      </c>
      <c r="B481" s="3">
        <f>'Basis alle trc'!K482</f>
        <v>-8.4262884741231225E-2</v>
      </c>
      <c r="C481" s="3">
        <f>'Basis alle trc'!L482</f>
        <v>-0.1537734885721318</v>
      </c>
      <c r="D481" s="3">
        <f>'Basis alle trc'!M482</f>
        <v>-0.1537734885721318</v>
      </c>
      <c r="E481" s="3">
        <f>'Basis alle trc'!N482</f>
        <v>-5.4833540717228235E-2</v>
      </c>
      <c r="F481" s="3">
        <f>'Basis alle trc'!O482</f>
        <v>-9.8361747864923466E-3</v>
      </c>
      <c r="G481" s="3">
        <f>'Basis alle trc'!P482</f>
        <v>1.9890005478708339E-2</v>
      </c>
      <c r="I481" s="10" t="s">
        <v>879</v>
      </c>
      <c r="J481" s="3">
        <v>5.9867187343817907E-2</v>
      </c>
      <c r="K481" s="3">
        <v>0.129722596536406</v>
      </c>
      <c r="L481" s="3">
        <v>0.12867979932962853</v>
      </c>
      <c r="M481" s="3">
        <v>0.17952918276810462</v>
      </c>
      <c r="N481" s="3">
        <v>0.10318051173158285</v>
      </c>
      <c r="O481" s="3">
        <v>5.4913688689970284E-2</v>
      </c>
    </row>
    <row r="482" spans="1:15" x14ac:dyDescent="0.2">
      <c r="A482" s="2">
        <v>38686</v>
      </c>
      <c r="B482" s="3">
        <f>'Basis alle trc'!K483</f>
        <v>1.3116735592120676E-2</v>
      </c>
      <c r="C482" s="3">
        <f>'Basis alle trc'!L483</f>
        <v>-5.7374527607903403E-2</v>
      </c>
      <c r="D482" s="3">
        <f>'Basis alle trc'!M483</f>
        <v>-5.4410830699160861E-2</v>
      </c>
      <c r="E482" s="3">
        <f>'Basis alle trc'!N483</f>
        <v>4.4566713707153927E-2</v>
      </c>
      <c r="F482" s="3">
        <f>'Basis alle trc'!O483</f>
        <v>8.9813191464104936E-2</v>
      </c>
      <c r="G482" s="3">
        <f>'Basis alle trc'!P483</f>
        <v>0.11880072833735689</v>
      </c>
      <c r="I482" s="10" t="s">
        <v>880</v>
      </c>
      <c r="J482" s="3">
        <v>0.20916501219094963</v>
      </c>
      <c r="K482" s="3">
        <v>0.28072333677221462</v>
      </c>
      <c r="L482" s="3">
        <v>0.28939770861194747</v>
      </c>
      <c r="M482" s="3">
        <v>0.33246418040831383</v>
      </c>
      <c r="N482" s="3">
        <v>0.25932084396104332</v>
      </c>
      <c r="O482" s="3">
        <v>0.20944750777568633</v>
      </c>
    </row>
    <row r="483" spans="1:15" x14ac:dyDescent="0.2">
      <c r="A483" s="2">
        <v>38687</v>
      </c>
      <c r="B483" s="3">
        <f>'Basis alle trc'!K484</f>
        <v>-0.12900522939383929</v>
      </c>
      <c r="C483" s="3">
        <f>'Basis alle trc'!L484</f>
        <v>-0.13145921835540575</v>
      </c>
      <c r="D483" s="3">
        <f>'Basis alle trc'!M484</f>
        <v>-2.5553892005814483E-2</v>
      </c>
      <c r="E483" s="3">
        <f>'Basis alle trc'!N484</f>
        <v>3.4737161944051742E-3</v>
      </c>
      <c r="F483" s="3">
        <f>'Basis alle trc'!O484</f>
        <v>2.7605476274281671E-2</v>
      </c>
      <c r="G483" s="3">
        <f>'Basis alle trc'!P484</f>
        <v>7.1665466068312256E-2</v>
      </c>
      <c r="I483" s="10" t="s">
        <v>881</v>
      </c>
      <c r="J483" s="3">
        <v>0.13744928729445319</v>
      </c>
      <c r="K483" s="3">
        <v>0.23529308818986222</v>
      </c>
      <c r="L483" s="3">
        <v>0.25004631506965708</v>
      </c>
      <c r="M483" s="3">
        <v>0.28724783998143949</v>
      </c>
      <c r="N483" s="3">
        <v>0.22289545170765157</v>
      </c>
      <c r="O483" s="3">
        <v>0.17521340202313523</v>
      </c>
    </row>
    <row r="484" spans="1:15" x14ac:dyDescent="0.2">
      <c r="A484" s="2">
        <v>38688</v>
      </c>
      <c r="B484" s="3">
        <f>'Basis alle trc'!K485</f>
        <v>-0.14062772215540553</v>
      </c>
      <c r="C484" s="3">
        <f>'Basis alle trc'!L485</f>
        <v>-0.13819463093076401</v>
      </c>
      <c r="D484" s="3">
        <f>'Basis alle trc'!M485</f>
        <v>-3.1615346078808226E-2</v>
      </c>
      <c r="E484" s="3">
        <f>'Basis alle trc'!N485</f>
        <v>-4.1410905265597542E-3</v>
      </c>
      <c r="F484" s="3">
        <f>'Basis alle trc'!O485</f>
        <v>3.7087207508005537E-2</v>
      </c>
      <c r="G484" s="3">
        <f>'Basis alle trc'!P485</f>
        <v>6.2070137998514685E-2</v>
      </c>
      <c r="I484" s="10" t="s">
        <v>882</v>
      </c>
      <c r="J484" s="3">
        <v>3.6310184971755387E-2</v>
      </c>
      <c r="K484" s="3">
        <v>0.14801044750752471</v>
      </c>
      <c r="L484" s="3">
        <v>0.17144399672667188</v>
      </c>
      <c r="M484" s="3">
        <v>0.20434620150661123</v>
      </c>
      <c r="N484" s="3">
        <v>0.14800122256988027</v>
      </c>
      <c r="O484" s="3">
        <v>9.8764783201742493E-2</v>
      </c>
    </row>
    <row r="485" spans="1:15" x14ac:dyDescent="0.2">
      <c r="A485" s="2">
        <v>38691</v>
      </c>
      <c r="B485" s="3">
        <f>'Basis alle trc'!K486</f>
        <v>-0.18242243289691684</v>
      </c>
      <c r="C485" s="3">
        <f>'Basis alle trc'!L486</f>
        <v>-0.18242243289691684</v>
      </c>
      <c r="D485" s="3">
        <f>'Basis alle trc'!M486</f>
        <v>-8.0511569061239463E-2</v>
      </c>
      <c r="E485" s="3">
        <f>'Basis alle trc'!N486</f>
        <v>-4.1343834637010968E-2</v>
      </c>
      <c r="F485" s="3">
        <f>'Basis alle trc'!O486</f>
        <v>-1.4824485708787805E-2</v>
      </c>
      <c r="G485" s="3">
        <f>'Basis alle trc'!P486</f>
        <v>1.9711320616995209E-2</v>
      </c>
      <c r="I485" s="10" t="s">
        <v>883</v>
      </c>
      <c r="J485" s="3">
        <v>0.27357926178327552</v>
      </c>
      <c r="K485" s="3">
        <v>0.3059790219339934</v>
      </c>
      <c r="L485" s="3">
        <v>0.34428692727165711</v>
      </c>
      <c r="M485" s="3">
        <v>0.29350772795774083</v>
      </c>
      <c r="N485" s="3">
        <v>0.24290278582658331</v>
      </c>
      <c r="O485" s="3">
        <v>0.22253448902977135</v>
      </c>
    </row>
    <row r="486" spans="1:15" x14ac:dyDescent="0.2">
      <c r="A486" s="2">
        <v>38692</v>
      </c>
      <c r="B486" s="3">
        <f>'Basis alle trc'!K487</f>
        <v>-0.20004476815419769</v>
      </c>
      <c r="C486" s="3">
        <f>'Basis alle trc'!L487</f>
        <v>-0.20365270953039705</v>
      </c>
      <c r="D486" s="3">
        <f>'Basis alle trc'!M487</f>
        <v>-0.10135539131339399</v>
      </c>
      <c r="E486" s="3">
        <f>'Basis alle trc'!N487</f>
        <v>-6.064420625638034E-2</v>
      </c>
      <c r="F486" s="3">
        <f>'Basis alle trc'!O487</f>
        <v>-3.6249333270691686E-2</v>
      </c>
      <c r="G486" s="3">
        <f>'Basis alle trc'!P487</f>
        <v>-1.5938294303596834E-3</v>
      </c>
      <c r="I486" s="10" t="s">
        <v>884</v>
      </c>
      <c r="J486" s="3">
        <v>0.30834703483828524</v>
      </c>
      <c r="K486" s="3">
        <v>0.34941928278400303</v>
      </c>
      <c r="L486" s="3">
        <v>0.40423431216059502</v>
      </c>
      <c r="M486" s="3">
        <v>0.34816277069089158</v>
      </c>
      <c r="N486" s="3">
        <v>0.29478859404207941</v>
      </c>
      <c r="O486" s="3">
        <v>0.281677386970696</v>
      </c>
    </row>
    <row r="487" spans="1:15" x14ac:dyDescent="0.2">
      <c r="A487" s="2">
        <v>38693</v>
      </c>
      <c r="B487" s="3">
        <f>'Basis alle trc'!K488</f>
        <v>-0.1614072801467108</v>
      </c>
      <c r="C487" s="3">
        <f>'Basis alle trc'!L488</f>
        <v>-0.16501522152291015</v>
      </c>
      <c r="D487" s="3">
        <f>'Basis alle trc'!M488</f>
        <v>-6.6699328605091868E-2</v>
      </c>
      <c r="E487" s="3">
        <f>'Basis alle trc'!N488</f>
        <v>-2.1452548104481384E-2</v>
      </c>
      <c r="F487" s="3">
        <f>'Basis alle trc'!O488</f>
        <v>4.6615288332678695E-3</v>
      </c>
      <c r="G487" s="3">
        <f>'Basis alle trc'!P488</f>
        <v>3.7925622473780063E-2</v>
      </c>
      <c r="I487" s="10" t="s">
        <v>885</v>
      </c>
      <c r="J487" s="3">
        <v>0.1898652666440678</v>
      </c>
      <c r="K487" s="3">
        <v>0.19757815192700007</v>
      </c>
      <c r="L487" s="3">
        <v>0.25174745085258737</v>
      </c>
      <c r="M487" s="3">
        <v>0.19578642960642681</v>
      </c>
      <c r="N487" s="3">
        <v>0.13558907560414363</v>
      </c>
      <c r="O487" s="3">
        <v>0.12276174984427515</v>
      </c>
    </row>
    <row r="488" spans="1:15" x14ac:dyDescent="0.2">
      <c r="A488" s="2">
        <v>38694</v>
      </c>
      <c r="B488" s="3">
        <f>'Basis alle trc'!K489</f>
        <v>-0.14227539822701374</v>
      </c>
      <c r="C488" s="3">
        <f>'Basis alle trc'!L489</f>
        <v>-0.14347949229181856</v>
      </c>
      <c r="D488" s="3">
        <f>'Basis alle trc'!M489</f>
        <v>-3.5575297640131343E-2</v>
      </c>
      <c r="E488" s="3">
        <f>'Basis alle trc'!N489</f>
        <v>-2.8748363291963841E-3</v>
      </c>
      <c r="F488" s="3">
        <f>'Basis alle trc'!O489</f>
        <v>2.5216898537818722E-2</v>
      </c>
      <c r="G488" s="3">
        <f>'Basis alle trc'!P489</f>
        <v>6.5920191651322568E-2</v>
      </c>
      <c r="I488" s="10" t="s">
        <v>886</v>
      </c>
      <c r="J488" s="3">
        <v>7.9127897142117126E-2</v>
      </c>
      <c r="K488" s="3">
        <v>8.000029243944376E-2</v>
      </c>
      <c r="L488" s="3">
        <v>0.13126882134187259</v>
      </c>
      <c r="M488" s="3">
        <v>7.4314689331217126E-2</v>
      </c>
      <c r="N488" s="3">
        <v>1.3664338107828123E-2</v>
      </c>
      <c r="O488" s="3">
        <v>1.2298764250346128E-2</v>
      </c>
    </row>
    <row r="489" spans="1:15" x14ac:dyDescent="0.2">
      <c r="A489" s="2">
        <v>38695</v>
      </c>
      <c r="B489" s="3">
        <f>'Basis alle trc'!K490</f>
        <v>-0.14376538320163634</v>
      </c>
      <c r="C489" s="3">
        <f>'Basis alle trc'!L490</f>
        <v>-0.14741724362040731</v>
      </c>
      <c r="D489" s="3">
        <f>'Basis alle trc'!M490</f>
        <v>-3.9758963891539434E-2</v>
      </c>
      <c r="E489" s="3">
        <f>'Basis alle trc'!N490</f>
        <v>-1.0930611991561534E-2</v>
      </c>
      <c r="F489" s="3">
        <f>'Basis alle trc'!O490</f>
        <v>1.4458622013258093E-2</v>
      </c>
      <c r="G489" s="3">
        <f>'Basis alle trc'!P490</f>
        <v>5.7366123024534588E-2</v>
      </c>
      <c r="I489" s="10" t="s">
        <v>887</v>
      </c>
      <c r="J489" s="3">
        <v>9.6076078873702841E-2</v>
      </c>
      <c r="K489" s="3">
        <v>0.11736889100329828</v>
      </c>
      <c r="L489" s="3">
        <v>0.11053944335015631</v>
      </c>
      <c r="M489" s="3">
        <v>4.8101529108624752E-2</v>
      </c>
      <c r="N489" s="3">
        <v>1.4230829596893479E-2</v>
      </c>
      <c r="O489" s="3">
        <v>-1.3908749007378041E-2</v>
      </c>
    </row>
    <row r="490" spans="1:15" x14ac:dyDescent="0.2">
      <c r="A490" s="2">
        <v>38698</v>
      </c>
      <c r="B490" s="3">
        <f>'Basis alle trc'!K491</f>
        <v>-0.21561597415836919</v>
      </c>
      <c r="C490" s="3">
        <f>'Basis alle trc'!L491</f>
        <v>-0.21561597415836919</v>
      </c>
      <c r="D490" s="3">
        <f>'Basis alle trc'!M491</f>
        <v>-0.10841504783252232</v>
      </c>
      <c r="E490" s="3">
        <f>'Basis alle trc'!N491</f>
        <v>-6.1819841400947873E-2</v>
      </c>
      <c r="F490" s="3">
        <f>'Basis alle trc'!O491</f>
        <v>-5.1008925296732066E-2</v>
      </c>
      <c r="G490" s="3">
        <f>'Basis alle trc'!P491</f>
        <v>5.7560975074588683E-3</v>
      </c>
      <c r="I490" s="10" t="s">
        <v>888</v>
      </c>
      <c r="J490" s="3">
        <v>0.12041106004068025</v>
      </c>
      <c r="K490" s="3">
        <v>0.17194414595573482</v>
      </c>
      <c r="L490" s="3">
        <v>0.10209260188812141</v>
      </c>
      <c r="M490" s="3">
        <v>3.3973152077511282E-2</v>
      </c>
      <c r="N490" s="3">
        <v>2.2275266441896369E-2</v>
      </c>
      <c r="O490" s="3">
        <v>-3.1716947838958509E-2</v>
      </c>
    </row>
    <row r="491" spans="1:15" x14ac:dyDescent="0.2">
      <c r="A491" s="2">
        <v>38699</v>
      </c>
      <c r="B491" s="3">
        <f>'Basis alle trc'!K492</f>
        <v>-0.20194851922703938</v>
      </c>
      <c r="C491" s="3">
        <f>'Basis alle trc'!L492</f>
        <v>-0.20312846036688814</v>
      </c>
      <c r="D491" s="3">
        <f>'Basis alle trc'!M492</f>
        <v>-0.10403755772265688</v>
      </c>
      <c r="E491" s="3">
        <f>'Basis alle trc'!N492</f>
        <v>-6.0118323787821559E-2</v>
      </c>
      <c r="F491" s="3">
        <f>'Basis alle trc'!O492</f>
        <v>-3.8109182296031552E-2</v>
      </c>
      <c r="G491" s="3">
        <f>'Basis alle trc'!P492</f>
        <v>8.8745476991296535E-3</v>
      </c>
      <c r="I491" s="10" t="s">
        <v>889</v>
      </c>
      <c r="J491" s="3">
        <v>0.10017461976096897</v>
      </c>
      <c r="K491" s="3">
        <v>0.15811558779848778</v>
      </c>
      <c r="L491" s="3">
        <v>8.3859641618491798E-2</v>
      </c>
      <c r="M491" s="3">
        <v>1.2523664226792519E-2</v>
      </c>
      <c r="N491" s="3">
        <v>1.0946286490673307E-2</v>
      </c>
      <c r="O491" s="3">
        <v>-4.2418535957674419E-2</v>
      </c>
    </row>
    <row r="492" spans="1:15" x14ac:dyDescent="0.2">
      <c r="A492" s="2">
        <v>38700</v>
      </c>
      <c r="B492" s="3">
        <f>'Basis alle trc'!K493</f>
        <v>-0.1696245297289618</v>
      </c>
      <c r="C492" s="3">
        <f>'Basis alle trc'!L493</f>
        <v>-0.17445545699862697</v>
      </c>
      <c r="D492" s="3">
        <f>'Basis alle trc'!M493</f>
        <v>-8.3713141850355388E-2</v>
      </c>
      <c r="E492" s="3">
        <f>'Basis alle trc'!N493</f>
        <v>-6.0490424687495992E-2</v>
      </c>
      <c r="F492" s="3">
        <f>'Basis alle trc'!O493</f>
        <v>-3.7821148593700116E-2</v>
      </c>
      <c r="G492" s="3">
        <f>'Basis alle trc'!P493</f>
        <v>1.9012326169465688E-2</v>
      </c>
      <c r="I492" s="10" t="s">
        <v>890</v>
      </c>
      <c r="J492" s="3">
        <v>5.9631543716949009E-2</v>
      </c>
      <c r="K492" s="3">
        <v>0.11476486757994975</v>
      </c>
      <c r="L492" s="3">
        <v>4.477048893179747E-2</v>
      </c>
      <c r="M492" s="3">
        <v>-2.7858764201219577E-2</v>
      </c>
      <c r="N492" s="3">
        <v>-3.3647289251563461E-2</v>
      </c>
      <c r="O492" s="3">
        <v>-8.0534202380626918E-2</v>
      </c>
    </row>
    <row r="493" spans="1:15" x14ac:dyDescent="0.2">
      <c r="A493" s="2">
        <v>38701</v>
      </c>
      <c r="B493" s="3">
        <f>'Basis alle trc'!K494</f>
        <v>-0.16270140556636159</v>
      </c>
      <c r="C493" s="3">
        <f>'Basis alle trc'!L494</f>
        <v>-0.16518896903816316</v>
      </c>
      <c r="D493" s="3">
        <f>'Basis alle trc'!M494</f>
        <v>-8.3695934786980342E-2</v>
      </c>
      <c r="E493" s="3">
        <f>'Basis alle trc'!N494</f>
        <v>-6.464773981628591E-2</v>
      </c>
      <c r="F493" s="3">
        <f>'Basis alle trc'!O494</f>
        <v>-3.8202218151727418E-2</v>
      </c>
      <c r="G493" s="3">
        <f>'Basis alle trc'!P494</f>
        <v>1.1533385752850123E-2</v>
      </c>
      <c r="I493" s="10" t="s">
        <v>891</v>
      </c>
      <c r="J493" s="3">
        <v>9.3604471543052709E-2</v>
      </c>
      <c r="K493" s="3">
        <v>0.14448822047216758</v>
      </c>
      <c r="L493" s="3">
        <v>6.8111832480982668E-2</v>
      </c>
      <c r="M493" s="3">
        <v>-1.159664615091165E-2</v>
      </c>
      <c r="N493" s="3">
        <v>-2.1986638340017618E-2</v>
      </c>
      <c r="O493" s="3">
        <v>-5.8332443705994573E-2</v>
      </c>
    </row>
    <row r="494" spans="1:15" x14ac:dyDescent="0.2">
      <c r="A494" s="2">
        <v>38702</v>
      </c>
      <c r="B494" s="3">
        <f>'Basis alle trc'!K495</f>
        <v>-0.13492871606486956</v>
      </c>
      <c r="C494" s="3">
        <f>'Basis alle trc'!L495</f>
        <v>-0.14170160035229795</v>
      </c>
      <c r="D494" s="3">
        <f>'Basis alle trc'!M495</f>
        <v>-7.04740910639301E-2</v>
      </c>
      <c r="E494" s="3">
        <f>'Basis alle trc'!N495</f>
        <v>-4.4639887509166698E-2</v>
      </c>
      <c r="F494" s="3">
        <f>'Basis alle trc'!O495</f>
        <v>-2.0945399216498295E-2</v>
      </c>
      <c r="G494" s="3">
        <f>'Basis alle trc'!P495</f>
        <v>2.8197436443099466E-2</v>
      </c>
      <c r="I494" s="10" t="s">
        <v>892</v>
      </c>
      <c r="J494" s="3">
        <v>0.18866774726397822</v>
      </c>
      <c r="K494" s="3">
        <v>0.12338176167745063</v>
      </c>
      <c r="L494" s="3">
        <v>4.135849941543128E-2</v>
      </c>
      <c r="M494" s="3">
        <v>1.5985914014113423E-2</v>
      </c>
      <c r="N494" s="3">
        <v>-3.1598184152432915E-2</v>
      </c>
      <c r="O494" s="3">
        <v>-5.8165330330713694E-2</v>
      </c>
    </row>
    <row r="495" spans="1:15" x14ac:dyDescent="0.2">
      <c r="A495" s="2">
        <v>38705</v>
      </c>
      <c r="B495" s="3">
        <f>'Basis alle trc'!K496</f>
        <v>-4.3301325876241137E-2</v>
      </c>
      <c r="C495" s="3">
        <f>'Basis alle trc'!L496</f>
        <v>-4.4102073283234233E-2</v>
      </c>
      <c r="D495" s="3">
        <f>'Basis alle trc'!M496</f>
        <v>-7.9715645177862449E-3</v>
      </c>
      <c r="E495" s="3">
        <f>'Basis alle trc'!N496</f>
        <v>1.0172687605617181E-2</v>
      </c>
      <c r="F495" s="3">
        <f>'Basis alle trc'!O496</f>
        <v>3.1525812076186099E-2</v>
      </c>
      <c r="G495" s="3">
        <f>'Basis alle trc'!P496</f>
        <v>7.414798710058923E-2</v>
      </c>
      <c r="I495" s="10" t="s">
        <v>893</v>
      </c>
      <c r="J495" s="3">
        <v>0.24865566879685233</v>
      </c>
      <c r="K495" s="3">
        <v>0.16608230233301349</v>
      </c>
      <c r="L495" s="3">
        <v>7.0554322721634935E-2</v>
      </c>
      <c r="M495" s="3">
        <v>5.1825344752124816E-2</v>
      </c>
      <c r="N495" s="3">
        <v>-6.9107151143227522E-3</v>
      </c>
      <c r="O495" s="3">
        <v>-3.856117967125279E-2</v>
      </c>
    </row>
    <row r="496" spans="1:15" x14ac:dyDescent="0.2">
      <c r="A496" s="2">
        <v>38706</v>
      </c>
      <c r="B496" s="3">
        <f>'Basis alle trc'!K497</f>
        <v>-8.3601226411148311E-2</v>
      </c>
      <c r="C496" s="3">
        <f>'Basis alle trc'!L497</f>
        <v>-8.7530504551037946E-2</v>
      </c>
      <c r="D496" s="3">
        <f>'Basis alle trc'!M497</f>
        <v>-4.4800372611153438E-2</v>
      </c>
      <c r="E496" s="3">
        <f>'Basis alle trc'!N497</f>
        <v>-2.4124239772726153E-2</v>
      </c>
      <c r="F496" s="3">
        <f>'Basis alle trc'!O497</f>
        <v>4.0821851211170213E-4</v>
      </c>
      <c r="G496" s="3">
        <f>'Basis alle trc'!P497</f>
        <v>4.2682404072112323E-2</v>
      </c>
      <c r="I496" s="10" t="s">
        <v>894</v>
      </c>
      <c r="J496" s="3">
        <v>0.18050478276823362</v>
      </c>
      <c r="K496" s="3">
        <v>8.4043569322042086E-2</v>
      </c>
      <c r="L496" s="3">
        <v>-2.1073449913852915E-2</v>
      </c>
      <c r="M496" s="3">
        <v>-4.8760498570163249E-2</v>
      </c>
      <c r="N496" s="3">
        <v>-0.11180449628825358</v>
      </c>
      <c r="O496" s="3">
        <v>-0.13937037328553722</v>
      </c>
    </row>
    <row r="497" spans="1:15" x14ac:dyDescent="0.2">
      <c r="A497" s="2">
        <v>38707</v>
      </c>
      <c r="B497" s="3">
        <f>'Basis alle trc'!K498</f>
        <v>-7.6901211205425923E-2</v>
      </c>
      <c r="C497" s="3">
        <f>'Basis alle trc'!L498</f>
        <v>-9.1480660968583205E-2</v>
      </c>
      <c r="D497" s="3">
        <f>'Basis alle trc'!M498</f>
        <v>-4.7088705221725924E-2</v>
      </c>
      <c r="E497" s="3">
        <f>'Basis alle trc'!N498</f>
        <v>-3.0444770382214159E-2</v>
      </c>
      <c r="F497" s="3">
        <f>'Basis alle trc'!O498</f>
        <v>-6.3813304505790924E-3</v>
      </c>
      <c r="G497" s="3">
        <f>'Basis alle trc'!P498</f>
        <v>3.0686973005624285E-2</v>
      </c>
      <c r="I497" s="10" t="s">
        <v>895</v>
      </c>
      <c r="J497" s="3">
        <v>9.2243750501790428E-2</v>
      </c>
      <c r="K497" s="3">
        <v>2.5796719706109174E-2</v>
      </c>
      <c r="L497" s="3">
        <v>-6.5177787047849378E-2</v>
      </c>
      <c r="M497" s="3">
        <v>-8.4063200561067392E-2</v>
      </c>
      <c r="N497" s="3">
        <v>-0.14442021535883809</v>
      </c>
      <c r="O497" s="3">
        <v>-0.16930458285287669</v>
      </c>
    </row>
    <row r="498" spans="1:15" x14ac:dyDescent="0.2">
      <c r="A498" s="2">
        <v>38708</v>
      </c>
      <c r="B498" s="3">
        <f>'Basis alle trc'!K499</f>
        <v>-9.3834636908840974E-2</v>
      </c>
      <c r="C498" s="3">
        <f>'Basis alle trc'!L499</f>
        <v>-0.11235368467607865</v>
      </c>
      <c r="D498" s="3">
        <f>'Basis alle trc'!M499</f>
        <v>-7.0876167352933006E-2</v>
      </c>
      <c r="E498" s="3">
        <f>'Basis alle trc'!N499</f>
        <v>-5.1565222439845737E-2</v>
      </c>
      <c r="F498" s="3">
        <f>'Basis alle trc'!O499</f>
        <v>-3.4710890884863677E-2</v>
      </c>
      <c r="G498" s="3">
        <f>'Basis alle trc'!P499</f>
        <v>1.3753547302209235E-2</v>
      </c>
      <c r="I498" s="10" t="s">
        <v>896</v>
      </c>
      <c r="J498" s="3">
        <v>-7.0072965780344273E-3</v>
      </c>
      <c r="K498" s="3">
        <v>-7.4549531827716911E-2</v>
      </c>
      <c r="L498" s="3">
        <v>-9.9644882890705944E-2</v>
      </c>
      <c r="M498" s="3">
        <v>-0.16335465781247205</v>
      </c>
      <c r="N498" s="3">
        <v>-0.1945949475379673</v>
      </c>
      <c r="O498" s="3">
        <v>-0.2339832842792206</v>
      </c>
    </row>
    <row r="499" spans="1:15" x14ac:dyDescent="0.2">
      <c r="A499" s="2">
        <v>38709</v>
      </c>
      <c r="B499" s="3">
        <f>'Basis alle trc'!K500</f>
        <v>-9.1709195212508199E-2</v>
      </c>
      <c r="C499" s="3">
        <f>'Basis alle trc'!L500</f>
        <v>-0.12489073965701225</v>
      </c>
      <c r="D499" s="3">
        <f>'Basis alle trc'!M500</f>
        <v>-9.7092788295980448E-2</v>
      </c>
      <c r="E499" s="3">
        <f>'Basis alle trc'!N500</f>
        <v>-7.6753104058858046E-2</v>
      </c>
      <c r="F499" s="3">
        <f>'Basis alle trc'!O500</f>
        <v>-3.6216456951011278E-2</v>
      </c>
      <c r="G499" s="3">
        <f>'Basis alle trc'!P500</f>
        <v>1.5001759543189941E-2</v>
      </c>
      <c r="I499" s="10" t="s">
        <v>897</v>
      </c>
      <c r="J499" s="3">
        <v>-8.9174324254479125E-3</v>
      </c>
      <c r="K499" s="3">
        <v>-6.2918683865813646E-2</v>
      </c>
      <c r="L499" s="3">
        <v>-7.5727139755568912E-2</v>
      </c>
      <c r="M499" s="3">
        <v>-0.14472051088491594</v>
      </c>
      <c r="N499" s="3">
        <v>-0.19723940470760076</v>
      </c>
      <c r="O499" s="3">
        <v>-0.24644993544481517</v>
      </c>
    </row>
    <row r="500" spans="1:15" x14ac:dyDescent="0.2">
      <c r="A500" s="2">
        <v>38713</v>
      </c>
      <c r="B500" s="3">
        <f>'Basis alle trc'!K501</f>
        <v>-0.11604438972166164</v>
      </c>
      <c r="C500" s="3">
        <f>'Basis alle trc'!L501</f>
        <v>-0.14201987612492228</v>
      </c>
      <c r="D500" s="3">
        <f>'Basis alle trc'!M501</f>
        <v>-0.12129374560780537</v>
      </c>
      <c r="E500" s="3">
        <f>'Basis alle trc'!N501</f>
        <v>-9.5573117879901748E-2</v>
      </c>
      <c r="F500" s="3">
        <f>'Basis alle trc'!O501</f>
        <v>-7.5770490583721983E-2</v>
      </c>
      <c r="G500" s="3">
        <f>'Basis alle trc'!P501</f>
        <v>-4.5170050135004747E-2</v>
      </c>
      <c r="I500" s="10" t="s">
        <v>898</v>
      </c>
      <c r="J500" s="3">
        <v>-4.1414732371157115E-2</v>
      </c>
      <c r="K500" s="3">
        <v>-6.5470805226698209E-2</v>
      </c>
      <c r="L500" s="3">
        <v>-7.7208030361850005E-2</v>
      </c>
      <c r="M500" s="3">
        <v>-0.11365039174591959</v>
      </c>
      <c r="N500" s="3">
        <v>-0.1714706831448683</v>
      </c>
      <c r="O500" s="3">
        <v>-0.19659973216516374</v>
      </c>
    </row>
    <row r="501" spans="1:15" x14ac:dyDescent="0.2">
      <c r="A501" s="2">
        <v>38714</v>
      </c>
      <c r="B501" s="3">
        <f>'Basis alle trc'!K502</f>
        <v>-6.7439485411985078E-2</v>
      </c>
      <c r="C501" s="3">
        <f>'Basis alle trc'!L502</f>
        <v>-9.081717342104767E-2</v>
      </c>
      <c r="D501" s="3">
        <f>'Basis alle trc'!M502</f>
        <v>-7.3988297290890515E-2</v>
      </c>
      <c r="E501" s="3">
        <f>'Basis alle trc'!N502</f>
        <v>-5.154511106751869E-2</v>
      </c>
      <c r="F501" s="3">
        <f>'Basis alle trc'!O502</f>
        <v>-3.1315156164815061E-2</v>
      </c>
      <c r="G501" s="3">
        <f>'Basis alle trc'!P502</f>
        <v>-3.68908988988359E-3</v>
      </c>
      <c r="I501" s="10" t="s">
        <v>899</v>
      </c>
      <c r="J501" s="3">
        <v>1.7068490116849501E-2</v>
      </c>
      <c r="K501" s="3">
        <v>-9.9659597438649609E-3</v>
      </c>
      <c r="L501" s="3">
        <v>-1.9360548998832883E-2</v>
      </c>
      <c r="M501" s="3">
        <v>-5.4776674254076063E-2</v>
      </c>
      <c r="N501" s="3">
        <v>-9.556368132152189E-2</v>
      </c>
      <c r="O501" s="3">
        <v>-0.14304551979214458</v>
      </c>
    </row>
    <row r="502" spans="1:15" x14ac:dyDescent="0.2">
      <c r="A502" s="2">
        <v>38715</v>
      </c>
      <c r="B502" s="3">
        <f>'Basis alle trc'!K503</f>
        <v>-7.6546261501726942E-2</v>
      </c>
      <c r="C502" s="3">
        <f>'Basis alle trc'!L503</f>
        <v>-0.10032342664271532</v>
      </c>
      <c r="D502" s="3">
        <f>'Basis alle trc'!M503</f>
        <v>-7.5251762939080979E-2</v>
      </c>
      <c r="E502" s="3">
        <f>'Basis alle trc'!N503</f>
        <v>-4.5006196431524259E-2</v>
      </c>
      <c r="F502" s="3">
        <f>'Basis alle trc'!O503</f>
        <v>-3.4267838210392032E-2</v>
      </c>
      <c r="G502" s="3">
        <f>'Basis alle trc'!P503</f>
        <v>-1.1058605300021451E-2</v>
      </c>
      <c r="I502" s="10" t="s">
        <v>900</v>
      </c>
      <c r="J502" s="3">
        <v>5.5164321295609218E-3</v>
      </c>
      <c r="K502" s="3">
        <v>-1.4024101235438558E-2</v>
      </c>
      <c r="L502" s="3">
        <v>-4.3821002702208033E-2</v>
      </c>
      <c r="M502" s="3">
        <v>-7.3205448125643002E-2</v>
      </c>
      <c r="N502" s="3">
        <v>-0.11030187177318371</v>
      </c>
      <c r="O502" s="3">
        <v>-0.14854351159897483</v>
      </c>
    </row>
    <row r="503" spans="1:15" x14ac:dyDescent="0.2">
      <c r="A503" s="2">
        <v>38716</v>
      </c>
      <c r="B503" s="3">
        <f>'Basis alle trc'!K504</f>
        <v>-0.10461222290177519</v>
      </c>
      <c r="C503" s="3">
        <f>'Basis alle trc'!L504</f>
        <v>-0.12671397356980307</v>
      </c>
      <c r="D503" s="3">
        <f>'Basis alle trc'!M504</f>
        <v>-0.10126730790863858</v>
      </c>
      <c r="E503" s="3">
        <f>'Basis alle trc'!N504</f>
        <v>-7.250715573337585E-2</v>
      </c>
      <c r="F503" s="3">
        <f>'Basis alle trc'!O504</f>
        <v>-6.3982863306827564E-2</v>
      </c>
      <c r="G503" s="3">
        <f>'Basis alle trc'!P504</f>
        <v>-4.1528247475198565E-2</v>
      </c>
      <c r="I503" s="10" t="s">
        <v>901</v>
      </c>
      <c r="J503" s="3">
        <v>2.4303734939505439E-2</v>
      </c>
      <c r="K503" s="3">
        <v>5.0449180382759803E-3</v>
      </c>
      <c r="L503" s="3">
        <v>-3.7744037456108701E-2</v>
      </c>
      <c r="M503" s="3">
        <v>-6.5080006971160745E-2</v>
      </c>
      <c r="N503" s="3">
        <v>-0.12059553982721542</v>
      </c>
      <c r="O503" s="3">
        <v>-0.1305920750482846</v>
      </c>
    </row>
    <row r="504" spans="1:15" x14ac:dyDescent="0.2">
      <c r="A504" s="2">
        <v>38719</v>
      </c>
      <c r="B504" s="3">
        <f>'Basis alle trc'!K505</f>
        <v>-0.12102225488648344</v>
      </c>
      <c r="C504" s="3">
        <f>'Basis alle trc'!L505</f>
        <v>-8.7365231883006711E-2</v>
      </c>
      <c r="D504" s="3">
        <f>'Basis alle trc'!M505</f>
        <v>-5.6326116915107693E-2</v>
      </c>
      <c r="E504" s="3">
        <f>'Basis alle trc'!N505</f>
        <v>-5.1269216126134332E-2</v>
      </c>
      <c r="F504" s="3">
        <f>'Basis alle trc'!O505</f>
        <v>-2.6893410127989625E-2</v>
      </c>
      <c r="G504" s="3">
        <f>'Basis alle trc'!P505</f>
        <v>4.0245892709639186E-2</v>
      </c>
      <c r="I504" s="10" t="s">
        <v>902</v>
      </c>
      <c r="J504" s="3">
        <v>-2.4889446434643504E-2</v>
      </c>
      <c r="K504" s="3">
        <v>-4.9767228789425209E-2</v>
      </c>
      <c r="L504" s="3">
        <v>-8.5461525504905378E-2</v>
      </c>
      <c r="M504" s="3">
        <v>-0.11438727895679443</v>
      </c>
      <c r="N504" s="3">
        <v>-0.15769996843876316</v>
      </c>
      <c r="O504" s="3">
        <v>-0.16254354396491255</v>
      </c>
    </row>
    <row r="505" spans="1:15" x14ac:dyDescent="0.2">
      <c r="A505" s="2">
        <v>38720</v>
      </c>
      <c r="B505" s="3">
        <f>'Basis alle trc'!K506</f>
        <v>6.2320364688436936E-2</v>
      </c>
      <c r="C505" s="3">
        <f>'Basis alle trc'!L506</f>
        <v>8.9583515446800543E-2</v>
      </c>
      <c r="D505" s="3">
        <f>'Basis alle trc'!M506</f>
        <v>0.12019815126640765</v>
      </c>
      <c r="E505" s="3">
        <f>'Basis alle trc'!N506</f>
        <v>0.13586426801080709</v>
      </c>
      <c r="F505" s="3">
        <f>'Basis alle trc'!O506</f>
        <v>0.15445710108742272</v>
      </c>
      <c r="G505" s="3">
        <f>'Basis alle trc'!P506</f>
        <v>0.19886012002538411</v>
      </c>
      <c r="I505" s="10" t="s">
        <v>903</v>
      </c>
      <c r="J505" s="3">
        <v>6.581963816476688E-3</v>
      </c>
      <c r="K505" s="3">
        <v>-1.3506481385959224E-2</v>
      </c>
      <c r="L505" s="3">
        <v>-4.5551321942682188E-2</v>
      </c>
      <c r="M505" s="3">
        <v>-7.8004045369105546E-2</v>
      </c>
      <c r="N505" s="3">
        <v>-0.12126449575306719</v>
      </c>
      <c r="O505" s="3">
        <v>-0.12347700848279164</v>
      </c>
    </row>
    <row r="506" spans="1:15" x14ac:dyDescent="0.2">
      <c r="A506" s="2">
        <v>38721</v>
      </c>
      <c r="B506" s="3">
        <f>'Basis alle trc'!K507</f>
        <v>-5.4041008462633044E-2</v>
      </c>
      <c r="C506" s="3">
        <f>'Basis alle trc'!L507</f>
        <v>-2.8288512360218121E-2</v>
      </c>
      <c r="D506" s="3">
        <f>'Basis alle trc'!M507</f>
        <v>-5.674483359058069E-3</v>
      </c>
      <c r="E506" s="3">
        <f>'Basis alle trc'!N507</f>
        <v>3.2598453747079148E-3</v>
      </c>
      <c r="F506" s="3">
        <f>'Basis alle trc'!O507</f>
        <v>2.9235331777968554E-2</v>
      </c>
      <c r="G506" s="3">
        <f>'Basis alle trc'!P507</f>
        <v>8.8873598097699347E-2</v>
      </c>
      <c r="I506" s="10" t="s">
        <v>904</v>
      </c>
      <c r="J506" s="3">
        <v>5.2995607653725595E-2</v>
      </c>
      <c r="K506" s="3">
        <v>2.9014124883213376E-2</v>
      </c>
      <c r="L506" s="3">
        <v>-4.0748140996479162E-3</v>
      </c>
      <c r="M506" s="3">
        <v>-3.7645037090266252E-2</v>
      </c>
      <c r="N506" s="3">
        <v>-8.3697849875150082E-2</v>
      </c>
      <c r="O506" s="3">
        <v>-9.5072552445972389E-2</v>
      </c>
    </row>
    <row r="507" spans="1:15" x14ac:dyDescent="0.2">
      <c r="A507" s="2">
        <v>38722</v>
      </c>
      <c r="B507" s="3">
        <f>'Basis alle trc'!K508</f>
        <v>-8.6825430275649929E-2</v>
      </c>
      <c r="C507" s="3">
        <f>'Basis alle trc'!L508</f>
        <v>-6.5849954289094903E-2</v>
      </c>
      <c r="D507" s="3">
        <f>'Basis alle trc'!M508</f>
        <v>-4.0596086967891409E-2</v>
      </c>
      <c r="E507" s="3">
        <f>'Basis alle trc'!N508</f>
        <v>-3.5467870600971896E-2</v>
      </c>
      <c r="F507" s="3">
        <f>'Basis alle trc'!O508</f>
        <v>-1.205977970295713E-2</v>
      </c>
      <c r="G507" s="3">
        <f>'Basis alle trc'!P508</f>
        <v>5.1777233163123437E-2</v>
      </c>
      <c r="I507" s="10" t="s">
        <v>905</v>
      </c>
      <c r="J507" s="3">
        <v>-3.6642974439132649E-2</v>
      </c>
      <c r="K507" s="3">
        <v>-5.9143445294098471E-2</v>
      </c>
      <c r="L507" s="3">
        <v>-8.0999018013472313E-2</v>
      </c>
      <c r="M507" s="3">
        <v>-0.11963069941272612</v>
      </c>
      <c r="N507" s="3">
        <v>-0.13339797255052394</v>
      </c>
      <c r="O507" s="3">
        <v>-4.3020624078541306E-2</v>
      </c>
    </row>
    <row r="508" spans="1:15" x14ac:dyDescent="0.2">
      <c r="A508" s="2">
        <v>38723</v>
      </c>
      <c r="B508" s="3">
        <f>'Basis alle trc'!K509</f>
        <v>-0.13098717709546692</v>
      </c>
      <c r="C508" s="3">
        <f>'Basis alle trc'!L509</f>
        <v>-0.11046744686429033</v>
      </c>
      <c r="D508" s="3">
        <f>'Basis alle trc'!M509</f>
        <v>-8.4524052372266123E-2</v>
      </c>
      <c r="E508" s="3">
        <f>'Basis alle trc'!N509</f>
        <v>-7.5724498420417063E-2</v>
      </c>
      <c r="F508" s="3">
        <f>'Basis alle trc'!O509</f>
        <v>-4.7553621453721107E-2</v>
      </c>
      <c r="G508" s="3">
        <f>'Basis alle trc'!P509</f>
        <v>5.7923592515716216E-3</v>
      </c>
      <c r="I508" s="10" t="s">
        <v>906</v>
      </c>
      <c r="J508" s="3">
        <v>8.381837026995953E-2</v>
      </c>
      <c r="K508" s="3">
        <v>5.8403005746309855E-2</v>
      </c>
      <c r="L508" s="3">
        <v>3.1503995389498482E-2</v>
      </c>
      <c r="M508" s="3">
        <v>-2.1248510630286876E-2</v>
      </c>
      <c r="N508" s="3">
        <v>-3.0686580696545375E-2</v>
      </c>
      <c r="O508" s="3">
        <v>6.0074045667965328E-2</v>
      </c>
    </row>
    <row r="509" spans="1:15" x14ac:dyDescent="0.2">
      <c r="A509" s="2">
        <v>38726</v>
      </c>
      <c r="B509" s="3">
        <f>'Basis alle trc'!K510</f>
        <v>9.3759553378827576E-2</v>
      </c>
      <c r="C509" s="3">
        <f>'Basis alle trc'!L510</f>
        <v>0.12068896525745876</v>
      </c>
      <c r="D509" s="3">
        <f>'Basis alle trc'!M510</f>
        <v>0.15219755792440104</v>
      </c>
      <c r="E509" s="3">
        <f>'Basis alle trc'!N510</f>
        <v>0.16768173825844324</v>
      </c>
      <c r="F509" s="3">
        <f>'Basis alle trc'!O510</f>
        <v>0.18738033975613133</v>
      </c>
      <c r="G509" s="3">
        <f>'Basis alle trc'!P510</f>
        <v>0.24188974542450303</v>
      </c>
      <c r="I509" s="10" t="s">
        <v>907</v>
      </c>
      <c r="J509" s="3">
        <v>-1.3709174349846531E-2</v>
      </c>
      <c r="K509" s="3">
        <v>-4.0581846284265935E-2</v>
      </c>
      <c r="L509" s="3">
        <v>-6.503074720756423E-2</v>
      </c>
      <c r="M509" s="3">
        <v>-0.10921908414336556</v>
      </c>
      <c r="N509" s="3">
        <v>-0.1203216172318136</v>
      </c>
      <c r="O509" s="3">
        <v>-3.2221069531982852E-2</v>
      </c>
    </row>
    <row r="510" spans="1:15" x14ac:dyDescent="0.2">
      <c r="A510" s="2">
        <v>38727</v>
      </c>
      <c r="B510" s="3">
        <f>'Basis alle trc'!K511</f>
        <v>-0.11726357915598795</v>
      </c>
      <c r="C510" s="3">
        <f>'Basis alle trc'!L511</f>
        <v>-9.8869437000013605E-2</v>
      </c>
      <c r="D510" s="3">
        <f>'Basis alle trc'!M511</f>
        <v>-7.1264170908124758E-2</v>
      </c>
      <c r="E510" s="3">
        <f>'Basis alle trc'!N511</f>
        <v>-5.329192850369413E-2</v>
      </c>
      <c r="F510" s="3">
        <f>'Basis alle trc'!O511</f>
        <v>-3.2348754658451107E-2</v>
      </c>
      <c r="G510" s="3">
        <f>'Basis alle trc'!P511</f>
        <v>1.9223052472857827E-2</v>
      </c>
      <c r="I510" s="10" t="s">
        <v>908</v>
      </c>
      <c r="J510" s="3">
        <v>-2.4329786586553225E-2</v>
      </c>
      <c r="K510" s="3">
        <v>-5.1794318531691454E-2</v>
      </c>
      <c r="L510" s="3">
        <v>-7.2384729537067122E-2</v>
      </c>
      <c r="M510" s="3">
        <v>-0.11325257893924885</v>
      </c>
      <c r="N510" s="3">
        <v>-0.12077189302007776</v>
      </c>
      <c r="O510" s="3">
        <v>-3.4810123754283141E-2</v>
      </c>
    </row>
    <row r="511" spans="1:15" x14ac:dyDescent="0.2">
      <c r="A511" s="2">
        <v>38728</v>
      </c>
      <c r="B511" s="3">
        <f>'Basis alle trc'!K512</f>
        <v>-0.10764154848687291</v>
      </c>
      <c r="C511" s="3">
        <f>'Basis alle trc'!L512</f>
        <v>-9.5062766280012756E-2</v>
      </c>
      <c r="D511" s="3">
        <f>'Basis alle trc'!M512</f>
        <v>-6.9420335666675381E-2</v>
      </c>
      <c r="E511" s="3">
        <f>'Basis alle trc'!N512</f>
        <v>-5.6348254099322315E-2</v>
      </c>
      <c r="F511" s="3">
        <f>'Basis alle trc'!O512</f>
        <v>-3.372586553670498E-2</v>
      </c>
      <c r="G511" s="3">
        <f>'Basis alle trc'!P512</f>
        <v>1.7354941687812264E-2</v>
      </c>
      <c r="I511" s="10" t="s">
        <v>909</v>
      </c>
      <c r="J511" s="3">
        <v>-6.5680884015095392E-2</v>
      </c>
      <c r="K511" s="3">
        <v>-8.5734409054970054E-2</v>
      </c>
      <c r="L511" s="3">
        <v>-0.12064396291915917</v>
      </c>
      <c r="M511" s="3">
        <v>-0.13271993820332711</v>
      </c>
      <c r="N511" s="3">
        <v>-6.758409239377601E-2</v>
      </c>
      <c r="O511" s="3">
        <v>-2.1921183657050491E-2</v>
      </c>
    </row>
    <row r="512" spans="1:15" x14ac:dyDescent="0.2">
      <c r="A512" s="2">
        <v>38729</v>
      </c>
      <c r="B512" s="3">
        <f>'Basis alle trc'!K513</f>
        <v>-7.2391238335482555E-2</v>
      </c>
      <c r="C512" s="3">
        <f>'Basis alle trc'!L513</f>
        <v>-6.7245870667702601E-2</v>
      </c>
      <c r="D512" s="3">
        <f>'Basis alle trc'!M513</f>
        <v>-4.4550231073245516E-2</v>
      </c>
      <c r="E512" s="3">
        <f>'Basis alle trc'!N513</f>
        <v>-3.3940051961229845E-2</v>
      </c>
      <c r="F512" s="3">
        <f>'Basis alle trc'!O513</f>
        <v>-9.1007619475842461E-3</v>
      </c>
      <c r="G512" s="3">
        <f>'Basis alle trc'!P513</f>
        <v>1.6651734154830233E-2</v>
      </c>
      <c r="I512" s="10" t="s">
        <v>910</v>
      </c>
      <c r="J512" s="3">
        <v>-0.10507911939520405</v>
      </c>
      <c r="K512" s="3">
        <v>-0.12111960679674763</v>
      </c>
      <c r="L512" s="3">
        <v>-0.15663960101055602</v>
      </c>
      <c r="M512" s="3">
        <v>-0.16205047698257227</v>
      </c>
      <c r="N512" s="3">
        <v>-8.525491488296924E-2</v>
      </c>
      <c r="O512" s="3">
        <v>-4.0665773842135169E-2</v>
      </c>
    </row>
    <row r="513" spans="1:15" x14ac:dyDescent="0.2">
      <c r="A513" s="2">
        <v>38730</v>
      </c>
      <c r="B513" s="3">
        <f>'Basis alle trc'!K514</f>
        <v>-7.6673701210010936E-2</v>
      </c>
      <c r="C513" s="3">
        <f>'Basis alle trc'!L514</f>
        <v>-7.4132403781338674E-2</v>
      </c>
      <c r="D513" s="3">
        <f>'Basis alle trc'!M514</f>
        <v>-4.9662412719388094E-2</v>
      </c>
      <c r="E513" s="3">
        <f>'Basis alle trc'!N514</f>
        <v>-3.9177388747761999E-2</v>
      </c>
      <c r="F513" s="3">
        <f>'Basis alle trc'!O514</f>
        <v>-1.7871656069891273E-2</v>
      </c>
      <c r="G513" s="3">
        <f>'Basis alle trc'!P514</f>
        <v>1.0799249755041984E-2</v>
      </c>
      <c r="I513" s="10" t="s">
        <v>911</v>
      </c>
      <c r="J513" s="3">
        <v>9.5369633966975627E-3</v>
      </c>
      <c r="K513" s="3">
        <v>-1.2626114437053016E-2</v>
      </c>
      <c r="L513" s="3">
        <v>-5.1863651697329163E-2</v>
      </c>
      <c r="M513" s="3">
        <v>-5.5269374777013436E-2</v>
      </c>
      <c r="N513" s="3">
        <v>1.6979984737554066E-2</v>
      </c>
      <c r="O513" s="3">
        <v>4.7276115258826669E-2</v>
      </c>
    </row>
    <row r="514" spans="1:15" x14ac:dyDescent="0.2">
      <c r="A514" s="2">
        <v>38733</v>
      </c>
      <c r="B514" s="3">
        <f>'Basis alle trc'!K515</f>
        <v>-6.4682852936432056E-2</v>
      </c>
      <c r="C514" s="3">
        <f>'Basis alle trc'!L515</f>
        <v>-5.2213863456698206E-2</v>
      </c>
      <c r="D514" s="3">
        <f>'Basis alle trc'!M515</f>
        <v>-2.6799535034130795E-2</v>
      </c>
      <c r="E514" s="3">
        <f>'Basis alle trc'!N515</f>
        <v>-1.7749699514213013E-2</v>
      </c>
      <c r="F514" s="3">
        <f>'Basis alle trc'!O515</f>
        <v>-5.4667801606425037E-3</v>
      </c>
      <c r="G514" s="3">
        <f>'Basis alle trc'!P515</f>
        <v>3.4774700972334482E-2</v>
      </c>
      <c r="I514" s="10" t="s">
        <v>912</v>
      </c>
      <c r="J514" s="3">
        <v>2.1673218080831981E-2</v>
      </c>
      <c r="K514" s="3">
        <v>-2.3921277065369485E-2</v>
      </c>
      <c r="L514" s="3">
        <v>-6.5332688303651396E-2</v>
      </c>
      <c r="M514" s="3">
        <v>-7.1043739880771645E-2</v>
      </c>
      <c r="N514" s="3">
        <v>6.1121702209776529E-4</v>
      </c>
      <c r="O514" s="3">
        <v>3.1058514751332034E-2</v>
      </c>
    </row>
    <row r="515" spans="1:15" x14ac:dyDescent="0.2">
      <c r="A515" s="2">
        <v>38734</v>
      </c>
      <c r="B515" s="3">
        <f>'Basis alle trc'!K516</f>
        <v>-0.11212149210533839</v>
      </c>
      <c r="C515" s="3">
        <f>'Basis alle trc'!L516</f>
        <v>-8.201687070622965E-2</v>
      </c>
      <c r="D515" s="3">
        <f>'Basis alle trc'!M516</f>
        <v>-5.3496648757814569E-2</v>
      </c>
      <c r="E515" s="3">
        <f>'Basis alle trc'!N516</f>
        <v>-3.9563554453890593E-2</v>
      </c>
      <c r="F515" s="3">
        <f>'Basis alle trc'!O516</f>
        <v>-2.0245503609126914E-2</v>
      </c>
      <c r="G515" s="3">
        <f>'Basis alle trc'!P516</f>
        <v>1.2804431063424992E-2</v>
      </c>
      <c r="I515" s="10" t="s">
        <v>913</v>
      </c>
      <c r="J515" s="3">
        <v>-6.8148203006415733E-2</v>
      </c>
      <c r="K515" s="3">
        <v>-0.1187366053944782</v>
      </c>
      <c r="L515" s="3">
        <v>-0.1549608078000336</v>
      </c>
      <c r="M515" s="3">
        <v>-0.14851690283967339</v>
      </c>
      <c r="N515" s="3">
        <v>-8.3056333141361544E-2</v>
      </c>
      <c r="O515" s="3">
        <v>-5.4726605959159881E-2</v>
      </c>
    </row>
    <row r="516" spans="1:15" x14ac:dyDescent="0.2">
      <c r="A516" s="2">
        <v>38735</v>
      </c>
      <c r="B516" s="3">
        <f>'Basis alle trc'!K517</f>
        <v>-8.4909655804668471E-2</v>
      </c>
      <c r="C516" s="3">
        <f>'Basis alle trc'!L517</f>
        <v>-1.6826288700557246E-2</v>
      </c>
      <c r="D516" s="3">
        <f>'Basis alle trc'!M517</f>
        <v>2.2576259165471235E-2</v>
      </c>
      <c r="E516" s="3">
        <f>'Basis alle trc'!N517</f>
        <v>4.7712232437013835E-2</v>
      </c>
      <c r="F516" s="3">
        <f>'Basis alle trc'!O517</f>
        <v>7.5987010905180341E-2</v>
      </c>
      <c r="G516" s="3">
        <f>'Basis alle trc'!P517</f>
        <v>0.11023258941834779</v>
      </c>
      <c r="I516" s="10" t="s">
        <v>914</v>
      </c>
      <c r="J516" s="3">
        <v>-8.5279562559544164E-2</v>
      </c>
      <c r="K516" s="3">
        <v>-0.12634246519617404</v>
      </c>
      <c r="L516" s="3">
        <v>-0.13655329849551096</v>
      </c>
      <c r="M516" s="3">
        <v>-6.5683955884874121E-2</v>
      </c>
      <c r="N516" s="3">
        <v>-3.2310687520017381E-2</v>
      </c>
      <c r="O516" s="3">
        <v>4.7846583618911163E-2</v>
      </c>
    </row>
    <row r="517" spans="1:15" x14ac:dyDescent="0.2">
      <c r="A517" s="2">
        <v>38736</v>
      </c>
      <c r="B517" s="3">
        <f>'Basis alle trc'!K518</f>
        <v>0.2325313002080982</v>
      </c>
      <c r="C517" s="3">
        <f>'Basis alle trc'!L518</f>
        <v>0.29133914663668437</v>
      </c>
      <c r="D517" s="3">
        <f>'Basis alle trc'!M518</f>
        <v>0.32978301875197191</v>
      </c>
      <c r="E517" s="3">
        <f>'Basis alle trc'!N518</f>
        <v>0.35870069639155178</v>
      </c>
      <c r="F517" s="3">
        <f>'Basis alle trc'!O518</f>
        <v>0.38596384714991538</v>
      </c>
      <c r="G517" s="3">
        <f>'Basis alle trc'!P518</f>
        <v>0.41917251814656886</v>
      </c>
      <c r="I517" s="10" t="s">
        <v>915</v>
      </c>
      <c r="J517" s="3">
        <v>-9.3246643808964608E-2</v>
      </c>
      <c r="K517" s="3">
        <v>-0.13421917191722441</v>
      </c>
      <c r="L517" s="3">
        <v>-0.14530468416430339</v>
      </c>
      <c r="M517" s="3">
        <v>-7.4562567356875317E-2</v>
      </c>
      <c r="N517" s="3">
        <v>-3.1337883355929644E-2</v>
      </c>
      <c r="O517" s="3">
        <v>6.4894858926486249E-2</v>
      </c>
    </row>
    <row r="518" spans="1:15" x14ac:dyDescent="0.2">
      <c r="A518" s="2">
        <v>38737</v>
      </c>
      <c r="B518" s="3">
        <f>'Basis alle trc'!K519</f>
        <v>0.11343112476129136</v>
      </c>
      <c r="C518" s="3">
        <f>'Basis alle trc'!L519</f>
        <v>0.18895876747445772</v>
      </c>
      <c r="D518" s="3">
        <f>'Basis alle trc'!M519</f>
        <v>0.23185473439384197</v>
      </c>
      <c r="E518" s="3">
        <f>'Basis alle trc'!N519</f>
        <v>0.26349181933702459</v>
      </c>
      <c r="F518" s="3">
        <f>'Basis alle trc'!O519</f>
        <v>0.28515331611820383</v>
      </c>
      <c r="G518" s="3">
        <f>'Basis alle trc'!P519</f>
        <v>0.33120999339197565</v>
      </c>
      <c r="I518" s="10" t="s">
        <v>916</v>
      </c>
      <c r="J518" s="3">
        <v>-7.029423432179804E-3</v>
      </c>
      <c r="K518" s="3">
        <v>-4.5490759042798513E-2</v>
      </c>
      <c r="L518" s="3">
        <v>-5.8327265705294541E-2</v>
      </c>
      <c r="M518" s="3">
        <v>1.1151809517062451E-2</v>
      </c>
      <c r="N518" s="3">
        <v>4.5883301500658467E-2</v>
      </c>
      <c r="O518" s="3">
        <v>0.14579747454131198</v>
      </c>
    </row>
    <row r="519" spans="1:15" x14ac:dyDescent="0.2">
      <c r="A519" s="2">
        <v>38740</v>
      </c>
      <c r="B519" s="3">
        <f>'Basis alle trc'!K520</f>
        <v>6.6358357854557237E-2</v>
      </c>
      <c r="C519" s="3">
        <f>'Basis alle trc'!L520</f>
        <v>0.11105853677246413</v>
      </c>
      <c r="D519" s="3">
        <f>'Basis alle trc'!M520</f>
        <v>0.14358172847802386</v>
      </c>
      <c r="E519" s="3">
        <f>'Basis alle trc'!N520</f>
        <v>0.17232622245300844</v>
      </c>
      <c r="F519" s="3">
        <f>'Basis alle trc'!O520</f>
        <v>0.19568315395111169</v>
      </c>
      <c r="G519" s="3">
        <f>'Basis alle trc'!P520</f>
        <v>0.24410025338948715</v>
      </c>
      <c r="I519" s="10" t="s">
        <v>917</v>
      </c>
      <c r="J519" s="3">
        <v>-1.4962292340921123E-2</v>
      </c>
      <c r="K519" s="3">
        <v>-4.9823254021722718E-2</v>
      </c>
      <c r="L519" s="3">
        <v>-7.1272444544318775E-2</v>
      </c>
      <c r="M519" s="3">
        <v>-1.8855250306256898E-3</v>
      </c>
      <c r="N519" s="3">
        <v>2.887969120669993E-2</v>
      </c>
      <c r="O519" s="3">
        <v>0.12619023760390852</v>
      </c>
    </row>
    <row r="520" spans="1:15" x14ac:dyDescent="0.2">
      <c r="A520" s="2">
        <v>38741</v>
      </c>
      <c r="B520" s="3">
        <f>'Basis alle trc'!K521</f>
        <v>-0.10004082837333961</v>
      </c>
      <c r="C520" s="3">
        <f>'Basis alle trc'!L521</f>
        <v>-6.0149499346037416E-2</v>
      </c>
      <c r="D520" s="3">
        <f>'Basis alle trc'!M521</f>
        <v>-2.9450512457231071E-2</v>
      </c>
      <c r="E520" s="3">
        <f>'Basis alle trc'!N521</f>
        <v>-7.6314650625910474E-3</v>
      </c>
      <c r="F520" s="3">
        <f>'Basis alle trc'!O521</f>
        <v>2.9826097472309243E-2</v>
      </c>
      <c r="G520" s="3">
        <f>'Basis alle trc'!P521</f>
        <v>6.2149532039830202E-2</v>
      </c>
      <c r="I520" s="10" t="s">
        <v>918</v>
      </c>
      <c r="J520" s="3">
        <v>-6.7492680535374022E-2</v>
      </c>
      <c r="K520" s="3">
        <v>-9.0918530682682519E-2</v>
      </c>
      <c r="L520" s="3">
        <v>-3.1486588029107129E-2</v>
      </c>
      <c r="M520" s="3">
        <v>-2.3983320027500809E-4</v>
      </c>
      <c r="N520" s="3">
        <v>9.1311989168325794E-2</v>
      </c>
      <c r="O520" s="3">
        <v>9.4925723719175265E-2</v>
      </c>
    </row>
    <row r="521" spans="1:15" x14ac:dyDescent="0.2">
      <c r="A521" s="2">
        <v>38742</v>
      </c>
      <c r="B521" s="3">
        <f>'Basis alle trc'!K522</f>
        <v>-7.7308524778936683E-2</v>
      </c>
      <c r="C521" s="3">
        <f>'Basis alle trc'!L522</f>
        <v>-4.9823127103334031E-2</v>
      </c>
      <c r="D521" s="3">
        <f>'Basis alle trc'!M522</f>
        <v>-1.4250388811799741E-2</v>
      </c>
      <c r="E521" s="3">
        <f>'Basis alle trc'!N522</f>
        <v>9.7028522106930026E-3</v>
      </c>
      <c r="F521" s="3">
        <f>'Basis alle trc'!O522</f>
        <v>3.5984605604594488E-2</v>
      </c>
      <c r="G521" s="3">
        <f>'Basis alle trc'!P522</f>
        <v>7.7397864982044151E-2</v>
      </c>
      <c r="I521" s="10" t="s">
        <v>919</v>
      </c>
      <c r="J521" s="3">
        <v>2.0594690479056155E-2</v>
      </c>
      <c r="K521" s="3">
        <v>-8.8812118761240726E-3</v>
      </c>
      <c r="L521" s="3">
        <v>6.3760477076353794E-2</v>
      </c>
      <c r="M521" s="3">
        <v>0.10007042729450637</v>
      </c>
      <c r="N521" s="3">
        <v>0.19450487925673957</v>
      </c>
      <c r="O521" s="3">
        <v>0.20231735563785769</v>
      </c>
    </row>
    <row r="522" spans="1:15" x14ac:dyDescent="0.2">
      <c r="A522" s="2">
        <v>38743</v>
      </c>
      <c r="B522" s="3">
        <f>'Basis alle trc'!K523</f>
        <v>-5.8866987510966862E-2</v>
      </c>
      <c r="C522" s="3">
        <f>'Basis alle trc'!L523</f>
        <v>-3.0211731750590776E-2</v>
      </c>
      <c r="D522" s="3">
        <f>'Basis alle trc'!M523</f>
        <v>-4.2974429851203588E-3</v>
      </c>
      <c r="E522" s="3">
        <f>'Basis alle trc'!N523</f>
        <v>2.2796618796662393E-2</v>
      </c>
      <c r="F522" s="3">
        <f>'Basis alle trc'!O523</f>
        <v>4.8378542842630878E-2</v>
      </c>
      <c r="G522" s="3">
        <f>'Basis alle trc'!P523</f>
        <v>9.129917401980725E-2</v>
      </c>
      <c r="I522" s="10" t="s">
        <v>920</v>
      </c>
      <c r="J522" s="3">
        <v>-0.10313433577371792</v>
      </c>
      <c r="K522" s="3">
        <v>-0.14432888428688181</v>
      </c>
      <c r="L522" s="3">
        <v>-5.6837653654730147E-2</v>
      </c>
      <c r="M522" s="3">
        <v>-1.1974268113661868E-2</v>
      </c>
      <c r="N522" s="3">
        <v>8.8621681775406108E-2</v>
      </c>
      <c r="O522" s="3">
        <v>9.3735913525770445E-2</v>
      </c>
    </row>
    <row r="523" spans="1:15" x14ac:dyDescent="0.2">
      <c r="A523" s="2">
        <v>38744</v>
      </c>
      <c r="B523" s="3">
        <f>'Basis alle trc'!K524</f>
        <v>-6.8014154892056755E-2</v>
      </c>
      <c r="C523" s="3">
        <f>'Basis alle trc'!L524</f>
        <v>-5.186616848407466E-2</v>
      </c>
      <c r="D523" s="3">
        <f>'Basis alle trc'!M524</f>
        <v>-2.6667613973183624E-2</v>
      </c>
      <c r="E523" s="3">
        <f>'Basis alle trc'!N524</f>
        <v>-5.7287409652406751E-4</v>
      </c>
      <c r="F523" s="3">
        <f>'Basis alle trc'!O524</f>
        <v>2.0454493095551474E-2</v>
      </c>
      <c r="G523" s="3">
        <f>'Basis alle trc'!P524</f>
        <v>5.3494347173751677E-2</v>
      </c>
      <c r="I523" s="10" t="s">
        <v>921</v>
      </c>
      <c r="J523" s="3">
        <v>-0.17141486180877519</v>
      </c>
      <c r="K523" s="3">
        <v>-0.22349309032900244</v>
      </c>
      <c r="L523" s="3">
        <v>-0.1330939267022857</v>
      </c>
      <c r="M523" s="3">
        <v>-8.7196184323510284E-2</v>
      </c>
      <c r="N523" s="3">
        <v>1.9001848759866213E-2</v>
      </c>
      <c r="O523" s="3">
        <v>2.7354567667324359E-2</v>
      </c>
    </row>
    <row r="524" spans="1:15" x14ac:dyDescent="0.2">
      <c r="A524" s="2">
        <v>38747</v>
      </c>
      <c r="B524" s="3">
        <f>'Basis alle trc'!K525</f>
        <v>-7.7866672053173325E-2</v>
      </c>
      <c r="C524" s="3">
        <f>'Basis alle trc'!L525</f>
        <v>-6.5596579461359106E-2</v>
      </c>
      <c r="D524" s="3">
        <f>'Basis alle trc'!M525</f>
        <v>-4.1311524152981782E-2</v>
      </c>
      <c r="E524" s="3">
        <f>'Basis alle trc'!N525</f>
        <v>-1.2990618885210914E-2</v>
      </c>
      <c r="F524" s="3">
        <f>'Basis alle trc'!O525</f>
        <v>9.3539055815572425E-3</v>
      </c>
      <c r="G524" s="3">
        <f>'Basis alle trc'!P525</f>
        <v>4.8524406588509983E-2</v>
      </c>
      <c r="I524" s="10" t="s">
        <v>922</v>
      </c>
      <c r="J524" s="3">
        <v>-0.16109199937454211</v>
      </c>
      <c r="K524" s="3">
        <v>-0.12100417949853659</v>
      </c>
      <c r="L524" s="3">
        <v>-6.4149353025849454E-2</v>
      </c>
      <c r="M524" s="3">
        <v>2.0764692944345391E-2</v>
      </c>
      <c r="N524" s="3">
        <v>6.3360805672483853E-2</v>
      </c>
      <c r="O524" s="3">
        <v>0.11685536549078372</v>
      </c>
    </row>
    <row r="525" spans="1:15" x14ac:dyDescent="0.2">
      <c r="A525" s="2">
        <v>38748</v>
      </c>
      <c r="B525" s="3">
        <f>'Basis alle trc'!K526</f>
        <v>-7.0473614608681512E-2</v>
      </c>
      <c r="C525" s="3">
        <f>'Basis alle trc'!L526</f>
        <v>-6.2107309708628211E-2</v>
      </c>
      <c r="D525" s="3">
        <f>'Basis alle trc'!M526</f>
        <v>-2.8889546246143372E-2</v>
      </c>
      <c r="E525" s="3">
        <f>'Basis alle trc'!N526</f>
        <v>-1.4972735501164181E-3</v>
      </c>
      <c r="F525" s="3">
        <f>'Basis alle trc'!O526</f>
        <v>2.0057445660404571E-2</v>
      </c>
      <c r="G525" s="3">
        <f>'Basis alle trc'!P526</f>
        <v>6.1175067017282814E-2</v>
      </c>
      <c r="I525" s="10" t="s">
        <v>923</v>
      </c>
      <c r="J525" s="3">
        <v>-0.21172944509275854</v>
      </c>
      <c r="K525" s="3">
        <v>-0.13167474015378708</v>
      </c>
      <c r="L525" s="3">
        <v>-9.9124424639744732E-2</v>
      </c>
      <c r="M525" s="3">
        <v>-1.4270751173641294E-2</v>
      </c>
      <c r="N525" s="3">
        <v>9.3174773996327794E-3</v>
      </c>
      <c r="O525" s="3">
        <v>9.861917555700242E-2</v>
      </c>
    </row>
    <row r="526" spans="1:15" x14ac:dyDescent="0.2">
      <c r="A526" s="2">
        <v>38749</v>
      </c>
      <c r="B526" s="3">
        <f>'Basis alle trc'!K527</f>
        <v>-5.0846835939615254E-2</v>
      </c>
      <c r="C526" s="3">
        <f>'Basis alle trc'!L527</f>
        <v>-2.0435135521591707E-2</v>
      </c>
      <c r="D526" s="3">
        <f>'Basis alle trc'!M527</f>
        <v>9.7057838607321756E-3</v>
      </c>
      <c r="E526" s="3">
        <f>'Basis alle trc'!N527</f>
        <v>3.0733151052807717E-2</v>
      </c>
      <c r="F526" s="3">
        <f>'Basis alle trc'!O527</f>
        <v>7.4162708980143766E-2</v>
      </c>
      <c r="G526" s="3">
        <f>'Basis alle trc'!P527</f>
        <v>-1.8057013116624443E-2</v>
      </c>
      <c r="I526" s="10" t="s">
        <v>924</v>
      </c>
      <c r="J526" s="3">
        <v>6.5678603269358232E-2</v>
      </c>
      <c r="K526" s="3">
        <v>0.12674192441105117</v>
      </c>
      <c r="L526" s="3">
        <v>0.16200108587233233</v>
      </c>
      <c r="M526" s="3">
        <v>0.22599294867484901</v>
      </c>
      <c r="N526" s="3">
        <v>0.25279235669727856</v>
      </c>
      <c r="O526" s="3">
        <v>0.35238951432077109</v>
      </c>
    </row>
    <row r="527" spans="1:15" x14ac:dyDescent="0.2">
      <c r="A527" s="2">
        <v>38750</v>
      </c>
      <c r="B527" s="3">
        <f>'Basis alle trc'!K528</f>
        <v>-6.2170143391256261E-2</v>
      </c>
      <c r="C527" s="3">
        <f>'Basis alle trc'!L528</f>
        <v>-2.3919745846340934E-2</v>
      </c>
      <c r="D527" s="3">
        <f>'Basis alle trc'!M528</f>
        <v>2.0987511774772649E-3</v>
      </c>
      <c r="E527" s="3">
        <f>'Basis alle trc'!N528</f>
        <v>2.5127280634629212E-2</v>
      </c>
      <c r="F527" s="3">
        <f>'Basis alle trc'!O528</f>
        <v>7.747944574520238E-2</v>
      </c>
      <c r="G527" s="3">
        <f>'Basis alle trc'!P528</f>
        <v>-1.6185030149432844E-2</v>
      </c>
      <c r="I527" s="10" t="s">
        <v>925</v>
      </c>
      <c r="J527" s="3">
        <v>9.2966683237359321E-2</v>
      </c>
      <c r="K527" s="3">
        <v>0.16415240481701759</v>
      </c>
      <c r="L527" s="3">
        <v>0.20145524639883741</v>
      </c>
      <c r="M527" s="3">
        <v>0.2638096838966984</v>
      </c>
      <c r="N527" s="3">
        <v>0.28220508112355436</v>
      </c>
      <c r="O527" s="3">
        <v>0.37887485353328509</v>
      </c>
    </row>
    <row r="528" spans="1:15" x14ac:dyDescent="0.2">
      <c r="A528" s="2">
        <v>38751</v>
      </c>
      <c r="B528" s="3">
        <f>'Basis alle trc'!K529</f>
        <v>-1.5690939524555692E-2</v>
      </c>
      <c r="C528" s="3">
        <f>'Basis alle trc'!L529</f>
        <v>1.6495746971345593E-2</v>
      </c>
      <c r="D528" s="3">
        <f>'Basis alle trc'!M529</f>
        <v>5.2171349592109451E-2</v>
      </c>
      <c r="E528" s="3">
        <f>'Basis alle trc'!N529</f>
        <v>7.4204064591992136E-2</v>
      </c>
      <c r="F528" s="3">
        <f>'Basis alle trc'!O529</f>
        <v>0.12237560826535798</v>
      </c>
      <c r="G528" s="3">
        <f>'Basis alle trc'!P529</f>
        <v>2.9429495755914026E-2</v>
      </c>
      <c r="I528" s="10" t="s">
        <v>926</v>
      </c>
      <c r="J528" s="3">
        <v>5.4751407336665905E-2</v>
      </c>
      <c r="K528" s="3">
        <v>9.3506060181060224E-2</v>
      </c>
      <c r="L528" s="3">
        <v>0.12334315515452099</v>
      </c>
      <c r="M528" s="3">
        <v>0.17950430815241888</v>
      </c>
      <c r="N528" s="3">
        <v>0.19115157251315668</v>
      </c>
      <c r="O528" s="3">
        <v>0.28548363195232618</v>
      </c>
    </row>
    <row r="529" spans="1:15" x14ac:dyDescent="0.2">
      <c r="A529" s="2">
        <v>38754</v>
      </c>
      <c r="B529" s="3">
        <f>'Basis alle trc'!K530</f>
        <v>9.1105349244369638E-2</v>
      </c>
      <c r="C529" s="3">
        <f>'Basis alle trc'!L530</f>
        <v>0.11303243309370092</v>
      </c>
      <c r="D529" s="3">
        <f>'Basis alle trc'!M530</f>
        <v>0.14328277355836683</v>
      </c>
      <c r="E529" s="3">
        <f>'Basis alle trc'!N530</f>
        <v>0.16815967831377154</v>
      </c>
      <c r="F529" s="3">
        <f>'Basis alle trc'!O530</f>
        <v>0.20406096982031618</v>
      </c>
      <c r="G529" s="3">
        <f>'Basis alle trc'!P530</f>
        <v>0.10946312531858071</v>
      </c>
      <c r="I529" s="10" t="s">
        <v>927</v>
      </c>
      <c r="J529" s="3">
        <v>2.4456317774663817E-2</v>
      </c>
      <c r="K529" s="3">
        <v>5.0821607677829929E-2</v>
      </c>
      <c r="L529" s="3">
        <v>7.8943584174266765E-2</v>
      </c>
      <c r="M529" s="3">
        <v>9.3229201118680202E-2</v>
      </c>
      <c r="N529" s="3">
        <v>0.18996445776822454</v>
      </c>
      <c r="O529" s="3">
        <v>0.13477063206260551</v>
      </c>
    </row>
    <row r="530" spans="1:15" x14ac:dyDescent="0.2">
      <c r="A530" s="2">
        <v>38755</v>
      </c>
      <c r="B530" s="3">
        <f>'Basis alle trc'!K531</f>
        <v>-2.0921404216901696E-2</v>
      </c>
      <c r="C530" s="3">
        <f>'Basis alle trc'!L531</f>
        <v>2.8892444768171544E-3</v>
      </c>
      <c r="D530" s="3">
        <f>'Basis alle trc'!M531</f>
        <v>3.3472667848897242E-2</v>
      </c>
      <c r="E530" s="3">
        <f>'Basis alle trc'!N531</f>
        <v>4.9753553453034893E-2</v>
      </c>
      <c r="F530" s="3">
        <f>'Basis alle trc'!O531</f>
        <v>8.0525212119788581E-2</v>
      </c>
      <c r="G530" s="3">
        <f>'Basis alle trc'!P531</f>
        <v>-9.086946569898835E-3</v>
      </c>
      <c r="I530" s="10" t="s">
        <v>928</v>
      </c>
      <c r="J530" s="3">
        <v>2.492136140866661E-2</v>
      </c>
      <c r="K530" s="3">
        <v>5.6523799233229699E-2</v>
      </c>
      <c r="L530" s="3">
        <v>7.8186827020927205E-2</v>
      </c>
      <c r="M530" s="3">
        <v>9.4295633140113994E-2</v>
      </c>
      <c r="N530" s="3">
        <v>0.19390019852723253</v>
      </c>
      <c r="O530" s="3">
        <v>0.11504576344263348</v>
      </c>
    </row>
    <row r="531" spans="1:15" x14ac:dyDescent="0.2">
      <c r="A531" s="2">
        <v>38756</v>
      </c>
      <c r="B531" s="3">
        <f>'Basis alle trc'!K532</f>
        <v>-1.2568848700080792E-3</v>
      </c>
      <c r="C531" s="3">
        <f>'Basis alle trc'!L532</f>
        <v>2.2840666709052382E-2</v>
      </c>
      <c r="D531" s="3">
        <f>'Basis alle trc'!M532</f>
        <v>5.2545821122968128E-2</v>
      </c>
      <c r="E531" s="3">
        <f>'Basis alle trc'!N532</f>
        <v>6.0112061506284231E-2</v>
      </c>
      <c r="F531" s="3">
        <f>'Basis alle trc'!O532</f>
        <v>9.5411359543887908E-2</v>
      </c>
      <c r="G531" s="3">
        <f>'Basis alle trc'!P532</f>
        <v>5.9116046086042928E-3</v>
      </c>
      <c r="I531" s="10" t="s">
        <v>929</v>
      </c>
      <c r="J531" s="3">
        <v>8.0629589364716828E-2</v>
      </c>
      <c r="K531" s="3">
        <v>0.10147938240001383</v>
      </c>
      <c r="L531" s="3">
        <v>0.11041875770536427</v>
      </c>
      <c r="M531" s="3">
        <v>0.12338439277618143</v>
      </c>
      <c r="N531" s="3">
        <v>0.22349238752312769</v>
      </c>
      <c r="O531" s="3">
        <v>0.14541826679937167</v>
      </c>
    </row>
    <row r="532" spans="1:15" x14ac:dyDescent="0.2">
      <c r="A532" s="2">
        <v>38757</v>
      </c>
      <c r="B532" s="3">
        <f>'Basis alle trc'!K533</f>
        <v>-1.0354690099442898E-2</v>
      </c>
      <c r="C532" s="3">
        <f>'Basis alle trc'!L533</f>
        <v>1.4932629615206139E-2</v>
      </c>
      <c r="D532" s="3">
        <f>'Basis alle trc'!M533</f>
        <v>4.4637784029121885E-2</v>
      </c>
      <c r="E532" s="3">
        <f>'Basis alle trc'!N533</f>
        <v>4.9675578059079406E-2</v>
      </c>
      <c r="F532" s="3">
        <f>'Basis alle trc'!O533</f>
        <v>8.5669180706984704E-2</v>
      </c>
      <c r="G532" s="3">
        <f>'Basis alle trc'!P533</f>
        <v>2.8112690828616671E-3</v>
      </c>
      <c r="I532" s="10" t="s">
        <v>930</v>
      </c>
      <c r="J532" s="3">
        <v>4.0037521722236048E-2</v>
      </c>
      <c r="K532" s="3">
        <v>6.2318658063830148E-2</v>
      </c>
      <c r="L532" s="3">
        <v>7.1487496210973139E-2</v>
      </c>
      <c r="M532" s="3">
        <v>7.4251331508597834E-2</v>
      </c>
      <c r="N532" s="3">
        <v>0.1777994908388747</v>
      </c>
      <c r="O532" s="3">
        <v>8.3792000880500164E-2</v>
      </c>
    </row>
    <row r="533" spans="1:15" x14ac:dyDescent="0.2">
      <c r="A533" s="2">
        <v>38758</v>
      </c>
      <c r="B533" s="3">
        <f>'Basis alle trc'!K534</f>
        <v>2.9238230994978576E-2</v>
      </c>
      <c r="C533" s="3">
        <f>'Basis alle trc'!L534</f>
        <v>5.4586600859438228E-2</v>
      </c>
      <c r="D533" s="3">
        <f>'Basis alle trc'!M534</f>
        <v>8.5625715827337245E-2</v>
      </c>
      <c r="E533" s="3">
        <f>'Basis alle trc'!N534</f>
        <v>9.0682616616310607E-2</v>
      </c>
      <c r="F533" s="3">
        <f>'Basis alle trc'!O534</f>
        <v>0.12209611619987237</v>
      </c>
      <c r="G533" s="3">
        <f>'Basis alle trc'!P534</f>
        <v>3.1624866972709498E-2</v>
      </c>
      <c r="I533" s="10" t="s">
        <v>931</v>
      </c>
      <c r="J533" s="3">
        <v>9.4177933638524627E-2</v>
      </c>
      <c r="K533" s="3">
        <v>0.10040835913723507</v>
      </c>
      <c r="L533" s="3">
        <v>0.10209359822088722</v>
      </c>
      <c r="M533" s="3">
        <v>0.20780957293958133</v>
      </c>
      <c r="N533" s="3">
        <v>9.798498850468329E-2</v>
      </c>
      <c r="O533" s="3">
        <v>4.5108101369748963E-3</v>
      </c>
    </row>
    <row r="534" spans="1:15" x14ac:dyDescent="0.2">
      <c r="A534" s="2">
        <v>38761</v>
      </c>
      <c r="B534" s="3">
        <f>'Basis alle trc'!K535</f>
        <v>3.5089796980124266E-2</v>
      </c>
      <c r="C534" s="3">
        <f>'Basis alle trc'!L535</f>
        <v>6.2508717114724277E-2</v>
      </c>
      <c r="D534" s="3">
        <f>'Basis alle trc'!M535</f>
        <v>9.1206881201467915E-2</v>
      </c>
      <c r="E534" s="3">
        <f>'Basis alle trc'!N535</f>
        <v>9.8830806312127262E-2</v>
      </c>
      <c r="F534" s="3">
        <f>'Basis alle trc'!O535</f>
        <v>0.13784745865457904</v>
      </c>
      <c r="G534" s="3">
        <f>'Basis alle trc'!P535</f>
        <v>5.0040642142695102E-2</v>
      </c>
      <c r="I534" s="10" t="s">
        <v>932</v>
      </c>
      <c r="J534" s="3">
        <v>5.2013697858732576E-2</v>
      </c>
      <c r="K534" s="3">
        <v>6.5128599500563489E-2</v>
      </c>
      <c r="L534" s="3">
        <v>7.0487267064304235E-2</v>
      </c>
      <c r="M534" s="3">
        <v>0.18981857624376558</v>
      </c>
      <c r="N534" s="3">
        <v>9.2496426293183373E-2</v>
      </c>
      <c r="O534" s="3">
        <v>-3.1692908056736968E-2</v>
      </c>
    </row>
    <row r="535" spans="1:15" x14ac:dyDescent="0.2">
      <c r="A535" s="2">
        <v>38762</v>
      </c>
      <c r="B535" s="3">
        <f>'Basis alle trc'!K536</f>
        <v>1.0960153091290614E-3</v>
      </c>
      <c r="C535" s="3">
        <f>'Basis alle trc'!L536</f>
        <v>2.846238700315018E-2</v>
      </c>
      <c r="D535" s="3">
        <f>'Basis alle trc'!M536</f>
        <v>6.0327828191683253E-2</v>
      </c>
      <c r="E535" s="3">
        <f>'Basis alle trc'!N536</f>
        <v>6.1573934271930586E-2</v>
      </c>
      <c r="F535" s="3">
        <f>'Basis alle trc'!O536</f>
        <v>9.7627597999360383E-2</v>
      </c>
      <c r="G535" s="3">
        <f>'Basis alle trc'!P536</f>
        <v>2.7256841347801597E-2</v>
      </c>
      <c r="I535" s="10" t="s">
        <v>933</v>
      </c>
      <c r="J535" s="3">
        <v>-2.9011542735761696E-2</v>
      </c>
      <c r="K535" s="3">
        <v>-8.4358860542611321E-3</v>
      </c>
      <c r="L535" s="3">
        <v>-1.7061471320300114E-3</v>
      </c>
      <c r="M535" s="3">
        <v>0.11358612276002056</v>
      </c>
      <c r="N535" s="3">
        <v>2.0357185242184349E-2</v>
      </c>
      <c r="O535" s="3">
        <v>-0.10559438484547812</v>
      </c>
    </row>
    <row r="536" spans="1:15" x14ac:dyDescent="0.2">
      <c r="A536" s="2">
        <v>38763</v>
      </c>
      <c r="B536" s="3">
        <f>'Basis alle trc'!K537</f>
        <v>-3.6340519854368925E-2</v>
      </c>
      <c r="C536" s="3">
        <f>'Basis alle trc'!L537</f>
        <v>-1.1124148995557359E-2</v>
      </c>
      <c r="D536" s="3">
        <f>'Basis alle trc'!M537</f>
        <v>2.2859703820041322E-2</v>
      </c>
      <c r="E536" s="3">
        <f>'Basis alle trc'!N537</f>
        <v>2.2859703820041322E-2</v>
      </c>
      <c r="F536" s="3">
        <f>'Basis alle trc'!O537</f>
        <v>6.4453601118878101E-2</v>
      </c>
      <c r="G536" s="3">
        <f>'Basis alle trc'!P537</f>
        <v>-1.9442675870648074E-2</v>
      </c>
      <c r="I536" s="10" t="s">
        <v>934</v>
      </c>
      <c r="J536" s="3">
        <v>1.9435698104120113E-2</v>
      </c>
      <c r="K536" s="3">
        <v>4.5501939513973522E-2</v>
      </c>
      <c r="L536" s="3">
        <v>5.5896541137783549E-2</v>
      </c>
      <c r="M536" s="3">
        <v>0.168122278570152</v>
      </c>
      <c r="N536" s="3">
        <v>7.7601196675591136E-2</v>
      </c>
      <c r="O536" s="3">
        <v>-3.6992208933127824E-2</v>
      </c>
    </row>
    <row r="537" spans="1:15" x14ac:dyDescent="0.2">
      <c r="A537" s="2">
        <v>38764</v>
      </c>
      <c r="B537" s="3">
        <f>'Basis alle trc'!K538</f>
        <v>-2.8534950135392645E-2</v>
      </c>
      <c r="C537" s="3">
        <f>'Basis alle trc'!L538</f>
        <v>-1.7111844762238704E-3</v>
      </c>
      <c r="D537" s="3">
        <f>'Basis alle trc'!M538</f>
        <v>2.9503834871700718E-2</v>
      </c>
      <c r="E537" s="3">
        <f>'Basis alle trc'!N538</f>
        <v>3.4393820165892652E-2</v>
      </c>
      <c r="F537" s="3">
        <f>'Basis alle trc'!O538</f>
        <v>7.4399154779591914E-2</v>
      </c>
      <c r="G537" s="3">
        <f>'Basis alle trc'!P538</f>
        <v>1.1297265253800148E-3</v>
      </c>
      <c r="I537" s="10" t="s">
        <v>935</v>
      </c>
      <c r="J537" s="3">
        <v>0.1685216597580263</v>
      </c>
      <c r="K537" s="3">
        <v>0.19668328163128396</v>
      </c>
      <c r="L537" s="3">
        <v>0.29357173900680833</v>
      </c>
      <c r="M537" s="3">
        <v>0.22992751400357045</v>
      </c>
      <c r="N537" s="3">
        <v>0.11993239137619174</v>
      </c>
      <c r="O537" s="3">
        <v>7.2651211263631318E-2</v>
      </c>
    </row>
    <row r="538" spans="1:15" x14ac:dyDescent="0.2">
      <c r="A538" s="2">
        <v>38765</v>
      </c>
      <c r="B538" s="3">
        <f>'Basis alle trc'!K539</f>
        <v>-2.1993626167011726E-3</v>
      </c>
      <c r="C538" s="3">
        <f>'Basis alle trc'!L539</f>
        <v>3.4126992510215448E-2</v>
      </c>
      <c r="D538" s="3">
        <f>'Basis alle trc'!M539</f>
        <v>6.8227886357393075E-2</v>
      </c>
      <c r="E538" s="3">
        <f>'Basis alle trc'!N539</f>
        <v>7.1822857275252172E-2</v>
      </c>
      <c r="F538" s="3">
        <f>'Basis alle trc'!O539</f>
        <v>0.11024676911149456</v>
      </c>
      <c r="G538" s="3">
        <f>'Basis alle trc'!P539</f>
        <v>3.9924110194541562E-2</v>
      </c>
      <c r="I538" s="10" t="s">
        <v>936</v>
      </c>
      <c r="J538" s="3">
        <v>0.11502221213241155</v>
      </c>
      <c r="K538" s="3">
        <v>0.14493283052758282</v>
      </c>
      <c r="L538" s="3">
        <v>0.27528106755954329</v>
      </c>
      <c r="M538" s="3">
        <v>0.14251882460751233</v>
      </c>
      <c r="N538" s="3">
        <v>1.282748188778866E-2</v>
      </c>
      <c r="O538" s="3">
        <v>-3.7306502420726681E-2</v>
      </c>
    </row>
    <row r="539" spans="1:15" x14ac:dyDescent="0.2">
      <c r="A539" s="2">
        <v>38768</v>
      </c>
      <c r="B539" s="3">
        <f>'Basis alle trc'!K540</f>
        <v>-3.7695477399707578E-2</v>
      </c>
      <c r="C539" s="3">
        <f>'Basis alle trc'!L540</f>
        <v>-6.4772904826231326E-3</v>
      </c>
      <c r="D539" s="3">
        <f>'Basis alle trc'!M540</f>
        <v>3.1761323578283651E-2</v>
      </c>
      <c r="E539" s="3">
        <f>'Basis alle trc'!N540</f>
        <v>3.5247672257721074E-2</v>
      </c>
      <c r="F539" s="3">
        <f>'Basis alle trc'!O540</f>
        <v>6.8868263045323452E-2</v>
      </c>
      <c r="G539" s="3">
        <f>'Basis alle trc'!P540</f>
        <v>4.2996436368953894E-3</v>
      </c>
      <c r="I539" s="10" t="s">
        <v>937</v>
      </c>
      <c r="J539" s="3">
        <v>-3.0442364819019594E-3</v>
      </c>
      <c r="K539" s="3">
        <v>1.7337810115667079E-2</v>
      </c>
      <c r="L539" s="3">
        <v>0.155141705574145</v>
      </c>
      <c r="M539" s="3">
        <v>-1.5201852748734238E-2</v>
      </c>
      <c r="N539" s="3">
        <v>-0.135942634587466</v>
      </c>
      <c r="O539" s="3">
        <v>-0.17287083723143284</v>
      </c>
    </row>
    <row r="540" spans="1:15" x14ac:dyDescent="0.2">
      <c r="A540" s="2">
        <v>38769</v>
      </c>
      <c r="B540" s="3">
        <f>'Basis alle trc'!K541</f>
        <v>-6.6784911787940437E-2</v>
      </c>
      <c r="C540" s="3">
        <f>'Basis alle trc'!L541</f>
        <v>-2.1273265705063604E-2</v>
      </c>
      <c r="D540" s="3">
        <f>'Basis alle trc'!M541</f>
        <v>1.9456345795124896E-2</v>
      </c>
      <c r="E540" s="3">
        <f>'Basis alle trc'!N541</f>
        <v>2.1768485553504302E-2</v>
      </c>
      <c r="F540" s="3">
        <f>'Basis alle trc'!O541</f>
        <v>5.3995195349461955E-2</v>
      </c>
      <c r="G540" s="3">
        <f>'Basis alle trc'!P541</f>
        <v>-1.3482463917295462E-2</v>
      </c>
      <c r="I540" s="10" t="s">
        <v>938</v>
      </c>
      <c r="J540" s="3">
        <v>-2.5934453170555427E-2</v>
      </c>
      <c r="K540" s="3">
        <v>2.3485041089306158E-3</v>
      </c>
      <c r="L540" s="3">
        <v>0.1308332271748025</v>
      </c>
      <c r="M540" s="3">
        <v>-2.3067321855761769E-2</v>
      </c>
      <c r="N540" s="3">
        <v>-0.12578989706870036</v>
      </c>
      <c r="O540" s="3">
        <v>-0.16104801938129565</v>
      </c>
    </row>
    <row r="541" spans="1:15" x14ac:dyDescent="0.2">
      <c r="A541" s="2">
        <v>38770</v>
      </c>
      <c r="B541" s="3">
        <f>'Basis alle trc'!K542</f>
        <v>-4.7901031159723217E-2</v>
      </c>
      <c r="C541" s="3">
        <f>'Basis alle trc'!L542</f>
        <v>2.1893542304622926E-3</v>
      </c>
      <c r="D541" s="3">
        <f>'Basis alle trc'!M542</f>
        <v>4.620405385727544E-2</v>
      </c>
      <c r="E541" s="3">
        <f>'Basis alle trc'!N542</f>
        <v>4.6889533148369189E-2</v>
      </c>
      <c r="F541" s="3">
        <f>'Basis alle trc'!O542</f>
        <v>7.587707002162114E-2</v>
      </c>
      <c r="G541" s="3">
        <f>'Basis alle trc'!P542</f>
        <v>6.5705222460250567E-3</v>
      </c>
      <c r="I541" s="10" t="s">
        <v>939</v>
      </c>
      <c r="J541" s="3">
        <v>-5.7366190396598293E-3</v>
      </c>
      <c r="K541" s="3">
        <v>4.399369426617461E-2</v>
      </c>
      <c r="L541" s="3">
        <v>0.10013375139312353</v>
      </c>
      <c r="M541" s="3">
        <v>-2.745829332572991E-2</v>
      </c>
      <c r="N541" s="3">
        <v>-9.8652496747815621E-2</v>
      </c>
      <c r="O541" s="3">
        <v>-0.13887577793156047</v>
      </c>
    </row>
    <row r="542" spans="1:15" x14ac:dyDescent="0.2">
      <c r="A542" s="2">
        <v>38771</v>
      </c>
      <c r="B542" s="3">
        <f>'Basis alle trc'!K543</f>
        <v>-5.5297044928661165E-2</v>
      </c>
      <c r="C542" s="3">
        <f>'Basis alle trc'!L543</f>
        <v>-3.6504560664942787E-3</v>
      </c>
      <c r="D542" s="3">
        <f>'Basis alle trc'!M543</f>
        <v>4.1062342819988995E-2</v>
      </c>
      <c r="E542" s="3">
        <f>'Basis alle trc'!N543</f>
        <v>4.3374482578368401E-2</v>
      </c>
      <c r="F542" s="3">
        <f>'Basis alle trc'!O543</f>
        <v>6.2538424988280106E-2</v>
      </c>
      <c r="G542" s="3">
        <f>'Basis alle trc'!P543</f>
        <v>-4.0920546605551777E-3</v>
      </c>
      <c r="I542" s="10" t="s">
        <v>940</v>
      </c>
      <c r="J542" s="3">
        <v>0.15588687111138891</v>
      </c>
      <c r="K542" s="3">
        <v>0.28940153123534273</v>
      </c>
      <c r="L542" s="3">
        <v>0.15115342463204487</v>
      </c>
      <c r="M542" s="3">
        <v>6.5559443964375769E-2</v>
      </c>
      <c r="N542" s="3">
        <v>2.6190139196496976E-2</v>
      </c>
      <c r="O542" s="3">
        <v>-5.4630066210524131E-2</v>
      </c>
    </row>
    <row r="543" spans="1:15" x14ac:dyDescent="0.2">
      <c r="A543" s="2">
        <v>38772</v>
      </c>
      <c r="B543" s="3">
        <f>'Basis alle trc'!K544</f>
        <v>-7.1414690535338998E-2</v>
      </c>
      <c r="C543" s="3">
        <f>'Basis alle trc'!L544</f>
        <v>-8.2357889138076068E-3</v>
      </c>
      <c r="D543" s="3">
        <f>'Basis alle trc'!M544</f>
        <v>4.1913994771664242E-2</v>
      </c>
      <c r="E543" s="3">
        <f>'Basis alle trc'!N544</f>
        <v>4.4202325289676381E-2</v>
      </c>
      <c r="F543" s="3">
        <f>'Basis alle trc'!O544</f>
        <v>7.6801253772104783E-2</v>
      </c>
      <c r="G543" s="3">
        <f>'Basis alle trc'!P544</f>
        <v>7.0985750862990749E-3</v>
      </c>
      <c r="I543" s="10" t="s">
        <v>941</v>
      </c>
      <c r="J543" s="3">
        <v>0.18034515523613132</v>
      </c>
      <c r="K543" s="3">
        <v>0.29370685703830618</v>
      </c>
      <c r="L543" s="3">
        <v>0.16455411607549966</v>
      </c>
      <c r="M543" s="3">
        <v>7.9614633482518377E-2</v>
      </c>
      <c r="N543" s="3">
        <v>4.9254709345157188E-2</v>
      </c>
      <c r="O543" s="3">
        <v>-3.0142546976974847E-2</v>
      </c>
    </row>
    <row r="544" spans="1:15" x14ac:dyDescent="0.2">
      <c r="A544" s="2">
        <v>38775</v>
      </c>
      <c r="B544" s="3">
        <f>'Basis alle trc'!K545</f>
        <v>4.4649072467731976E-2</v>
      </c>
      <c r="C544" s="3">
        <f>'Basis alle trc'!L545</f>
        <v>7.8737034806642736E-2</v>
      </c>
      <c r="D544" s="3">
        <f>'Basis alle trc'!M545</f>
        <v>0.123341341043397</v>
      </c>
      <c r="E544" s="3">
        <f>'Basis alle trc'!N545</f>
        <v>0.12498010999261355</v>
      </c>
      <c r="F544" s="3">
        <f>'Basis alle trc'!O545</f>
        <v>0.15301710918951361</v>
      </c>
      <c r="G544" s="3">
        <f>'Basis alle trc'!P545</f>
        <v>9.1117609376197173E-2</v>
      </c>
      <c r="I544" s="10" t="s">
        <v>942</v>
      </c>
      <c r="J544" s="3">
        <v>2.3712538696795616E-2</v>
      </c>
      <c r="K544" s="3">
        <v>0.134186553216919</v>
      </c>
      <c r="L544" s="3">
        <v>-4.041429096411875E-3</v>
      </c>
      <c r="M544" s="3">
        <v>-9.7563680044604251E-2</v>
      </c>
      <c r="N544" s="3">
        <v>-0.13116185320494617</v>
      </c>
      <c r="O544" s="3">
        <v>-0.20452028887670332</v>
      </c>
    </row>
    <row r="545" spans="1:15" x14ac:dyDescent="0.2">
      <c r="A545" s="2">
        <v>38776</v>
      </c>
      <c r="B545" s="3">
        <f>'Basis alle trc'!K546</f>
        <v>-2.9916842424803747E-2</v>
      </c>
      <c r="C545" s="3">
        <f>'Basis alle trc'!L546</f>
        <v>2.1970042095009745E-3</v>
      </c>
      <c r="D545" s="3">
        <f>'Basis alle trc'!M546</f>
        <v>3.9259078669102276E-2</v>
      </c>
      <c r="E545" s="3">
        <f>'Basis alle trc'!N546</f>
        <v>4.3846242676008451E-2</v>
      </c>
      <c r="F545" s="3">
        <f>'Basis alle trc'!O546</f>
        <v>8.0128747857431293E-2</v>
      </c>
      <c r="G545" s="3">
        <f>'Basis alle trc'!P546</f>
        <v>9.9446910003271327E-3</v>
      </c>
      <c r="I545" s="10" t="s">
        <v>943</v>
      </c>
      <c r="J545" s="3">
        <v>-3.133578702576767E-2</v>
      </c>
      <c r="K545" s="3">
        <v>7.8049735799233799E-2</v>
      </c>
      <c r="L545" s="3">
        <v>-6.1181188021094846E-2</v>
      </c>
      <c r="M545" s="3">
        <v>-0.13861463371356342</v>
      </c>
      <c r="N545" s="3">
        <v>-0.16655070230560964</v>
      </c>
      <c r="O545" s="3">
        <v>-0.24250198863056149</v>
      </c>
    </row>
    <row r="546" spans="1:15" x14ac:dyDescent="0.2">
      <c r="A546" s="2">
        <v>38777</v>
      </c>
      <c r="B546" s="3">
        <f>'Basis alle trc'!K547</f>
        <v>-1.8771135711160625E-2</v>
      </c>
      <c r="C546" s="3">
        <f>'Basis alle trc'!L547</f>
        <v>2.3881584242826381E-2</v>
      </c>
      <c r="D546" s="3">
        <f>'Basis alle trc'!M547</f>
        <v>2.7687701005968179E-2</v>
      </c>
      <c r="E546" s="3">
        <f>'Basis alle trc'!N547</f>
        <v>6.7267383919902279E-2</v>
      </c>
      <c r="F546" s="3">
        <f>'Basis alle trc'!O547</f>
        <v>-1.1895302863694557E-2</v>
      </c>
      <c r="G546" s="3">
        <f>'Basis alle trc'!P547</f>
        <v>-3.0479624976060826E-2</v>
      </c>
      <c r="I546" s="10" t="s">
        <v>944</v>
      </c>
      <c r="J546" s="3">
        <v>0.18469796471041552</v>
      </c>
      <c r="K546" s="3">
        <v>1.3481163088311553E-2</v>
      </c>
      <c r="L546" s="3">
        <v>-6.8358516921263671E-2</v>
      </c>
      <c r="M546" s="3">
        <v>-0.10701350448628952</v>
      </c>
      <c r="N546" s="3">
        <v>-0.1931881162345695</v>
      </c>
      <c r="O546" s="3">
        <v>-0.24568917698022918</v>
      </c>
    </row>
    <row r="547" spans="1:15" x14ac:dyDescent="0.2">
      <c r="A547" s="2">
        <v>38778</v>
      </c>
      <c r="B547" s="3">
        <f>'Basis alle trc'!K548</f>
        <v>-1.0170111824114869E-2</v>
      </c>
      <c r="C547" s="3">
        <f>'Basis alle trc'!L548</f>
        <v>3.3552699189716595E-2</v>
      </c>
      <c r="D547" s="3">
        <f>'Basis alle trc'!M548</f>
        <v>3.4670642291057874E-2</v>
      </c>
      <c r="E547" s="3">
        <f>'Basis alle trc'!N548</f>
        <v>6.4184702804221949E-2</v>
      </c>
      <c r="F547" s="3">
        <f>'Basis alle trc'!O548</f>
        <v>7.5256455728789362E-3</v>
      </c>
      <c r="G547" s="3">
        <f>'Basis alle trc'!P548</f>
        <v>-1.550345779947726E-2</v>
      </c>
      <c r="I547" s="10" t="s">
        <v>945</v>
      </c>
      <c r="J547" s="3">
        <v>0.13822647369437369</v>
      </c>
      <c r="K547" s="3">
        <v>-6.1776822472347726E-2</v>
      </c>
      <c r="L547" s="3">
        <v>-0.14243116294049118</v>
      </c>
      <c r="M547" s="3">
        <v>-0.1718570525481351</v>
      </c>
      <c r="N547" s="3">
        <v>-0.26217222037357801</v>
      </c>
      <c r="O547" s="3">
        <v>-0.31360887995436215</v>
      </c>
    </row>
    <row r="548" spans="1:15" x14ac:dyDescent="0.2">
      <c r="A548" s="2">
        <v>38779</v>
      </c>
      <c r="B548" s="3">
        <f>'Basis alle trc'!K549</f>
        <v>3.7051010061273093E-2</v>
      </c>
      <c r="C548" s="3">
        <f>'Basis alle trc'!L549</f>
        <v>8.751797194070976E-2</v>
      </c>
      <c r="D548" s="3">
        <f>'Basis alle trc'!M549</f>
        <v>8.751797194070976E-2</v>
      </c>
      <c r="E548" s="3">
        <f>'Basis alle trc'!N549</f>
        <v>0.11884044306975117</v>
      </c>
      <c r="F548" s="3">
        <f>'Basis alle trc'!O549</f>
        <v>7.048327306166291E-2</v>
      </c>
      <c r="G548" s="3">
        <f>'Basis alle trc'!P549</f>
        <v>4.7577423048260403E-2</v>
      </c>
      <c r="I548" s="10" t="s">
        <v>946</v>
      </c>
      <c r="J548" s="3">
        <v>9.9970238033583583E-2</v>
      </c>
      <c r="K548" s="3">
        <v>-9.872872954264747E-2</v>
      </c>
      <c r="L548" s="3">
        <v>-0.17462250559129383</v>
      </c>
      <c r="M548" s="3">
        <v>-0.20363344364635552</v>
      </c>
      <c r="N548" s="3">
        <v>-0.27897909165334289</v>
      </c>
      <c r="O548" s="3">
        <v>-0.32620673033194658</v>
      </c>
    </row>
    <row r="549" spans="1:15" x14ac:dyDescent="0.2">
      <c r="A549" s="2">
        <v>38782</v>
      </c>
      <c r="B549" s="3">
        <f>'Basis alle trc'!K550</f>
        <v>3.2963294182657421E-2</v>
      </c>
      <c r="C549" s="3">
        <f>'Basis alle trc'!L550</f>
        <v>8.2747805009928843E-2</v>
      </c>
      <c r="D549" s="3">
        <f>'Basis alle trc'!M550</f>
        <v>7.802067974840643E-2</v>
      </c>
      <c r="E549" s="3">
        <f>'Basis alle trc'!N550</f>
        <v>0.10518150199445664</v>
      </c>
      <c r="F549" s="3">
        <f>'Basis alle trc'!O550</f>
        <v>5.0951993870218981E-2</v>
      </c>
      <c r="G549" s="3">
        <f>'Basis alle trc'!P550</f>
        <v>4.4297779256764258E-2</v>
      </c>
      <c r="I549" s="10" t="s">
        <v>947</v>
      </c>
      <c r="J549" s="3">
        <v>0.18059427619609139</v>
      </c>
      <c r="K549" s="3">
        <v>6.4056724463442641E-2</v>
      </c>
      <c r="L549" s="3">
        <v>4.6241783482591E-3</v>
      </c>
      <c r="M549" s="3">
        <v>-2.367220877042726E-2</v>
      </c>
      <c r="N549" s="3">
        <v>-9.2029948684069038E-2</v>
      </c>
      <c r="O549" s="3">
        <v>-0.14748409497114112</v>
      </c>
    </row>
    <row r="550" spans="1:15" x14ac:dyDescent="0.2">
      <c r="A550" s="2">
        <v>38783</v>
      </c>
      <c r="B550" s="3">
        <f>'Basis alle trc'!K551</f>
        <v>0.10135440931845352</v>
      </c>
      <c r="C550" s="3">
        <f>'Basis alle trc'!L551</f>
        <v>0.1396569637327203</v>
      </c>
      <c r="D550" s="3">
        <f>'Basis alle trc'!M551</f>
        <v>0.13857295278646165</v>
      </c>
      <c r="E550" s="3">
        <f>'Basis alle trc'!N551</f>
        <v>0.15826724358938771</v>
      </c>
      <c r="F550" s="3">
        <f>'Basis alle trc'!O551</f>
        <v>0.11713590465585666</v>
      </c>
      <c r="G550" s="3">
        <f>'Basis alle trc'!P551</f>
        <v>0.10449084680858389</v>
      </c>
      <c r="I550" s="10" t="s">
        <v>948</v>
      </c>
      <c r="J550" s="3">
        <v>5.0149198534704807E-2</v>
      </c>
      <c r="K550" s="3">
        <v>-9.3476989123415961E-3</v>
      </c>
      <c r="L550" s="3">
        <v>-3.9698064836339954E-2</v>
      </c>
      <c r="M550" s="3">
        <v>-0.10210727520720875</v>
      </c>
      <c r="N550" s="3">
        <v>-0.15829359342875646</v>
      </c>
      <c r="O550" s="3">
        <v>-0.19812004527111443</v>
      </c>
    </row>
    <row r="551" spans="1:15" x14ac:dyDescent="0.2">
      <c r="A551" s="2">
        <v>38784</v>
      </c>
      <c r="B551" s="3">
        <f>'Basis alle trc'!K552</f>
        <v>3.5215779864981478E-2</v>
      </c>
      <c r="C551" s="3">
        <f>'Basis alle trc'!L552</f>
        <v>7.223745887690658E-2</v>
      </c>
      <c r="D551" s="3">
        <f>'Basis alle trc'!M552</f>
        <v>6.0453712454843878E-2</v>
      </c>
      <c r="E551" s="3">
        <f>'Basis alle trc'!N552</f>
        <v>8.8971523169804723E-2</v>
      </c>
      <c r="F551" s="3">
        <f>'Basis alle trc'!O552</f>
        <v>5.7688635717040082E-2</v>
      </c>
      <c r="G551" s="3">
        <f>'Basis alle trc'!P552</f>
        <v>4.3557851182376872E-2</v>
      </c>
      <c r="I551" s="10" t="s">
        <v>949</v>
      </c>
      <c r="J551" s="3">
        <v>-8.1772765408186038E-2</v>
      </c>
      <c r="K551" s="3">
        <v>-0.13275544792442356</v>
      </c>
      <c r="L551" s="3">
        <v>-0.14381314599698342</v>
      </c>
      <c r="M551" s="3">
        <v>-0.20912429061432586</v>
      </c>
      <c r="N551" s="3">
        <v>-0.25120032467678427</v>
      </c>
      <c r="O551" s="3">
        <v>-0.29435996606140924</v>
      </c>
    </row>
    <row r="552" spans="1:15" x14ac:dyDescent="0.2">
      <c r="A552" s="2">
        <v>38785</v>
      </c>
      <c r="B552" s="3">
        <f>'Basis alle trc'!K553</f>
        <v>9.1884235546211279E-3</v>
      </c>
      <c r="C552" s="3">
        <f>'Basis alle trc'!L553</f>
        <v>4.7569982723274506E-2</v>
      </c>
      <c r="D552" s="3">
        <f>'Basis alle trc'!M553</f>
        <v>4.6928751537468116E-2</v>
      </c>
      <c r="E552" s="3">
        <f>'Basis alle trc'!N553</f>
        <v>6.9620162739539193E-2</v>
      </c>
      <c r="F552" s="3">
        <f>'Basis alle trc'!O553</f>
        <v>3.7359300521317529E-2</v>
      </c>
      <c r="G552" s="3">
        <f>'Basis alle trc'!P553</f>
        <v>2.8929324360858377E-2</v>
      </c>
      <c r="I552" s="10" t="s">
        <v>950</v>
      </c>
      <c r="J552" s="3">
        <v>-7.0471515653168032E-2</v>
      </c>
      <c r="K552" s="3">
        <v>-0.11607428296420066</v>
      </c>
      <c r="L552" s="3">
        <v>-0.12297626530861212</v>
      </c>
      <c r="M552" s="3">
        <v>-0.17797641644503273</v>
      </c>
      <c r="N552" s="3">
        <v>-0.23120125225242152</v>
      </c>
      <c r="O552" s="3">
        <v>-0.258490509344871</v>
      </c>
    </row>
    <row r="553" spans="1:15" x14ac:dyDescent="0.2">
      <c r="A553" s="2">
        <v>38786</v>
      </c>
      <c r="B553" s="3">
        <f>'Basis alle trc'!K554</f>
        <v>-4.9605934495224879E-3</v>
      </c>
      <c r="C553" s="3">
        <f>'Basis alle trc'!L554</f>
        <v>2.5654042370084618E-2</v>
      </c>
      <c r="D553" s="3">
        <f>'Basis alle trc'!M554</f>
        <v>2.7728731910944937E-2</v>
      </c>
      <c r="E553" s="3">
        <f>'Basis alle trc'!N554</f>
        <v>4.977686913270718E-2</v>
      </c>
      <c r="F553" s="3">
        <f>'Basis alle trc'!O554</f>
        <v>1.6781602035753185E-2</v>
      </c>
      <c r="G553" s="3">
        <f>'Basis alle trc'!P554</f>
        <v>7.5800239745222875E-3</v>
      </c>
      <c r="I553" s="10" t="s">
        <v>951</v>
      </c>
      <c r="J553" s="3">
        <v>-4.3368454041837888E-2</v>
      </c>
      <c r="K553" s="3">
        <v>-0.10593995620175659</v>
      </c>
      <c r="L553" s="3">
        <v>-0.11562813113052925</v>
      </c>
      <c r="M553" s="3">
        <v>-0.16272574344404617</v>
      </c>
      <c r="N553" s="3">
        <v>-0.21520605426666961</v>
      </c>
      <c r="O553" s="3">
        <v>-0.24215488518394776</v>
      </c>
    </row>
    <row r="554" spans="1:15" x14ac:dyDescent="0.2">
      <c r="A554" s="2">
        <v>38789</v>
      </c>
      <c r="B554" s="3">
        <f>'Basis alle trc'!K555</f>
        <v>-2.709143947130066E-3</v>
      </c>
      <c r="C554" s="3">
        <f>'Basis alle trc'!L555</f>
        <v>3.1692282770202418E-2</v>
      </c>
      <c r="D554" s="3">
        <f>'Basis alle trc'!M555</f>
        <v>3.1692282770202418E-2</v>
      </c>
      <c r="E554" s="3">
        <f>'Basis alle trc'!N555</f>
        <v>4.9856253397873473E-2</v>
      </c>
      <c r="F554" s="3">
        <f>'Basis alle trc'!O555</f>
        <v>1.7789377601210798E-2</v>
      </c>
      <c r="G554" s="3">
        <f>'Basis alle trc'!P555</f>
        <v>7.9757561528861487E-3</v>
      </c>
      <c r="I554" s="10" t="s">
        <v>952</v>
      </c>
      <c r="J554" s="3">
        <v>-1.6759998843781342E-2</v>
      </c>
      <c r="K554" s="3">
        <v>-5.6615462925181867E-2</v>
      </c>
      <c r="L554" s="3">
        <v>-7.1511916837383976E-2</v>
      </c>
      <c r="M554" s="3">
        <v>-0.11645436442077531</v>
      </c>
      <c r="N554" s="3">
        <v>-0.14983059132293358</v>
      </c>
      <c r="O554" s="3">
        <v>-0.18510905307938641</v>
      </c>
    </row>
    <row r="555" spans="1:15" x14ac:dyDescent="0.2">
      <c r="A555" s="2">
        <v>38790</v>
      </c>
      <c r="B555" s="3">
        <f>'Basis alle trc'!K556</f>
        <v>3.8191783852657313E-2</v>
      </c>
      <c r="C555" s="3">
        <f>'Basis alle trc'!L556</f>
        <v>7.6695096231339299E-2</v>
      </c>
      <c r="D555" s="3">
        <f>'Basis alle trc'!M556</f>
        <v>7.9643501315636911E-2</v>
      </c>
      <c r="E555" s="3">
        <f>'Basis alle trc'!N556</f>
        <v>0.10052939229547109</v>
      </c>
      <c r="F555" s="3">
        <f>'Basis alle trc'!O556</f>
        <v>5.8221065728230048E-2</v>
      </c>
      <c r="G555" s="3">
        <f>'Basis alle trc'!P556</f>
        <v>5.2457361011479797E-2</v>
      </c>
      <c r="I555" s="10" t="s">
        <v>953</v>
      </c>
      <c r="J555" s="3">
        <v>1.9545208769698875E-2</v>
      </c>
      <c r="K555" s="3">
        <v>1.9418688219122425E-2</v>
      </c>
      <c r="L555" s="3">
        <v>-4.576641827712491E-2</v>
      </c>
      <c r="M555" s="3">
        <v>-8.403545034159636E-2</v>
      </c>
      <c r="N555" s="3">
        <v>-0.13049525534887421</v>
      </c>
      <c r="O555" s="3">
        <v>-0.12956779546413033</v>
      </c>
    </row>
    <row r="556" spans="1:15" x14ac:dyDescent="0.2">
      <c r="A556" s="2">
        <v>38791</v>
      </c>
      <c r="B556" s="3">
        <f>'Basis alle trc'!K557</f>
        <v>-3.1987779079160727E-2</v>
      </c>
      <c r="C556" s="3">
        <f>'Basis alle trc'!L557</f>
        <v>5.9973341058947582E-3</v>
      </c>
      <c r="D556" s="3">
        <f>'Basis alle trc'!M557</f>
        <v>8.8342154410945284E-3</v>
      </c>
      <c r="E556" s="3">
        <f>'Basis alle trc'!N557</f>
        <v>3.7654653976586516E-2</v>
      </c>
      <c r="F556" s="3">
        <f>'Basis alle trc'!O557</f>
        <v>5.4309223093866876E-3</v>
      </c>
      <c r="G556" s="3">
        <f>'Basis alle trc'!P557</f>
        <v>3.47601563775779E-4</v>
      </c>
      <c r="I556" s="10" t="s">
        <v>954</v>
      </c>
      <c r="J556" s="3">
        <v>-2.1060736541331782E-2</v>
      </c>
      <c r="K556" s="3">
        <v>-2.2220813262463501E-2</v>
      </c>
      <c r="L556" s="3">
        <v>-6.7870755387599055E-2</v>
      </c>
      <c r="M556" s="3">
        <v>-0.10213884201389796</v>
      </c>
      <c r="N556" s="3">
        <v>-0.14420030206759601</v>
      </c>
      <c r="O556" s="3">
        <v>-0.15024278898010959</v>
      </c>
    </row>
    <row r="557" spans="1:15" x14ac:dyDescent="0.2">
      <c r="A557" s="2">
        <v>38792</v>
      </c>
      <c r="B557" s="3">
        <f>'Basis alle trc'!K558</f>
        <v>-5.0469714176807123E-2</v>
      </c>
      <c r="C557" s="3">
        <f>'Basis alle trc'!L558</f>
        <v>1.0122416583357996E-3</v>
      </c>
      <c r="D557" s="3">
        <f>'Basis alle trc'!M558</f>
        <v>5.7403828542819113E-3</v>
      </c>
      <c r="E557" s="3">
        <f>'Basis alle trc'!N558</f>
        <v>3.9478522486132039E-2</v>
      </c>
      <c r="F557" s="3">
        <f>'Basis alle trc'!O558</f>
        <v>-6.1319887659205818E-3</v>
      </c>
      <c r="G557" s="3">
        <f>'Basis alle trc'!P558</f>
        <v>-8.3774986915030603E-3</v>
      </c>
      <c r="I557" s="10" t="s">
        <v>955</v>
      </c>
      <c r="J557" s="3">
        <v>2.5304355958386184E-2</v>
      </c>
      <c r="K557" s="3">
        <v>2.5305432405483063E-2</v>
      </c>
      <c r="L557" s="3">
        <v>-2.3306484927842951E-2</v>
      </c>
      <c r="M557" s="3">
        <v>-6.4329303501544643E-2</v>
      </c>
      <c r="N557" s="3">
        <v>-0.1026814396972445</v>
      </c>
      <c r="O557" s="3">
        <v>-0.11031858248940614</v>
      </c>
    </row>
    <row r="558" spans="1:15" x14ac:dyDescent="0.2">
      <c r="A558" s="2">
        <v>38793</v>
      </c>
      <c r="B558" s="3">
        <f>'Basis alle trc'!K559</f>
        <v>-1.2634240086981663E-2</v>
      </c>
      <c r="C558" s="3">
        <f>'Basis alle trc'!L559</f>
        <v>4.6178787031102342E-2</v>
      </c>
      <c r="D558" s="3">
        <f>'Basis alle trc'!M559</f>
        <v>5.0032356347092577E-2</v>
      </c>
      <c r="E558" s="3">
        <f>'Basis alle trc'!N559</f>
        <v>8.0810047850576439E-2</v>
      </c>
      <c r="F558" s="3">
        <f>'Basis alle trc'!O559</f>
        <v>3.6609336014951754E-2</v>
      </c>
      <c r="G558" s="3">
        <f>'Basis alle trc'!P559</f>
        <v>3.1858733256354022E-2</v>
      </c>
      <c r="I558" s="10" t="s">
        <v>956</v>
      </c>
      <c r="J558" s="3">
        <v>3.0494854358227387E-2</v>
      </c>
      <c r="K558" s="3">
        <v>3.5022322951036425E-2</v>
      </c>
      <c r="L558" s="3">
        <v>-4.6457275750098502E-3</v>
      </c>
      <c r="M558" s="3">
        <v>-3.6120919977259636E-2</v>
      </c>
      <c r="N558" s="3">
        <v>-7.4524631218517087E-2</v>
      </c>
      <c r="O558" s="3">
        <v>-8.4203137777781836E-2</v>
      </c>
    </row>
    <row r="559" spans="1:15" x14ac:dyDescent="0.2">
      <c r="A559" s="2">
        <v>38796</v>
      </c>
      <c r="B559" s="3">
        <f>'Basis alle trc'!K560</f>
        <v>5.3628056211785236E-5</v>
      </c>
      <c r="C559" s="3">
        <f>'Basis alle trc'!L560</f>
        <v>5.1121061347376262E-2</v>
      </c>
      <c r="D559" s="3">
        <f>'Basis alle trc'!M560</f>
        <v>6.2934011074086804E-2</v>
      </c>
      <c r="E559" s="3">
        <f>'Basis alle trc'!N560</f>
        <v>9.9233948145846185E-2</v>
      </c>
      <c r="F559" s="3">
        <f>'Basis alle trc'!O560</f>
        <v>5.1482463592003924E-2</v>
      </c>
      <c r="G559" s="3">
        <f>'Basis alle trc'!P560</f>
        <v>4.8414699749633527E-2</v>
      </c>
      <c r="I559" s="10" t="s">
        <v>957</v>
      </c>
      <c r="J559" s="3">
        <v>2.6251253131778986E-2</v>
      </c>
      <c r="K559" s="3">
        <v>-8.2579154509540235E-3</v>
      </c>
      <c r="L559" s="3">
        <v>-4.0892751264509107E-2</v>
      </c>
      <c r="M559" s="3">
        <v>-8.0581348737552266E-2</v>
      </c>
      <c r="N559" s="3">
        <v>-8.6916371109863638E-2</v>
      </c>
      <c r="O559" s="3">
        <v>-1.6972157014013335E-3</v>
      </c>
    </row>
    <row r="560" spans="1:15" x14ac:dyDescent="0.2">
      <c r="A560" s="2">
        <v>38797</v>
      </c>
      <c r="B560" s="3">
        <f>'Basis alle trc'!K561</f>
        <v>3.9304194114810898E-2</v>
      </c>
      <c r="C560" s="3">
        <f>'Basis alle trc'!L561</f>
        <v>8.8404965523888546E-2</v>
      </c>
      <c r="D560" s="3">
        <f>'Basis alle trc'!M561</f>
        <v>9.5888630011061515E-2</v>
      </c>
      <c r="E560" s="3">
        <f>'Basis alle trc'!N561</f>
        <v>0.13456113664948521</v>
      </c>
      <c r="F560" s="3">
        <f>'Basis alle trc'!O561</f>
        <v>9.064419019530634E-2</v>
      </c>
      <c r="G560" s="3">
        <f>'Basis alle trc'!P561</f>
        <v>6.3553249368125009E-2</v>
      </c>
      <c r="I560" s="10" t="s">
        <v>958</v>
      </c>
      <c r="J560" s="3">
        <v>-2.8096720346005633E-3</v>
      </c>
      <c r="K560" s="3">
        <v>-4.0823784290078803E-2</v>
      </c>
      <c r="L560" s="3">
        <v>-6.6839074987990618E-2</v>
      </c>
      <c r="M560" s="3">
        <v>-0.1080984613340803</v>
      </c>
      <c r="N560" s="3">
        <v>-0.11354326997416608</v>
      </c>
      <c r="O560" s="3">
        <v>-2.6054972042436387E-2</v>
      </c>
    </row>
    <row r="561" spans="1:15" x14ac:dyDescent="0.2">
      <c r="A561" s="2">
        <v>38798</v>
      </c>
      <c r="B561" s="3">
        <f>'Basis alle trc'!K562</f>
        <v>5.7997217263791701E-2</v>
      </c>
      <c r="C561" s="3">
        <f>'Basis alle trc'!L562</f>
        <v>0.10015802808806962</v>
      </c>
      <c r="D561" s="3">
        <f>'Basis alle trc'!M562</f>
        <v>0.10399312387201221</v>
      </c>
      <c r="E561" s="3">
        <f>'Basis alle trc'!N562</f>
        <v>0.13422458265167592</v>
      </c>
      <c r="F561" s="3">
        <f>'Basis alle trc'!O562</f>
        <v>7.6516265031029373E-2</v>
      </c>
      <c r="G561" s="3">
        <f>'Basis alle trc'!P562</f>
        <v>7.8761774956611852E-2</v>
      </c>
      <c r="I561" s="10" t="s">
        <v>959</v>
      </c>
      <c r="J561" s="3">
        <v>5.9883093611068097E-2</v>
      </c>
      <c r="K561" s="3">
        <v>3.0339742266164559E-2</v>
      </c>
      <c r="L561" s="3">
        <v>9.4778735544077015E-3</v>
      </c>
      <c r="M561" s="3">
        <v>-2.7565594707057883E-2</v>
      </c>
      <c r="N561" s="3">
        <v>-3.4844123438485128E-2</v>
      </c>
      <c r="O561" s="3">
        <v>5.4448610701816239E-2</v>
      </c>
    </row>
    <row r="562" spans="1:15" x14ac:dyDescent="0.2">
      <c r="A562" s="2">
        <v>38799</v>
      </c>
      <c r="B562" s="3">
        <f>'Basis alle trc'!K563</f>
        <v>6.8153029815307242E-2</v>
      </c>
      <c r="C562" s="3">
        <f>'Basis alle trc'!L563</f>
        <v>0.11537615674652413</v>
      </c>
      <c r="D562" s="3">
        <f>'Basis alle trc'!M563</f>
        <v>0.11828172779793888</v>
      </c>
      <c r="E562" s="3">
        <f>'Basis alle trc'!N563</f>
        <v>0.15382347465630586</v>
      </c>
      <c r="F562" s="3">
        <f>'Basis alle trc'!O563</f>
        <v>0.11828172779793888</v>
      </c>
      <c r="G562" s="3">
        <f>'Basis alle trc'!P563</f>
        <v>0.10479404741598719</v>
      </c>
      <c r="I562" s="10" t="s">
        <v>960</v>
      </c>
      <c r="J562" s="3">
        <v>1.1219451465610052E-2</v>
      </c>
      <c r="K562" s="3">
        <v>-1.5771948477823993E-2</v>
      </c>
      <c r="L562" s="3">
        <v>-3.4799163188292591E-2</v>
      </c>
      <c r="M562" s="3">
        <v>-7.4672805188027699E-2</v>
      </c>
      <c r="N562" s="3">
        <v>-8.508805216285191E-2</v>
      </c>
      <c r="O562" s="3">
        <v>2.7356368028102372E-3</v>
      </c>
    </row>
    <row r="563" spans="1:15" x14ac:dyDescent="0.2">
      <c r="A563" s="2">
        <v>38800</v>
      </c>
      <c r="B563" s="3">
        <f>'Basis alle trc'!K564</f>
        <v>6.7602168136885243E-2</v>
      </c>
      <c r="C563" s="3">
        <f>'Basis alle trc'!L564</f>
        <v>0.12187905499132379</v>
      </c>
      <c r="D563" s="3">
        <f>'Basis alle trc'!M564</f>
        <v>0.12887558528115983</v>
      </c>
      <c r="E563" s="3">
        <f>'Basis alle trc'!N564</f>
        <v>0.15057368890123302</v>
      </c>
      <c r="F563" s="3">
        <f>'Basis alle trc'!O564</f>
        <v>0.11829981076454299</v>
      </c>
      <c r="G563" s="3">
        <f>'Basis alle trc'!P564</f>
        <v>0.10410958447934826</v>
      </c>
      <c r="I563" s="10" t="s">
        <v>961</v>
      </c>
      <c r="J563" s="3">
        <v>2.3066890327169621E-2</v>
      </c>
      <c r="K563" s="3">
        <v>-9.9093139864222298E-3</v>
      </c>
      <c r="L563" s="3">
        <v>-4.6991090623367704E-2</v>
      </c>
      <c r="M563" s="3">
        <v>-7.3689185996036605E-2</v>
      </c>
      <c r="N563" s="3">
        <v>-1.9474947844723367E-2</v>
      </c>
      <c r="O563" s="3">
        <v>2.8321775656060932E-2</v>
      </c>
    </row>
    <row r="564" spans="1:15" x14ac:dyDescent="0.2">
      <c r="A564" s="2">
        <v>38803</v>
      </c>
      <c r="B564" s="3">
        <f>'Basis alle trc'!K565</f>
        <v>8.1061763847203316E-2</v>
      </c>
      <c r="C564" s="3">
        <f>'Basis alle trc'!L565</f>
        <v>0.11815874945511995</v>
      </c>
      <c r="D564" s="3">
        <f>'Basis alle trc'!M565</f>
        <v>0.11918072195081297</v>
      </c>
      <c r="E564" s="3">
        <f>'Basis alle trc'!N565</f>
        <v>0.13152655777311217</v>
      </c>
      <c r="F564" s="3">
        <f>'Basis alle trc'!O565</f>
        <v>9.6935113003493445E-2</v>
      </c>
      <c r="G564" s="3">
        <f>'Basis alle trc'!P565</f>
        <v>9.6935113003493445E-2</v>
      </c>
      <c r="I564" s="10" t="s">
        <v>962</v>
      </c>
      <c r="J564" s="3">
        <v>-5.532785356705823E-2</v>
      </c>
      <c r="K564" s="3">
        <v>-8.6158404220325474E-2</v>
      </c>
      <c r="L564" s="3">
        <v>-0.12342710895864117</v>
      </c>
      <c r="M564" s="3">
        <v>-0.13469523759720517</v>
      </c>
      <c r="N564" s="3">
        <v>-4.1610674001521984E-2</v>
      </c>
      <c r="O564" s="3">
        <v>-7.3020413890443336E-3</v>
      </c>
    </row>
    <row r="565" spans="1:15" x14ac:dyDescent="0.2">
      <c r="A565" s="2">
        <v>38804</v>
      </c>
      <c r="B565" s="3">
        <f>'Basis alle trc'!K566</f>
        <v>4.1645922494156995E-2</v>
      </c>
      <c r="C565" s="3">
        <f>'Basis alle trc'!L566</f>
        <v>7.3734237045657736E-2</v>
      </c>
      <c r="D565" s="3">
        <f>'Basis alle trc'!M566</f>
        <v>7.2326211066279011E-2</v>
      </c>
      <c r="E565" s="3">
        <f>'Basis alle trc'!N566</f>
        <v>8.1818355445616664E-2</v>
      </c>
      <c r="F565" s="3">
        <f>'Basis alle trc'!O566</f>
        <v>3.4846479105233197E-2</v>
      </c>
      <c r="G565" s="3">
        <f>'Basis alle trc'!P566</f>
        <v>3.291224252540248E-2</v>
      </c>
      <c r="I565" s="10" t="s">
        <v>963</v>
      </c>
      <c r="J565" s="3">
        <v>2.8772207810542572E-2</v>
      </c>
      <c r="K565" s="3">
        <v>-9.5857878443965198E-3</v>
      </c>
      <c r="L565" s="3">
        <v>-4.3815205320325123E-2</v>
      </c>
      <c r="M565" s="3">
        <v>-5.4240099848962588E-2</v>
      </c>
      <c r="N565" s="3">
        <v>3.698269599381554E-2</v>
      </c>
      <c r="O565" s="3">
        <v>6.4536991408414582E-2</v>
      </c>
    </row>
    <row r="566" spans="1:15" x14ac:dyDescent="0.2">
      <c r="A566" s="2">
        <v>38805</v>
      </c>
      <c r="B566" s="3">
        <f>'Basis alle trc'!K567</f>
        <v>8.3889319152188335E-3</v>
      </c>
      <c r="C566" s="3">
        <f>'Basis alle trc'!L567</f>
        <v>3.7802817121512344E-2</v>
      </c>
      <c r="D566" s="3">
        <f>'Basis alle trc'!M567</f>
        <v>3.7802817121512344E-2</v>
      </c>
      <c r="E566" s="3">
        <f>'Basis alle trc'!N567</f>
        <v>4.5794867652849902E-2</v>
      </c>
      <c r="F566" s="3">
        <f>'Basis alle trc'!O567</f>
        <v>-5.9998055368808423E-3</v>
      </c>
      <c r="G566" s="3">
        <f>'Basis alle trc'!P567</f>
        <v>-6.5710709051729488E-3</v>
      </c>
      <c r="I566" s="10" t="s">
        <v>964</v>
      </c>
      <c r="J566" s="3">
        <v>-8.2595447867219278E-3</v>
      </c>
      <c r="K566" s="3">
        <v>-7.6294221053467309E-2</v>
      </c>
      <c r="L566" s="3">
        <v>-0.11976858299952528</v>
      </c>
      <c r="M566" s="3">
        <v>-0.13095951708877146</v>
      </c>
      <c r="N566" s="3">
        <v>-4.0881389707883374E-2</v>
      </c>
      <c r="O566" s="3">
        <v>-2.2244261766169428E-2</v>
      </c>
    </row>
    <row r="567" spans="1:15" x14ac:dyDescent="0.2">
      <c r="A567" s="2">
        <v>38806</v>
      </c>
      <c r="B567" s="3">
        <f>'Basis alle trc'!K568</f>
        <v>1.7803013193101513E-2</v>
      </c>
      <c r="C567" s="3">
        <f>'Basis alle trc'!L568</f>
        <v>4.644694681019601E-2</v>
      </c>
      <c r="D567" s="3">
        <f>'Basis alle trc'!M568</f>
        <v>3.9457402628483962E-2</v>
      </c>
      <c r="E567" s="3">
        <f>'Basis alle trc'!N568</f>
        <v>6.0574326069406492E-2</v>
      </c>
      <c r="F567" s="3">
        <f>'Basis alle trc'!O568</f>
        <v>5.2242309862413627E-3</v>
      </c>
      <c r="G567" s="3">
        <f>'Basis alle trc'!P568</f>
        <v>-8.1475059796476401E-3</v>
      </c>
      <c r="I567" s="10" t="s">
        <v>965</v>
      </c>
      <c r="J567" s="3">
        <v>-0.11866489671018279</v>
      </c>
      <c r="K567" s="3">
        <v>-0.22346378784026655</v>
      </c>
      <c r="L567" s="3">
        <v>-0.2736190664036412</v>
      </c>
      <c r="M567" s="3">
        <v>-0.29015719991675881</v>
      </c>
      <c r="N567" s="3">
        <v>-0.20476446851599645</v>
      </c>
      <c r="O567" s="3">
        <v>-0.18266665567500046</v>
      </c>
    </row>
    <row r="568" spans="1:15" x14ac:dyDescent="0.2">
      <c r="A568" s="2">
        <v>38807</v>
      </c>
      <c r="B568" s="3">
        <f>'Basis alle trc'!K569</f>
        <v>2.8451873052091514E-2</v>
      </c>
      <c r="C568" s="3">
        <f>'Basis alle trc'!L569</f>
        <v>6.3172040501058291E-2</v>
      </c>
      <c r="D568" s="3">
        <f>'Basis alle trc'!M569</f>
        <v>5.9119350050434782E-2</v>
      </c>
      <c r="E568" s="3">
        <f>'Basis alle trc'!N569</f>
        <v>7.8517610175718566E-2</v>
      </c>
      <c r="F568" s="3">
        <f>'Basis alle trc'!O569</f>
        <v>2.5318915721520341E-2</v>
      </c>
      <c r="G568" s="3">
        <f>'Basis alle trc'!P569</f>
        <v>1.8499600449465525E-2</v>
      </c>
      <c r="I568" s="10" t="s">
        <v>966</v>
      </c>
      <c r="J568" s="3">
        <v>-0.15542215119636218</v>
      </c>
      <c r="K568" s="3">
        <v>-0.20000376591005925</v>
      </c>
      <c r="L568" s="3">
        <v>-0.21542194052807978</v>
      </c>
      <c r="M568" s="3">
        <v>-0.13786222923654803</v>
      </c>
      <c r="N568" s="3">
        <v>-0.11317541807992235</v>
      </c>
      <c r="O568" s="3">
        <v>-3.3675988904089141E-2</v>
      </c>
    </row>
    <row r="569" spans="1:15" x14ac:dyDescent="0.2">
      <c r="A569" s="2">
        <v>38810</v>
      </c>
      <c r="B569" s="3">
        <f>'Basis alle trc'!K570</f>
        <v>7.5475448746580298E-2</v>
      </c>
      <c r="C569" s="3">
        <f>'Basis alle trc'!L570</f>
        <v>7.3465397818555989E-2</v>
      </c>
      <c r="D569" s="3">
        <f>'Basis alle trc'!M570</f>
        <v>9.9916583905725886E-2</v>
      </c>
      <c r="E569" s="3">
        <f>'Basis alle trc'!N570</f>
        <v>4.9654749124837583E-2</v>
      </c>
      <c r="F569" s="3">
        <f>'Basis alle trc'!O570</f>
        <v>4.2815445474595926E-2</v>
      </c>
      <c r="G569" s="3">
        <f>'Basis alle trc'!P570</f>
        <v>3.3125447173627087E-2</v>
      </c>
      <c r="I569" s="10" t="s">
        <v>967</v>
      </c>
      <c r="J569" s="3">
        <v>-6.9329941221142374E-2</v>
      </c>
      <c r="K569" s="3">
        <v>-0.11704482338764688</v>
      </c>
      <c r="L569" s="3">
        <v>-0.13247943488775266</v>
      </c>
      <c r="M569" s="3">
        <v>-6.8112026665142891E-2</v>
      </c>
      <c r="N569" s="3">
        <v>-4.099220411266611E-2</v>
      </c>
      <c r="O569" s="3">
        <v>3.0313232730589234E-2</v>
      </c>
    </row>
    <row r="570" spans="1:15" x14ac:dyDescent="0.2">
      <c r="A570" s="2">
        <v>38811</v>
      </c>
      <c r="B570" s="3">
        <f>'Basis alle trc'!K571</f>
        <v>3.3532871247953455E-2</v>
      </c>
      <c r="C570" s="3">
        <f>'Basis alle trc'!L571</f>
        <v>3.1593006430126636E-2</v>
      </c>
      <c r="D570" s="3">
        <f>'Basis alle trc'!M571</f>
        <v>6.0495047642231903E-2</v>
      </c>
      <c r="E570" s="3">
        <f>'Basis alle trc'!N571</f>
        <v>1.8118307846766601E-2</v>
      </c>
      <c r="F570" s="3">
        <f>'Basis alle trc'!O571</f>
        <v>1.2398559173979695E-2</v>
      </c>
      <c r="G570" s="3">
        <f>'Basis alle trc'!P571</f>
        <v>1.2398559173979695E-2</v>
      </c>
      <c r="I570" s="10" t="s">
        <v>968</v>
      </c>
      <c r="J570" s="3">
        <v>-5.405737467241334E-3</v>
      </c>
      <c r="K570" s="3">
        <v>-5.407718121574865E-2</v>
      </c>
      <c r="L570" s="3">
        <v>-7.5728355650700768E-2</v>
      </c>
      <c r="M570" s="3">
        <v>-1.1711702202528507E-2</v>
      </c>
      <c r="N570" s="3">
        <v>1.6185663135892713E-2</v>
      </c>
      <c r="O570" s="3">
        <v>7.7298680106346218E-2</v>
      </c>
    </row>
    <row r="571" spans="1:15" x14ac:dyDescent="0.2">
      <c r="A571" s="2">
        <v>38812</v>
      </c>
      <c r="B571" s="3">
        <f>'Basis alle trc'!K572</f>
        <v>5.7343776961667814E-2</v>
      </c>
      <c r="C571" s="3">
        <f>'Basis alle trc'!L572</f>
        <v>4.95767476240081E-2</v>
      </c>
      <c r="D571" s="3">
        <f>'Basis alle trc'!M572</f>
        <v>8.201202337716218E-2</v>
      </c>
      <c r="E571" s="3">
        <f>'Basis alle trc'!N572</f>
        <v>3.6127937811395228E-2</v>
      </c>
      <c r="F571" s="3">
        <f>'Basis alle trc'!O572</f>
        <v>2.6820244060503207E-2</v>
      </c>
      <c r="G571" s="3">
        <f>'Basis alle trc'!P572</f>
        <v>2.4742615586269778E-2</v>
      </c>
      <c r="I571" s="10" t="s">
        <v>969</v>
      </c>
      <c r="J571" s="3">
        <v>-3.3600961619402979E-2</v>
      </c>
      <c r="K571" s="3">
        <v>-8.486018191549434E-2</v>
      </c>
      <c r="L571" s="3">
        <v>-0.10631654616915051</v>
      </c>
      <c r="M571" s="3">
        <v>-4.313665266826909E-2</v>
      </c>
      <c r="N571" s="3">
        <v>-1.7577588955146252E-2</v>
      </c>
      <c r="O571" s="3">
        <v>4.6881449467238226E-2</v>
      </c>
    </row>
    <row r="572" spans="1:15" x14ac:dyDescent="0.2">
      <c r="A572" s="2">
        <v>38813</v>
      </c>
      <c r="B572" s="3">
        <f>'Basis alle trc'!K573</f>
        <v>4.9268388798872742E-2</v>
      </c>
      <c r="C572" s="3">
        <f>'Basis alle trc'!L573</f>
        <v>3.9568991710159374E-2</v>
      </c>
      <c r="D572" s="3">
        <f>'Basis alle trc'!M573</f>
        <v>6.6967965898273807E-2</v>
      </c>
      <c r="E572" s="3">
        <f>'Basis alle trc'!N573</f>
        <v>2.8434301896030689E-2</v>
      </c>
      <c r="F572" s="3">
        <f>'Basis alle trc'!O573</f>
        <v>1.9501428659349784E-2</v>
      </c>
      <c r="G572" s="3">
        <f>'Basis alle trc'!P573</f>
        <v>1.6101349826557865E-2</v>
      </c>
      <c r="I572" s="10" t="s">
        <v>970</v>
      </c>
      <c r="J572" s="3">
        <v>-3.8523737227087905E-3</v>
      </c>
      <c r="K572" s="3">
        <v>-3.2078120494109276E-2</v>
      </c>
      <c r="L572" s="3">
        <v>3.8276853611551684E-2</v>
      </c>
      <c r="M572" s="3">
        <v>5.5901676781591726E-2</v>
      </c>
      <c r="N572" s="3">
        <v>0.11726742421017314</v>
      </c>
      <c r="O572" s="3">
        <v>0.12641114212024221</v>
      </c>
    </row>
    <row r="573" spans="1:15" x14ac:dyDescent="0.2">
      <c r="A573" s="2">
        <v>38814</v>
      </c>
      <c r="B573" s="3">
        <f>'Basis alle trc'!K574</f>
        <v>5.9282185643230623E-2</v>
      </c>
      <c r="C573" s="3">
        <f>'Basis alle trc'!L574</f>
        <v>4.9331854790062302E-2</v>
      </c>
      <c r="D573" s="3">
        <f>'Basis alle trc'!M574</f>
        <v>7.948489296075012E-2</v>
      </c>
      <c r="E573" s="3">
        <f>'Basis alle trc'!N574</f>
        <v>1.2398599744380068E-2</v>
      </c>
      <c r="F573" s="3">
        <f>'Basis alle trc'!O574</f>
        <v>2.4880758925898139E-2</v>
      </c>
      <c r="G573" s="3">
        <f>'Basis alle trc'!P574</f>
        <v>1.8524193171062908E-2</v>
      </c>
      <c r="I573" s="10" t="s">
        <v>971</v>
      </c>
      <c r="J573" s="3">
        <v>-6.2712230499936086E-2</v>
      </c>
      <c r="K573" s="3">
        <v>-9.5037961304835689E-2</v>
      </c>
      <c r="L573" s="3">
        <v>-2.8348439878824828E-2</v>
      </c>
      <c r="M573" s="3">
        <v>-5.7803153698515967E-3</v>
      </c>
      <c r="N573" s="3">
        <v>6.5233521750107659E-2</v>
      </c>
      <c r="O573" s="3">
        <v>7.8530559056345609E-2</v>
      </c>
    </row>
    <row r="574" spans="1:15" x14ac:dyDescent="0.2">
      <c r="A574" s="2">
        <v>38817</v>
      </c>
      <c r="B574" s="3">
        <f>'Basis alle trc'!K575</f>
        <v>5.6215549089162486E-2</v>
      </c>
      <c r="C574" s="3">
        <f>'Basis alle trc'!L575</f>
        <v>4.3866083114088461E-2</v>
      </c>
      <c r="D574" s="3">
        <f>'Basis alle trc'!M575</f>
        <v>7.5130996081698154E-2</v>
      </c>
      <c r="E574" s="3">
        <f>'Basis alle trc'!N575</f>
        <v>2.8976510926978616E-2</v>
      </c>
      <c r="F574" s="3">
        <f>'Basis alle trc'!O575</f>
        <v>2.1328290088721946E-2</v>
      </c>
      <c r="G574" s="3">
        <f>'Basis alle trc'!P575</f>
        <v>2.3616620606734084E-2</v>
      </c>
      <c r="I574" s="10" t="s">
        <v>972</v>
      </c>
      <c r="J574" s="3">
        <v>-9.2098000851392123E-2</v>
      </c>
      <c r="K574" s="3">
        <v>-0.10566605194750264</v>
      </c>
      <c r="L574" s="3">
        <v>-3.6187560260165695E-2</v>
      </c>
      <c r="M574" s="3">
        <v>-5.6483810137448742E-3</v>
      </c>
      <c r="N574" s="3">
        <v>7.5179077885894244E-2</v>
      </c>
      <c r="O574" s="3">
        <v>8.8493102108222393E-2</v>
      </c>
    </row>
    <row r="575" spans="1:15" x14ac:dyDescent="0.2">
      <c r="A575" s="2">
        <v>38818</v>
      </c>
      <c r="B575" s="3">
        <f>'Basis alle trc'!K576</f>
        <v>6.3165024713454088E-2</v>
      </c>
      <c r="C575" s="3">
        <f>'Basis alle trc'!L576</f>
        <v>4.9506275782413844E-2</v>
      </c>
      <c r="D575" s="3">
        <f>'Basis alle trc'!M576</f>
        <v>7.5022871164237337E-2</v>
      </c>
      <c r="E575" s="3">
        <f>'Basis alle trc'!N576</f>
        <v>2.7464175913755273E-2</v>
      </c>
      <c r="F575" s="3">
        <f>'Basis alle trc'!O576</f>
        <v>1.8969551922332517E-2</v>
      </c>
      <c r="G575" s="3">
        <f>'Basis alle trc'!P576</f>
        <v>1.7091617098132339E-2</v>
      </c>
      <c r="I575" s="10" t="s">
        <v>973</v>
      </c>
      <c r="J575" s="3">
        <v>-0.11468566184767193</v>
      </c>
      <c r="K575" s="3">
        <v>-0.15619515708649745</v>
      </c>
      <c r="L575" s="3">
        <v>-8.8633472218686782E-2</v>
      </c>
      <c r="M575" s="3">
        <v>-6.8222072471349371E-2</v>
      </c>
      <c r="N575" s="3">
        <v>1.1817805220861732E-2</v>
      </c>
      <c r="O575" s="3">
        <v>2.2180592256408449E-2</v>
      </c>
    </row>
    <row r="576" spans="1:15" x14ac:dyDescent="0.2">
      <c r="A576" s="2">
        <v>38819</v>
      </c>
      <c r="B576" s="3">
        <f>'Basis alle trc'!K577</f>
        <v>4.6950635514921846E-2</v>
      </c>
      <c r="C576" s="3">
        <f>'Basis alle trc'!L577</f>
        <v>3.2422534952011972E-2</v>
      </c>
      <c r="D576" s="3">
        <f>'Basis alle trc'!M577</f>
        <v>5.184062080911378E-2</v>
      </c>
      <c r="E576" s="3">
        <f>'Basis alle trc'!N577</f>
        <v>1.337433998131754E-2</v>
      </c>
      <c r="F576" s="3">
        <f>'Basis alle trc'!O577</f>
        <v>4.9196160623852236E-3</v>
      </c>
      <c r="G576" s="3">
        <f>'Basis alle trc'!P577</f>
        <v>4.9196160623852236E-3</v>
      </c>
      <c r="I576" s="10" t="s">
        <v>974</v>
      </c>
      <c r="J576" s="3">
        <v>5.4171654765752475E-2</v>
      </c>
      <c r="K576" s="3">
        <v>5.0033909763365379E-2</v>
      </c>
      <c r="L576" s="3">
        <v>0.11454542585789869</v>
      </c>
      <c r="M576" s="3">
        <v>0.15297731659221916</v>
      </c>
      <c r="N576" s="3">
        <v>0.21890556719611812</v>
      </c>
      <c r="O576" s="3">
        <v>0.22347620437993973</v>
      </c>
    </row>
    <row r="577" spans="1:15" x14ac:dyDescent="0.2">
      <c r="A577" s="2">
        <v>38825</v>
      </c>
      <c r="B577" s="3">
        <f>'Basis alle trc'!K578</f>
        <v>2.2288794681669E-2</v>
      </c>
      <c r="C577" s="3">
        <f>'Basis alle trc'!L578</f>
        <v>2.4674756220144367E-3</v>
      </c>
      <c r="D577" s="3">
        <f>'Basis alle trc'!M578</f>
        <v>1.8862830158287824E-2</v>
      </c>
      <c r="E577" s="3">
        <f>'Basis alle trc'!N578</f>
        <v>-7.7604145612419906E-3</v>
      </c>
      <c r="F577" s="3">
        <f>'Basis alle trc'!O578</f>
        <v>-2.9719210873887292E-2</v>
      </c>
      <c r="G577" s="3">
        <f>'Basis alle trc'!P578</f>
        <v>-3.1527529630670514E-2</v>
      </c>
      <c r="I577" s="10" t="s">
        <v>975</v>
      </c>
      <c r="J577" s="3">
        <v>-1.456325254940749E-2</v>
      </c>
      <c r="K577" s="3">
        <v>7.9491443969917072E-2</v>
      </c>
      <c r="L577" s="3">
        <v>0.11476230875008539</v>
      </c>
      <c r="M577" s="3">
        <v>0.16705077796894541</v>
      </c>
      <c r="N577" s="3">
        <v>0.17121918936549232</v>
      </c>
      <c r="O577" s="3">
        <v>0.246481264881142</v>
      </c>
    </row>
    <row r="578" spans="1:15" x14ac:dyDescent="0.2">
      <c r="A578" s="2">
        <v>38826</v>
      </c>
      <c r="B578" s="3">
        <f>'Basis alle trc'!K579</f>
        <v>3.9233483545941805E-2</v>
      </c>
      <c r="C578" s="3">
        <f>'Basis alle trc'!L579</f>
        <v>1.9060965363355109E-2</v>
      </c>
      <c r="D578" s="3">
        <f>'Basis alle trc'!M579</f>
        <v>4.3014206385847853E-2</v>
      </c>
      <c r="E578" s="3">
        <f>'Basis alle trc'!N579</f>
        <v>2.1922118655925971E-3</v>
      </c>
      <c r="F578" s="3">
        <f>'Basis alle trc'!O579</f>
        <v>-1.1710693303398578E-2</v>
      </c>
      <c r="G578" s="3">
        <f>'Basis alle trc'!P579</f>
        <v>-1.4038983062989452E-2</v>
      </c>
      <c r="I578" s="10" t="s">
        <v>976</v>
      </c>
      <c r="J578" s="3">
        <v>-8.4988595398842029E-2</v>
      </c>
      <c r="K578" s="3">
        <v>1.8203569072059E-2</v>
      </c>
      <c r="L578" s="3">
        <v>5.8187464384801581E-2</v>
      </c>
      <c r="M578" s="3">
        <v>0.10906374038355518</v>
      </c>
      <c r="N578" s="3">
        <v>0.1109850441056853</v>
      </c>
      <c r="O578" s="3">
        <v>0.1960267986071341</v>
      </c>
    </row>
    <row r="579" spans="1:15" x14ac:dyDescent="0.2">
      <c r="A579" s="2">
        <v>38827</v>
      </c>
      <c r="B579" s="3">
        <f>'Basis alle trc'!K580</f>
        <v>7.0374641079572697E-2</v>
      </c>
      <c r="C579" s="3">
        <f>'Basis alle trc'!L580</f>
        <v>4.4671179407510309E-2</v>
      </c>
      <c r="D579" s="3">
        <f>'Basis alle trc'!M580</f>
        <v>8.0064639380541536E-2</v>
      </c>
      <c r="E579" s="3">
        <f>'Basis alle trc'!N580</f>
        <v>3.1599097840157686E-2</v>
      </c>
      <c r="F579" s="3">
        <f>'Basis alle trc'!O580</f>
        <v>1.2305894905478176E-2</v>
      </c>
      <c r="G579" s="3">
        <f>'Basis alle trc'!P580</f>
        <v>9.5798595962399702E-3</v>
      </c>
      <c r="I579" s="10" t="s">
        <v>977</v>
      </c>
      <c r="J579" s="3">
        <v>0.18875129626328233</v>
      </c>
      <c r="K579" s="3">
        <v>0.28296356883434709</v>
      </c>
      <c r="L579" s="3">
        <v>0.31883674712666366</v>
      </c>
      <c r="M579" s="3">
        <v>0.36609849770531533</v>
      </c>
      <c r="N579" s="3">
        <v>0.36870609476804034</v>
      </c>
      <c r="O579" s="3">
        <v>0.45289028402145731</v>
      </c>
    </row>
    <row r="580" spans="1:15" x14ac:dyDescent="0.2">
      <c r="A580" s="2">
        <v>38828</v>
      </c>
      <c r="B580" s="3">
        <f>'Basis alle trc'!K581</f>
        <v>2.1252745503615333E-2</v>
      </c>
      <c r="C580" s="3">
        <f>'Basis alle trc'!L581</f>
        <v>-9.9850049916647698E-3</v>
      </c>
      <c r="D580" s="3">
        <f>'Basis alle trc'!M581</f>
        <v>1.8372282638261517E-2</v>
      </c>
      <c r="E580" s="3">
        <f>'Basis alle trc'!N581</f>
        <v>-3.0280904611567294E-2</v>
      </c>
      <c r="F580" s="3">
        <f>'Basis alle trc'!O581</f>
        <v>-4.1722053657773372E-2</v>
      </c>
      <c r="G580" s="3">
        <f>'Basis alle trc'!P581</f>
        <v>-4.4787052000596184E-2</v>
      </c>
      <c r="I580" s="10" t="s">
        <v>978</v>
      </c>
      <c r="J580" s="3">
        <v>-9.5577098729483542E-2</v>
      </c>
      <c r="K580" s="3">
        <v>2.4525061466018981E-2</v>
      </c>
      <c r="L580" s="3">
        <v>6.4214806414669034E-2</v>
      </c>
      <c r="M580" s="3">
        <v>0.1089391729320794</v>
      </c>
      <c r="N580" s="3">
        <v>0.11422912510362755</v>
      </c>
      <c r="O580" s="3">
        <v>0.19098231346501651</v>
      </c>
    </row>
    <row r="581" spans="1:15" x14ac:dyDescent="0.2">
      <c r="A581" s="2">
        <v>38831</v>
      </c>
      <c r="B581" s="3">
        <f>'Basis alle trc'!K582</f>
        <v>3.0504273923388947E-2</v>
      </c>
      <c r="C581" s="3">
        <f>'Basis alle trc'!L582</f>
        <v>4.9979112105309476E-3</v>
      </c>
      <c r="D581" s="3">
        <f>'Basis alle trc'!M582</f>
        <v>3.6746609525111218E-2</v>
      </c>
      <c r="E581" s="3">
        <f>'Basis alle trc'!N582</f>
        <v>-1.5020955679960757E-2</v>
      </c>
      <c r="F581" s="3">
        <f>'Basis alle trc'!O582</f>
        <v>-2.2917622701386087E-2</v>
      </c>
      <c r="G581" s="3">
        <f>'Basis alle trc'!P582</f>
        <v>-2.6664616112024753E-2</v>
      </c>
      <c r="I581" s="10" t="s">
        <v>979</v>
      </c>
      <c r="J581" s="3">
        <v>0.30049850354699331</v>
      </c>
      <c r="K581" s="3">
        <v>0.34089271681441879</v>
      </c>
      <c r="L581" s="3">
        <v>0.37543848559278387</v>
      </c>
      <c r="M581" s="3">
        <v>0.37736598535378391</v>
      </c>
      <c r="N581" s="3">
        <v>0.46966441667462921</v>
      </c>
      <c r="O581" s="3">
        <v>0.37574828266009141</v>
      </c>
    </row>
    <row r="582" spans="1:15" x14ac:dyDescent="0.2">
      <c r="A582" s="2">
        <v>38832</v>
      </c>
      <c r="B582" s="3">
        <f>'Basis alle trc'!K583</f>
        <v>5.5940918040084497E-2</v>
      </c>
      <c r="C582" s="3">
        <f>'Basis alle trc'!L583</f>
        <v>3.4149435180915511E-2</v>
      </c>
      <c r="D582" s="3">
        <f>'Basis alle trc'!M583</f>
        <v>6.4598980783199256E-2</v>
      </c>
      <c r="E582" s="3">
        <f>'Basis alle trc'!N583</f>
        <v>1.2822711259479203E-2</v>
      </c>
      <c r="F582" s="3">
        <f>'Basis alle trc'!O583</f>
        <v>7.3332189747077337E-3</v>
      </c>
      <c r="G582" s="3">
        <f>'Basis alle trc'!P583</f>
        <v>5.5100644131931276E-3</v>
      </c>
      <c r="I582" s="10" t="s">
        <v>980</v>
      </c>
      <c r="J582" s="3">
        <v>0.13088908563804083</v>
      </c>
      <c r="K582" s="3">
        <v>0.17133351035461661</v>
      </c>
      <c r="L582" s="3">
        <v>0.20680109475837272</v>
      </c>
      <c r="M582" s="3">
        <v>0.21284051899247816</v>
      </c>
      <c r="N582" s="3">
        <v>0.32267088249303538</v>
      </c>
      <c r="O582" s="3">
        <v>0.2136989808615998</v>
      </c>
    </row>
    <row r="583" spans="1:15" x14ac:dyDescent="0.2">
      <c r="A583" s="2">
        <v>38833</v>
      </c>
      <c r="B583" s="3">
        <f>'Basis alle trc'!K584</f>
        <v>8.2597864240938623E-2</v>
      </c>
      <c r="C583" s="3">
        <f>'Basis alle trc'!L584</f>
        <v>7.0669293375664743E-2</v>
      </c>
      <c r="D583" s="3">
        <f>'Basis alle trc'!M584</f>
        <v>0.10280057155845812</v>
      </c>
      <c r="E583" s="3">
        <f>'Basis alle trc'!N584</f>
        <v>5.3039061999394121E-2</v>
      </c>
      <c r="F583" s="3">
        <f>'Basis alle trc'!O584</f>
        <v>4.6265934993548363E-2</v>
      </c>
      <c r="G583" s="3">
        <f>'Basis alle trc'!P584</f>
        <v>4.4339152123848091E-2</v>
      </c>
      <c r="I583" s="10" t="s">
        <v>981</v>
      </c>
      <c r="J583" s="3">
        <v>4.9219281391981437E-2</v>
      </c>
      <c r="K583" s="3">
        <v>7.8261796374645254E-2</v>
      </c>
      <c r="L583" s="3">
        <v>0.10384615757033977</v>
      </c>
      <c r="M583" s="3">
        <v>0.1085033065630789</v>
      </c>
      <c r="N583" s="3">
        <v>0.21083793126664716</v>
      </c>
      <c r="O583" s="3">
        <v>9.6173467704679716E-2</v>
      </c>
    </row>
    <row r="584" spans="1:15" x14ac:dyDescent="0.2">
      <c r="A584" s="2">
        <v>38834</v>
      </c>
      <c r="B584" s="3">
        <f>'Basis alle trc'!K585</f>
        <v>0.17671403805224584</v>
      </c>
      <c r="C584" s="3">
        <f>'Basis alle trc'!L585</f>
        <v>0.1937116144208173</v>
      </c>
      <c r="D584" s="3">
        <f>'Basis alle trc'!M585</f>
        <v>0.21100311153087814</v>
      </c>
      <c r="E584" s="3">
        <f>'Basis alle trc'!N585</f>
        <v>0.16000055707850525</v>
      </c>
      <c r="F584" s="3">
        <f>'Basis alle trc'!O585</f>
        <v>0.14573811015794114</v>
      </c>
      <c r="G584" s="3">
        <f>'Basis alle trc'!P585</f>
        <v>0.1446493784227445</v>
      </c>
      <c r="I584" s="10" t="s">
        <v>982</v>
      </c>
      <c r="J584" s="3">
        <v>9.8162862917767768E-3</v>
      </c>
      <c r="K584" s="3">
        <v>2.2670359745318346E-2</v>
      </c>
      <c r="L584" s="3">
        <v>3.3080192962467246E-2</v>
      </c>
      <c r="M584" s="3">
        <v>4.344726050865013E-2</v>
      </c>
      <c r="N584" s="3">
        <v>0.15032640159606564</v>
      </c>
      <c r="O584" s="3">
        <v>3.7988296208701477E-2</v>
      </c>
    </row>
    <row r="585" spans="1:15" x14ac:dyDescent="0.2">
      <c r="A585" s="2">
        <v>38835</v>
      </c>
      <c r="B585" s="3">
        <f>'Basis alle trc'!K586</f>
        <v>0.18778222168480108</v>
      </c>
      <c r="C585" s="3">
        <f>'Basis alle trc'!L586</f>
        <v>0.19946372645863919</v>
      </c>
      <c r="D585" s="3">
        <f>'Basis alle trc'!M586</f>
        <v>0.22478153444292914</v>
      </c>
      <c r="E585" s="3">
        <f>'Basis alle trc'!N586</f>
        <v>0.15067356228920703</v>
      </c>
      <c r="F585" s="3">
        <f>'Basis alle trc'!O586</f>
        <v>0.16337290631428569</v>
      </c>
      <c r="G585" s="3">
        <f>'Basis alle trc'!P586</f>
        <v>0.16772284067457655</v>
      </c>
      <c r="I585" s="10" t="s">
        <v>983</v>
      </c>
      <c r="J585" s="3">
        <v>4.9729470859773972E-2</v>
      </c>
      <c r="K585" s="3">
        <v>5.6632045099023642E-2</v>
      </c>
      <c r="L585" s="3">
        <v>6.3423212342101909E-2</v>
      </c>
      <c r="M585" s="3">
        <v>0.16546248728658419</v>
      </c>
      <c r="N585" s="3">
        <v>4.4583559699630723E-2</v>
      </c>
      <c r="O585" s="3">
        <v>-4.3195237844176136E-2</v>
      </c>
    </row>
    <row r="586" spans="1:15" x14ac:dyDescent="0.2">
      <c r="A586" s="2">
        <v>38839</v>
      </c>
      <c r="B586" s="3">
        <f>'Basis alle trc'!K587</f>
        <v>0.16515523545607058</v>
      </c>
      <c r="C586" s="3">
        <f>'Basis alle trc'!L587</f>
        <v>0.19113072185933122</v>
      </c>
      <c r="D586" s="3">
        <f>'Basis alle trc'!M587</f>
        <v>0.14736569389257204</v>
      </c>
      <c r="E586" s="3">
        <f>'Basis alle trc'!N587</f>
        <v>0.12003480017560086</v>
      </c>
      <c r="F586" s="3">
        <f>'Basis alle trc'!O587</f>
        <v>0.11758681853696107</v>
      </c>
      <c r="G586" s="3">
        <f>'Basis alle trc'!P587</f>
        <v>7.9212805655345608E-2</v>
      </c>
      <c r="I586" s="10" t="s">
        <v>984</v>
      </c>
      <c r="J586" s="3">
        <v>2.9687554305060093E-2</v>
      </c>
      <c r="K586" s="3">
        <v>2.8948415635643699E-2</v>
      </c>
      <c r="L586" s="3">
        <v>3.530152980241761E-2</v>
      </c>
      <c r="M586" s="3">
        <v>0.12707609044691665</v>
      </c>
      <c r="N586" s="3">
        <v>1.3392984556569764E-2</v>
      </c>
      <c r="O586" s="3">
        <v>-7.9093636974303563E-2</v>
      </c>
    </row>
    <row r="587" spans="1:15" x14ac:dyDescent="0.2">
      <c r="A587" s="2">
        <v>38840</v>
      </c>
      <c r="B587" s="3">
        <f>'Basis alle trc'!K588</f>
        <v>5.5305397351567365E-2</v>
      </c>
      <c r="C587" s="3">
        <f>'Basis alle trc'!L588</f>
        <v>7.0542851171183862E-2</v>
      </c>
      <c r="D587" s="3">
        <f>'Basis alle trc'!M588</f>
        <v>8.8408156256107873E-3</v>
      </c>
      <c r="E587" s="3">
        <f>'Basis alle trc'!N588</f>
        <v>-8.9281992524625764E-3</v>
      </c>
      <c r="F587" s="3">
        <f>'Basis alle trc'!O588</f>
        <v>-1.0756353326525137E-2</v>
      </c>
      <c r="G587" s="3">
        <f>'Basis alle trc'!P588</f>
        <v>-4.883486190102948E-2</v>
      </c>
      <c r="I587" s="10" t="s">
        <v>985</v>
      </c>
      <c r="J587" s="3">
        <v>6.6564854217957145E-2</v>
      </c>
      <c r="K587" s="3">
        <v>6.874730769000674E-2</v>
      </c>
      <c r="L587" s="3">
        <v>7.4505953494867855E-2</v>
      </c>
      <c r="M587" s="3">
        <v>0.1669105268086625</v>
      </c>
      <c r="N587" s="3">
        <v>4.7124238994950128E-2</v>
      </c>
      <c r="O587" s="3">
        <v>-4.7173466790856808E-2</v>
      </c>
    </row>
    <row r="588" spans="1:15" x14ac:dyDescent="0.2">
      <c r="A588" s="2">
        <v>38841</v>
      </c>
      <c r="B588" s="3">
        <f>'Basis alle trc'!K589</f>
        <v>-2.3652729573560016E-3</v>
      </c>
      <c r="C588" s="3">
        <f>'Basis alle trc'!L589</f>
        <v>1.9830459434428516E-2</v>
      </c>
      <c r="D588" s="3">
        <f>'Basis alle trc'!M589</f>
        <v>-3.947306127243122E-2</v>
      </c>
      <c r="E588" s="3">
        <f>'Basis alle trc'!N589</f>
        <v>-6.385035660803684E-2</v>
      </c>
      <c r="F588" s="3">
        <f>'Basis alle trc'!O589</f>
        <v>-7.8648577706986522E-2</v>
      </c>
      <c r="G588" s="3">
        <f>'Basis alle trc'!P589</f>
        <v>-0.11743460274214312</v>
      </c>
      <c r="I588" s="10" t="s">
        <v>986</v>
      </c>
      <c r="J588" s="3">
        <v>9.7875112733112252E-2</v>
      </c>
      <c r="K588" s="3">
        <v>0.11754302579499205</v>
      </c>
      <c r="L588" s="3">
        <v>0.12429211587517752</v>
      </c>
      <c r="M588" s="3">
        <v>0.2352945170225989</v>
      </c>
      <c r="N588" s="3">
        <v>9.2608931358708985E-2</v>
      </c>
      <c r="O588" s="3">
        <v>6.3618422535353329E-3</v>
      </c>
    </row>
    <row r="589" spans="1:15" x14ac:dyDescent="0.2">
      <c r="A589" s="2">
        <v>38842</v>
      </c>
      <c r="B589" s="3">
        <f>'Basis alle trc'!K590</f>
        <v>-0.18901539223345942</v>
      </c>
      <c r="C589" s="3">
        <f>'Basis alle trc'!L590</f>
        <v>-0.17407115396518247</v>
      </c>
      <c r="D589" s="3">
        <f>'Basis alle trc'!M590</f>
        <v>-0.21464217596561097</v>
      </c>
      <c r="E589" s="3">
        <f>'Basis alle trc'!N590</f>
        <v>-0.25710138373740277</v>
      </c>
      <c r="F589" s="3">
        <f>'Basis alle trc'!O590</f>
        <v>-0.2672117639775804</v>
      </c>
      <c r="G589" s="3">
        <f>'Basis alle trc'!P590</f>
        <v>-0.30093039997687843</v>
      </c>
      <c r="I589" s="10" t="s">
        <v>987</v>
      </c>
      <c r="J589" s="3">
        <v>-1.2078944882725798E-2</v>
      </c>
      <c r="K589" s="3">
        <v>1.7228949582867099E-2</v>
      </c>
      <c r="L589" s="3">
        <v>5.7170724034946829E-2</v>
      </c>
      <c r="M589" s="3">
        <v>7.5187441401386515E-2</v>
      </c>
      <c r="N589" s="3">
        <v>-3.8751003955561046E-2</v>
      </c>
      <c r="O589" s="3">
        <v>-8.8151171072329948E-2</v>
      </c>
    </row>
    <row r="590" spans="1:15" x14ac:dyDescent="0.2">
      <c r="A590" s="2">
        <v>38845</v>
      </c>
      <c r="B590" s="3">
        <f>'Basis alle trc'!K591</f>
        <v>-0.1799139033291004</v>
      </c>
      <c r="C590" s="3">
        <f>'Basis alle trc'!L591</f>
        <v>-0.16448687431024478</v>
      </c>
      <c r="D590" s="3">
        <f>'Basis alle trc'!M591</f>
        <v>-0.22811600514697838</v>
      </c>
      <c r="E590" s="3">
        <f>'Basis alle trc'!N591</f>
        <v>-0.2548152115022182</v>
      </c>
      <c r="F590" s="3">
        <f>'Basis alle trc'!O591</f>
        <v>-0.2602984329167497</v>
      </c>
      <c r="G590" s="3">
        <f>'Basis alle trc'!P591</f>
        <v>-0.28749417572523983</v>
      </c>
      <c r="I590" s="10" t="s">
        <v>988</v>
      </c>
      <c r="J590" s="3">
        <v>0.1182102760980217</v>
      </c>
      <c r="K590" s="3">
        <v>0.13384136428607141</v>
      </c>
      <c r="L590" s="3">
        <v>0.23189241460214949</v>
      </c>
      <c r="M590" s="3">
        <v>9.2852950842273851E-2</v>
      </c>
      <c r="N590" s="3">
        <v>9.0814804348027245E-4</v>
      </c>
      <c r="O590" s="3">
        <v>-3.2543469046995566E-2</v>
      </c>
    </row>
    <row r="591" spans="1:15" x14ac:dyDescent="0.2">
      <c r="A591" s="2">
        <v>38846</v>
      </c>
      <c r="B591" s="3">
        <f>'Basis alle trc'!K592</f>
        <v>-0.26711532369219348</v>
      </c>
      <c r="C591" s="3">
        <f>'Basis alle trc'!L592</f>
        <v>-0.24307570450604699</v>
      </c>
      <c r="D591" s="3">
        <f>'Basis alle trc'!M592</f>
        <v>-0.30555919580748103</v>
      </c>
      <c r="E591" s="3">
        <f>'Basis alle trc'!N592</f>
        <v>-0.30097728630236986</v>
      </c>
      <c r="F591" s="3">
        <f>'Basis alle trc'!O592</f>
        <v>-0.3292757224247973</v>
      </c>
      <c r="G591" s="3">
        <f>'Basis alle trc'!P592</f>
        <v>-0.36069652100399185</v>
      </c>
      <c r="I591" s="10" t="s">
        <v>989</v>
      </c>
      <c r="J591" s="3">
        <v>9.9492638121676261E-2</v>
      </c>
      <c r="K591" s="3">
        <v>0.129661511599552</v>
      </c>
      <c r="L591" s="3">
        <v>0.22639314478323272</v>
      </c>
      <c r="M591" s="3">
        <v>8.7086034541428686E-2</v>
      </c>
      <c r="N591" s="3">
        <v>-3.5107897638170906E-3</v>
      </c>
      <c r="O591" s="3">
        <v>-4.7193437179662026E-2</v>
      </c>
    </row>
    <row r="592" spans="1:15" x14ac:dyDescent="0.2">
      <c r="A592" s="2">
        <v>38847</v>
      </c>
      <c r="B592" s="3">
        <f>'Basis alle trc'!K593</f>
        <v>-0.19020198859770066</v>
      </c>
      <c r="C592" s="3">
        <f>'Basis alle trc'!L593</f>
        <v>-0.16656022554066041</v>
      </c>
      <c r="D592" s="3">
        <f>'Basis alle trc'!M593</f>
        <v>-0.22351925746388801</v>
      </c>
      <c r="E592" s="3">
        <f>'Basis alle trc'!N593</f>
        <v>-0.23743330599784152</v>
      </c>
      <c r="F592" s="3">
        <f>'Basis alle trc'!O593</f>
        <v>-0.24476097284813525</v>
      </c>
      <c r="G592" s="3">
        <f>'Basis alle trc'!P593</f>
        <v>-0.27954708893355074</v>
      </c>
      <c r="I592" s="10" t="s">
        <v>990</v>
      </c>
      <c r="J592" s="3">
        <v>8.2399319887116018E-2</v>
      </c>
      <c r="K592" s="3">
        <v>0.11901037006049711</v>
      </c>
      <c r="L592" s="3">
        <v>0.2182704839294069</v>
      </c>
      <c r="M592" s="3">
        <v>6.0890501617861401E-2</v>
      </c>
      <c r="N592" s="3">
        <v>-1.2812567648533247E-2</v>
      </c>
      <c r="O592" s="3">
        <v>-6.4320502545645211E-2</v>
      </c>
    </row>
    <row r="593" spans="1:15" x14ac:dyDescent="0.2">
      <c r="A593" s="2">
        <v>38848</v>
      </c>
      <c r="B593" s="3">
        <f>'Basis alle trc'!K594</f>
        <v>-0.16584934617981473</v>
      </c>
      <c r="C593" s="3">
        <f>'Basis alle trc'!L594</f>
        <v>-0.14144038130088932</v>
      </c>
      <c r="D593" s="3">
        <f>'Basis alle trc'!M594</f>
        <v>-0.20069607750998264</v>
      </c>
      <c r="E593" s="3">
        <f>'Basis alle trc'!N594</f>
        <v>-0.20797545451288402</v>
      </c>
      <c r="F593" s="3">
        <f>'Basis alle trc'!O594</f>
        <v>-0.21407647897352611</v>
      </c>
      <c r="G593" s="3">
        <f>'Basis alle trc'!P594</f>
        <v>-0.27120986183764062</v>
      </c>
      <c r="I593" s="10" t="s">
        <v>991</v>
      </c>
      <c r="J593" s="3">
        <v>0.15263101099212484</v>
      </c>
      <c r="K593" s="3">
        <v>0.21659971839157477</v>
      </c>
      <c r="L593" s="3">
        <v>0.32276965035964678</v>
      </c>
      <c r="M593" s="3">
        <v>0.16847317070432388</v>
      </c>
      <c r="N593" s="3">
        <v>0.11504279870728695</v>
      </c>
      <c r="O593" s="3">
        <v>5.8298178348826113E-2</v>
      </c>
    </row>
    <row r="594" spans="1:15" x14ac:dyDescent="0.2">
      <c r="A594" s="2">
        <v>38849</v>
      </c>
      <c r="B594" s="3">
        <f>'Basis alle trc'!K595</f>
        <v>-0.16541522483525783</v>
      </c>
      <c r="C594" s="3">
        <f>'Basis alle trc'!L595</f>
        <v>-0.13775260709170123</v>
      </c>
      <c r="D594" s="3">
        <f>'Basis alle trc'!M595</f>
        <v>-0.19187117492561923</v>
      </c>
      <c r="E594" s="3">
        <f>'Basis alle trc'!N595</f>
        <v>-0.19694147848203158</v>
      </c>
      <c r="F594" s="3">
        <f>'Basis alle trc'!O595</f>
        <v>-0.21403591184133175</v>
      </c>
      <c r="G594" s="3">
        <f>'Basis alle trc'!P595</f>
        <v>-0.25282193687648835</v>
      </c>
      <c r="I594" s="10" t="s">
        <v>992</v>
      </c>
      <c r="J594" s="3">
        <v>0.19968468421110649</v>
      </c>
      <c r="K594" s="3">
        <v>0.32531206702532955</v>
      </c>
      <c r="L594" s="3">
        <v>0.14181354390286013</v>
      </c>
      <c r="M594" s="3">
        <v>6.0856790449235906E-2</v>
      </c>
      <c r="N594" s="3">
        <v>-1.2054969786364112E-3</v>
      </c>
      <c r="O594" s="3">
        <v>-0.1176424549873234</v>
      </c>
    </row>
    <row r="595" spans="1:15" x14ac:dyDescent="0.2">
      <c r="A595" s="2">
        <v>38852</v>
      </c>
      <c r="B595" s="3">
        <f>'Basis alle trc'!K596</f>
        <v>-9.1438151987941474E-2</v>
      </c>
      <c r="C595" s="3">
        <f>'Basis alle trc'!L596</f>
        <v>-8.4453257465990639E-2</v>
      </c>
      <c r="D595" s="3">
        <f>'Basis alle trc'!M596</f>
        <v>-0.1565565513673346</v>
      </c>
      <c r="E595" s="3">
        <f>'Basis alle trc'!N596</f>
        <v>-0.1608949529659327</v>
      </c>
      <c r="F595" s="3">
        <f>'Basis alle trc'!O596</f>
        <v>-0.16348898814297952</v>
      </c>
      <c r="G595" s="3">
        <f>'Basis alle trc'!P596</f>
        <v>-0.20431098266323433</v>
      </c>
      <c r="I595" s="10" t="s">
        <v>993</v>
      </c>
      <c r="J595" s="3">
        <v>0.1754950837505459</v>
      </c>
      <c r="K595" s="3">
        <v>0.29461730389729512</v>
      </c>
      <c r="L595" s="3">
        <v>8.9864588697437853E-2</v>
      </c>
      <c r="M595" s="3">
        <v>-1.8443746198713362E-2</v>
      </c>
      <c r="N595" s="3">
        <v>-9.19617532427498E-2</v>
      </c>
      <c r="O595" s="3">
        <v>-0.21938528474232366</v>
      </c>
    </row>
    <row r="596" spans="1:15" x14ac:dyDescent="0.2">
      <c r="A596" s="2">
        <v>38853</v>
      </c>
      <c r="B596" s="3">
        <f>'Basis alle trc'!K597</f>
        <v>-8.6402224704676289E-2</v>
      </c>
      <c r="C596" s="3">
        <f>'Basis alle trc'!L597</f>
        <v>-7.7709582162060364E-2</v>
      </c>
      <c r="D596" s="3">
        <f>'Basis alle trc'!M597</f>
        <v>-0.15749814638840665</v>
      </c>
      <c r="E596" s="3">
        <f>'Basis alle trc'!N597</f>
        <v>-0.15967442581100233</v>
      </c>
      <c r="F596" s="3">
        <f>'Basis alle trc'!O597</f>
        <v>-0.16682272875046422</v>
      </c>
      <c r="G596" s="3">
        <f>'Basis alle trc'!P597</f>
        <v>-0.21321519273903222</v>
      </c>
      <c r="I596" s="10" t="s">
        <v>994</v>
      </c>
      <c r="J596" s="3">
        <v>0.3512059337151377</v>
      </c>
      <c r="K596" s="3">
        <v>0.52883354164220697</v>
      </c>
      <c r="L596" s="3">
        <v>0.29830156976453576</v>
      </c>
      <c r="M596" s="3">
        <v>0.17060698745262348</v>
      </c>
      <c r="N596" s="3">
        <v>8.8760428841987343E-2</v>
      </c>
      <c r="O596" s="3">
        <v>-4.2819509279281222E-2</v>
      </c>
    </row>
    <row r="597" spans="1:15" x14ac:dyDescent="0.2">
      <c r="A597" s="2">
        <v>38855</v>
      </c>
      <c r="B597" s="3">
        <f>'Basis alle trc'!K598</f>
        <v>2.3589431890454371E-2</v>
      </c>
      <c r="C597" s="3">
        <f>'Basis alle trc'!L598</f>
        <v>1.7619264903950604E-2</v>
      </c>
      <c r="D597" s="3">
        <f>'Basis alle trc'!M598</f>
        <v>-5.7576550707608476E-2</v>
      </c>
      <c r="E597" s="3">
        <f>'Basis alle trc'!N598</f>
        <v>-7.3352513301776057E-2</v>
      </c>
      <c r="F597" s="3">
        <f>'Basis alle trc'!O598</f>
        <v>-7.4873095760506825E-2</v>
      </c>
      <c r="G597" s="3">
        <f>'Basis alle trc'!P598</f>
        <v>-0.10016377075243277</v>
      </c>
      <c r="I597" s="10" t="s">
        <v>995</v>
      </c>
      <c r="J597" s="3">
        <v>0.32454280722047657</v>
      </c>
      <c r="K597" s="3">
        <v>0.43991540028110765</v>
      </c>
      <c r="L597" s="3">
        <v>0.17598294915963686</v>
      </c>
      <c r="M597" s="3">
        <v>2.9165204674860168E-2</v>
      </c>
      <c r="N597" s="3">
        <v>-6.3383893913789069E-2</v>
      </c>
      <c r="O597" s="3">
        <v>-0.20028663981526984</v>
      </c>
    </row>
    <row r="598" spans="1:15" x14ac:dyDescent="0.2">
      <c r="A598" s="2">
        <v>38856</v>
      </c>
      <c r="B598" s="3">
        <f>'Basis alle trc'!K599</f>
        <v>-3.2427623382175419E-2</v>
      </c>
      <c r="C598" s="3">
        <f>'Basis alle trc'!L599</f>
        <v>-4.8809584535846717E-2</v>
      </c>
      <c r="D598" s="3">
        <f>'Basis alle trc'!M599</f>
        <v>-0.1213802773706818</v>
      </c>
      <c r="E598" s="3">
        <f>'Basis alle trc'!N599</f>
        <v>-0.13681608550052138</v>
      </c>
      <c r="F598" s="3">
        <f>'Basis alle trc'!O599</f>
        <v>-0.14335918408945725</v>
      </c>
      <c r="G598" s="3">
        <f>'Basis alle trc'!P599</f>
        <v>-0.17017044154011396</v>
      </c>
      <c r="I598" s="10" t="s">
        <v>996</v>
      </c>
      <c r="J598" s="3">
        <v>0.45186179561528012</v>
      </c>
      <c r="K598" s="3">
        <v>0.11249238369428402</v>
      </c>
      <c r="L598" s="3">
        <v>-0.1325283188922734</v>
      </c>
      <c r="M598" s="3">
        <v>-0.24229488840382213</v>
      </c>
      <c r="N598" s="3">
        <v>-0.41910399011678329</v>
      </c>
      <c r="O598" s="3">
        <v>-0.49191328225671532</v>
      </c>
    </row>
    <row r="599" spans="1:15" x14ac:dyDescent="0.2">
      <c r="A599" s="2">
        <v>38859</v>
      </c>
      <c r="B599" s="3">
        <f>'Basis alle trc'!K600</f>
        <v>-4.5793714223604454E-2</v>
      </c>
      <c r="C599" s="3">
        <f>'Basis alle trc'!L600</f>
        <v>-5.1128353450971886E-2</v>
      </c>
      <c r="D599" s="3">
        <f>'Basis alle trc'!M600</f>
        <v>-0.14676825793817638</v>
      </c>
      <c r="E599" s="3">
        <f>'Basis alle trc'!N600</f>
        <v>-0.15986888198387428</v>
      </c>
      <c r="F599" s="3">
        <f>'Basis alle trc'!O600</f>
        <v>-0.17664707725002904</v>
      </c>
      <c r="G599" s="3">
        <f>'Basis alle trc'!P600</f>
        <v>-0.2157611294251276</v>
      </c>
      <c r="I599" s="10" t="s">
        <v>997</v>
      </c>
      <c r="J599" s="3">
        <v>0.42377513229689123</v>
      </c>
      <c r="K599" s="3">
        <v>0.13824699750385153</v>
      </c>
      <c r="L599" s="3">
        <v>-7.0304218149241926E-2</v>
      </c>
      <c r="M599" s="3">
        <v>-0.21697515051387545</v>
      </c>
      <c r="N599" s="3">
        <v>-0.43153099785757282</v>
      </c>
      <c r="O599" s="3">
        <v>-0.50812280834494039</v>
      </c>
    </row>
    <row r="600" spans="1:15" x14ac:dyDescent="0.2">
      <c r="A600" s="2">
        <v>38860</v>
      </c>
      <c r="B600" s="3">
        <f>'Basis alle trc'!K601</f>
        <v>-0.10545723942792318</v>
      </c>
      <c r="C600" s="3">
        <f>'Basis alle trc'!L601</f>
        <v>-0.10545723942792318</v>
      </c>
      <c r="D600" s="3">
        <f>'Basis alle trc'!M601</f>
        <v>-0.19440472544441922</v>
      </c>
      <c r="E600" s="3">
        <f>'Basis alle trc'!N601</f>
        <v>-0.21065495113623145</v>
      </c>
      <c r="F600" s="3">
        <f>'Basis alle trc'!O601</f>
        <v>-0.21816280704937885</v>
      </c>
      <c r="G600" s="3">
        <f>'Basis alle trc'!P601</f>
        <v>-0.26385139465882501</v>
      </c>
      <c r="I600" s="10" t="s">
        <v>998</v>
      </c>
      <c r="J600" s="3">
        <v>0.19050463421250896</v>
      </c>
      <c r="K600" s="3">
        <v>-0.14641194595309387</v>
      </c>
      <c r="L600" s="3">
        <v>-0.38617255857854504</v>
      </c>
      <c r="M600" s="3">
        <v>-0.50864532472096191</v>
      </c>
      <c r="N600" s="3">
        <v>-0.71984526256740478</v>
      </c>
      <c r="O600" s="3">
        <v>-0.7990749387952667</v>
      </c>
    </row>
    <row r="601" spans="1:15" x14ac:dyDescent="0.2">
      <c r="A601" s="2">
        <v>38861</v>
      </c>
      <c r="B601" s="3">
        <f>'Basis alle trc'!K602</f>
        <v>-0.10834087301017803</v>
      </c>
      <c r="C601" s="3">
        <f>'Basis alle trc'!L602</f>
        <v>-0.11180708098666425</v>
      </c>
      <c r="D601" s="3">
        <f>'Basis alle trc'!M602</f>
        <v>-0.20323008880070859</v>
      </c>
      <c r="E601" s="3">
        <f>'Basis alle trc'!N602</f>
        <v>-0.21702917876067884</v>
      </c>
      <c r="F601" s="3">
        <f>'Basis alle trc'!O602</f>
        <v>-0.22550643411776683</v>
      </c>
      <c r="G601" s="3">
        <f>'Basis alle trc'!P602</f>
        <v>-0.2581169186983896</v>
      </c>
      <c r="I601" s="10" t="s">
        <v>999</v>
      </c>
      <c r="J601" s="3">
        <v>0.14234669855295454</v>
      </c>
      <c r="K601" s="3">
        <v>-0.13845129178206655</v>
      </c>
      <c r="L601" s="3">
        <v>-0.3305084157783244</v>
      </c>
      <c r="M601" s="3">
        <v>-0.42620137093023808</v>
      </c>
      <c r="N601" s="3">
        <v>-0.60768332337040465</v>
      </c>
      <c r="O601" s="3">
        <v>-0.66468998046536032</v>
      </c>
    </row>
    <row r="602" spans="1:15" x14ac:dyDescent="0.2">
      <c r="A602" s="2">
        <v>38862</v>
      </c>
      <c r="B602" s="3">
        <f>'Basis alle trc'!K603</f>
        <v>-0.15826713244657675</v>
      </c>
      <c r="C602" s="3">
        <f>'Basis alle trc'!L603</f>
        <v>-0.16173334042306298</v>
      </c>
      <c r="D602" s="3">
        <f>'Basis alle trc'!M603</f>
        <v>-0.25315634823710731</v>
      </c>
      <c r="E602" s="3">
        <f>'Basis alle trc'!N603</f>
        <v>-0.26695543819707757</v>
      </c>
      <c r="F602" s="3">
        <f>'Basis alle trc'!O603</f>
        <v>-0.27543269355416555</v>
      </c>
      <c r="G602" s="3">
        <f>'Basis alle trc'!P603</f>
        <v>-0.30804317813478832</v>
      </c>
      <c r="I602" s="10" t="s">
        <v>1000</v>
      </c>
      <c r="J602" s="3">
        <v>-9.826310013694331E-2</v>
      </c>
      <c r="K602" s="3">
        <v>-0.34160814282951196</v>
      </c>
      <c r="L602" s="3">
        <v>-0.46404323833188804</v>
      </c>
      <c r="M602" s="3">
        <v>-0.57794215292901985</v>
      </c>
      <c r="N602" s="3">
        <v>-0.67487911593991246</v>
      </c>
      <c r="O602" s="3">
        <v>-0.74474056947605893</v>
      </c>
    </row>
    <row r="603" spans="1:15" x14ac:dyDescent="0.2">
      <c r="A603" s="2">
        <v>38866</v>
      </c>
      <c r="B603" s="3">
        <f>'Basis alle trc'!K604</f>
        <v>3.9903326853916177E-3</v>
      </c>
      <c r="C603" s="3">
        <f>'Basis alle trc'!L604</f>
        <v>1.6016379565665595E-2</v>
      </c>
      <c r="D603" s="3">
        <f>'Basis alle trc'!M604</f>
        <v>-6.4849270351570176E-2</v>
      </c>
      <c r="E603" s="3">
        <f>'Basis alle trc'!N604</f>
        <v>-9.6530906331685706E-2</v>
      </c>
      <c r="F603" s="3">
        <f>'Basis alle trc'!O604</f>
        <v>-0.10687226012641826</v>
      </c>
      <c r="G603" s="3">
        <f>'Basis alle trc'!P604</f>
        <v>-0.13826724362791465</v>
      </c>
      <c r="I603" s="10" t="s">
        <v>1001</v>
      </c>
      <c r="J603" s="3">
        <v>-0.65952716618144469</v>
      </c>
      <c r="K603" s="3">
        <v>-0.92400585387306022</v>
      </c>
      <c r="L603" s="3">
        <v>-1.0199305574905519</v>
      </c>
      <c r="M603" s="3">
        <v>-1.1357462444063793</v>
      </c>
      <c r="N603" s="3">
        <v>-1.1946679436731469</v>
      </c>
      <c r="O603" s="3">
        <v>-1.2964275741379256</v>
      </c>
    </row>
    <row r="604" spans="1:15" x14ac:dyDescent="0.2">
      <c r="A604" s="2">
        <v>38867</v>
      </c>
      <c r="B604" s="3">
        <f>'Basis alle trc'!K605</f>
        <v>3.0777624967446737E-2</v>
      </c>
      <c r="C604" s="3">
        <f>'Basis alle trc'!L605</f>
        <v>3.7414293081321937E-2</v>
      </c>
      <c r="D604" s="3">
        <f>'Basis alle trc'!M605</f>
        <v>-5.0191437566220465E-2</v>
      </c>
      <c r="E604" s="3">
        <f>'Basis alle trc'!N605</f>
        <v>-7.3873922209779508E-2</v>
      </c>
      <c r="F604" s="3">
        <f>'Basis alle trc'!O605</f>
        <v>-9.1797438398684594E-2</v>
      </c>
      <c r="G604" s="3">
        <f>'Basis alle trc'!P605</f>
        <v>-0.11248069898851298</v>
      </c>
      <c r="I604" s="10" t="s">
        <v>1002</v>
      </c>
      <c r="J604" s="3">
        <v>-0.2772745398533476</v>
      </c>
      <c r="K604" s="3">
        <v>-0.52090815456227746</v>
      </c>
      <c r="L604" s="3">
        <v>-0.68234192486743173</v>
      </c>
      <c r="M604" s="3">
        <v>-0.82690378699062705</v>
      </c>
      <c r="N604" s="3">
        <v>-0.89739486403378943</v>
      </c>
      <c r="O604" s="3">
        <v>-0.99540053754761426</v>
      </c>
    </row>
    <row r="605" spans="1:15" x14ac:dyDescent="0.2">
      <c r="A605" s="2">
        <v>38868</v>
      </c>
      <c r="B605" s="3">
        <f>'Basis alle trc'!K606</f>
        <v>1.209636088144217E-2</v>
      </c>
      <c r="C605" s="3">
        <f>'Basis alle trc'!L606</f>
        <v>7.6051584379372983E-3</v>
      </c>
      <c r="D605" s="3">
        <f>'Basis alle trc'!M606</f>
        <v>-6.5811874263461689E-2</v>
      </c>
      <c r="E605" s="3">
        <f>'Basis alle trc'!N606</f>
        <v>-8.5773483047226762E-2</v>
      </c>
      <c r="F605" s="3">
        <f>'Basis alle trc'!O606</f>
        <v>-9.1129682247751642E-2</v>
      </c>
      <c r="G605" s="3">
        <f>'Basis alle trc'!P606</f>
        <v>-0.12681027726758787</v>
      </c>
      <c r="I605" s="10" t="s">
        <v>1003</v>
      </c>
      <c r="J605" s="3">
        <v>-0.32766493484252096</v>
      </c>
      <c r="K605" s="3">
        <v>-0.58040575614377277</v>
      </c>
      <c r="L605" s="3">
        <v>-0.76295353154854906</v>
      </c>
      <c r="M605" s="3">
        <v>-0.95297732665451496</v>
      </c>
      <c r="N605" s="3">
        <v>-1.0275717910683344</v>
      </c>
      <c r="O605" s="3">
        <v>-1.1023237943458113</v>
      </c>
    </row>
    <row r="606" spans="1:15" x14ac:dyDescent="0.2">
      <c r="A606" s="2">
        <v>38869</v>
      </c>
      <c r="B606" s="3">
        <f>'Basis alle trc'!K607</f>
        <v>-1.7553921242408066E-4</v>
      </c>
      <c r="C606" s="3">
        <f>'Basis alle trc'!L607</f>
        <v>-8.7577160109445273E-2</v>
      </c>
      <c r="D606" s="3">
        <f>'Basis alle trc'!M607</f>
        <v>-7.200591123901523E-2</v>
      </c>
      <c r="E606" s="3">
        <f>'Basis alle trc'!N607</f>
        <v>-9.3567764246602625E-2</v>
      </c>
      <c r="F606" s="3">
        <f>'Basis alle trc'!O607</f>
        <v>-0.13534493384118518</v>
      </c>
      <c r="G606" s="3">
        <f>'Basis alle trc'!P607</f>
        <v>-0.16794995525915946</v>
      </c>
      <c r="I606" s="10" t="s">
        <v>1004</v>
      </c>
      <c r="J606" s="3">
        <v>-0.41270720385347281</v>
      </c>
      <c r="K606" s="3">
        <v>-0.70917926249706797</v>
      </c>
      <c r="L606" s="3">
        <v>-0.91614883796577418</v>
      </c>
      <c r="M606" s="3">
        <v>-1.1365616416214164</v>
      </c>
      <c r="N606" s="3">
        <v>-1.2172346322233463</v>
      </c>
      <c r="O606" s="3">
        <v>-1.2996028783040883</v>
      </c>
    </row>
    <row r="607" spans="1:15" x14ac:dyDescent="0.2">
      <c r="A607" s="2">
        <v>38870</v>
      </c>
      <c r="B607" s="3">
        <f>'Basis alle trc'!K608</f>
        <v>4.1258271908475308E-3</v>
      </c>
      <c r="C607" s="3">
        <f>'Basis alle trc'!L608</f>
        <v>-6.4709725016301789E-2</v>
      </c>
      <c r="D607" s="3">
        <f>'Basis alle trc'!M608</f>
        <v>-0.10040848600038821</v>
      </c>
      <c r="E607" s="3">
        <f>'Basis alle trc'!N608</f>
        <v>-0.10570791546688652</v>
      </c>
      <c r="F607" s="3">
        <f>'Basis alle trc'!O608</f>
        <v>-0.1511702895436442</v>
      </c>
      <c r="G607" s="3">
        <f>'Basis alle trc'!P608</f>
        <v>-0.17610923789089616</v>
      </c>
      <c r="I607" s="10" t="s">
        <v>1005</v>
      </c>
      <c r="J607" s="3">
        <v>-0.56319445874861995</v>
      </c>
      <c r="K607" s="3">
        <v>-0.76890419642300722</v>
      </c>
      <c r="L607" s="3">
        <v>-1.0320541048683221</v>
      </c>
      <c r="M607" s="3">
        <v>-1.1288938920805065</v>
      </c>
      <c r="N607" s="3">
        <v>-1.2088289905232692</v>
      </c>
      <c r="O607" s="3">
        <v>-1.2344635494974152</v>
      </c>
    </row>
    <row r="608" spans="1:15" x14ac:dyDescent="0.2">
      <c r="A608" s="2">
        <v>38874</v>
      </c>
      <c r="B608" s="3">
        <f>'Basis alle trc'!K609</f>
        <v>-5.4984916928838778E-2</v>
      </c>
      <c r="C608" s="3">
        <f>'Basis alle trc'!L609</f>
        <v>-0.10630033496546476</v>
      </c>
      <c r="D608" s="3">
        <f>'Basis alle trc'!M609</f>
        <v>-0.13509569580487923</v>
      </c>
      <c r="E608" s="3">
        <f>'Basis alle trc'!N609</f>
        <v>-0.13978145358891547</v>
      </c>
      <c r="F608" s="3">
        <f>'Basis alle trc'!O609</f>
        <v>-0.17571346281497879</v>
      </c>
      <c r="G608" s="3">
        <f>'Basis alle trc'!P609</f>
        <v>-0.20470099968823119</v>
      </c>
      <c r="I608" s="10" t="s">
        <v>1006</v>
      </c>
      <c r="J608" s="3">
        <v>-0.44445168533769247</v>
      </c>
      <c r="K608" s="3">
        <v>-0.60240852757761609</v>
      </c>
      <c r="L608" s="3">
        <v>-0.82485296902250238</v>
      </c>
      <c r="M608" s="3">
        <v>-0.90052220688362361</v>
      </c>
      <c r="N608" s="3">
        <v>-0.96684648992450595</v>
      </c>
      <c r="O608" s="3">
        <v>-0.98880883854867518</v>
      </c>
    </row>
    <row r="609" spans="1:15" x14ac:dyDescent="0.2">
      <c r="A609" s="2">
        <v>38875</v>
      </c>
      <c r="B609" s="3">
        <f>'Basis alle trc'!K610</f>
        <v>2.4689773540374382E-2</v>
      </c>
      <c r="C609" s="3">
        <f>'Basis alle trc'!L610</f>
        <v>-4.6573246481116382E-2</v>
      </c>
      <c r="D609" s="3">
        <f>'Basis alle trc'!M610</f>
        <v>-6.2113248411518995E-2</v>
      </c>
      <c r="E609" s="3">
        <f>'Basis alle trc'!N610</f>
        <v>-6.668706095889565E-2</v>
      </c>
      <c r="F609" s="3">
        <f>'Basis alle trc'!O610</f>
        <v>-0.10713561923904802</v>
      </c>
      <c r="G609" s="3">
        <f>'Basis alle trc'!P610</f>
        <v>-0.14486119132137931</v>
      </c>
      <c r="I609" s="10" t="s">
        <v>1007</v>
      </c>
      <c r="J609" s="3">
        <v>-0.21199886191672263</v>
      </c>
      <c r="K609" s="3">
        <v>-0.31145342909814222</v>
      </c>
      <c r="L609" s="3">
        <v>-0.46954628332569193</v>
      </c>
      <c r="M609" s="3">
        <v>-0.53083255131743878</v>
      </c>
      <c r="N609" s="3">
        <v>-0.59917273785437342</v>
      </c>
      <c r="O609" s="3">
        <v>-0.61945630881036085</v>
      </c>
    </row>
    <row r="610" spans="1:15" x14ac:dyDescent="0.2">
      <c r="A610" s="2">
        <v>38876</v>
      </c>
      <c r="B610" s="3">
        <f>'Basis alle trc'!K611</f>
        <v>-2.9435682526579576E-3</v>
      </c>
      <c r="C610" s="3">
        <f>'Basis alle trc'!L611</f>
        <v>-7.231645114452423E-2</v>
      </c>
      <c r="D610" s="3">
        <f>'Basis alle trc'!M611</f>
        <v>-9.5451026546181428E-2</v>
      </c>
      <c r="E610" s="3">
        <f>'Basis alle trc'!N611</f>
        <v>-9.9393349319916169E-2</v>
      </c>
      <c r="F610" s="3">
        <f>'Basis alle trc'!O611</f>
        <v>-0.14414218571578008</v>
      </c>
      <c r="G610" s="3">
        <f>'Basis alle trc'!P611</f>
        <v>-0.18298201903204392</v>
      </c>
      <c r="I610" s="10" t="s">
        <v>1008</v>
      </c>
      <c r="J610" s="3">
        <v>-2.1896441847683691E-3</v>
      </c>
      <c r="K610" s="3">
        <v>-0.12694561276842534</v>
      </c>
      <c r="L610" s="3">
        <v>-0.31016447092125549</v>
      </c>
      <c r="M610" s="3">
        <v>-0.39468805569316362</v>
      </c>
      <c r="N610" s="3">
        <v>-0.4746660350405828</v>
      </c>
      <c r="O610" s="3">
        <v>-0.48655222479942495</v>
      </c>
    </row>
    <row r="611" spans="1:15" x14ac:dyDescent="0.2">
      <c r="A611" s="2">
        <v>38877</v>
      </c>
      <c r="B611" s="3">
        <f>'Basis alle trc'!K612</f>
        <v>-2.3235595303235712E-2</v>
      </c>
      <c r="C611" s="3">
        <f>'Basis alle trc'!L612</f>
        <v>-9.5792728724108933E-2</v>
      </c>
      <c r="D611" s="3">
        <f>'Basis alle trc'!M612</f>
        <v>-0.12008542129315325</v>
      </c>
      <c r="E611" s="3">
        <f>'Basis alle trc'!N612</f>
        <v>-0.13211533495050798</v>
      </c>
      <c r="F611" s="3">
        <f>'Basis alle trc'!O612</f>
        <v>-0.16029184177119404</v>
      </c>
      <c r="G611" s="3">
        <f>'Basis alle trc'!P612</f>
        <v>-0.20649832863725415</v>
      </c>
      <c r="I611" s="10" t="s">
        <v>1009</v>
      </c>
      <c r="J611" s="3">
        <v>-0.18456915461967024</v>
      </c>
      <c r="K611" s="3">
        <v>-0.31278417971679301</v>
      </c>
      <c r="L611" s="3">
        <v>-0.40167201823233462</v>
      </c>
      <c r="M611" s="3">
        <v>-0.47502136229199976</v>
      </c>
      <c r="N611" s="3">
        <v>-0.50319353057212146</v>
      </c>
      <c r="O611" s="3">
        <v>-0.36504946358430124</v>
      </c>
    </row>
    <row r="612" spans="1:15" x14ac:dyDescent="0.2">
      <c r="A612" s="2">
        <v>38880</v>
      </c>
      <c r="B612" s="3">
        <f>'Basis alle trc'!K613</f>
        <v>2.4398869365820808E-2</v>
      </c>
      <c r="C612" s="3">
        <f>'Basis alle trc'!L613</f>
        <v>-4.180937999404577E-2</v>
      </c>
      <c r="D612" s="3">
        <f>'Basis alle trc'!M613</f>
        <v>-6.2416409966547626E-2</v>
      </c>
      <c r="E612" s="3">
        <f>'Basis alle trc'!N613</f>
        <v>-6.6526406944945382E-2</v>
      </c>
      <c r="F612" s="3">
        <f>'Basis alle trc'!O613</f>
        <v>-0.10258708436348973</v>
      </c>
      <c r="G612" s="3">
        <f>'Basis alle trc'!P613</f>
        <v>-0.1435597834277722</v>
      </c>
      <c r="I612" s="10" t="s">
        <v>1010</v>
      </c>
      <c r="J612" s="3">
        <v>1.8436317255664303E-2</v>
      </c>
      <c r="K612" s="3">
        <v>-0.12876531906157621</v>
      </c>
      <c r="L612" s="3">
        <v>-0.21123603098974303</v>
      </c>
      <c r="M612" s="3">
        <v>-0.29027929274895536</v>
      </c>
      <c r="N612" s="3">
        <v>-0.30783512411544256</v>
      </c>
      <c r="O612" s="3">
        <v>-0.13814636526890106</v>
      </c>
    </row>
    <row r="613" spans="1:15" x14ac:dyDescent="0.2">
      <c r="A613" s="2">
        <v>38881</v>
      </c>
      <c r="B613" s="3">
        <f>'Basis alle trc'!K614</f>
        <v>-1.640659941141509E-2</v>
      </c>
      <c r="C613" s="3">
        <f>'Basis alle trc'!L614</f>
        <v>-9.9788208350465979E-2</v>
      </c>
      <c r="D613" s="3">
        <f>'Basis alle trc'!M614</f>
        <v>-0.11171677921573986</v>
      </c>
      <c r="E613" s="3">
        <f>'Basis alle trc'!N614</f>
        <v>-0.1166453254168891</v>
      </c>
      <c r="F613" s="3">
        <f>'Basis alle trc'!O614</f>
        <v>-0.15143144150230459</v>
      </c>
      <c r="G613" s="3">
        <f>'Basis alle trc'!P614</f>
        <v>-0.19054257161893018</v>
      </c>
      <c r="I613" s="10" t="s">
        <v>1011</v>
      </c>
      <c r="J613" s="3">
        <v>-0.13646797255592755</v>
      </c>
      <c r="K613" s="3">
        <v>-0.27684964272942231</v>
      </c>
      <c r="L613" s="3">
        <v>-0.34961054297623884</v>
      </c>
      <c r="M613" s="3">
        <v>-0.4202634477072949</v>
      </c>
      <c r="N613" s="3">
        <v>-0.44234492968403955</v>
      </c>
      <c r="O613" s="3">
        <v>-0.26232709112575792</v>
      </c>
    </row>
    <row r="614" spans="1:15" x14ac:dyDescent="0.2">
      <c r="A614" s="2">
        <v>38882</v>
      </c>
      <c r="B614" s="3">
        <f>'Basis alle trc'!K615</f>
        <v>-1.582862831024201E-2</v>
      </c>
      <c r="C614" s="3">
        <f>'Basis alle trc'!L615</f>
        <v>-9.3273169999727568E-2</v>
      </c>
      <c r="D614" s="3">
        <f>'Basis alle trc'!M615</f>
        <v>-0.11518639743044279</v>
      </c>
      <c r="E614" s="3">
        <f>'Basis alle trc'!N615</f>
        <v>-0.11813770306502303</v>
      </c>
      <c r="F614" s="3">
        <f>'Basis alle trc'!O615</f>
        <v>-0.15383855186472184</v>
      </c>
      <c r="G614" s="3">
        <f>'Basis alle trc'!P615</f>
        <v>-0.19287696622978556</v>
      </c>
      <c r="I614" s="10" t="s">
        <v>1012</v>
      </c>
      <c r="J614" s="3">
        <v>-0.15197401602372737</v>
      </c>
      <c r="K614" s="3">
        <v>-0.28167978652779285</v>
      </c>
      <c r="L614" s="3">
        <v>-0.35204666619488323</v>
      </c>
      <c r="M614" s="3">
        <v>-0.42442537033577821</v>
      </c>
      <c r="N614" s="3">
        <v>-0.44678990336908181</v>
      </c>
      <c r="O614" s="3">
        <v>-0.26667869939337424</v>
      </c>
    </row>
    <row r="615" spans="1:15" x14ac:dyDescent="0.2">
      <c r="A615" s="2">
        <v>38883</v>
      </c>
      <c r="B615" s="3">
        <f>'Basis alle trc'!K616</f>
        <v>-4.1489416500945175E-2</v>
      </c>
      <c r="C615" s="3">
        <f>'Basis alle trc'!L616</f>
        <v>-0.10745665509758773</v>
      </c>
      <c r="D615" s="3">
        <f>'Basis alle trc'!M616</f>
        <v>-0.14095021003158337</v>
      </c>
      <c r="E615" s="3">
        <f>'Basis alle trc'!N616</f>
        <v>-0.14351103089325701</v>
      </c>
      <c r="F615" s="3">
        <f>'Basis alle trc'!O616</f>
        <v>-0.18304949497787648</v>
      </c>
      <c r="G615" s="3">
        <f>'Basis alle trc'!P616</f>
        <v>-0.21780166813105595</v>
      </c>
      <c r="I615" s="10" t="s">
        <v>1013</v>
      </c>
      <c r="J615" s="3">
        <v>-0.26215928604260003</v>
      </c>
      <c r="K615" s="3">
        <v>-0.44390716762514948</v>
      </c>
      <c r="L615" s="3">
        <v>-0.53777854852306872</v>
      </c>
      <c r="M615" s="3">
        <v>-0.59513633378129405</v>
      </c>
      <c r="N615" s="3">
        <v>-0.52373231245157204</v>
      </c>
      <c r="O615" s="3">
        <v>-0.38845799605913189</v>
      </c>
    </row>
    <row r="616" spans="1:15" x14ac:dyDescent="0.2">
      <c r="A616" s="2">
        <v>38884</v>
      </c>
      <c r="B616" s="3">
        <f>'Basis alle trc'!K617</f>
        <v>-1.8244696371979341E-2</v>
      </c>
      <c r="C616" s="3">
        <f>'Basis alle trc'!L617</f>
        <v>-8.848632844284765E-2</v>
      </c>
      <c r="D616" s="3">
        <f>'Basis alle trc'!M617</f>
        <v>-0.11385552256830644</v>
      </c>
      <c r="E616" s="3">
        <f>'Basis alle trc'!N617</f>
        <v>-0.12084506675001849</v>
      </c>
      <c r="F616" s="3">
        <f>'Basis alle trc'!O617</f>
        <v>-0.16464768940841168</v>
      </c>
      <c r="G616" s="3">
        <f>'Basis alle trc'!P617</f>
        <v>-0.20111736918980316</v>
      </c>
      <c r="I616" s="10" t="s">
        <v>1014</v>
      </c>
      <c r="J616" s="3">
        <v>-0.32948879521585733</v>
      </c>
      <c r="K616" s="3">
        <v>-0.39648627995669666</v>
      </c>
      <c r="L616" s="3">
        <v>-0.4732701116360466</v>
      </c>
      <c r="M616" s="3">
        <v>-0.49695297740279515</v>
      </c>
      <c r="N616" s="3">
        <v>-0.30406666968397716</v>
      </c>
      <c r="O616" s="3">
        <v>-0.27726349843581055</v>
      </c>
    </row>
    <row r="617" spans="1:15" x14ac:dyDescent="0.2">
      <c r="A617" s="2">
        <v>38887</v>
      </c>
      <c r="B617" s="3">
        <f>'Basis alle trc'!K618</f>
        <v>3.7729639310096097E-2</v>
      </c>
      <c r="C617" s="3">
        <f>'Basis alle trc'!L618</f>
        <v>-4.0620456464967702E-2</v>
      </c>
      <c r="D617" s="3">
        <f>'Basis alle trc'!M618</f>
        <v>-5.5296626936887527E-2</v>
      </c>
      <c r="E617" s="3">
        <f>'Basis alle trc'!N618</f>
        <v>-7.1951973315608431E-2</v>
      </c>
      <c r="F617" s="3">
        <f>'Basis alle trc'!O618</f>
        <v>-0.10233157564186079</v>
      </c>
      <c r="G617" s="3">
        <f>'Basis alle trc'!P618</f>
        <v>-0.15863162033039346</v>
      </c>
      <c r="I617" s="10" t="s">
        <v>1015</v>
      </c>
      <c r="J617" s="3">
        <v>-3.3963648296557646E-2</v>
      </c>
      <c r="K617" s="3">
        <v>-7.7891599402787032E-2</v>
      </c>
      <c r="L617" s="3">
        <v>-0.15185378263766341</v>
      </c>
      <c r="M617" s="3">
        <v>-0.17530243960323633</v>
      </c>
      <c r="N617" s="3">
        <v>-2.2253323020091642E-3</v>
      </c>
      <c r="O617" s="3">
        <v>1.4413636384592898E-2</v>
      </c>
    </row>
    <row r="618" spans="1:15" x14ac:dyDescent="0.2">
      <c r="A618" s="2">
        <v>38888</v>
      </c>
      <c r="B618" s="3">
        <f>'Basis alle trc'!K619</f>
        <v>4.8037347553761212E-2</v>
      </c>
      <c r="C618" s="3">
        <f>'Basis alle trc'!L619</f>
        <v>-3.8514533953814212E-2</v>
      </c>
      <c r="D618" s="3">
        <f>'Basis alle trc'!M619</f>
        <v>-5.456302282427794E-2</v>
      </c>
      <c r="E618" s="3">
        <f>'Basis alle trc'!N619</f>
        <v>-5.9525812166407288E-2</v>
      </c>
      <c r="F618" s="3">
        <f>'Basis alle trc'!O619</f>
        <v>-0.11217462306975889</v>
      </c>
      <c r="G618" s="3">
        <f>'Basis alle trc'!P619</f>
        <v>-0.15393549663748152</v>
      </c>
      <c r="I618" s="10" t="s">
        <v>1016</v>
      </c>
      <c r="J618" s="3">
        <v>3.3815806350051859E-2</v>
      </c>
      <c r="K618" s="3">
        <v>1.0499259557001307E-2</v>
      </c>
      <c r="L618" s="3">
        <v>-4.3195715543015288E-2</v>
      </c>
      <c r="M618" s="3">
        <v>-6.3847455346168758E-2</v>
      </c>
      <c r="N618" s="3">
        <v>0.11000473599063181</v>
      </c>
      <c r="O618" s="3">
        <v>0.13540024036729276</v>
      </c>
    </row>
    <row r="619" spans="1:15" x14ac:dyDescent="0.2">
      <c r="A619" s="2">
        <v>38889</v>
      </c>
      <c r="B619" s="3">
        <f>'Basis alle trc'!K620</f>
        <v>2.5882856231045359E-3</v>
      </c>
      <c r="C619" s="3">
        <f>'Basis alle trc'!L620</f>
        <v>-6.2089424045556285E-2</v>
      </c>
      <c r="D619" s="3">
        <f>'Basis alle trc'!M620</f>
        <v>-8.4794217739313282E-2</v>
      </c>
      <c r="E619" s="3">
        <f>'Basis alle trc'!N620</f>
        <v>-9.0898000677331225E-2</v>
      </c>
      <c r="F619" s="3">
        <f>'Basis alle trc'!O620</f>
        <v>-0.14805641451728002</v>
      </c>
      <c r="G619" s="3">
        <f>'Basis alle trc'!P620</f>
        <v>-0.19117462129788532</v>
      </c>
      <c r="I619" s="10" t="s">
        <v>1017</v>
      </c>
      <c r="J619" s="3">
        <v>3.7962930737537093E-2</v>
      </c>
      <c r="K619" s="3">
        <v>1.4056951080262703E-2</v>
      </c>
      <c r="L619" s="3">
        <v>-1.9546577761596851E-2</v>
      </c>
      <c r="M619" s="3">
        <v>-3.9796020497182741E-2</v>
      </c>
      <c r="N619" s="3">
        <v>0.13998039629229159</v>
      </c>
      <c r="O619" s="3">
        <v>0.15868920124440758</v>
      </c>
    </row>
    <row r="620" spans="1:15" x14ac:dyDescent="0.2">
      <c r="A620" s="2">
        <v>38890</v>
      </c>
      <c r="B620" s="3">
        <f>'Basis alle trc'!K621</f>
        <v>-1.821576474215636E-2</v>
      </c>
      <c r="C620" s="3">
        <f>'Basis alle trc'!L621</f>
        <v>-7.1704449693142713E-2</v>
      </c>
      <c r="D620" s="3">
        <f>'Basis alle trc'!M621</f>
        <v>-9.5380285378427132E-2</v>
      </c>
      <c r="E620" s="3">
        <f>'Basis alle trc'!N621</f>
        <v>-0.10650837188783457</v>
      </c>
      <c r="F620" s="3">
        <f>'Basis alle trc'!O621</f>
        <v>-0.15654332963017215</v>
      </c>
      <c r="G620" s="3">
        <f>'Basis alle trc'!P621</f>
        <v>-0.19870414045445006</v>
      </c>
      <c r="I620" s="10" t="s">
        <v>1018</v>
      </c>
      <c r="J620" s="3">
        <v>5.7944331010299169E-3</v>
      </c>
      <c r="K620" s="3">
        <v>-3.0482360857452751E-2</v>
      </c>
      <c r="L620" s="3">
        <v>-5.3691854818464523E-2</v>
      </c>
      <c r="M620" s="3">
        <v>0.12058080933388222</v>
      </c>
      <c r="N620" s="3">
        <v>0.14011335163127284</v>
      </c>
      <c r="O620" s="3">
        <v>0.26466007097656236</v>
      </c>
    </row>
    <row r="621" spans="1:15" x14ac:dyDescent="0.2">
      <c r="A621" s="2">
        <v>38891</v>
      </c>
      <c r="B621" s="3">
        <f>'Basis alle trc'!K622</f>
        <v>-8.1220348353408856E-2</v>
      </c>
      <c r="C621" s="3">
        <f>'Basis alle trc'!L622</f>
        <v>-0.14738620915035527</v>
      </c>
      <c r="D621" s="3">
        <f>'Basis alle trc'!M622</f>
        <v>-0.15950756968270019</v>
      </c>
      <c r="E621" s="3">
        <f>'Basis alle trc'!N622</f>
        <v>-0.16511431244393604</v>
      </c>
      <c r="F621" s="3">
        <f>'Basis alle trc'!O622</f>
        <v>-0.21667713919447129</v>
      </c>
      <c r="G621" s="3">
        <f>'Basis alle trc'!P622</f>
        <v>-0.26787560640448138</v>
      </c>
      <c r="I621" s="10" t="s">
        <v>1019</v>
      </c>
      <c r="J621" s="3">
        <v>-5.7930599094452619E-2</v>
      </c>
      <c r="K621" s="3">
        <v>-9.1214796596995121E-2</v>
      </c>
      <c r="L621" s="3">
        <v>-0.11336642720246184</v>
      </c>
      <c r="M621" s="3">
        <v>6.1268694073821538E-2</v>
      </c>
      <c r="N621" s="3">
        <v>9.4126365830630915E-2</v>
      </c>
      <c r="O621" s="3">
        <v>0.2320358412670088</v>
      </c>
    </row>
    <row r="622" spans="1:15" x14ac:dyDescent="0.2">
      <c r="A622" s="2">
        <v>38894</v>
      </c>
      <c r="B622" s="3">
        <f>'Basis alle trc'!K623</f>
        <v>2.7897039926675582E-2</v>
      </c>
      <c r="C622" s="3">
        <f>'Basis alle trc'!L623</f>
        <v>-3.9595456185041566E-2</v>
      </c>
      <c r="D622" s="3">
        <f>'Basis alle trc'!M623</f>
        <v>-5.6469305674915038E-2</v>
      </c>
      <c r="E622" s="3">
        <f>'Basis alle trc'!N623</f>
        <v>-6.0398583814804674E-2</v>
      </c>
      <c r="F622" s="3">
        <f>'Basis alle trc'!O623</f>
        <v>-0.11198595260529798</v>
      </c>
      <c r="G622" s="3">
        <f>'Basis alle trc'!P623</f>
        <v>-0.149450361430707</v>
      </c>
      <c r="I622" s="10" t="s">
        <v>1020</v>
      </c>
      <c r="J622" s="3">
        <v>6.2963112833889666E-3</v>
      </c>
      <c r="K622" s="3">
        <v>-1.7524599713915023E-2</v>
      </c>
      <c r="L622" s="3">
        <v>-4.059679555068714E-2</v>
      </c>
      <c r="M622" s="3">
        <v>0.13853028675906956</v>
      </c>
      <c r="N622" s="3">
        <v>0.1682639141081485</v>
      </c>
      <c r="O622" s="3">
        <v>0.30372710390212526</v>
      </c>
    </row>
    <row r="623" spans="1:15" x14ac:dyDescent="0.2">
      <c r="A623" s="2">
        <v>38895</v>
      </c>
      <c r="B623" s="3">
        <f>'Basis alle trc'!K624</f>
        <v>-1.5143661534759545E-2</v>
      </c>
      <c r="C623" s="3">
        <f>'Basis alle trc'!L624</f>
        <v>-8.0857040845454975E-2</v>
      </c>
      <c r="D623" s="3">
        <f>'Basis alle trc'!M624</f>
        <v>-9.831626221722356E-2</v>
      </c>
      <c r="E623" s="3">
        <f>'Basis alle trc'!N624</f>
        <v>-0.10597913496279254</v>
      </c>
      <c r="F623" s="3">
        <f>'Basis alle trc'!O624</f>
        <v>-0.14893625306373126</v>
      </c>
      <c r="G623" s="3">
        <f>'Basis alle trc'!P624</f>
        <v>-0.18572819999730816</v>
      </c>
      <c r="I623" s="10" t="s">
        <v>1021</v>
      </c>
      <c r="J623" s="3">
        <v>0.21892049416874385</v>
      </c>
      <c r="K623" s="3">
        <v>0.18756679230537143</v>
      </c>
      <c r="L623" s="3">
        <v>0.15101260619075071</v>
      </c>
      <c r="M623" s="3">
        <v>0.32994983027129737</v>
      </c>
      <c r="N623" s="3">
        <v>0.35582523879217776</v>
      </c>
      <c r="O623" s="3">
        <v>0.4659708524623466</v>
      </c>
    </row>
    <row r="624" spans="1:15" x14ac:dyDescent="0.2">
      <c r="A624" s="2">
        <v>38896</v>
      </c>
      <c r="B624" s="3">
        <f>'Basis alle trc'!K625</f>
        <v>3.8112056417156648E-2</v>
      </c>
      <c r="C624" s="3">
        <f>'Basis alle trc'!L625</f>
        <v>-2.7667848696107278E-2</v>
      </c>
      <c r="D624" s="3">
        <f>'Basis alle trc'!M625</f>
        <v>-4.6106022666860369E-2</v>
      </c>
      <c r="E624" s="3">
        <f>'Basis alle trc'!N625</f>
        <v>-4.860290286544755E-2</v>
      </c>
      <c r="F624" s="3">
        <f>'Basis alle trc'!O625</f>
        <v>-0.10219548931790401</v>
      </c>
      <c r="G624" s="3">
        <f>'Basis alle trc'!P625</f>
        <v>-0.1379135719199831</v>
      </c>
      <c r="I624" s="10" t="s">
        <v>1022</v>
      </c>
      <c r="J624" s="3">
        <v>-4.1305751603298189E-3</v>
      </c>
      <c r="K624" s="3">
        <v>-3.9891688539399082E-2</v>
      </c>
      <c r="L624" s="3">
        <v>9.4430775729781133E-2</v>
      </c>
      <c r="M624" s="3">
        <v>0.15038498624010721</v>
      </c>
      <c r="N624" s="3">
        <v>0.25828955397263825</v>
      </c>
      <c r="O624" s="3">
        <v>0.29786565608731375</v>
      </c>
    </row>
    <row r="625" spans="1:15" x14ac:dyDescent="0.2">
      <c r="A625" s="2">
        <v>38897</v>
      </c>
      <c r="B625" s="3">
        <f>'Basis alle trc'!K626</f>
        <v>5.9793710148043022E-2</v>
      </c>
      <c r="C625" s="3">
        <f>'Basis alle trc'!L626</f>
        <v>1.2502545354329264E-3</v>
      </c>
      <c r="D625" s="3">
        <f>'Basis alle trc'!M626</f>
        <v>-1.8167831321668881E-2</v>
      </c>
      <c r="E625" s="3">
        <f>'Basis alle trc'!N626</f>
        <v>-2.3920483811118665E-2</v>
      </c>
      <c r="F625" s="3">
        <f>'Basis alle trc'!O626</f>
        <v>-7.334779358987209E-2</v>
      </c>
      <c r="G625" s="3">
        <f>'Basis alle trc'!P626</f>
        <v>-0.10997538057479161</v>
      </c>
      <c r="I625" s="10" t="s">
        <v>1023</v>
      </c>
      <c r="J625" s="3">
        <v>-8.9897386215911104E-2</v>
      </c>
      <c r="K625" s="3">
        <v>-0.1419173408431596</v>
      </c>
      <c r="L625" s="3">
        <v>6.2571205387501383E-2</v>
      </c>
      <c r="M625" s="3">
        <v>0.10291530900638905</v>
      </c>
      <c r="N625" s="3">
        <v>0.25145869559853951</v>
      </c>
      <c r="O625" s="3">
        <v>0.27796513711955395</v>
      </c>
    </row>
    <row r="626" spans="1:15" x14ac:dyDescent="0.2">
      <c r="A626" s="2">
        <v>38898</v>
      </c>
      <c r="B626" s="3">
        <f>'Basis alle trc'!K627</f>
        <v>3.2535287676039637E-2</v>
      </c>
      <c r="C626" s="3">
        <f>'Basis alle trc'!L627</f>
        <v>-3.4088739952553126E-2</v>
      </c>
      <c r="D626" s="3">
        <f>'Basis alle trc'!M627</f>
        <v>-5.5345578977968213E-2</v>
      </c>
      <c r="E626" s="3">
        <f>'Basis alle trc'!N627</f>
        <v>-6.0685027208826181E-2</v>
      </c>
      <c r="F626" s="3">
        <f>'Basis alle trc'!O627</f>
        <v>-0.10931216119014087</v>
      </c>
      <c r="G626" s="3">
        <f>'Basis alle trc'!P627</f>
        <v>-0.14752205148247066</v>
      </c>
      <c r="I626" s="10" t="s">
        <v>1024</v>
      </c>
      <c r="J626" s="3">
        <v>0.27233733643999009</v>
      </c>
      <c r="K626" s="3">
        <v>0.19396754026162971</v>
      </c>
      <c r="L626" s="3">
        <v>0.43345807904549227</v>
      </c>
      <c r="M626" s="3">
        <v>0.45897628039219152</v>
      </c>
      <c r="N626" s="3">
        <v>0.62474358452372247</v>
      </c>
      <c r="O626" s="3">
        <v>0.65701176012002915</v>
      </c>
    </row>
    <row r="627" spans="1:15" x14ac:dyDescent="0.2">
      <c r="A627" s="2">
        <v>38901</v>
      </c>
      <c r="B627" s="3">
        <f>'Basis alle trc'!K628</f>
        <v>-5.5428169893614765E-2</v>
      </c>
      <c r="C627" s="3">
        <f>'Basis alle trc'!L628</f>
        <v>-7.7835342143560915E-2</v>
      </c>
      <c r="D627" s="3">
        <f>'Basis alle trc'!M628</f>
        <v>-8.3599046860311166E-2</v>
      </c>
      <c r="E627" s="3">
        <f>'Basis alle trc'!N628</f>
        <v>-0.13584973720418914</v>
      </c>
      <c r="F627" s="3">
        <f>'Basis alle trc'!O628</f>
        <v>-0.18203911967356357</v>
      </c>
      <c r="G627" s="3">
        <f>'Basis alle trc'!P628</f>
        <v>-0.20605399587743767</v>
      </c>
      <c r="I627" s="10" t="s">
        <v>1025</v>
      </c>
      <c r="J627" s="3">
        <v>-0.41017150136222719</v>
      </c>
      <c r="K627" s="3">
        <v>-0.52218105574792217</v>
      </c>
      <c r="L627" s="3">
        <v>-0.28787056737271532</v>
      </c>
      <c r="M627" s="3">
        <v>-0.25996763728111949</v>
      </c>
      <c r="N627" s="3">
        <v>-0.11160028622536355</v>
      </c>
      <c r="O627" s="3">
        <v>-8.9175151374876346E-2</v>
      </c>
    </row>
    <row r="628" spans="1:15" x14ac:dyDescent="0.2">
      <c r="A628" s="2">
        <v>38902</v>
      </c>
      <c r="B628" s="3">
        <f>'Basis alle trc'!K629</f>
        <v>-4.7246018078066054E-2</v>
      </c>
      <c r="C628" s="3">
        <f>'Basis alle trc'!L629</f>
        <v>-7.1799083139044484E-2</v>
      </c>
      <c r="D628" s="3">
        <f>'Basis alle trc'!M629</f>
        <v>-7.8513736664685307E-2</v>
      </c>
      <c r="E628" s="3">
        <f>'Basis alle trc'!N629</f>
        <v>-0.12757701294833668</v>
      </c>
      <c r="F628" s="3">
        <f>'Basis alle trc'!O629</f>
        <v>-0.17243236988857236</v>
      </c>
      <c r="G628" s="3">
        <f>'Basis alle trc'!P629</f>
        <v>-0.19820699257718788</v>
      </c>
      <c r="I628" s="10" t="s">
        <v>1026</v>
      </c>
      <c r="J628" s="3">
        <v>-0.30082125796275444</v>
      </c>
      <c r="K628" s="3">
        <v>-0.27340518742966918</v>
      </c>
      <c r="L628" s="3">
        <v>-3.7416695785464395E-2</v>
      </c>
      <c r="M628" s="3">
        <v>-1.0739475472020477E-2</v>
      </c>
      <c r="N628" s="3">
        <v>7.6761173542216163E-2</v>
      </c>
      <c r="O628" s="3">
        <v>0.10484151529199053</v>
      </c>
    </row>
    <row r="629" spans="1:15" x14ac:dyDescent="0.2">
      <c r="A629" s="2">
        <v>38903</v>
      </c>
      <c r="B629" s="3">
        <f>'Basis alle trc'!K630</f>
        <v>-5.3232823890029923E-2</v>
      </c>
      <c r="C629" s="3">
        <f>'Basis alle trc'!L630</f>
        <v>-7.0641387318293614E-2</v>
      </c>
      <c r="D629" s="3">
        <f>'Basis alle trc'!M630</f>
        <v>-7.351357694238958E-2</v>
      </c>
      <c r="E629" s="3">
        <f>'Basis alle trc'!N630</f>
        <v>-0.12748015915456223</v>
      </c>
      <c r="F629" s="3">
        <f>'Basis alle trc'!O630</f>
        <v>-0.17350598154984409</v>
      </c>
      <c r="G629" s="3">
        <f>'Basis alle trc'!P630</f>
        <v>-0.2016528290083035</v>
      </c>
      <c r="I629" s="10" t="s">
        <v>19</v>
      </c>
      <c r="J629" s="3">
        <v>-2.0264902303505642E-2</v>
      </c>
      <c r="K629" s="3">
        <v>-4.6758497994245432E-2</v>
      </c>
      <c r="L629" s="3">
        <v>-6.5334656389589144E-2</v>
      </c>
      <c r="M629" s="3">
        <v>-7.7334388604061152E-2</v>
      </c>
      <c r="N629" s="3">
        <v>-8.4387047770899434E-2</v>
      </c>
      <c r="O629" s="3">
        <v>-8.816905333581207E-2</v>
      </c>
    </row>
    <row r="630" spans="1:15" x14ac:dyDescent="0.2">
      <c r="A630" s="2">
        <v>38904</v>
      </c>
      <c r="B630" s="3">
        <f>'Basis alle trc'!K631</f>
        <v>-7.3359710865249728E-2</v>
      </c>
      <c r="C630" s="3">
        <f>'Basis alle trc'!L631</f>
        <v>-8.3850984965784914E-2</v>
      </c>
      <c r="D630" s="3">
        <f>'Basis alle trc'!M631</f>
        <v>-9.4233334008003045E-2</v>
      </c>
      <c r="E630" s="3">
        <f>'Basis alle trc'!N631</f>
        <v>-0.14815228631811417</v>
      </c>
      <c r="F630" s="3">
        <f>'Basis alle trc'!O631</f>
        <v>-0.19167525625251924</v>
      </c>
      <c r="G630" s="3">
        <f>'Basis alle trc'!P631</f>
        <v>-0.21241274388856235</v>
      </c>
    </row>
    <row r="631" spans="1:15" x14ac:dyDescent="0.2">
      <c r="A631" s="2">
        <v>38905</v>
      </c>
      <c r="B631" s="3">
        <f>'Basis alle trc'!K632</f>
        <v>-8.3919883352791658E-2</v>
      </c>
      <c r="C631" s="3">
        <f>'Basis alle trc'!L632</f>
        <v>-9.4371284900499397E-2</v>
      </c>
      <c r="D631" s="3">
        <f>'Basis alle trc'!M632</f>
        <v>-0.10564959993820677</v>
      </c>
      <c r="E631" s="3">
        <f>'Basis alle trc'!N632</f>
        <v>-0.16691173153123184</v>
      </c>
      <c r="F631" s="3">
        <f>'Basis alle trc'!O632</f>
        <v>-0.19499470027405685</v>
      </c>
      <c r="G631" s="3">
        <f>'Basis alle trc'!P632</f>
        <v>-0.22031250825834636</v>
      </c>
    </row>
    <row r="632" spans="1:15" x14ac:dyDescent="0.2">
      <c r="A632" s="2">
        <v>38908</v>
      </c>
      <c r="B632" s="3">
        <f>'Basis alle trc'!K633</f>
        <v>-0.12342832041999818</v>
      </c>
      <c r="C632" s="3">
        <f>'Basis alle trc'!L633</f>
        <v>-0.14151543891114216</v>
      </c>
      <c r="D632" s="3">
        <f>'Basis alle trc'!M633</f>
        <v>-0.15183932225277808</v>
      </c>
      <c r="E632" s="3">
        <f>'Basis alle trc'!N633</f>
        <v>-0.21567731796765566</v>
      </c>
      <c r="F632" s="3">
        <f>'Basis alle trc'!O633</f>
        <v>-0.2402502795968311</v>
      </c>
      <c r="G632" s="3">
        <f>'Basis alle trc'!P633</f>
        <v>-0.2655680875811206</v>
      </c>
    </row>
    <row r="633" spans="1:15" x14ac:dyDescent="0.2">
      <c r="A633" s="2">
        <v>38909</v>
      </c>
      <c r="B633" s="3">
        <f>'Basis alle trc'!K634</f>
        <v>-0.10340760430788176</v>
      </c>
      <c r="C633" s="3">
        <f>'Basis alle trc'!L634</f>
        <v>-0.12480385743933953</v>
      </c>
      <c r="D633" s="3">
        <f>'Basis alle trc'!M634</f>
        <v>-0.13319864603582721</v>
      </c>
      <c r="E633" s="3">
        <f>'Basis alle trc'!N634</f>
        <v>-0.19915266126626596</v>
      </c>
      <c r="F633" s="3">
        <f>'Basis alle trc'!O634</f>
        <v>-0.22541350271555904</v>
      </c>
      <c r="G633" s="3">
        <f>'Basis alle trc'!P634</f>
        <v>-0.25001107849975712</v>
      </c>
    </row>
    <row r="634" spans="1:15" x14ac:dyDescent="0.2">
      <c r="A634" s="2">
        <v>38910</v>
      </c>
      <c r="B634" s="3">
        <f>'Basis alle trc'!K635</f>
        <v>-9.5323717259477636E-2</v>
      </c>
      <c r="C634" s="3">
        <f>'Basis alle trc'!L635</f>
        <v>-0.11433569674804955</v>
      </c>
      <c r="D634" s="3">
        <f>'Basis alle trc'!M635</f>
        <v>-0.12370783657691264</v>
      </c>
      <c r="E634" s="3">
        <f>'Basis alle trc'!N635</f>
        <v>-0.18521003633470645</v>
      </c>
      <c r="F634" s="3">
        <f>'Basis alle trc'!O635</f>
        <v>-0.21884839548353607</v>
      </c>
      <c r="G634" s="3">
        <f>'Basis alle trc'!P635</f>
        <v>-0.24645366157542536</v>
      </c>
    </row>
    <row r="635" spans="1:15" x14ac:dyDescent="0.2">
      <c r="A635" s="2">
        <v>38911</v>
      </c>
      <c r="B635" s="3">
        <f>'Basis alle trc'!K636</f>
        <v>-9.5668520535208579E-2</v>
      </c>
      <c r="C635" s="3">
        <f>'Basis alle trc'!L636</f>
        <v>-0.11165381625578918</v>
      </c>
      <c r="D635" s="3">
        <f>'Basis alle trc'!M636</f>
        <v>-0.11723522609398396</v>
      </c>
      <c r="E635" s="3">
        <f>'Basis alle trc'!N636</f>
        <v>-0.18362731588087833</v>
      </c>
      <c r="F635" s="3">
        <f>'Basis alle trc'!O636</f>
        <v>-0.22027393899065295</v>
      </c>
      <c r="G635" s="3">
        <f>'Basis alle trc'!P636</f>
        <v>-0.24343461031221381</v>
      </c>
    </row>
    <row r="636" spans="1:15" x14ac:dyDescent="0.2">
      <c r="A636" s="2">
        <v>38912</v>
      </c>
      <c r="B636" s="3">
        <f>'Basis alle trc'!K637</f>
        <v>-0.14275302748472951</v>
      </c>
      <c r="C636" s="3">
        <f>'Basis alle trc'!L637</f>
        <v>-0.15928232943593956</v>
      </c>
      <c r="D636" s="3">
        <f>'Basis alle trc'!M637</f>
        <v>-0.1661801603798696</v>
      </c>
      <c r="E636" s="3">
        <f>'Basis alle trc'!N637</f>
        <v>-0.22706013394472313</v>
      </c>
      <c r="F636" s="3">
        <f>'Basis alle trc'!O637</f>
        <v>-0.26464284509376634</v>
      </c>
      <c r="G636" s="3">
        <f>'Basis alle trc'!P637</f>
        <v>-0.27896600662532078</v>
      </c>
    </row>
    <row r="637" spans="1:15" x14ac:dyDescent="0.2">
      <c r="A637" s="2">
        <v>38915</v>
      </c>
      <c r="B637" s="3">
        <f>'Basis alle trc'!K638</f>
        <v>-0.10830302282159776</v>
      </c>
      <c r="C637" s="3">
        <f>'Basis alle trc'!L638</f>
        <v>-0.12589362591119224</v>
      </c>
      <c r="D637" s="3">
        <f>'Basis alle trc'!M638</f>
        <v>-0.13024335003765808</v>
      </c>
      <c r="E637" s="3">
        <f>'Basis alle trc'!N638</f>
        <v>-0.19054112105856946</v>
      </c>
      <c r="F637" s="3">
        <f>'Basis alle trc'!O638</f>
        <v>-0.21985550872734505</v>
      </c>
      <c r="G637" s="3">
        <f>'Basis alle trc'!P638</f>
        <v>-0.22776068823445828</v>
      </c>
    </row>
    <row r="638" spans="1:15" x14ac:dyDescent="0.2">
      <c r="A638" s="2">
        <v>38916</v>
      </c>
      <c r="B638" s="3">
        <f>'Basis alle trc'!K639</f>
        <v>-9.6852198055898064E-2</v>
      </c>
      <c r="C638" s="3">
        <f>'Basis alle trc'!L639</f>
        <v>-0.11732465316087382</v>
      </c>
      <c r="D638" s="3">
        <f>'Basis alle trc'!M639</f>
        <v>-0.12172026463391195</v>
      </c>
      <c r="E638" s="3">
        <f>'Basis alle trc'!N639</f>
        <v>-0.17849848925203204</v>
      </c>
      <c r="F638" s="3">
        <f>'Basis alle trc'!O639</f>
        <v>-0.21383555354171779</v>
      </c>
      <c r="G638" s="3">
        <f>'Basis alle trc'!P639</f>
        <v>-0.22259705921029038</v>
      </c>
    </row>
    <row r="639" spans="1:15" x14ac:dyDescent="0.2">
      <c r="A639" s="2">
        <v>38917</v>
      </c>
      <c r="B639" s="3">
        <f>'Basis alle trc'!K640</f>
        <v>-7.969089713187838E-2</v>
      </c>
      <c r="C639" s="3">
        <f>'Basis alle trc'!L640</f>
        <v>-9.935194153103577E-2</v>
      </c>
      <c r="D639" s="3">
        <f>'Basis alle trc'!M640</f>
        <v>-0.10376695974015249</v>
      </c>
      <c r="E639" s="3">
        <f>'Basis alle trc'!N640</f>
        <v>-0.1685807733777418</v>
      </c>
      <c r="F639" s="3">
        <f>'Basis alle trc'!O640</f>
        <v>-0.19305181502925706</v>
      </c>
      <c r="G639" s="3">
        <f>'Basis alle trc'!P640</f>
        <v>-0.2122064309862699</v>
      </c>
    </row>
    <row r="640" spans="1:15" x14ac:dyDescent="0.2">
      <c r="A640" s="2">
        <v>38918</v>
      </c>
      <c r="B640" s="3">
        <f>'Basis alle trc'!K641</f>
        <v>-9.620930736751987E-2</v>
      </c>
      <c r="C640" s="3">
        <f>'Basis alle trc'!L641</f>
        <v>-0.12163812162377852</v>
      </c>
      <c r="D640" s="3">
        <f>'Basis alle trc'!M641</f>
        <v>-0.12336822586156071</v>
      </c>
      <c r="E640" s="3">
        <f>'Basis alle trc'!N641</f>
        <v>-0.1804786216467118</v>
      </c>
      <c r="F640" s="3">
        <f>'Basis alle trc'!O641</f>
        <v>-0.19875948340153204</v>
      </c>
      <c r="G640" s="3">
        <f>'Basis alle trc'!P641</f>
        <v>-0.2181282425679516</v>
      </c>
    </row>
    <row r="641" spans="1:7" x14ac:dyDescent="0.2">
      <c r="A641" s="2">
        <v>38919</v>
      </c>
      <c r="B641" s="3">
        <f>'Basis alle trc'!K642</f>
        <v>-0.10643199784675916</v>
      </c>
      <c r="C641" s="3">
        <f>'Basis alle trc'!L642</f>
        <v>-0.1201779187513945</v>
      </c>
      <c r="D641" s="3">
        <f>'Basis alle trc'!M642</f>
        <v>-0.12358507707300825</v>
      </c>
      <c r="E641" s="3">
        <f>'Basis alle trc'!N642</f>
        <v>-0.17544793711839679</v>
      </c>
      <c r="F641" s="3">
        <f>'Basis alle trc'!O642</f>
        <v>-0.2051964125191712</v>
      </c>
      <c r="G641" s="3">
        <f>'Basis alle trc'!P642</f>
        <v>-0.22383049206406413</v>
      </c>
    </row>
    <row r="642" spans="1:7" x14ac:dyDescent="0.2">
      <c r="A642" s="2">
        <v>38922</v>
      </c>
      <c r="B642" s="3">
        <f>'Basis alle trc'!K643</f>
        <v>-8.1859415508711564E-2</v>
      </c>
      <c r="C642" s="3">
        <f>'Basis alle trc'!L643</f>
        <v>-9.7663080681837044E-2</v>
      </c>
      <c r="D642" s="3">
        <f>'Basis alle trc'!M643</f>
        <v>-9.7663080681837044E-2</v>
      </c>
      <c r="E642" s="3">
        <f>'Basis alle trc'!N643</f>
        <v>-0.14695088108945598</v>
      </c>
      <c r="F642" s="3">
        <f>'Basis alle trc'!O643</f>
        <v>-0.17636476629574904</v>
      </c>
      <c r="G642" s="3">
        <f>'Basis alle trc'!P643</f>
        <v>-0.20462510070312767</v>
      </c>
    </row>
    <row r="643" spans="1:7" x14ac:dyDescent="0.2">
      <c r="A643" s="2">
        <v>38923</v>
      </c>
      <c r="B643" s="3">
        <f>'Basis alle trc'!K644</f>
        <v>-5.6869682899442164E-2</v>
      </c>
      <c r="C643" s="3">
        <f>'Basis alle trc'!L644</f>
        <v>-7.4727300299449073E-2</v>
      </c>
      <c r="D643" s="3">
        <f>'Basis alle trc'!M644</f>
        <v>-7.6495647356190855E-2</v>
      </c>
      <c r="E643" s="3">
        <f>'Basis alle trc'!N644</f>
        <v>-0.12981868254561002</v>
      </c>
      <c r="F643" s="3">
        <f>'Basis alle trc'!O644</f>
        <v>-0.15463385166533383</v>
      </c>
      <c r="G643" s="3">
        <f>'Basis alle trc'!P644</f>
        <v>-0.17773105868437478</v>
      </c>
    </row>
    <row r="644" spans="1:7" x14ac:dyDescent="0.2">
      <c r="A644" s="2">
        <v>38924</v>
      </c>
      <c r="B644" s="3">
        <f>'Basis alle trc'!K645</f>
        <v>-7.0615023528322496E-2</v>
      </c>
      <c r="C644" s="3">
        <f>'Basis alle trc'!L645</f>
        <v>-8.9251807819097806E-2</v>
      </c>
      <c r="D644" s="3">
        <f>'Basis alle trc'!M645</f>
        <v>-9.0114248579755696E-2</v>
      </c>
      <c r="E644" s="3">
        <f>'Basis alle trc'!N645</f>
        <v>-0.13890441274918786</v>
      </c>
      <c r="F644" s="3">
        <f>'Basis alle trc'!O645</f>
        <v>-0.1580951139083</v>
      </c>
      <c r="G644" s="3">
        <f>'Basis alle trc'!P645</f>
        <v>-0.18667756138014813</v>
      </c>
    </row>
    <row r="645" spans="1:7" x14ac:dyDescent="0.2">
      <c r="A645" s="2">
        <v>38925</v>
      </c>
      <c r="B645" s="3">
        <f>'Basis alle trc'!K646</f>
        <v>-4.2698456858625722E-2</v>
      </c>
      <c r="C645" s="3">
        <f>'Basis alle trc'!L646</f>
        <v>-5.9242151544383947E-2</v>
      </c>
      <c r="D645" s="3">
        <f>'Basis alle trc'!M646</f>
        <v>-5.9242151544383947E-2</v>
      </c>
      <c r="E645" s="3">
        <f>'Basis alle trc'!N646</f>
        <v>-0.10316813200223018</v>
      </c>
      <c r="F645" s="3">
        <f>'Basis alle trc'!O646</f>
        <v>-0.13168330231025083</v>
      </c>
      <c r="G645" s="3">
        <f>'Basis alle trc'!P646</f>
        <v>-0.15940785032510574</v>
      </c>
    </row>
    <row r="646" spans="1:7" x14ac:dyDescent="0.2">
      <c r="A646" s="2">
        <v>38926</v>
      </c>
      <c r="B646" s="3">
        <f>'Basis alle trc'!K647</f>
        <v>-5.4591258369362627E-2</v>
      </c>
      <c r="C646" s="3">
        <f>'Basis alle trc'!L647</f>
        <v>-6.6629236928841706E-2</v>
      </c>
      <c r="D646" s="3">
        <f>'Basis alle trc'!M647</f>
        <v>-7.2594316397316838E-2</v>
      </c>
      <c r="E646" s="3">
        <f>'Basis alle trc'!N647</f>
        <v>-0.11745233532149335</v>
      </c>
      <c r="F646" s="3">
        <f>'Basis alle trc'!O647</f>
        <v>-0.14073720908256337</v>
      </c>
      <c r="G646" s="3">
        <f>'Basis alle trc'!P647</f>
        <v>-0.16581689347958672</v>
      </c>
    </row>
    <row r="647" spans="1:7" x14ac:dyDescent="0.2">
      <c r="A647" s="2">
        <v>38929</v>
      </c>
      <c r="B647" s="3">
        <f>'Basis alle trc'!K648</f>
        <v>-4.1741315799047385E-2</v>
      </c>
      <c r="C647" s="3">
        <f>'Basis alle trc'!L648</f>
        <v>-5.87895808401937E-2</v>
      </c>
      <c r="D647" s="3">
        <f>'Basis alle trc'!M648</f>
        <v>-6.2964952250673889E-2</v>
      </c>
      <c r="E647" s="3">
        <f>'Basis alle trc'!N648</f>
        <v>-0.10378694677092959</v>
      </c>
      <c r="F647" s="3">
        <f>'Basis alle trc'!O648</f>
        <v>-0.12593975141206215</v>
      </c>
      <c r="G647" s="3">
        <f>'Basis alle trc'!P648</f>
        <v>-0.15265329851420439</v>
      </c>
    </row>
    <row r="648" spans="1:7" x14ac:dyDescent="0.2">
      <c r="A648" s="2">
        <v>38930</v>
      </c>
      <c r="B648" s="3">
        <f>'Basis alle trc'!K649</f>
        <v>-7.7115333143585651E-2</v>
      </c>
      <c r="C648" s="3">
        <f>'Basis alle trc'!L649</f>
        <v>-7.953176605521417E-2</v>
      </c>
      <c r="D648" s="3">
        <f>'Basis alle trc'!M649</f>
        <v>-0.11819535888704991</v>
      </c>
      <c r="E648" s="3">
        <f>'Basis alle trc'!N649</f>
        <v>-0.14235925059196042</v>
      </c>
      <c r="F648" s="3">
        <f>'Basis alle trc'!O649</f>
        <v>-0.16506712801672307</v>
      </c>
      <c r="G648" s="3">
        <f>'Basis alle trc'!P649</f>
        <v>-0.16506712801672307</v>
      </c>
    </row>
    <row r="649" spans="1:7" x14ac:dyDescent="0.2">
      <c r="A649" s="2">
        <v>38931</v>
      </c>
      <c r="B649" s="3">
        <f>'Basis alle trc'!K650</f>
        <v>-8.1175779666346592E-2</v>
      </c>
      <c r="C649" s="3">
        <f>'Basis alle trc'!L650</f>
        <v>-8.4380910615295512E-2</v>
      </c>
      <c r="D649" s="3">
        <f>'Basis alle trc'!M650</f>
        <v>-0.12866570272559841</v>
      </c>
      <c r="E649" s="3">
        <f>'Basis alle trc'!N650</f>
        <v>-0.15061798838844798</v>
      </c>
      <c r="F649" s="3">
        <f>'Basis alle trc'!O650</f>
        <v>-0.17531790560739768</v>
      </c>
      <c r="G649" s="3">
        <f>'Basis alle trc'!P650</f>
        <v>-0.17458717850144456</v>
      </c>
    </row>
    <row r="650" spans="1:7" x14ac:dyDescent="0.2">
      <c r="A650" s="2">
        <v>38932</v>
      </c>
      <c r="B650" s="3">
        <f>'Basis alle trc'!K651</f>
        <v>-7.3314504247333545E-2</v>
      </c>
      <c r="C650" s="3">
        <f>'Basis alle trc'!L651</f>
        <v>-7.3314504247333545E-2</v>
      </c>
      <c r="D650" s="3">
        <f>'Basis alle trc'!M651</f>
        <v>-0.10926684504435347</v>
      </c>
      <c r="E650" s="3">
        <f>'Basis alle trc'!N651</f>
        <v>-0.12952108180110766</v>
      </c>
      <c r="F650" s="3">
        <f>'Basis alle trc'!O651</f>
        <v>-0.14235974409333441</v>
      </c>
      <c r="G650" s="3">
        <f>'Basis alle trc'!P651</f>
        <v>-0.14235974409333441</v>
      </c>
    </row>
    <row r="651" spans="1:7" x14ac:dyDescent="0.2">
      <c r="A651" s="2">
        <v>38933</v>
      </c>
      <c r="B651" s="3">
        <f>'Basis alle trc'!K652</f>
        <v>-6.2475796283946394E-2</v>
      </c>
      <c r="C651" s="3">
        <f>'Basis alle trc'!L652</f>
        <v>-6.374382625255226E-2</v>
      </c>
      <c r="D651" s="3">
        <f>'Basis alle trc'!M652</f>
        <v>-9.447228308754152E-2</v>
      </c>
      <c r="E651" s="3">
        <f>'Basis alle trc'!N652</f>
        <v>-0.12099903742096974</v>
      </c>
      <c r="F651" s="3">
        <f>'Basis alle trc'!O652</f>
        <v>-0.14172516793808665</v>
      </c>
      <c r="G651" s="3">
        <f>'Basis alle trc'!P652</f>
        <v>-0.13437219363282793</v>
      </c>
    </row>
    <row r="652" spans="1:7" x14ac:dyDescent="0.2">
      <c r="A652" s="2">
        <v>38936</v>
      </c>
      <c r="B652" s="3">
        <f>'Basis alle trc'!K653</f>
        <v>-6.2062071858899337E-2</v>
      </c>
      <c r="C652" s="3">
        <f>'Basis alle trc'!L653</f>
        <v>-6.5975971180034954E-2</v>
      </c>
      <c r="D652" s="3">
        <f>'Basis alle trc'!M653</f>
        <v>-9.6747629846788641E-2</v>
      </c>
      <c r="E652" s="3">
        <f>'Basis alle trc'!N653</f>
        <v>-0.12070087086928183</v>
      </c>
      <c r="F652" s="3">
        <f>'Basis alle trc'!O653</f>
        <v>-0.13727867295387775</v>
      </c>
      <c r="G652" s="3">
        <f>'Basis alle trc'!P653</f>
        <v>-0.13684208704866752</v>
      </c>
    </row>
    <row r="653" spans="1:7" x14ac:dyDescent="0.2">
      <c r="A653" s="2">
        <v>38937</v>
      </c>
      <c r="B653" s="3">
        <f>'Basis alle trc'!K654</f>
        <v>-5.2366633709975297E-2</v>
      </c>
      <c r="C653" s="3">
        <f>'Basis alle trc'!L654</f>
        <v>-5.4709469611747608E-2</v>
      </c>
      <c r="D653" s="3">
        <f>'Basis alle trc'!M654</f>
        <v>-8.9208866463340364E-2</v>
      </c>
      <c r="E653" s="3">
        <f>'Basis alle trc'!N654</f>
        <v>-0.11524231884059066</v>
      </c>
      <c r="F653" s="3">
        <f>'Basis alle trc'!O654</f>
        <v>-0.13559185825586972</v>
      </c>
      <c r="G653" s="3">
        <f>'Basis alle trc'!P654</f>
        <v>-0.1417598474008992</v>
      </c>
    </row>
    <row r="654" spans="1:7" x14ac:dyDescent="0.2">
      <c r="A654" s="2">
        <v>38938</v>
      </c>
      <c r="B654" s="3">
        <f>'Basis alle trc'!K655</f>
        <v>-3.3976226545873622E-2</v>
      </c>
      <c r="C654" s="3">
        <f>'Basis alle trc'!L655</f>
        <v>-3.4754739625287634E-2</v>
      </c>
      <c r="D654" s="3">
        <f>'Basis alle trc'!M655</f>
        <v>-6.4653478792920716E-2</v>
      </c>
      <c r="E654" s="3">
        <f>'Basis alle trc'!N655</f>
        <v>-9.5150449915027302E-2</v>
      </c>
      <c r="F654" s="3">
        <f>'Basis alle trc'!O655</f>
        <v>-0.11258008505031114</v>
      </c>
      <c r="G654" s="3">
        <f>'Basis alle trc'!P655</f>
        <v>-0.10969616091740608</v>
      </c>
    </row>
    <row r="655" spans="1:7" x14ac:dyDescent="0.2">
      <c r="A655" s="2">
        <v>38939</v>
      </c>
      <c r="B655" s="3">
        <f>'Basis alle trc'!K656</f>
        <v>-4.0375309108968693E-2</v>
      </c>
      <c r="C655" s="3">
        <f>'Basis alle trc'!L656</f>
        <v>-4.0375309108968693E-2</v>
      </c>
      <c r="D655" s="3">
        <f>'Basis alle trc'!M656</f>
        <v>-7.7571247868737814E-2</v>
      </c>
      <c r="E655" s="3">
        <f>'Basis alle trc'!N656</f>
        <v>-0.10549370848836137</v>
      </c>
      <c r="F655" s="3">
        <f>'Basis alle trc'!O656</f>
        <v>-0.119167905002592</v>
      </c>
      <c r="G655" s="3">
        <f>'Basis alle trc'!P656</f>
        <v>-0.12501212376045867</v>
      </c>
    </row>
    <row r="656" spans="1:7" x14ac:dyDescent="0.2">
      <c r="A656" s="2">
        <v>38940</v>
      </c>
      <c r="B656" s="3">
        <f>'Basis alle trc'!K657</f>
        <v>-5.6012568641884641E-2</v>
      </c>
      <c r="C656" s="3">
        <f>'Basis alle trc'!L657</f>
        <v>-5.9108546347013124E-2</v>
      </c>
      <c r="D656" s="3">
        <f>'Basis alle trc'!M657</f>
        <v>-9.4039964231123818E-2</v>
      </c>
      <c r="E656" s="3">
        <f>'Basis alle trc'!N657</f>
        <v>-0.1220035228597709</v>
      </c>
      <c r="F656" s="3">
        <f>'Basis alle trc'!O657</f>
        <v>-0.14566902313898122</v>
      </c>
      <c r="G656" s="3">
        <f>'Basis alle trc'!P657</f>
        <v>-0.14566902313898122</v>
      </c>
    </row>
    <row r="657" spans="1:7" x14ac:dyDescent="0.2">
      <c r="A657" s="2">
        <v>38943</v>
      </c>
      <c r="B657" s="3">
        <f>'Basis alle trc'!K658</f>
        <v>-4.4012874670648294E-2</v>
      </c>
      <c r="C657" s="3">
        <f>'Basis alle trc'!L658</f>
        <v>-4.5570507384332437E-2</v>
      </c>
      <c r="D657" s="3">
        <f>'Basis alle trc'!M658</f>
        <v>-7.9990731270811466E-2</v>
      </c>
      <c r="E657" s="3">
        <f>'Basis alle trc'!N658</f>
        <v>-0.1074303467789619</v>
      </c>
      <c r="F657" s="3">
        <f>'Basis alle trc'!O658</f>
        <v>-0.13598723392892964</v>
      </c>
      <c r="G657" s="3">
        <f>'Basis alle trc'!P658</f>
        <v>-0.13598723392892964</v>
      </c>
    </row>
    <row r="658" spans="1:7" x14ac:dyDescent="0.2">
      <c r="A658" s="2">
        <v>38944</v>
      </c>
      <c r="B658" s="3">
        <f>'Basis alle trc'!K659</f>
        <v>-6.7264008267367892E-2</v>
      </c>
      <c r="C658" s="3">
        <f>'Basis alle trc'!L659</f>
        <v>-7.0014621248541964E-2</v>
      </c>
      <c r="D658" s="3">
        <f>'Basis alle trc'!M659</f>
        <v>-0.10554260276178695</v>
      </c>
      <c r="E658" s="3">
        <f>'Basis alle trc'!N659</f>
        <v>-0.13242398889861118</v>
      </c>
      <c r="F658" s="3">
        <f>'Basis alle trc'!O659</f>
        <v>-0.15412235135969077</v>
      </c>
      <c r="G658" s="3">
        <f>'Basis alle trc'!P659</f>
        <v>-0.16111245391659779</v>
      </c>
    </row>
    <row r="659" spans="1:7" x14ac:dyDescent="0.2">
      <c r="A659" s="2">
        <v>38945</v>
      </c>
      <c r="B659" s="3">
        <f>'Basis alle trc'!K660</f>
        <v>-6.7223471109467248E-2</v>
      </c>
      <c r="C659" s="3">
        <f>'Basis alle trc'!L660</f>
        <v>-7.2370162861235876E-2</v>
      </c>
      <c r="D659" s="3">
        <f>'Basis alle trc'!M660</f>
        <v>-0.10441215931547632</v>
      </c>
      <c r="E659" s="3">
        <f>'Basis alle trc'!N660</f>
        <v>-0.13242519554315013</v>
      </c>
      <c r="F659" s="3">
        <f>'Basis alle trc'!O660</f>
        <v>-0.15428398935564935</v>
      </c>
      <c r="G659" s="3">
        <f>'Basis alle trc'!P660</f>
        <v>-0.15428398935564935</v>
      </c>
    </row>
    <row r="660" spans="1:7" x14ac:dyDescent="0.2">
      <c r="A660" s="2">
        <v>38946</v>
      </c>
      <c r="B660" s="3">
        <f>'Basis alle trc'!K661</f>
        <v>-0.10863930307137082</v>
      </c>
      <c r="C660" s="3">
        <f>'Basis alle trc'!L661</f>
        <v>-0.11212727312308868</v>
      </c>
      <c r="D660" s="3">
        <f>'Basis alle trc'!M661</f>
        <v>-0.13892379228884</v>
      </c>
      <c r="E660" s="3">
        <f>'Basis alle trc'!N661</f>
        <v>-0.16502095751231405</v>
      </c>
      <c r="F660" s="3">
        <f>'Basis alle trc'!O661</f>
        <v>-0.17879618353621751</v>
      </c>
      <c r="G660" s="3">
        <f>'Basis alle trc'!P661</f>
        <v>-0.17879618353621751</v>
      </c>
    </row>
    <row r="661" spans="1:7" x14ac:dyDescent="0.2">
      <c r="A661" s="2">
        <v>38947</v>
      </c>
      <c r="B661" s="3">
        <f>'Basis alle trc'!K662</f>
        <v>-0.11173921275302945</v>
      </c>
      <c r="C661" s="3">
        <f>'Basis alle trc'!L662</f>
        <v>-0.11872602109136299</v>
      </c>
      <c r="D661" s="3">
        <f>'Basis alle trc'!M662</f>
        <v>-0.1513616979378094</v>
      </c>
      <c r="E661" s="3">
        <f>'Basis alle trc'!N662</f>
        <v>-0.17189468897204119</v>
      </c>
      <c r="F661" s="3">
        <f>'Basis alle trc'!O662</f>
        <v>-0.18794639798254931</v>
      </c>
      <c r="G661" s="3">
        <f>'Basis alle trc'!P662</f>
        <v>-0.18155659988377781</v>
      </c>
    </row>
    <row r="662" spans="1:7" x14ac:dyDescent="0.2">
      <c r="A662" s="2">
        <v>38950</v>
      </c>
      <c r="B662" s="3">
        <f>'Basis alle trc'!K663</f>
        <v>-0.15465965302409401</v>
      </c>
      <c r="C662" s="3">
        <f>'Basis alle trc'!L663</f>
        <v>-0.1466768043680986</v>
      </c>
      <c r="D662" s="3">
        <f>'Basis alle trc'!M663</f>
        <v>-0.17284197210728447</v>
      </c>
      <c r="E662" s="3">
        <f>'Basis alle trc'!N663</f>
        <v>-0.19305669136467252</v>
      </c>
      <c r="F662" s="3">
        <f>'Basis alle trc'!O663</f>
        <v>-0.21113825718456525</v>
      </c>
      <c r="G662" s="3">
        <f>'Basis alle trc'!P663</f>
        <v>-0.20534113950023869</v>
      </c>
    </row>
    <row r="663" spans="1:7" x14ac:dyDescent="0.2">
      <c r="A663" s="2">
        <v>38951</v>
      </c>
      <c r="B663" s="3">
        <f>'Basis alle trc'!K664</f>
        <v>-8.8087793559149752E-2</v>
      </c>
      <c r="C663" s="3">
        <f>'Basis alle trc'!L664</f>
        <v>-8.5034356072259065E-2</v>
      </c>
      <c r="D663" s="3">
        <f>'Basis alle trc'!M664</f>
        <v>-0.12401980278521307</v>
      </c>
      <c r="E663" s="3">
        <f>'Basis alle trc'!N664</f>
        <v>-0.11812008065802448</v>
      </c>
      <c r="F663" s="3">
        <f>'Basis alle trc'!O664</f>
        <v>-0.13919814438427824</v>
      </c>
      <c r="G663" s="3">
        <f>'Basis alle trc'!P664</f>
        <v>-0.16437109830877983</v>
      </c>
    </row>
    <row r="664" spans="1:7" x14ac:dyDescent="0.2">
      <c r="A664" s="2">
        <v>38952</v>
      </c>
      <c r="B664" s="3">
        <f>'Basis alle trc'!K665</f>
        <v>-4.7108443329627825E-2</v>
      </c>
      <c r="C664" s="3">
        <f>'Basis alle trc'!L665</f>
        <v>-4.0916473081706428E-2</v>
      </c>
      <c r="D664" s="3">
        <f>'Basis alle trc'!M665</f>
        <v>-5.9378535921442044E-2</v>
      </c>
      <c r="E664" s="3">
        <f>'Basis alle trc'!N665</f>
        <v>-8.049545936236413E-2</v>
      </c>
      <c r="F664" s="3">
        <f>'Basis alle trc'!O665</f>
        <v>-0.10117566459990357</v>
      </c>
      <c r="G664" s="3">
        <f>'Basis alle trc'!P665</f>
        <v>-0.14689791393799823</v>
      </c>
    </row>
    <row r="665" spans="1:7" x14ac:dyDescent="0.2">
      <c r="A665" s="2">
        <v>38953</v>
      </c>
      <c r="B665" s="3">
        <f>'Basis alle trc'!K666</f>
        <v>-2.0848064060336569E-2</v>
      </c>
      <c r="C665" s="3">
        <f>'Basis alle trc'!L666</f>
        <v>-9.8094440744311839E-3</v>
      </c>
      <c r="D665" s="3">
        <f>'Basis alle trc'!M666</f>
        <v>-1.7688503769967667E-2</v>
      </c>
      <c r="E665" s="3">
        <f>'Basis alle trc'!N666</f>
        <v>-4.2689805975385298E-2</v>
      </c>
      <c r="F665" s="3">
        <f>'Basis alle trc'!O666</f>
        <v>-6.7081259099544432E-2</v>
      </c>
      <c r="G665" s="3">
        <f>'Basis alle trc'!P666</f>
        <v>-6.7081259099544432E-2</v>
      </c>
    </row>
    <row r="666" spans="1:7" x14ac:dyDescent="0.2">
      <c r="A666" s="2">
        <v>38954</v>
      </c>
      <c r="B666" s="3">
        <f>'Basis alle trc'!K667</f>
        <v>-7.0981117632928914E-4</v>
      </c>
      <c r="C666" s="3">
        <f>'Basis alle trc'!L667</f>
        <v>2.053334362742909E-2</v>
      </c>
      <c r="D666" s="3">
        <f>'Basis alle trc'!M667</f>
        <v>-1.9828858231267787E-3</v>
      </c>
      <c r="E666" s="3">
        <f>'Basis alle trc'!N667</f>
        <v>-2.7109835900549051E-2</v>
      </c>
      <c r="F666" s="3">
        <f>'Basis alle trc'!O667</f>
        <v>-4.6158030871243483E-2</v>
      </c>
      <c r="G666" s="3">
        <f>'Basis alle trc'!P667</f>
        <v>-3.7354941867006275E-2</v>
      </c>
    </row>
    <row r="667" spans="1:7" x14ac:dyDescent="0.2">
      <c r="A667" s="2">
        <v>38957</v>
      </c>
      <c r="B667" s="3">
        <f>'Basis alle trc'!K668</f>
        <v>0.14677725274128584</v>
      </c>
      <c r="C667" s="3">
        <f>'Basis alle trc'!L668</f>
        <v>0.2058350023848865</v>
      </c>
      <c r="D667" s="3">
        <f>'Basis alle trc'!M668</f>
        <v>0.18700205405179471</v>
      </c>
      <c r="E667" s="3">
        <f>'Basis alle trc'!N668</f>
        <v>0.15932881332328552</v>
      </c>
      <c r="F667" s="3">
        <f>'Basis alle trc'!O668</f>
        <v>0.10123523229436948</v>
      </c>
      <c r="G667" s="3">
        <f>'Basis alle trc'!P668</f>
        <v>0.12901479640144498</v>
      </c>
    </row>
    <row r="668" spans="1:7" x14ac:dyDescent="0.2">
      <c r="A668" s="2">
        <v>38958</v>
      </c>
      <c r="B668" s="3">
        <f>'Basis alle trc'!K669</f>
        <v>0.10768490615425819</v>
      </c>
      <c r="C668" s="3">
        <f>'Basis alle trc'!L669</f>
        <v>0.16254326670630537</v>
      </c>
      <c r="D668" s="3">
        <f>'Basis alle trc'!M669</f>
        <v>0.14392075460830345</v>
      </c>
      <c r="E668" s="3">
        <f>'Basis alle trc'!N669</f>
        <v>0.12202206930066595</v>
      </c>
      <c r="F668" s="3">
        <f>'Basis alle trc'!O669</f>
        <v>8.1691170077210273E-2</v>
      </c>
      <c r="G668" s="3">
        <f>'Basis alle trc'!P669</f>
        <v>6.9285773219722735E-2</v>
      </c>
    </row>
    <row r="669" spans="1:7" x14ac:dyDescent="0.2">
      <c r="A669" s="2">
        <v>38959</v>
      </c>
      <c r="B669" s="3">
        <f>'Basis alle trc'!K670</f>
        <v>0.12242344429719587</v>
      </c>
      <c r="C669" s="3">
        <f>'Basis alle trc'!L670</f>
        <v>0.18646971831677916</v>
      </c>
      <c r="D669" s="3">
        <f>'Basis alle trc'!M670</f>
        <v>0.16312235431978817</v>
      </c>
      <c r="E669" s="3">
        <f>'Basis alle trc'!N670</f>
        <v>0.13655532693506611</v>
      </c>
      <c r="F669" s="3">
        <f>'Basis alle trc'!O670</f>
        <v>0.12538202633694073</v>
      </c>
      <c r="G669" s="3">
        <f>'Basis alle trc'!P670</f>
        <v>0.11067587894724529</v>
      </c>
    </row>
    <row r="670" spans="1:7" x14ac:dyDescent="0.2">
      <c r="A670" s="2">
        <v>38960</v>
      </c>
      <c r="B670" s="3">
        <f>'Basis alle trc'!K671</f>
        <v>5.4980225779229563E-2</v>
      </c>
      <c r="C670" s="3">
        <f>'Basis alle trc'!L671</f>
        <v>6.8803654337784792E-2</v>
      </c>
      <c r="D670" s="3">
        <f>'Basis alle trc'!M671</f>
        <v>4.1345281854384019E-2</v>
      </c>
      <c r="E670" s="3">
        <f>'Basis alle trc'!N671</f>
        <v>1.1433622678826083E-2</v>
      </c>
      <c r="F670" s="3">
        <f>'Basis alle trc'!O671</f>
        <v>-8.6999068170756644E-3</v>
      </c>
      <c r="G670" s="3">
        <f>'Basis alle trc'!P671</f>
        <v>-8.6999068170756644E-3</v>
      </c>
    </row>
    <row r="671" spans="1:7" x14ac:dyDescent="0.2">
      <c r="A671" s="2">
        <v>38961</v>
      </c>
      <c r="B671" s="3">
        <f>'Basis alle trc'!K672</f>
        <v>3.9260125979706295E-2</v>
      </c>
      <c r="C671" s="3">
        <f>'Basis alle trc'!L672</f>
        <v>-3.4509921133434318E-3</v>
      </c>
      <c r="D671" s="3">
        <f>'Basis alle trc'!M672</f>
        <v>-3.8682475916713699E-2</v>
      </c>
      <c r="E671" s="3">
        <f>'Basis alle trc'!N672</f>
        <v>-6.4963379891045392E-2</v>
      </c>
      <c r="F671" s="3">
        <f>'Basis alle trc'!O672</f>
        <v>-6.1544573142259473E-2</v>
      </c>
      <c r="G671" s="3">
        <f>'Basis alle trc'!P672</f>
        <v>4.4881959520500558E-2</v>
      </c>
    </row>
    <row r="672" spans="1:7" x14ac:dyDescent="0.2">
      <c r="A672" s="2">
        <v>38964</v>
      </c>
      <c r="B672" s="3">
        <f>'Basis alle trc'!K673</f>
        <v>-9.689220162765011E-2</v>
      </c>
      <c r="C672" s="3">
        <f>'Basis alle trc'!L673</f>
        <v>-0.14568236579708138</v>
      </c>
      <c r="D672" s="3">
        <f>'Basis alle trc'!M673</f>
        <v>-0.19220238143197488</v>
      </c>
      <c r="E672" s="3">
        <f>'Basis alle trc'!N673</f>
        <v>-0.20510578626788245</v>
      </c>
      <c r="F672" s="3">
        <f>'Basis alle trc'!O673</f>
        <v>-0.20510578626788245</v>
      </c>
      <c r="G672" s="3">
        <f>'Basis alle trc'!P673</f>
        <v>-5.6813978060239023E-2</v>
      </c>
    </row>
    <row r="673" spans="1:7" x14ac:dyDescent="0.2">
      <c r="A673" s="2">
        <v>38965</v>
      </c>
      <c r="B673" s="3">
        <f>'Basis alle trc'!K674</f>
        <v>-0.14163385292380415</v>
      </c>
      <c r="C673" s="3">
        <f>'Basis alle trc'!L674</f>
        <v>-0.18975310126800249</v>
      </c>
      <c r="D673" s="3">
        <f>'Basis alle trc'!M674</f>
        <v>-0.23245252694183183</v>
      </c>
      <c r="E673" s="3">
        <f>'Basis alle trc'!N674</f>
        <v>-0.25533973066628413</v>
      </c>
      <c r="F673" s="3">
        <f>'Basis alle trc'!O674</f>
        <v>-0.25471099754277482</v>
      </c>
      <c r="G673" s="3">
        <f>'Basis alle trc'!P674</f>
        <v>-0.12744921793184805</v>
      </c>
    </row>
    <row r="674" spans="1:7" x14ac:dyDescent="0.2">
      <c r="A674" s="2">
        <v>38966</v>
      </c>
      <c r="B674" s="3">
        <f>'Basis alle trc'!K675</f>
        <v>-1.1679076026148039E-2</v>
      </c>
      <c r="C674" s="3">
        <f>'Basis alle trc'!L675</f>
        <v>-6.1868820550002646E-2</v>
      </c>
      <c r="D674" s="3">
        <f>'Basis alle trc'!M675</f>
        <v>-9.5966157254348872E-2</v>
      </c>
      <c r="E674" s="3">
        <f>'Basis alle trc'!N675</f>
        <v>-0.12290471113637214</v>
      </c>
      <c r="F674" s="3">
        <f>'Basis alle trc'!O675</f>
        <v>-0.12290471113637214</v>
      </c>
      <c r="G674" s="3">
        <f>'Basis alle trc'!P675</f>
        <v>4.6296620157759705E-3</v>
      </c>
    </row>
    <row r="675" spans="1:7" x14ac:dyDescent="0.2">
      <c r="A675" s="2">
        <v>38967</v>
      </c>
      <c r="B675" s="3">
        <f>'Basis alle trc'!K676</f>
        <v>-4.2374946029697824E-2</v>
      </c>
      <c r="C675" s="3">
        <f>'Basis alle trc'!L676</f>
        <v>-9.5151920214640029E-2</v>
      </c>
      <c r="D675" s="3">
        <f>'Basis alle trc'!M676</f>
        <v>-0.15991048756280346</v>
      </c>
      <c r="E675" s="3">
        <f>'Basis alle trc'!N676</f>
        <v>-0.17951895895117964</v>
      </c>
      <c r="F675" s="3">
        <f>'Basis alle trc'!O676</f>
        <v>-0.18274997953262595</v>
      </c>
      <c r="G675" s="3">
        <f>'Basis alle trc'!P676</f>
        <v>-3.4175123715924904E-2</v>
      </c>
    </row>
    <row r="676" spans="1:7" x14ac:dyDescent="0.2">
      <c r="A676" s="2">
        <v>38968</v>
      </c>
      <c r="B676" s="3">
        <f>'Basis alle trc'!K677</f>
        <v>-3.6491687340092227E-2</v>
      </c>
      <c r="C676" s="3">
        <f>'Basis alle trc'!L677</f>
        <v>-8.9334168714472639E-2</v>
      </c>
      <c r="D676" s="3">
        <f>'Basis alle trc'!M677</f>
        <v>-0.15341302539899448</v>
      </c>
      <c r="E676" s="3">
        <f>'Basis alle trc'!N677</f>
        <v>-0.18062558892387948</v>
      </c>
      <c r="F676" s="3">
        <f>'Basis alle trc'!O677</f>
        <v>-0.19236845137735514</v>
      </c>
      <c r="G676" s="3">
        <f>'Basis alle trc'!P677</f>
        <v>-4.4213733434002478E-2</v>
      </c>
    </row>
    <row r="677" spans="1:7" x14ac:dyDescent="0.2">
      <c r="A677" s="2">
        <v>38971</v>
      </c>
      <c r="B677" s="3">
        <f>'Basis alle trc'!K678</f>
        <v>9.9699453869455112E-3</v>
      </c>
      <c r="C677" s="3">
        <f>'Basis alle trc'!L678</f>
        <v>-3.9978784397360023E-2</v>
      </c>
      <c r="D677" s="3">
        <f>'Basis alle trc'!M678</f>
        <v>-9.1272078784911059E-2</v>
      </c>
      <c r="E677" s="3">
        <f>'Basis alle trc'!N678</f>
        <v>-0.14006224295434233</v>
      </c>
      <c r="F677" s="3">
        <f>'Basis alle trc'!O678</f>
        <v>-0.12843022675184379</v>
      </c>
      <c r="G677" s="3">
        <f>'Basis alle trc'!P678</f>
        <v>3.6074398290296905E-2</v>
      </c>
    </row>
    <row r="678" spans="1:7" x14ac:dyDescent="0.2">
      <c r="A678" s="2">
        <v>38972</v>
      </c>
      <c r="B678" s="3">
        <f>'Basis alle trc'!K679</f>
        <v>-2.9514866445806476E-2</v>
      </c>
      <c r="C678" s="3">
        <f>'Basis alle trc'!L679</f>
        <v>-6.6419423381257836E-2</v>
      </c>
      <c r="D678" s="3">
        <f>'Basis alle trc'!M679</f>
        <v>-0.12277235993238911</v>
      </c>
      <c r="E678" s="3">
        <f>'Basis alle trc'!N679</f>
        <v>-0.15909107922740162</v>
      </c>
      <c r="F678" s="3">
        <f>'Basis alle trc'!O679</f>
        <v>-0.15644557503897705</v>
      </c>
      <c r="G678" s="3">
        <f>'Basis alle trc'!P679</f>
        <v>-6.7001886796349552E-3</v>
      </c>
    </row>
    <row r="679" spans="1:7" x14ac:dyDescent="0.2">
      <c r="A679" s="2">
        <v>38973</v>
      </c>
      <c r="B679" s="3">
        <f>'Basis alle trc'!K680</f>
        <v>-2.5481005765525033E-2</v>
      </c>
      <c r="C679" s="3">
        <f>'Basis alle trc'!L680</f>
        <v>-5.8368872610360611E-2</v>
      </c>
      <c r="D679" s="3">
        <f>'Basis alle trc'!M680</f>
        <v>-0.10477524542451633</v>
      </c>
      <c r="E679" s="3">
        <f>'Basis alle trc'!N680</f>
        <v>-0.14804825593117776</v>
      </c>
      <c r="F679" s="3">
        <f>'Basis alle trc'!O680</f>
        <v>-0.15301037970504971</v>
      </c>
      <c r="G679" s="3">
        <f>'Basis alle trc'!P680</f>
        <v>-1.1400577241411192E-2</v>
      </c>
    </row>
    <row r="680" spans="1:7" x14ac:dyDescent="0.2">
      <c r="A680" s="2">
        <v>38974</v>
      </c>
      <c r="B680" s="3">
        <f>'Basis alle trc'!K681</f>
        <v>-0.10307290628795496</v>
      </c>
      <c r="C680" s="3">
        <f>'Basis alle trc'!L681</f>
        <v>-0.14904703919790485</v>
      </c>
      <c r="D680" s="3">
        <f>'Basis alle trc'!M681</f>
        <v>-0.22291688776436036</v>
      </c>
      <c r="E680" s="3">
        <f>'Basis alle trc'!N681</f>
        <v>-0.20731594732188086</v>
      </c>
      <c r="F680" s="3">
        <f>'Basis alle trc'!O681</f>
        <v>-0.21857310184651535</v>
      </c>
      <c r="G680" s="3">
        <f>'Basis alle trc'!P681</f>
        <v>-7.7909011364565295E-2</v>
      </c>
    </row>
    <row r="681" spans="1:7" x14ac:dyDescent="0.2">
      <c r="A681" s="2">
        <v>38975</v>
      </c>
      <c r="B681" s="3">
        <f>'Basis alle trc'!K682</f>
        <v>-0.11737461755978185</v>
      </c>
      <c r="C681" s="3">
        <f>'Basis alle trc'!L682</f>
        <v>-0.17088224172535948</v>
      </c>
      <c r="D681" s="3">
        <f>'Basis alle trc'!M682</f>
        <v>-0.23282392986994527</v>
      </c>
      <c r="E681" s="3">
        <f>'Basis alle trc'!N682</f>
        <v>-0.24212632253225941</v>
      </c>
      <c r="F681" s="3">
        <f>'Basis alle trc'!O682</f>
        <v>-0.23841574313572345</v>
      </c>
      <c r="G681" s="3">
        <f>'Basis alle trc'!P682</f>
        <v>-8.9003920430566374E-2</v>
      </c>
    </row>
    <row r="682" spans="1:7" x14ac:dyDescent="0.2">
      <c r="A682" s="2">
        <v>38978</v>
      </c>
      <c r="B682" s="3">
        <f>'Basis alle trc'!K683</f>
        <v>-3.3011192395226097E-2</v>
      </c>
      <c r="C682" s="3">
        <f>'Basis alle trc'!L683</f>
        <v>-9.5315075731380539E-2</v>
      </c>
      <c r="D682" s="3">
        <f>'Basis alle trc'!M683</f>
        <v>-0.15396380281288824</v>
      </c>
      <c r="E682" s="3">
        <f>'Basis alle trc'!N683</f>
        <v>-0.18204677155571325</v>
      </c>
      <c r="F682" s="3">
        <f>'Basis alle trc'!O683</f>
        <v>-0.18019891146723399</v>
      </c>
      <c r="G682" s="3">
        <f>'Basis alle trc'!P683</f>
        <v>-1.8622454943126421E-2</v>
      </c>
    </row>
    <row r="683" spans="1:7" x14ac:dyDescent="0.2">
      <c r="A683" s="2">
        <v>38979</v>
      </c>
      <c r="B683" s="3">
        <f>'Basis alle trc'!K684</f>
        <v>-2.5795652000732971E-3</v>
      </c>
      <c r="C683" s="3">
        <f>'Basis alle trc'!L684</f>
        <v>-7.9953573511180487E-2</v>
      </c>
      <c r="D683" s="3">
        <f>'Basis alle trc'!M684</f>
        <v>-0.14444048307742641</v>
      </c>
      <c r="E683" s="3">
        <f>'Basis alle trc'!N684</f>
        <v>-0.17618918139200623</v>
      </c>
      <c r="F683" s="3">
        <f>'Basis alle trc'!O684</f>
        <v>-0.17117663956846219</v>
      </c>
      <c r="G683" s="3">
        <f>'Basis alle trc'!P684</f>
        <v>-4.5107846965315446E-3</v>
      </c>
    </row>
    <row r="684" spans="1:7" x14ac:dyDescent="0.2">
      <c r="A684" s="2">
        <v>38980</v>
      </c>
      <c r="B684" s="3">
        <f>'Basis alle trc'!K685</f>
        <v>1.8809043615218179E-2</v>
      </c>
      <c r="C684" s="3">
        <f>'Basis alle trc'!L685</f>
        <v>-4.0910191086404701E-2</v>
      </c>
      <c r="D684" s="3">
        <f>'Basis alle trc'!M685</f>
        <v>-0.11760281187465882</v>
      </c>
      <c r="E684" s="3">
        <f>'Basis alle trc'!N685</f>
        <v>-0.13753702677547608</v>
      </c>
      <c r="F684" s="3">
        <f>'Basis alle trc'!O685</f>
        <v>-0.14930956300074349</v>
      </c>
      <c r="G684" s="3">
        <f>'Basis alle trc'!P685</f>
        <v>2.0348689800810504E-2</v>
      </c>
    </row>
    <row r="685" spans="1:7" x14ac:dyDescent="0.2">
      <c r="A685" s="2">
        <v>38981</v>
      </c>
      <c r="B685" s="3">
        <f>'Basis alle trc'!K686</f>
        <v>1.803720305319878E-2</v>
      </c>
      <c r="C685" s="3">
        <f>'Basis alle trc'!L686</f>
        <v>-4.3682909104672873E-2</v>
      </c>
      <c r="D685" s="3">
        <f>'Basis alle trc'!M686</f>
        <v>-0.12361331400982767</v>
      </c>
      <c r="E685" s="3">
        <f>'Basis alle trc'!N686</f>
        <v>-0.14098182009147209</v>
      </c>
      <c r="F685" s="3">
        <f>'Basis alle trc'!O686</f>
        <v>-0.14098182009147209</v>
      </c>
      <c r="G685" s="3">
        <f>'Basis alle trc'!P686</f>
        <v>8.7635662678700044E-3</v>
      </c>
    </row>
    <row r="686" spans="1:7" x14ac:dyDescent="0.2">
      <c r="A686" s="2">
        <v>38982</v>
      </c>
      <c r="B686" s="3">
        <f>'Basis alle trc'!K687</f>
        <v>-2.4869123596660714E-2</v>
      </c>
      <c r="C686" s="3">
        <f>'Basis alle trc'!L687</f>
        <v>-8.9116904799054097E-2</v>
      </c>
      <c r="D686" s="3">
        <f>'Basis alle trc'!M687</f>
        <v>-0.16564167747774317</v>
      </c>
      <c r="E686" s="3">
        <f>'Basis alle trc'!N687</f>
        <v>-0.17901980342391965</v>
      </c>
      <c r="F686" s="3">
        <f>'Basis alle trc'!O687</f>
        <v>-0.1853782829206656</v>
      </c>
      <c r="G686" s="3">
        <f>'Basis alle trc'!P687</f>
        <v>-4.4063570852808098E-2</v>
      </c>
    </row>
    <row r="687" spans="1:7" x14ac:dyDescent="0.2">
      <c r="A687" s="2">
        <v>38985</v>
      </c>
      <c r="B687" s="3">
        <f>'Basis alle trc'!K688</f>
        <v>3.5937189330950581E-2</v>
      </c>
      <c r="C687" s="3">
        <f>'Basis alle trc'!L688</f>
        <v>-1.7788210025211804E-2</v>
      </c>
      <c r="D687" s="3">
        <f>'Basis alle trc'!M688</f>
        <v>-9.189618217893436E-2</v>
      </c>
      <c r="E687" s="3">
        <f>'Basis alle trc'!N688</f>
        <v>-0.13042984618117703</v>
      </c>
      <c r="F687" s="3">
        <f>'Basis alle trc'!O688</f>
        <v>-0.12006705914563032</v>
      </c>
      <c r="G687" s="3">
        <f>'Basis alle trc'!P688</f>
        <v>1.629875831889116E-3</v>
      </c>
    </row>
    <row r="688" spans="1:7" x14ac:dyDescent="0.2">
      <c r="A688" s="2">
        <v>38986</v>
      </c>
      <c r="B688" s="3">
        <f>'Basis alle trc'!K689</f>
        <v>4.228520457875895E-2</v>
      </c>
      <c r="C688" s="3">
        <f>'Basis alle trc'!L689</f>
        <v>-5.3428444104950401E-3</v>
      </c>
      <c r="D688" s="3">
        <f>'Basis alle trc'!M689</f>
        <v>-8.0004373179514587E-2</v>
      </c>
      <c r="E688" s="3">
        <f>'Basis alle trc'!N689</f>
        <v>-0.10135749765008395</v>
      </c>
      <c r="F688" s="3">
        <f>'Basis alle trc'!O689</f>
        <v>-0.10135749765008395</v>
      </c>
      <c r="G688" s="3">
        <f>'Basis alle trc'!P689</f>
        <v>1.0282473492585709E-2</v>
      </c>
    </row>
    <row r="689" spans="1:7" x14ac:dyDescent="0.2">
      <c r="A689" s="2">
        <v>38987</v>
      </c>
      <c r="B689" s="3">
        <f>'Basis alle trc'!K690</f>
        <v>2.089075300161447E-2</v>
      </c>
      <c r="C689" s="3">
        <f>'Basis alle trc'!L690</f>
        <v>-3.7378155122360646E-2</v>
      </c>
      <c r="D689" s="3">
        <f>'Basis alle trc'!M690</f>
        <v>-0.10662256729734487</v>
      </c>
      <c r="E689" s="3">
        <f>'Basis alle trc'!N690</f>
        <v>-0.12752925211665822</v>
      </c>
      <c r="F689" s="3">
        <f>'Basis alle trc'!O690</f>
        <v>-0.10662256729734487</v>
      </c>
      <c r="G689" s="3">
        <f>'Basis alle trc'!P690</f>
        <v>-2.0327962814339351E-2</v>
      </c>
    </row>
    <row r="690" spans="1:7" x14ac:dyDescent="0.2">
      <c r="A690" s="2">
        <v>38988</v>
      </c>
      <c r="B690" s="3">
        <f>'Basis alle trc'!K691</f>
        <v>3.1361499116844271E-3</v>
      </c>
      <c r="C690" s="3">
        <f>'Basis alle trc'!L691</f>
        <v>-7.0397934134464712E-2</v>
      </c>
      <c r="D690" s="3">
        <f>'Basis alle trc'!M691</f>
        <v>-0.14583764173604052</v>
      </c>
      <c r="E690" s="3">
        <f>'Basis alle trc'!N691</f>
        <v>-0.15616475589188994</v>
      </c>
      <c r="F690" s="3">
        <f>'Basis alle trc'!O691</f>
        <v>-0.15616475589188994</v>
      </c>
      <c r="G690" s="3">
        <f>'Basis alle trc'!P691</f>
        <v>-8.5213019919605948E-2</v>
      </c>
    </row>
    <row r="691" spans="1:7" x14ac:dyDescent="0.2">
      <c r="A691" s="2">
        <v>38989</v>
      </c>
      <c r="B691" s="3">
        <f>'Basis alle trc'!K692</f>
        <v>-1.0586707789095762E-2</v>
      </c>
      <c r="C691" s="3">
        <f>'Basis alle trc'!L692</f>
        <v>-0.10721140432862875</v>
      </c>
      <c r="D691" s="3">
        <f>'Basis alle trc'!M692</f>
        <v>-0.18867235078760913</v>
      </c>
      <c r="E691" s="3">
        <f>'Basis alle trc'!N692</f>
        <v>-0.2021860699543323</v>
      </c>
      <c r="F691" s="3">
        <f>'Basis alle trc'!O692</f>
        <v>-0.2021860699543323</v>
      </c>
      <c r="G691" s="3">
        <f>'Basis alle trc'!P692</f>
        <v>-0.12186368111549939</v>
      </c>
    </row>
    <row r="692" spans="1:7" x14ac:dyDescent="0.2">
      <c r="A692" s="2">
        <v>38992</v>
      </c>
      <c r="B692" s="3">
        <f>'Basis alle trc'!K693</f>
        <v>-0.12612019102715966</v>
      </c>
      <c r="C692" s="3">
        <f>'Basis alle trc'!L693</f>
        <v>-0.2218892574658593</v>
      </c>
      <c r="D692" s="3">
        <f>'Basis alle trc'!M693</f>
        <v>-0.24386816418463475</v>
      </c>
      <c r="E692" s="3">
        <f>'Basis alle trc'!N693</f>
        <v>-0.23258454658260774</v>
      </c>
      <c r="F692" s="3">
        <f>'Basis alle trc'!O693</f>
        <v>-0.15519788296718762</v>
      </c>
      <c r="G692" s="3">
        <f>'Basis alle trc'!P693</f>
        <v>-8.7845700937696058E-2</v>
      </c>
    </row>
    <row r="693" spans="1:7" x14ac:dyDescent="0.2">
      <c r="A693" s="2">
        <v>38993</v>
      </c>
      <c r="B693" s="3">
        <f>'Basis alle trc'!K694</f>
        <v>-0.11869052196811047</v>
      </c>
      <c r="C693" s="3">
        <f>'Basis alle trc'!L694</f>
        <v>-0.2054345550181722</v>
      </c>
      <c r="D693" s="3">
        <f>'Basis alle trc'!M694</f>
        <v>-0.2344220918914246</v>
      </c>
      <c r="E693" s="3">
        <f>'Basis alle trc'!N694</f>
        <v>-0.2344220918914246</v>
      </c>
      <c r="F693" s="3">
        <f>'Basis alle trc'!O694</f>
        <v>-0.13696675574071104</v>
      </c>
      <c r="G693" s="3">
        <f>'Basis alle trc'!P694</f>
        <v>-8.6915954782834426E-2</v>
      </c>
    </row>
    <row r="694" spans="1:7" x14ac:dyDescent="0.2">
      <c r="A694" s="2">
        <v>38994</v>
      </c>
      <c r="B694" s="3">
        <f>'Basis alle trc'!K695</f>
        <v>-2.7755918031472149E-2</v>
      </c>
      <c r="C694" s="3">
        <f>'Basis alle trc'!L695</f>
        <v>-0.12230823497269494</v>
      </c>
      <c r="D694" s="3">
        <f>'Basis alle trc'!M695</f>
        <v>-0.14923581556918197</v>
      </c>
      <c r="E694" s="3">
        <f>'Basis alle trc'!N695</f>
        <v>-0.13810397520033746</v>
      </c>
      <c r="F694" s="3">
        <f>'Basis alle trc'!O695</f>
        <v>-5.2448530621844291E-2</v>
      </c>
      <c r="G694" s="3">
        <f>'Basis alle trc'!P695</f>
        <v>-7.2724564355297616E-4</v>
      </c>
    </row>
    <row r="695" spans="1:7" x14ac:dyDescent="0.2">
      <c r="A695" s="2">
        <v>38995</v>
      </c>
      <c r="B695" s="3">
        <f>'Basis alle trc'!K696</f>
        <v>-4.4221743765694654E-2</v>
      </c>
      <c r="C695" s="3">
        <f>'Basis alle trc'!L696</f>
        <v>-0.14522129981171528</v>
      </c>
      <c r="D695" s="3">
        <f>'Basis alle trc'!M696</f>
        <v>-0.18815905755133411</v>
      </c>
      <c r="E695" s="3">
        <f>'Basis alle trc'!N696</f>
        <v>-0.1808862982222541</v>
      </c>
      <c r="F695" s="3">
        <f>'Basis alle trc'!O696</f>
        <v>-9.7187279345607003E-2</v>
      </c>
      <c r="G695" s="3">
        <f>'Basis alle trc'!P696</f>
        <v>-3.1589996859794134E-2</v>
      </c>
    </row>
    <row r="696" spans="1:7" x14ac:dyDescent="0.2">
      <c r="A696" s="2">
        <v>38996</v>
      </c>
      <c r="B696" s="3">
        <f>'Basis alle trc'!K697</f>
        <v>-0.21105648194809978</v>
      </c>
      <c r="C696" s="3">
        <f>'Basis alle trc'!L697</f>
        <v>-0.30528810691121633</v>
      </c>
      <c r="D696" s="3">
        <f>'Basis alle trc'!M697</f>
        <v>-0.33714920898020084</v>
      </c>
      <c r="E696" s="3">
        <f>'Basis alle trc'!N697</f>
        <v>-0.33015617348923021</v>
      </c>
      <c r="F696" s="3">
        <f>'Basis alle trc'!O697</f>
        <v>-0.2460114969816769</v>
      </c>
      <c r="G696" s="3">
        <f>'Basis alle trc'!P697</f>
        <v>-0.16660471937726617</v>
      </c>
    </row>
    <row r="697" spans="1:7" x14ac:dyDescent="0.2">
      <c r="A697" s="2">
        <v>38999</v>
      </c>
      <c r="B697" s="3">
        <f>'Basis alle trc'!K698</f>
        <v>-0.16270642889833109</v>
      </c>
      <c r="C697" s="3">
        <f>'Basis alle trc'!L698</f>
        <v>-0.26652492420434193</v>
      </c>
      <c r="D697" s="3">
        <f>'Basis alle trc'!M698</f>
        <v>-0.29729658287109562</v>
      </c>
      <c r="E697" s="3">
        <f>'Basis alle trc'!N698</f>
        <v>-0.29392389839245681</v>
      </c>
      <c r="F697" s="3">
        <f>'Basis alle trc'!O698</f>
        <v>-0.20936651036439358</v>
      </c>
      <c r="G697" s="3">
        <f>'Basis alle trc'!P698</f>
        <v>-0.10889598000075917</v>
      </c>
    </row>
    <row r="698" spans="1:7" x14ac:dyDescent="0.2">
      <c r="A698" s="2">
        <v>39000</v>
      </c>
      <c r="B698" s="3">
        <f>'Basis alle trc'!K699</f>
        <v>-0.17120066119094268</v>
      </c>
      <c r="C698" s="3">
        <f>'Basis alle trc'!L699</f>
        <v>-0.26467117444656552</v>
      </c>
      <c r="D698" s="3">
        <f>'Basis alle trc'!M699</f>
        <v>-0.29508222213138247</v>
      </c>
      <c r="E698" s="3">
        <f>'Basis alle trc'!N699</f>
        <v>-0.28777335693991013</v>
      </c>
      <c r="F698" s="3">
        <f>'Basis alle trc'!O699</f>
        <v>-0.19729577197379378</v>
      </c>
      <c r="G698" s="3">
        <f>'Basis alle trc'!P699</f>
        <v>-0.10448247236805663</v>
      </c>
    </row>
    <row r="699" spans="1:7" x14ac:dyDescent="0.2">
      <c r="A699" s="2">
        <v>39001</v>
      </c>
      <c r="B699" s="3">
        <f>'Basis alle trc'!K700</f>
        <v>-0.16194010713962648</v>
      </c>
      <c r="C699" s="3">
        <f>'Basis alle trc'!L700</f>
        <v>-0.24377012538725928</v>
      </c>
      <c r="D699" s="3">
        <f>'Basis alle trc'!M700</f>
        <v>-0.27609901250261881</v>
      </c>
      <c r="E699" s="3">
        <f>'Basis alle trc'!N700</f>
        <v>-0.27194100235395524</v>
      </c>
      <c r="F699" s="3">
        <f>'Basis alle trc'!O700</f>
        <v>-0.19021864411611666</v>
      </c>
      <c r="G699" s="3">
        <f>'Basis alle trc'!P700</f>
        <v>-9.7918248374695871E-2</v>
      </c>
    </row>
    <row r="700" spans="1:7" x14ac:dyDescent="0.2">
      <c r="A700" s="2">
        <v>39002</v>
      </c>
      <c r="B700" s="3">
        <f>'Basis alle trc'!K701</f>
        <v>-0.19047722039821124</v>
      </c>
      <c r="C700" s="3">
        <f>'Basis alle trc'!L701</f>
        <v>-0.26219252890880451</v>
      </c>
      <c r="D700" s="3">
        <f>'Basis alle trc'!M701</f>
        <v>-0.28612529512043317</v>
      </c>
      <c r="E700" s="3">
        <f>'Basis alle trc'!N701</f>
        <v>-0.28450235724730177</v>
      </c>
      <c r="F700" s="3">
        <f>'Basis alle trc'!O701</f>
        <v>-0.20156790709236994</v>
      </c>
      <c r="G700" s="3">
        <f>'Basis alle trc'!P701</f>
        <v>-9.047202134979937E-2</v>
      </c>
    </row>
    <row r="701" spans="1:7" x14ac:dyDescent="0.2">
      <c r="A701" s="2">
        <v>39003</v>
      </c>
      <c r="B701" s="3">
        <f>'Basis alle trc'!K702</f>
        <v>-0.12942798545551426</v>
      </c>
      <c r="C701" s="3">
        <f>'Basis alle trc'!L702</f>
        <v>-0.19022818448247847</v>
      </c>
      <c r="D701" s="3">
        <f>'Basis alle trc'!M702</f>
        <v>-0.21724749353068162</v>
      </c>
      <c r="E701" s="3">
        <f>'Basis alle trc'!N702</f>
        <v>-0.21354961901625114</v>
      </c>
      <c r="F701" s="3">
        <f>'Basis alle trc'!O702</f>
        <v>-0.12942798545551426</v>
      </c>
      <c r="G701" s="3">
        <f>'Basis alle trc'!P702</f>
        <v>-1.9079928286648951E-2</v>
      </c>
    </row>
    <row r="702" spans="1:7" x14ac:dyDescent="0.2">
      <c r="A702" s="2">
        <v>39006</v>
      </c>
      <c r="B702" s="3">
        <f>'Basis alle trc'!K703</f>
        <v>-5.6503544545691398E-2</v>
      </c>
      <c r="C702" s="3">
        <f>'Basis alle trc'!L703</f>
        <v>-0.12706572288356277</v>
      </c>
      <c r="D702" s="3">
        <f>'Basis alle trc'!M703</f>
        <v>-0.15616139709133581</v>
      </c>
      <c r="E702" s="3">
        <f>'Basis alle trc'!N703</f>
        <v>-0.15689642101270351</v>
      </c>
      <c r="F702" s="3">
        <f>'Basis alle trc'!O703</f>
        <v>-5.9747667423315498E-2</v>
      </c>
      <c r="G702" s="3">
        <f>'Basis alle trc'!P703</f>
        <v>1.1561360281466371E-2</v>
      </c>
    </row>
    <row r="703" spans="1:7" x14ac:dyDescent="0.2">
      <c r="A703" s="2">
        <v>39007</v>
      </c>
      <c r="B703" s="3">
        <f>'Basis alle trc'!K704</f>
        <v>-5.1699415507883373E-2</v>
      </c>
      <c r="C703" s="3">
        <f>'Basis alle trc'!L704</f>
        <v>-0.13078252230171916</v>
      </c>
      <c r="D703" s="3">
        <f>'Basis alle trc'!M704</f>
        <v>-0.17436567826330229</v>
      </c>
      <c r="E703" s="3">
        <f>'Basis alle trc'!N704</f>
        <v>-0.17068243284700557</v>
      </c>
      <c r="F703" s="3">
        <f>'Basis alle trc'!O704</f>
        <v>-7.7951948595281984E-2</v>
      </c>
      <c r="G703" s="3">
        <f>'Basis alle trc'!P704</f>
        <v>1.0901388760409247E-2</v>
      </c>
    </row>
    <row r="704" spans="1:7" x14ac:dyDescent="0.2">
      <c r="A704" s="2">
        <v>39008</v>
      </c>
      <c r="B704" s="3">
        <f>'Basis alle trc'!K705</f>
        <v>-3.7842186604075678E-3</v>
      </c>
      <c r="C704" s="3">
        <f>'Basis alle trc'!L705</f>
        <v>-9.4642172951607151E-2</v>
      </c>
      <c r="D704" s="3">
        <f>'Basis alle trc'!M705</f>
        <v>-0.14134326599758751</v>
      </c>
      <c r="E704" s="3">
        <f>'Basis alle trc'!N705</f>
        <v>-0.13447563122209871</v>
      </c>
      <c r="F704" s="3">
        <f>'Basis alle trc'!O705</f>
        <v>-3.809290094339346E-2</v>
      </c>
      <c r="G704" s="3">
        <f>'Basis alle trc'!P705</f>
        <v>5.0913412639717492E-2</v>
      </c>
    </row>
    <row r="705" spans="1:7" x14ac:dyDescent="0.2">
      <c r="A705" s="2">
        <v>39009</v>
      </c>
      <c r="B705" s="3">
        <f>'Basis alle trc'!K706</f>
        <v>-5.5902457166388864E-2</v>
      </c>
      <c r="C705" s="3">
        <f>'Basis alle trc'!L706</f>
        <v>-0.14020592970077939</v>
      </c>
      <c r="D705" s="3">
        <f>'Basis alle trc'!M706</f>
        <v>-0.18847267067061413</v>
      </c>
      <c r="E705" s="3">
        <f>'Basis alle trc'!N706</f>
        <v>-0.18622632004424045</v>
      </c>
      <c r="F705" s="3">
        <f>'Basis alle trc'!O706</f>
        <v>-8.8664732159458026E-2</v>
      </c>
      <c r="G705" s="3">
        <f>'Basis alle trc'!P706</f>
        <v>2.4994586313063394E-2</v>
      </c>
    </row>
    <row r="706" spans="1:7" x14ac:dyDescent="0.2">
      <c r="A706" s="2">
        <v>39010</v>
      </c>
      <c r="B706" s="3">
        <f>'Basis alle trc'!K707</f>
        <v>-5.4996802137522671E-2</v>
      </c>
      <c r="C706" s="3">
        <f>'Basis alle trc'!L707</f>
        <v>-0.13962438777187547</v>
      </c>
      <c r="D706" s="3">
        <f>'Basis alle trc'!M707</f>
        <v>-0.19230891760195057</v>
      </c>
      <c r="E706" s="3">
        <f>'Basis alle trc'!N707</f>
        <v>-0.19049595442219047</v>
      </c>
      <c r="F706" s="3">
        <f>'Basis alle trc'!O707</f>
        <v>-9.3218014957719753E-2</v>
      </c>
      <c r="G706" s="3">
        <f>'Basis alle trc'!P707</f>
        <v>-6.2066379680905115E-3</v>
      </c>
    </row>
    <row r="707" spans="1:7" x14ac:dyDescent="0.2">
      <c r="A707" s="2">
        <v>39013</v>
      </c>
      <c r="B707" s="3">
        <f>'Basis alle trc'!K708</f>
        <v>-5.4065284744513775E-2</v>
      </c>
      <c r="C707" s="3">
        <f>'Basis alle trc'!L708</f>
        <v>-0.14092980807355193</v>
      </c>
      <c r="D707" s="3">
        <f>'Basis alle trc'!M708</f>
        <v>-0.19363567458580455</v>
      </c>
      <c r="E707" s="3">
        <f>'Basis alle trc'!N708</f>
        <v>-0.19944253686863256</v>
      </c>
      <c r="F707" s="3">
        <f>'Basis alle trc'!O708</f>
        <v>-9.2947072288721344E-2</v>
      </c>
      <c r="G707" s="3">
        <f>'Basis alle trc'!P708</f>
        <v>-4.3936749472761605E-3</v>
      </c>
    </row>
    <row r="708" spans="1:7" x14ac:dyDescent="0.2">
      <c r="A708" s="2">
        <v>39014</v>
      </c>
      <c r="B708" s="3">
        <f>'Basis alle trc'!K709</f>
        <v>-9.695342521964001E-2</v>
      </c>
      <c r="C708" s="3">
        <f>'Basis alle trc'!L709</f>
        <v>-0.17784683477348917</v>
      </c>
      <c r="D708" s="3">
        <f>'Basis alle trc'!M709</f>
        <v>-0.23356517505174512</v>
      </c>
      <c r="E708" s="3">
        <f>'Basis alle trc'!N709</f>
        <v>-0.23874845211360096</v>
      </c>
      <c r="F708" s="3">
        <f>'Basis alle trc'!O709</f>
        <v>-0.13289544691122313</v>
      </c>
      <c r="G708" s="3">
        <f>'Basis alle trc'!P709</f>
        <v>-1.2646318759646391E-2</v>
      </c>
    </row>
    <row r="709" spans="1:7" x14ac:dyDescent="0.2">
      <c r="A709" s="2">
        <v>39015</v>
      </c>
      <c r="B709" s="3">
        <f>'Basis alle trc'!K710</f>
        <v>-5.9473867394545188E-2</v>
      </c>
      <c r="C709" s="3">
        <f>'Basis alle trc'!L710</f>
        <v>-0.14843985462749654</v>
      </c>
      <c r="D709" s="3">
        <f>'Basis alle trc'!M710</f>
        <v>-0.20112438445757164</v>
      </c>
      <c r="E709" s="3">
        <f>'Basis alle trc'!N710</f>
        <v>-0.20489086725304873</v>
      </c>
      <c r="F709" s="3">
        <f>'Basis alle trc'!O710</f>
        <v>-0.10619149196200439</v>
      </c>
      <c r="G709" s="3">
        <f>'Basis alle trc'!P710</f>
        <v>7.9674134009874997E-3</v>
      </c>
    </row>
    <row r="710" spans="1:7" x14ac:dyDescent="0.2">
      <c r="A710" s="2">
        <v>39016</v>
      </c>
      <c r="B710" s="3">
        <f>'Basis alle trc'!K711</f>
        <v>-0.14062891107053144</v>
      </c>
      <c r="C710" s="3">
        <f>'Basis alle trc'!L711</f>
        <v>-0.2397797902607941</v>
      </c>
      <c r="D710" s="3">
        <f>'Basis alle trc'!M711</f>
        <v>-0.28784819330181666</v>
      </c>
      <c r="E710" s="3">
        <f>'Basis alle trc'!N711</f>
        <v>-0.28784819330181666</v>
      </c>
      <c r="F710" s="3">
        <f>'Basis alle trc'!O711</f>
        <v>-0.19325977462590149</v>
      </c>
      <c r="G710" s="3">
        <f>'Basis alle trc'!P711</f>
        <v>-5.2902416930979079E-2</v>
      </c>
    </row>
    <row r="711" spans="1:7" x14ac:dyDescent="0.2">
      <c r="A711" s="2">
        <v>39017</v>
      </c>
      <c r="B711" s="3">
        <f>'Basis alle trc'!K712</f>
        <v>-0.26531625285553506</v>
      </c>
      <c r="C711" s="3">
        <f>'Basis alle trc'!L712</f>
        <v>-0.34668761214333887</v>
      </c>
      <c r="D711" s="3">
        <f>'Basis alle trc'!M712</f>
        <v>-0.39193077487418826</v>
      </c>
      <c r="E711" s="3">
        <f>'Basis alle trc'!N712</f>
        <v>-0.40102634035867357</v>
      </c>
      <c r="F711" s="3">
        <f>'Basis alle trc'!O712</f>
        <v>-0.31743225399454911</v>
      </c>
      <c r="G711" s="3">
        <f>'Basis alle trc'!P712</f>
        <v>-0.16588235586734879</v>
      </c>
    </row>
    <row r="712" spans="1:7" x14ac:dyDescent="0.2">
      <c r="A712" s="2">
        <v>39020</v>
      </c>
      <c r="B712" s="3">
        <f>'Basis alle trc'!K713</f>
        <v>-7.2188240763804146E-3</v>
      </c>
      <c r="C712" s="3">
        <f>'Basis alle trc'!L713</f>
        <v>-0.10413672126880158</v>
      </c>
      <c r="D712" s="3">
        <f>'Basis alle trc'!M713</f>
        <v>-0.16263292795041018</v>
      </c>
      <c r="E712" s="3">
        <f>'Basis alle trc'!N713</f>
        <v>-0.17138241807086363</v>
      </c>
      <c r="F712" s="3">
        <f>'Basis alle trc'!O713</f>
        <v>-6.3147376735605221E-2</v>
      </c>
      <c r="G712" s="3">
        <f>'Basis alle trc'!P713</f>
        <v>6.658966944018152E-2</v>
      </c>
    </row>
    <row r="713" spans="1:7" x14ac:dyDescent="0.2">
      <c r="A713" s="2">
        <v>39021</v>
      </c>
      <c r="B713" s="3">
        <f>'Basis alle trc'!K714</f>
        <v>-1.4429788921106468E-2</v>
      </c>
      <c r="C713" s="3">
        <f>'Basis alle trc'!L714</f>
        <v>-0.11498704391242143</v>
      </c>
      <c r="D713" s="3">
        <f>'Basis alle trc'!M714</f>
        <v>-0.17561166572885689</v>
      </c>
      <c r="E713" s="3">
        <f>'Basis alle trc'!N714</f>
        <v>-0.17952556504999251</v>
      </c>
      <c r="F713" s="3">
        <f>'Basis alle trc'!O714</f>
        <v>-7.6765831092224346E-2</v>
      </c>
      <c r="G713" s="3">
        <f>'Basis alle trc'!P714</f>
        <v>3.8164135581753023E-2</v>
      </c>
    </row>
    <row r="714" spans="1:7" x14ac:dyDescent="0.2">
      <c r="A714" s="2">
        <v>39022</v>
      </c>
      <c r="B714" s="3">
        <f>'Basis alle trc'!K715</f>
        <v>-0.13032855819520117</v>
      </c>
      <c r="C714" s="3">
        <f>'Basis alle trc'!L715</f>
        <v>-0.18519290983849546</v>
      </c>
      <c r="D714" s="3">
        <f>'Basis alle trc'!M715</f>
        <v>-0.19707423772524768</v>
      </c>
      <c r="E714" s="3">
        <f>'Basis alle trc'!N715</f>
        <v>-6.5116409548155563E-2</v>
      </c>
      <c r="F714" s="3">
        <f>'Basis alle trc'!O715</f>
        <v>2.2140035449072393E-2</v>
      </c>
      <c r="G714" s="3">
        <f>'Basis alle trc'!P715</f>
        <v>0.15555938953221959</v>
      </c>
    </row>
    <row r="715" spans="1:7" x14ac:dyDescent="0.2">
      <c r="A715" s="2">
        <v>39023</v>
      </c>
      <c r="B715" s="3">
        <f>'Basis alle trc'!K716</f>
        <v>-3.3223231552689469E-2</v>
      </c>
      <c r="C715" s="3">
        <f>'Basis alle trc'!L716</f>
        <v>-9.0770401803719203E-2</v>
      </c>
      <c r="D715" s="3">
        <f>'Basis alle trc'!M716</f>
        <v>-9.7996446895458611E-2</v>
      </c>
      <c r="E715" s="3">
        <f>'Basis alle trc'!N716</f>
        <v>1.0925960328728834E-2</v>
      </c>
      <c r="F715" s="3">
        <f>'Basis alle trc'!O716</f>
        <v>0.11124419924975992</v>
      </c>
      <c r="G715" s="3">
        <f>'Basis alle trc'!P716</f>
        <v>0.25867849704327428</v>
      </c>
    </row>
    <row r="716" spans="1:7" x14ac:dyDescent="0.2">
      <c r="A716" s="2">
        <v>39024</v>
      </c>
      <c r="B716" s="3">
        <f>'Basis alle trc'!K717</f>
        <v>-2.0635468550397107E-2</v>
      </c>
      <c r="C716" s="3">
        <f>'Basis alle trc'!L717</f>
        <v>-8.3214478278162751E-2</v>
      </c>
      <c r="D716" s="3">
        <f>'Basis alle trc'!M717</f>
        <v>-9.1444977414678164E-2</v>
      </c>
      <c r="E716" s="3">
        <f>'Basis alle trc'!N717</f>
        <v>2.2146037379663586E-2</v>
      </c>
      <c r="F716" s="3">
        <f>'Basis alle trc'!O717</f>
        <v>0.12760858864800673</v>
      </c>
      <c r="G716" s="3">
        <f>'Basis alle trc'!P717</f>
        <v>0.26992481082826192</v>
      </c>
    </row>
    <row r="717" spans="1:7" x14ac:dyDescent="0.2">
      <c r="A717" s="2">
        <v>39027</v>
      </c>
      <c r="B717" s="3">
        <f>'Basis alle trc'!K718</f>
        <v>-0.10982117356964238</v>
      </c>
      <c r="C717" s="3">
        <f>'Basis alle trc'!L718</f>
        <v>-0.16314420875906155</v>
      </c>
      <c r="D717" s="3">
        <f>'Basis alle trc'!M718</f>
        <v>-0.17447011263919787</v>
      </c>
      <c r="E717" s="3">
        <f>'Basis alle trc'!N718</f>
        <v>-6.0942666275456414E-2</v>
      </c>
      <c r="F717" s="3">
        <f>'Basis alle trc'!O718</f>
        <v>4.4624013696057396E-2</v>
      </c>
      <c r="G717" s="3">
        <f>'Basis alle trc'!P718</f>
        <v>0.20653669885880488</v>
      </c>
    </row>
    <row r="718" spans="1:7" x14ac:dyDescent="0.2">
      <c r="A718" s="2">
        <v>39028</v>
      </c>
      <c r="B718" s="3">
        <f>'Basis alle trc'!K719</f>
        <v>-0.14231265582736885</v>
      </c>
      <c r="C718" s="3">
        <f>'Basis alle trc'!L719</f>
        <v>-0.19872674510745991</v>
      </c>
      <c r="D718" s="3">
        <f>'Basis alle trc'!M719</f>
        <v>-0.20293727764380343</v>
      </c>
      <c r="E718" s="3">
        <f>'Basis alle trc'!N719</f>
        <v>-8.725287864434117E-2</v>
      </c>
      <c r="F718" s="3">
        <f>'Basis alle trc'!O719</f>
        <v>2.2309323867185427E-2</v>
      </c>
      <c r="G718" s="3">
        <f>'Basis alle trc'!P719</f>
        <v>0.15133958361091615</v>
      </c>
    </row>
    <row r="719" spans="1:7" x14ac:dyDescent="0.2">
      <c r="A719" s="2">
        <v>39029</v>
      </c>
      <c r="B719" s="3">
        <f>'Basis alle trc'!K720</f>
        <v>-0.1225199241683419</v>
      </c>
      <c r="C719" s="3">
        <f>'Basis alle trc'!L720</f>
        <v>-0.17599044562975807</v>
      </c>
      <c r="D719" s="3">
        <f>'Basis alle trc'!M720</f>
        <v>-0.18422094476627349</v>
      </c>
      <c r="E719" s="3">
        <f>'Basis alle trc'!N720</f>
        <v>-6.2331127157236654E-2</v>
      </c>
      <c r="F719" s="3">
        <f>'Basis alle trc'!O720</f>
        <v>5.025709162204306E-2</v>
      </c>
      <c r="G719" s="3">
        <f>'Basis alle trc'!P720</f>
        <v>0.1771488434766666</v>
      </c>
    </row>
    <row r="720" spans="1:7" x14ac:dyDescent="0.2">
      <c r="A720" s="2">
        <v>39030</v>
      </c>
      <c r="B720" s="3">
        <f>'Basis alle trc'!K721</f>
        <v>-0.10784351875789921</v>
      </c>
      <c r="C720" s="3">
        <f>'Basis alle trc'!L721</f>
        <v>-0.15803084773237996</v>
      </c>
      <c r="D720" s="3">
        <f>'Basis alle trc'!M721</f>
        <v>-0.17141006509029166</v>
      </c>
      <c r="E720" s="3">
        <f>'Basis alle trc'!N721</f>
        <v>-5.2816328132919477E-2</v>
      </c>
      <c r="F720" s="3">
        <f>'Basis alle trc'!O721</f>
        <v>8.4894798894311396E-2</v>
      </c>
      <c r="G720" s="3">
        <f>'Basis alle trc'!P721</f>
        <v>0.22205280461416654</v>
      </c>
    </row>
    <row r="721" spans="1:7" x14ac:dyDescent="0.2">
      <c r="A721" s="2">
        <v>39031</v>
      </c>
      <c r="B721" s="3">
        <f>'Basis alle trc'!K722</f>
        <v>-4.8457419814818881E-2</v>
      </c>
      <c r="C721" s="3">
        <f>'Basis alle trc'!L722</f>
        <v>-0.10354880206097983</v>
      </c>
      <c r="D721" s="3">
        <f>'Basis alle trc'!M722</f>
        <v>-0.10856134388452388</v>
      </c>
      <c r="E721" s="3">
        <f>'Basis alle trc'!N722</f>
        <v>1.9272027625360622E-2</v>
      </c>
      <c r="F721" s="3">
        <f>'Basis alle trc'!O722</f>
        <v>0.1409689626028805</v>
      </c>
      <c r="G721" s="3">
        <f>'Basis alle trc'!P722</f>
        <v>0.27221115163326859</v>
      </c>
    </row>
    <row r="722" spans="1:7" x14ac:dyDescent="0.2">
      <c r="A722" s="2">
        <v>39034</v>
      </c>
      <c r="B722" s="3">
        <f>'Basis alle trc'!K723</f>
        <v>-1.4728874473353137E-2</v>
      </c>
      <c r="C722" s="3">
        <f>'Basis alle trc'!L723</f>
        <v>-8.1843811136104616E-2</v>
      </c>
      <c r="D722" s="3">
        <f>'Basis alle trc'!M723</f>
        <v>-8.622018573590351E-2</v>
      </c>
      <c r="E722" s="3">
        <f>'Basis alle trc'!N723</f>
        <v>3.9234120417131368E-2</v>
      </c>
      <c r="F722" s="3">
        <f>'Basis alle trc'!O723</f>
        <v>0.12714599274001159</v>
      </c>
      <c r="G722" s="3">
        <f>'Basis alle trc'!P723</f>
        <v>0.25375161701157412</v>
      </c>
    </row>
    <row r="723" spans="1:7" x14ac:dyDescent="0.2">
      <c r="A723" s="2">
        <v>39035</v>
      </c>
      <c r="B723" s="3">
        <f>'Basis alle trc'!K724</f>
        <v>-7.5126190490717892E-2</v>
      </c>
      <c r="C723" s="3">
        <f>'Basis alle trc'!L724</f>
        <v>-0.13733642186869766</v>
      </c>
      <c r="D723" s="3">
        <f>'Basis alle trc'!M724</f>
        <v>-0.13960657040323721</v>
      </c>
      <c r="E723" s="3">
        <f>'Basis alle trc'!N724</f>
        <v>-7.7930704221307323E-3</v>
      </c>
      <c r="F723" s="3">
        <f>'Basis alle trc'!O724</f>
        <v>6.9765163923743767E-2</v>
      </c>
      <c r="G723" s="3">
        <f>'Basis alle trc'!P724</f>
        <v>0.22334253142341653</v>
      </c>
    </row>
    <row r="724" spans="1:7" x14ac:dyDescent="0.2">
      <c r="A724" s="2">
        <v>39036</v>
      </c>
      <c r="B724" s="3">
        <f>'Basis alle trc'!K725</f>
        <v>-6.8357025308091401E-2</v>
      </c>
      <c r="C724" s="3">
        <f>'Basis alle trc'!L725</f>
        <v>-0.12405375586420142</v>
      </c>
      <c r="D724" s="3">
        <f>'Basis alle trc'!M725</f>
        <v>-0.12759985887095215</v>
      </c>
      <c r="E724" s="3">
        <f>'Basis alle trc'!N725</f>
        <v>-3.3802234760296201E-3</v>
      </c>
      <c r="F724" s="3">
        <f>'Basis alle trc'!O725</f>
        <v>6.7188466688132831E-2</v>
      </c>
      <c r="G724" s="3">
        <f>'Basis alle trc'!P725</f>
        <v>0.19918493959457173</v>
      </c>
    </row>
    <row r="725" spans="1:7" x14ac:dyDescent="0.2">
      <c r="A725" s="2">
        <v>39037</v>
      </c>
      <c r="B725" s="3">
        <f>'Basis alle trc'!K726</f>
        <v>-1.5260453839953225E-2</v>
      </c>
      <c r="C725" s="3">
        <f>'Basis alle trc'!L726</f>
        <v>-8.8285588854843056E-2</v>
      </c>
      <c r="D725" s="3">
        <f>'Basis alle trc'!M726</f>
        <v>-9.2969438167269214E-2</v>
      </c>
      <c r="E725" s="3">
        <f>'Basis alle trc'!N726</f>
        <v>2.5982504694096242E-2</v>
      </c>
      <c r="F725" s="3">
        <f>'Basis alle trc'!O726</f>
        <v>9.5050566977729289E-2</v>
      </c>
      <c r="G725" s="3">
        <f>'Basis alle trc'!P726</f>
        <v>0.21676077150627426</v>
      </c>
    </row>
    <row r="726" spans="1:7" x14ac:dyDescent="0.2">
      <c r="A726" s="2">
        <v>39038</v>
      </c>
      <c r="B726" s="3">
        <f>'Basis alle trc'!K727</f>
        <v>-3.0390155728500456E-2</v>
      </c>
      <c r="C726" s="3">
        <f>'Basis alle trc'!L727</f>
        <v>-0.10138447720894295</v>
      </c>
      <c r="D726" s="3">
        <f>'Basis alle trc'!M727</f>
        <v>-0.10234926261904187</v>
      </c>
      <c r="E726" s="3">
        <f>'Basis alle trc'!N727</f>
        <v>1.7364275567399279E-2</v>
      </c>
      <c r="F726" s="3">
        <f>'Basis alle trc'!O727</f>
        <v>7.6698968829943315E-2</v>
      </c>
      <c r="G726" s="3">
        <f>'Basis alle trc'!P727</f>
        <v>0.19534743076275563</v>
      </c>
    </row>
    <row r="727" spans="1:7" x14ac:dyDescent="0.2">
      <c r="A727" s="2">
        <v>39041</v>
      </c>
      <c r="B727" s="3">
        <f>'Basis alle trc'!K728</f>
        <v>-6.155390257510307E-2</v>
      </c>
      <c r="C727" s="3">
        <f>'Basis alle trc'!L728</f>
        <v>-0.13812644775698679</v>
      </c>
      <c r="D727" s="3">
        <f>'Basis alle trc'!M728</f>
        <v>-0.14097951673939324</v>
      </c>
      <c r="E727" s="3">
        <f>'Basis alle trc'!N728</f>
        <v>-2.1699634871743534E-2</v>
      </c>
      <c r="F727" s="3">
        <f>'Basis alle trc'!O728</f>
        <v>4.5338619739046848E-2</v>
      </c>
      <c r="G727" s="3">
        <f>'Basis alle trc'!P728</f>
        <v>0.15912507571094503</v>
      </c>
    </row>
    <row r="728" spans="1:7" x14ac:dyDescent="0.2">
      <c r="A728" s="2">
        <v>39042</v>
      </c>
      <c r="B728" s="3">
        <f>'Basis alle trc'!K729</f>
        <v>-4.0416765504363017E-2</v>
      </c>
      <c r="C728" s="3">
        <f>'Basis alle trc'!L729</f>
        <v>-0.11482703512108827</v>
      </c>
      <c r="D728" s="3">
        <f>'Basis alle trc'!M729</f>
        <v>-0.11874860877427018</v>
      </c>
      <c r="E728" s="3">
        <f>'Basis alle trc'!N729</f>
        <v>-8.1559032861413527E-3</v>
      </c>
      <c r="F728" s="3">
        <f>'Basis alle trc'!O729</f>
        <v>4.8038655057500268E-2</v>
      </c>
      <c r="G728" s="3">
        <f>'Basis alle trc'!P729</f>
        <v>0.15790513263603279</v>
      </c>
    </row>
    <row r="729" spans="1:7" x14ac:dyDescent="0.2">
      <c r="A729" s="2">
        <v>39043</v>
      </c>
      <c r="B729" s="3">
        <f>'Basis alle trc'!K730</f>
        <v>-4.7852026874516174E-2</v>
      </c>
      <c r="C729" s="3">
        <f>'Basis alle trc'!L730</f>
        <v>-0.13638717953656521</v>
      </c>
      <c r="D729" s="3">
        <f>'Basis alle trc'!M730</f>
        <v>-0.1418892566905483</v>
      </c>
      <c r="E729" s="3">
        <f>'Basis alle trc'!N730</f>
        <v>-3.8116958103763476E-2</v>
      </c>
      <c r="F729" s="3">
        <f>'Basis alle trc'!O730</f>
        <v>1.4779451249813391E-2</v>
      </c>
      <c r="G729" s="3">
        <f>'Basis alle trc'!P730</f>
        <v>0.1269627922556853</v>
      </c>
    </row>
    <row r="730" spans="1:7" x14ac:dyDescent="0.2">
      <c r="A730" s="2">
        <v>39044</v>
      </c>
      <c r="B730" s="3">
        <f>'Basis alle trc'!K731</f>
        <v>-7.9039766672160283E-2</v>
      </c>
      <c r="C730" s="3">
        <f>'Basis alle trc'!L731</f>
        <v>-0.1743499464764855</v>
      </c>
      <c r="D730" s="3">
        <f>'Basis alle trc'!M731</f>
        <v>-0.17628231422753915</v>
      </c>
      <c r="E730" s="3">
        <f>'Basis alle trc'!N731</f>
        <v>-0.11045596290553927</v>
      </c>
      <c r="F730" s="3">
        <f>'Basis alle trc'!O731</f>
        <v>-1.9876842013192064E-2</v>
      </c>
      <c r="G730" s="3">
        <f>'Basis alle trc'!P731</f>
        <v>8.8497993937557418E-2</v>
      </c>
    </row>
    <row r="731" spans="1:7" x14ac:dyDescent="0.2">
      <c r="A731" s="2">
        <v>39045</v>
      </c>
      <c r="B731" s="3">
        <f>'Basis alle trc'!K732</f>
        <v>-8.6413833335625245E-2</v>
      </c>
      <c r="C731" s="3">
        <f>'Basis alle trc'!L732</f>
        <v>-0.19011734778582179</v>
      </c>
      <c r="D731" s="3">
        <f>'Basis alle trc'!M732</f>
        <v>-0.19508013712795114</v>
      </c>
      <c r="E731" s="3">
        <f>'Basis alle trc'!N732</f>
        <v>-0.14950262863163166</v>
      </c>
      <c r="F731" s="3">
        <f>'Basis alle trc'!O732</f>
        <v>-5.7296434764897874E-2</v>
      </c>
      <c r="G731" s="3">
        <f>'Basis alle trc'!P732</f>
        <v>5.363512594238351E-2</v>
      </c>
    </row>
    <row r="732" spans="1:7" x14ac:dyDescent="0.2">
      <c r="A732" s="2">
        <v>39048</v>
      </c>
      <c r="B732" s="3">
        <f>'Basis alle trc'!K733</f>
        <v>9.256290612238427E-3</v>
      </c>
      <c r="C732" s="3">
        <f>'Basis alle trc'!L733</f>
        <v>-0.10079617092928972</v>
      </c>
      <c r="D732" s="3">
        <f>'Basis alle trc'!M733</f>
        <v>-0.11291753146163463</v>
      </c>
      <c r="E732" s="3">
        <f>'Basis alle trc'!N733</f>
        <v>-5.8911157798545499E-2</v>
      </c>
      <c r="F732" s="3">
        <f>'Basis alle trc'!O733</f>
        <v>-1.0352180776137754E-2</v>
      </c>
      <c r="G732" s="3">
        <f>'Basis alle trc'!P733</f>
        <v>6.7084701709870576E-2</v>
      </c>
    </row>
    <row r="733" spans="1:7" x14ac:dyDescent="0.2">
      <c r="A733" s="2">
        <v>39049</v>
      </c>
      <c r="B733" s="3">
        <f>'Basis alle trc'!K734</f>
        <v>-4.2121823422658355E-2</v>
      </c>
      <c r="C733" s="3">
        <f>'Basis alle trc'!L734</f>
        <v>-0.163588104495338</v>
      </c>
      <c r="D733" s="3">
        <f>'Basis alle trc'!M734</f>
        <v>-0.16576438391793369</v>
      </c>
      <c r="E733" s="3">
        <f>'Basis alle trc'!N734</f>
        <v>-0.11903730750996422</v>
      </c>
      <c r="F733" s="3">
        <f>'Basis alle trc'!O734</f>
        <v>-3.718963093333949E-2</v>
      </c>
      <c r="G733" s="3">
        <f>'Basis alle trc'!P734</f>
        <v>5.1959099926937036E-2</v>
      </c>
    </row>
    <row r="734" spans="1:7" x14ac:dyDescent="0.2">
      <c r="A734" s="2">
        <v>39050</v>
      </c>
      <c r="B734" s="3">
        <f>'Basis alle trc'!K735</f>
        <v>-2.0409487816363203E-2</v>
      </c>
      <c r="C734" s="3">
        <f>'Basis alle trc'!L735</f>
        <v>-0.14950628337301985</v>
      </c>
      <c r="D734" s="3">
        <f>'Basis alle trc'!M735</f>
        <v>-0.16055611955960503</v>
      </c>
      <c r="E734" s="3">
        <f>'Basis alle trc'!N735</f>
        <v>-0.1017156195366713</v>
      </c>
      <c r="F734" s="3">
        <f>'Basis alle trc'!O735</f>
        <v>-3.1723247716636482E-2</v>
      </c>
      <c r="G734" s="3">
        <f>'Basis alle trc'!P735</f>
        <v>7.3637267941189855E-2</v>
      </c>
    </row>
    <row r="735" spans="1:7" x14ac:dyDescent="0.2">
      <c r="A735" s="2">
        <v>39051</v>
      </c>
      <c r="B735" s="3">
        <f>'Basis alle trc'!K736</f>
        <v>-2.0423089864205046E-2</v>
      </c>
      <c r="C735" s="3">
        <f>'Basis alle trc'!L736</f>
        <v>-0.1736420636704632</v>
      </c>
      <c r="D735" s="3">
        <f>'Basis alle trc'!M736</f>
        <v>-0.1913808880078447</v>
      </c>
      <c r="E735" s="3">
        <f>'Basis alle trc'!N736</f>
        <v>-0.12739898848449238</v>
      </c>
      <c r="F735" s="3">
        <f>'Basis alle trc'!O736</f>
        <v>-6.2548016164876152E-2</v>
      </c>
      <c r="G735" s="3">
        <f>'Basis alle trc'!P736</f>
        <v>2.9019177360614101E-2</v>
      </c>
    </row>
    <row r="736" spans="1:7" x14ac:dyDescent="0.2">
      <c r="A736" s="2">
        <v>39052</v>
      </c>
      <c r="B736" s="3">
        <f>'Basis alle trc'!K737</f>
        <v>-0.23220557308702361</v>
      </c>
      <c r="C736" s="3">
        <f>'Basis alle trc'!L737</f>
        <v>-0.25681531618299003</v>
      </c>
      <c r="D736" s="3">
        <f>'Basis alle trc'!M737</f>
        <v>-0.18821699984023743</v>
      </c>
      <c r="E736" s="3">
        <f>'Basis alle trc'!N737</f>
        <v>-0.13598898034957818</v>
      </c>
      <c r="F736" s="3">
        <f>'Basis alle trc'!O737</f>
        <v>-4.6844293425318817E-2</v>
      </c>
      <c r="G736" s="3">
        <f>'Basis alle trc'!P737</f>
        <v>-3.4500150944040797E-2</v>
      </c>
    </row>
    <row r="737" spans="1:7" x14ac:dyDescent="0.2">
      <c r="A737" s="2">
        <v>39055</v>
      </c>
      <c r="B737" s="3">
        <f>'Basis alle trc'!K738</f>
        <v>-0.19863790871235443</v>
      </c>
      <c r="C737" s="3">
        <f>'Basis alle trc'!L738</f>
        <v>-0.22558740140190725</v>
      </c>
      <c r="D737" s="3">
        <f>'Basis alle trc'!M738</f>
        <v>-0.15989214213651204</v>
      </c>
      <c r="E737" s="3">
        <f>'Basis alle trc'!N738</f>
        <v>-0.10924840931775748</v>
      </c>
      <c r="F737" s="3">
        <f>'Basis alle trc'!O738</f>
        <v>4.5050793866696637E-4</v>
      </c>
      <c r="G737" s="3">
        <f>'Basis alle trc'!P738</f>
        <v>2.2429414657442415E-2</v>
      </c>
    </row>
    <row r="738" spans="1:7" x14ac:dyDescent="0.2">
      <c r="A738" s="2">
        <v>39056</v>
      </c>
      <c r="B738" s="3">
        <f>'Basis alle trc'!K739</f>
        <v>-0.10066153091572128</v>
      </c>
      <c r="C738" s="3">
        <f>'Basis alle trc'!L739</f>
        <v>-0.13549092205740099</v>
      </c>
      <c r="D738" s="3">
        <f>'Basis alle trc'!M739</f>
        <v>-8.1491614808001156E-2</v>
      </c>
      <c r="E738" s="3">
        <f>'Basis alle trc'!N739</f>
        <v>-2.8499084667490848E-2</v>
      </c>
      <c r="F738" s="3">
        <f>'Basis alle trc'!O739</f>
        <v>3.6130143531686976E-2</v>
      </c>
      <c r="G738" s="3">
        <f>'Basis alle trc'!P739</f>
        <v>5.6658723672815992E-2</v>
      </c>
    </row>
    <row r="739" spans="1:7" x14ac:dyDescent="0.2">
      <c r="A739" s="2">
        <v>39057</v>
      </c>
      <c r="B739" s="3">
        <f>'Basis alle trc'!K740</f>
        <v>-0.21802654889628981</v>
      </c>
      <c r="C739" s="3">
        <f>'Basis alle trc'!L740</f>
        <v>-0.2523436418204188</v>
      </c>
      <c r="D739" s="3">
        <f>'Basis alle trc'!M740</f>
        <v>-0.19149309086946165</v>
      </c>
      <c r="E739" s="3">
        <f>'Basis alle trc'!N740</f>
        <v>-0.13756812722799072</v>
      </c>
      <c r="F739" s="3">
        <f>'Basis alle trc'!O740</f>
        <v>-4.9475084367620159E-2</v>
      </c>
      <c r="G739" s="3">
        <f>'Basis alle trc'!P740</f>
        <v>-5.3010739199927936E-2</v>
      </c>
    </row>
    <row r="740" spans="1:7" x14ac:dyDescent="0.2">
      <c r="A740" s="2">
        <v>39058</v>
      </c>
      <c r="B740" s="3">
        <f>'Basis alle trc'!K741</f>
        <v>-0.14512267722566774</v>
      </c>
      <c r="C740" s="3">
        <f>'Basis alle trc'!L741</f>
        <v>-0.17779345951521641</v>
      </c>
      <c r="D740" s="3">
        <f>'Basis alle trc'!M741</f>
        <v>-0.1164245131389241</v>
      </c>
      <c r="E740" s="3">
        <f>'Basis alle trc'!N741</f>
        <v>-6.4464774208213171E-2</v>
      </c>
      <c r="F740" s="3">
        <f>'Basis alle trc'!O741</f>
        <v>4.5280972787384854E-3</v>
      </c>
      <c r="G740" s="3">
        <f>'Basis alle trc'!P741</f>
        <v>1.5155800353821469E-2</v>
      </c>
    </row>
    <row r="741" spans="1:7" x14ac:dyDescent="0.2">
      <c r="A741" s="2">
        <v>39059</v>
      </c>
      <c r="B741" s="3">
        <f>'Basis alle trc'!K742</f>
        <v>-0.17509909833787285</v>
      </c>
      <c r="C741" s="3">
        <f>'Basis alle trc'!L742</f>
        <v>-0.21765871275666893</v>
      </c>
      <c r="D741" s="3">
        <f>'Basis alle trc'!M742</f>
        <v>-0.15628976638037662</v>
      </c>
      <c r="E741" s="3">
        <f>'Basis alle trc'!N742</f>
        <v>-9.6297855752401684E-2</v>
      </c>
      <c r="F741" s="3">
        <f>'Basis alle trc'!O742</f>
        <v>-2.8168666484101657E-2</v>
      </c>
      <c r="G741" s="3">
        <f>'Basis alle trc'!P742</f>
        <v>-1.3675659181534794E-2</v>
      </c>
    </row>
    <row r="742" spans="1:7" x14ac:dyDescent="0.2">
      <c r="A742" s="2">
        <v>39062</v>
      </c>
      <c r="B742" s="3">
        <f>'Basis alle trc'!K743</f>
        <v>-0.19381499707336403</v>
      </c>
      <c r="C742" s="3">
        <f>'Basis alle trc'!L743</f>
        <v>-0.23626831332570308</v>
      </c>
      <c r="D742" s="3">
        <f>'Basis alle trc'!M743</f>
        <v>-0.18484632709060378</v>
      </c>
      <c r="E742" s="3">
        <f>'Basis alle trc'!N743</f>
        <v>-0.12791500533747202</v>
      </c>
      <c r="F742" s="3">
        <f>'Basis alle trc'!O743</f>
        <v>-4.5007161656601458E-2</v>
      </c>
      <c r="G742" s="3">
        <f>'Basis alle trc'!P743</f>
        <v>-2.9193017378810637E-2</v>
      </c>
    </row>
    <row r="743" spans="1:7" x14ac:dyDescent="0.2">
      <c r="A743" s="2">
        <v>39063</v>
      </c>
      <c r="B743" s="3">
        <f>'Basis alle trc'!K744</f>
        <v>-0.18181453359773414</v>
      </c>
      <c r="C743" s="3">
        <f>'Basis alle trc'!L744</f>
        <v>-0.22437414801653022</v>
      </c>
      <c r="D743" s="3">
        <f>'Basis alle trc'!M744</f>
        <v>-0.16629093693550567</v>
      </c>
      <c r="E743" s="3">
        <f>'Basis alle trc'!N744</f>
        <v>-0.10703744131198834</v>
      </c>
      <c r="F743" s="3">
        <f>'Basis alle trc'!O744</f>
        <v>-1.6001914022632846E-2</v>
      </c>
      <c r="G743" s="3">
        <f>'Basis alle trc'!P744</f>
        <v>-1.4534562328682998E-2</v>
      </c>
    </row>
    <row r="744" spans="1:7" x14ac:dyDescent="0.2">
      <c r="A744" s="2">
        <v>39064</v>
      </c>
      <c r="B744" s="3">
        <f>'Basis alle trc'!K745</f>
        <v>-0.19820305423547957</v>
      </c>
      <c r="C744" s="3">
        <f>'Basis alle trc'!L745</f>
        <v>-0.24254824676305153</v>
      </c>
      <c r="D744" s="3">
        <f>'Basis alle trc'!M745</f>
        <v>-0.17840042693929981</v>
      </c>
      <c r="E744" s="3">
        <f>'Basis alle trc'!N745</f>
        <v>-0.11997650680158278</v>
      </c>
      <c r="F744" s="3">
        <f>'Basis alle trc'!O745</f>
        <v>-3.7700544836164696E-2</v>
      </c>
      <c r="G744" s="3">
        <f>'Basis alle trc'!P745</f>
        <v>-3.0480296862677836E-2</v>
      </c>
    </row>
    <row r="745" spans="1:7" x14ac:dyDescent="0.2">
      <c r="A745" s="2">
        <v>39065</v>
      </c>
      <c r="B745" s="3">
        <f>'Basis alle trc'!K746</f>
        <v>-0.20330427938983542</v>
      </c>
      <c r="C745" s="3">
        <f>'Basis alle trc'!L746</f>
        <v>-0.2469493529391289</v>
      </c>
      <c r="D745" s="3">
        <f>'Basis alle trc'!M746</f>
        <v>-0.19827914318716244</v>
      </c>
      <c r="E745" s="3">
        <f>'Basis alle trc'!N746</f>
        <v>-0.13323671677311877</v>
      </c>
      <c r="F745" s="3">
        <f>'Basis alle trc'!O746</f>
        <v>-5.7887279531331881E-2</v>
      </c>
      <c r="G745" s="3">
        <f>'Basis alle trc'!P746</f>
        <v>-7.5129085965837561E-2</v>
      </c>
    </row>
    <row r="746" spans="1:7" x14ac:dyDescent="0.2">
      <c r="A746" s="2">
        <v>39066</v>
      </c>
      <c r="B746" s="3">
        <f>'Basis alle trc'!K747</f>
        <v>-0.17649998478044981</v>
      </c>
      <c r="C746" s="3">
        <f>'Basis alle trc'!L747</f>
        <v>-0.22901801906389618</v>
      </c>
      <c r="D746" s="3">
        <f>'Basis alle trc'!M747</f>
        <v>-0.17649998478044981</v>
      </c>
      <c r="E746" s="3">
        <f>'Basis alle trc'!N747</f>
        <v>-0.10276901545871464</v>
      </c>
      <c r="F746" s="3">
        <f>'Basis alle trc'!O747</f>
        <v>-2.3165964859747312E-2</v>
      </c>
      <c r="G746" s="3">
        <f>'Basis alle trc'!P747</f>
        <v>-1.599747538113494E-2</v>
      </c>
    </row>
    <row r="747" spans="1:7" x14ac:dyDescent="0.2">
      <c r="A747" s="2">
        <v>39069</v>
      </c>
      <c r="B747" s="3">
        <f>'Basis alle trc'!K748</f>
        <v>5.9744719528224799E-2</v>
      </c>
      <c r="C747" s="3">
        <f>'Basis alle trc'!L748</f>
        <v>1.2176302609115286E-2</v>
      </c>
      <c r="D747" s="3">
        <f>'Basis alle trc'!M748</f>
        <v>7.2648124364132372E-2</v>
      </c>
      <c r="E747" s="3">
        <f>'Basis alle trc'!N748</f>
        <v>0.1259941050694251</v>
      </c>
      <c r="F747" s="3">
        <f>'Basis alle trc'!O748</f>
        <v>0.19694584104170954</v>
      </c>
      <c r="G747" s="3">
        <f>'Basis alle trc'!P748</f>
        <v>0.22831510470935479</v>
      </c>
    </row>
    <row r="748" spans="1:7" x14ac:dyDescent="0.2">
      <c r="A748" s="2">
        <v>39070</v>
      </c>
      <c r="B748" s="3">
        <f>'Basis alle trc'!K749</f>
        <v>-3.8201975361598084E-2</v>
      </c>
      <c r="C748" s="3">
        <f>'Basis alle trc'!L749</f>
        <v>-9.0779791441505608E-2</v>
      </c>
      <c r="D748" s="3">
        <f>'Basis alle trc'!M749</f>
        <v>-2.5265184330878654E-2</v>
      </c>
      <c r="E748" s="3">
        <f>'Basis alle trc'!N749</f>
        <v>3.235289396211849E-2</v>
      </c>
      <c r="F748" s="3">
        <f>'Basis alle trc'!O749</f>
        <v>0.10381185794426351</v>
      </c>
      <c r="G748" s="3">
        <f>'Basis alle trc'!P749</f>
        <v>0.12628471379632211</v>
      </c>
    </row>
    <row r="749" spans="1:7" x14ac:dyDescent="0.2">
      <c r="A749" s="2">
        <v>39071</v>
      </c>
      <c r="B749" s="3">
        <f>'Basis alle trc'!K750</f>
        <v>-6.0626526837332051E-2</v>
      </c>
      <c r="C749" s="3">
        <f>'Basis alle trc'!L750</f>
        <v>-0.12511644648282783</v>
      </c>
      <c r="D749" s="3">
        <f>'Basis alle trc'!M750</f>
        <v>-6.1144795830534004E-2</v>
      </c>
      <c r="E749" s="3">
        <f>'Basis alle trc'!N750</f>
        <v>8.5885421841411791E-3</v>
      </c>
      <c r="F749" s="3">
        <f>'Basis alle trc'!O750</f>
        <v>8.0562041809230323E-2</v>
      </c>
      <c r="G749" s="3">
        <f>'Basis alle trc'!P750</f>
        <v>9.2574198257233675E-2</v>
      </c>
    </row>
    <row r="750" spans="1:7" x14ac:dyDescent="0.2">
      <c r="A750" s="2">
        <v>39072</v>
      </c>
      <c r="B750" s="3">
        <f>'Basis alle trc'!K751</f>
        <v>-6.0435345062912926E-2</v>
      </c>
      <c r="C750" s="3">
        <f>'Basis alle trc'!L751</f>
        <v>-0.1239283357475216</v>
      </c>
      <c r="D750" s="3">
        <f>'Basis alle trc'!M751</f>
        <v>-6.0965989808715815E-2</v>
      </c>
      <c r="E750" s="3">
        <f>'Basis alle trc'!N751</f>
        <v>6.2285753869715244E-3</v>
      </c>
      <c r="F750" s="3">
        <f>'Basis alle trc'!O751</f>
        <v>7.2186543178768936E-2</v>
      </c>
      <c r="G750" s="3">
        <f>'Basis alle trc'!P751</f>
        <v>9.3626874416638195E-2</v>
      </c>
    </row>
    <row r="751" spans="1:7" x14ac:dyDescent="0.2">
      <c r="A751" s="2">
        <v>39078</v>
      </c>
      <c r="B751" s="3">
        <f>'Basis alle trc'!K752</f>
        <v>-0.12044781717762598</v>
      </c>
      <c r="C751" s="3">
        <f>'Basis alle trc'!L752</f>
        <v>-0.17834179559652874</v>
      </c>
      <c r="D751" s="3">
        <f>'Basis alle trc'!M752</f>
        <v>-0.11380327445895766</v>
      </c>
      <c r="E751" s="3">
        <f>'Basis alle trc'!N752</f>
        <v>-4.4810402972006003E-2</v>
      </c>
      <c r="F751" s="3">
        <f>'Basis alle trc'!O752</f>
        <v>3.2996710267918505E-2</v>
      </c>
      <c r="G751" s="3">
        <f>'Basis alle trc'!P752</f>
        <v>2.9297569181715666E-2</v>
      </c>
    </row>
    <row r="752" spans="1:7" x14ac:dyDescent="0.2">
      <c r="A752" s="2">
        <v>39079</v>
      </c>
      <c r="B752" s="3">
        <f>'Basis alle trc'!K753</f>
        <v>-0.11081838845387093</v>
      </c>
      <c r="C752" s="3">
        <f>'Basis alle trc'!L753</f>
        <v>-0.18166482859014499</v>
      </c>
      <c r="D752" s="3">
        <f>'Basis alle trc'!M753</f>
        <v>-0.11346529312258946</v>
      </c>
      <c r="E752" s="3">
        <f>'Basis alle trc'!N753</f>
        <v>-4.5378321369202279E-2</v>
      </c>
      <c r="F752" s="3">
        <f>'Basis alle trc'!O753</f>
        <v>4.4569915293737328E-2</v>
      </c>
      <c r="G752" s="3">
        <f>'Basis alle trc'!P753</f>
        <v>4.3023124575438665E-2</v>
      </c>
    </row>
    <row r="753" spans="1:7" x14ac:dyDescent="0.2">
      <c r="A753" s="2">
        <v>39080</v>
      </c>
      <c r="B753" s="3">
        <f>'Basis alle trc'!K754</f>
        <v>-0.11524312438011286</v>
      </c>
      <c r="C753" s="3">
        <f>'Basis alle trc'!L754</f>
        <v>-0.18369908310248828</v>
      </c>
      <c r="D753" s="3">
        <f>'Basis alle trc'!M754</f>
        <v>-0.11497470403223886</v>
      </c>
      <c r="E753" s="3">
        <f>'Basis alle trc'!N754</f>
        <v>-3.9730309420349386E-2</v>
      </c>
      <c r="F753" s="3">
        <f>'Basis alle trc'!O754</f>
        <v>3.2887067665562153E-2</v>
      </c>
      <c r="G753" s="3">
        <f>'Basis alle trc'!P754</f>
        <v>5.0153231965833545E-2</v>
      </c>
    </row>
    <row r="754" spans="1:7" x14ac:dyDescent="0.2">
      <c r="A754" s="2">
        <v>39084</v>
      </c>
      <c r="B754" s="3">
        <f>'Basis alle trc'!K755</f>
        <v>-8.5477305263806702E-2</v>
      </c>
      <c r="C754" s="3">
        <f>'Basis alle trc'!L755</f>
        <v>-2.7490047613457413E-2</v>
      </c>
      <c r="D754" s="3">
        <f>'Basis alle trc'!M755</f>
        <v>4.0437293671455876E-2</v>
      </c>
      <c r="E754" s="3">
        <f>'Basis alle trc'!N755</f>
        <v>0.10374122047183221</v>
      </c>
      <c r="F754" s="3">
        <f>'Basis alle trc'!O755</f>
        <v>0.12368000407566315</v>
      </c>
      <c r="G754" s="3">
        <f>'Basis alle trc'!P755</f>
        <v>0.17900187010831026</v>
      </c>
    </row>
    <row r="755" spans="1:7" x14ac:dyDescent="0.2">
      <c r="A755" s="2">
        <v>39085</v>
      </c>
      <c r="B755" s="3">
        <f>'Basis alle trc'!K756</f>
        <v>-4.8133133922406035E-2</v>
      </c>
      <c r="C755" s="3">
        <f>'Basis alle trc'!L756</f>
        <v>1.2491487894028985E-2</v>
      </c>
      <c r="D755" s="3">
        <f>'Basis alle trc'!M756</f>
        <v>6.3784782281579577E-2</v>
      </c>
      <c r="E755" s="3">
        <f>'Basis alle trc'!N756</f>
        <v>0.13007923012141553</v>
      </c>
      <c r="F755" s="3">
        <f>'Basis alle trc'!O756</f>
        <v>0.14602288051855172</v>
      </c>
      <c r="G755" s="3">
        <f>'Basis alle trc'!P756</f>
        <v>0.19731617490610187</v>
      </c>
    </row>
    <row r="756" spans="1:7" x14ac:dyDescent="0.2">
      <c r="A756" s="2">
        <v>39086</v>
      </c>
      <c r="B756" s="3">
        <f>'Basis alle trc'!K757</f>
        <v>-9.580664078344503E-2</v>
      </c>
      <c r="C756" s="3">
        <f>'Basis alle trc'!L757</f>
        <v>-4.2153927291125104E-2</v>
      </c>
      <c r="D756" s="3">
        <f>'Basis alle trc'!M757</f>
        <v>1.454141638542028E-2</v>
      </c>
      <c r="E756" s="3">
        <f>'Basis alle trc'!N757</f>
        <v>7.4645340455125719E-2</v>
      </c>
      <c r="F756" s="3">
        <f>'Basis alle trc'!O757</f>
        <v>9.0702777350984309E-2</v>
      </c>
      <c r="G756" s="3">
        <f>'Basis alle trc'!P757</f>
        <v>0.14807280900994302</v>
      </c>
    </row>
    <row r="757" spans="1:7" x14ac:dyDescent="0.2">
      <c r="A757" s="2">
        <v>39087</v>
      </c>
      <c r="B757" s="3">
        <f>'Basis alle trc'!K758</f>
        <v>-0.10297592789732368</v>
      </c>
      <c r="C757" s="3">
        <f>'Basis alle trc'!L758</f>
        <v>-4.2750769663682409E-2</v>
      </c>
      <c r="D757" s="3">
        <f>'Basis alle trc'!M758</f>
        <v>7.9811426886600145E-3</v>
      </c>
      <c r="E757" s="3">
        <f>'Basis alle trc'!N758</f>
        <v>7.4789812360770203E-2</v>
      </c>
      <c r="F757" s="3">
        <f>'Basis alle trc'!O758</f>
        <v>9.6849530425502373E-2</v>
      </c>
      <c r="G757" s="3">
        <f>'Basis alle trc'!P758</f>
        <v>0.1424848251321218</v>
      </c>
    </row>
    <row r="758" spans="1:7" x14ac:dyDescent="0.2">
      <c r="A758" s="2">
        <v>39090</v>
      </c>
      <c r="B758" s="3">
        <f>'Basis alle trc'!K759</f>
        <v>-5.7063899907412452E-2</v>
      </c>
      <c r="C758" s="3">
        <f>'Basis alle trc'!L759</f>
        <v>-2.9051496452643377E-3</v>
      </c>
      <c r="D758" s="3">
        <f>'Basis alle trc'!M759</f>
        <v>5.0679096488841946E-2</v>
      </c>
      <c r="E758" s="3">
        <f>'Basis alle trc'!N759</f>
        <v>9.7636079576612911E-2</v>
      </c>
      <c r="F758" s="3">
        <f>'Basis alle trc'!O759</f>
        <v>0.13286477146035658</v>
      </c>
      <c r="G758" s="3">
        <f>'Basis alle trc'!P759</f>
        <v>0.17767878725014929</v>
      </c>
    </row>
    <row r="759" spans="1:7" x14ac:dyDescent="0.2">
      <c r="A759" s="2">
        <v>39091</v>
      </c>
      <c r="B759" s="3">
        <f>'Basis alle trc'!K760</f>
        <v>-0.11852387158763245</v>
      </c>
      <c r="C759" s="3">
        <f>'Basis alle trc'!L760</f>
        <v>-6.9978775425798556E-2</v>
      </c>
      <c r="D759" s="3">
        <f>'Basis alle trc'!M760</f>
        <v>-2.4356829002590175E-2</v>
      </c>
      <c r="E759" s="3">
        <f>'Basis alle trc'!N760</f>
        <v>2.5331404378526212E-2</v>
      </c>
      <c r="F759" s="3">
        <f>'Basis alle trc'!O760</f>
        <v>6.3797685206322452E-2</v>
      </c>
      <c r="G759" s="3">
        <f>'Basis alle trc'!P760</f>
        <v>8.1602309839829079E-2</v>
      </c>
    </row>
    <row r="760" spans="1:7" x14ac:dyDescent="0.2">
      <c r="A760" s="2">
        <v>39092</v>
      </c>
      <c r="B760" s="3">
        <f>'Basis alle trc'!K761</f>
        <v>-0.12182439216263674</v>
      </c>
      <c r="C760" s="3">
        <f>'Basis alle trc'!L761</f>
        <v>-8.0223939657491083E-2</v>
      </c>
      <c r="D760" s="3">
        <f>'Basis alle trc'!M761</f>
        <v>-2.7532369581852123E-2</v>
      </c>
      <c r="E760" s="3">
        <f>'Basis alle trc'!N761</f>
        <v>1.8277166449442106E-2</v>
      </c>
      <c r="F760" s="3">
        <f>'Basis alle trc'!O761</f>
        <v>5.0025864764022376E-2</v>
      </c>
      <c r="G760" s="3">
        <f>'Basis alle trc'!P761</f>
        <v>7.0393167588456151E-2</v>
      </c>
    </row>
    <row r="761" spans="1:7" x14ac:dyDescent="0.2">
      <c r="A761" s="2">
        <v>39093</v>
      </c>
      <c r="B761" s="3">
        <f>'Basis alle trc'!K762</f>
        <v>-0.13706914544958337</v>
      </c>
      <c r="C761" s="3">
        <f>'Basis alle trc'!L762</f>
        <v>-0.10222241411941546</v>
      </c>
      <c r="D761" s="3">
        <f>'Basis alle trc'!M762</f>
        <v>-5.5026722783141135E-2</v>
      </c>
      <c r="E761" s="3">
        <f>'Basis alle trc'!N762</f>
        <v>-1.8301035725920567E-2</v>
      </c>
      <c r="F761" s="3">
        <f>'Basis alle trc'!O762</f>
        <v>2.6255910653715908E-2</v>
      </c>
      <c r="G761" s="3">
        <f>'Basis alle trc'!P762</f>
        <v>2.8274074809953031E-2</v>
      </c>
    </row>
    <row r="762" spans="1:7" x14ac:dyDescent="0.2">
      <c r="A762" s="2">
        <v>39094</v>
      </c>
      <c r="B762" s="3">
        <f>'Basis alle trc'!K763</f>
        <v>-0.22023734156304275</v>
      </c>
      <c r="C762" s="3">
        <f>'Basis alle trc'!L763</f>
        <v>-0.1843444185024361</v>
      </c>
      <c r="D762" s="3">
        <f>'Basis alle trc'!M763</f>
        <v>-0.11558882308730611</v>
      </c>
      <c r="E762" s="3">
        <f>'Basis alle trc'!N763</f>
        <v>-9.4005251420131941E-2</v>
      </c>
      <c r="F762" s="3">
        <f>'Basis alle trc'!O763</f>
        <v>-6.6353720089621593E-2</v>
      </c>
      <c r="G762" s="3">
        <f>'Basis alle trc'!P763</f>
        <v>-4.7485235785238888E-2</v>
      </c>
    </row>
    <row r="763" spans="1:7" x14ac:dyDescent="0.2">
      <c r="A763" s="2">
        <v>39097</v>
      </c>
      <c r="B763" s="3">
        <f>'Basis alle trc'!K764</f>
        <v>-0.12863442647348577</v>
      </c>
      <c r="C763" s="3">
        <f>'Basis alle trc'!L764</f>
        <v>-0.11136283996482543</v>
      </c>
      <c r="D763" s="3">
        <f>'Basis alle trc'!M764</f>
        <v>-5.0302583203579054E-2</v>
      </c>
      <c r="E763" s="3">
        <f>'Basis alle trc'!N764</f>
        <v>-1.2562255220732066E-2</v>
      </c>
      <c r="F763" s="3">
        <f>'Basis alle trc'!O764</f>
        <v>1.6708127079381185E-2</v>
      </c>
      <c r="G763" s="3">
        <f>'Basis alle trc'!P764</f>
        <v>2.6658457932549506E-2</v>
      </c>
    </row>
    <row r="764" spans="1:7" x14ac:dyDescent="0.2">
      <c r="A764" s="2">
        <v>39098</v>
      </c>
      <c r="B764" s="3">
        <f>'Basis alle trc'!K765</f>
        <v>-0.20661783064291095</v>
      </c>
      <c r="C764" s="3">
        <f>'Basis alle trc'!L765</f>
        <v>-0.18420423580601097</v>
      </c>
      <c r="D764" s="3">
        <f>'Basis alle trc'!M765</f>
        <v>-0.13466379024587471</v>
      </c>
      <c r="E764" s="3">
        <f>'Basis alle trc'!N765</f>
        <v>-0.10082262686696009</v>
      </c>
      <c r="F764" s="3">
        <f>'Basis alle trc'!O765</f>
        <v>-6.0151587136032081E-2</v>
      </c>
      <c r="G764" s="3">
        <f>'Basis alle trc'!P765</f>
        <v>-4.1103392165337649E-2</v>
      </c>
    </row>
    <row r="765" spans="1:7" x14ac:dyDescent="0.2">
      <c r="A765" s="2">
        <v>39099</v>
      </c>
      <c r="B765" s="3">
        <f>'Basis alle trc'!K766</f>
        <v>-0.14486262868967303</v>
      </c>
      <c r="C765" s="3">
        <f>'Basis alle trc'!L766</f>
        <v>-0.12765049980855148</v>
      </c>
      <c r="D765" s="3">
        <f>'Basis alle trc'!M766</f>
        <v>-8.8707525859943903E-2</v>
      </c>
      <c r="E765" s="3">
        <f>'Basis alle trc'!N766</f>
        <v>-5.1938678072855016E-2</v>
      </c>
      <c r="F765" s="3">
        <f>'Basis alle trc'!O766</f>
        <v>-1.7649604594223156E-2</v>
      </c>
      <c r="G765" s="3">
        <f>'Basis alle trc'!P766</f>
        <v>-9.085908817347832E-3</v>
      </c>
    </row>
    <row r="766" spans="1:7" x14ac:dyDescent="0.2">
      <c r="A766" s="2">
        <v>39100</v>
      </c>
      <c r="B766" s="3">
        <f>'Basis alle trc'!K767</f>
        <v>-0.16470349093073589</v>
      </c>
      <c r="C766" s="3">
        <f>'Basis alle trc'!L767</f>
        <v>-0.16470349093073589</v>
      </c>
      <c r="D766" s="3">
        <f>'Basis alle trc'!M767</f>
        <v>-0.12229430900564209</v>
      </c>
      <c r="E766" s="3">
        <f>'Basis alle trc'!N767</f>
        <v>-9.2244411467298004E-2</v>
      </c>
      <c r="F766" s="3">
        <f>'Basis alle trc'!O767</f>
        <v>-5.433236544504938E-2</v>
      </c>
      <c r="G766" s="3">
        <f>'Basis alle trc'!P767</f>
        <v>-4.5405467429127988E-2</v>
      </c>
    </row>
    <row r="767" spans="1:7" x14ac:dyDescent="0.2">
      <c r="A767" s="2">
        <v>39101</v>
      </c>
      <c r="B767" s="3">
        <f>'Basis alle trc'!K768</f>
        <v>-0.15064013295965717</v>
      </c>
      <c r="C767" s="3">
        <f>'Basis alle trc'!L768</f>
        <v>-0.13705758119378819</v>
      </c>
      <c r="D767" s="3">
        <f>'Basis alle trc'!M768</f>
        <v>-9.3382517691126488E-2</v>
      </c>
      <c r="E767" s="3">
        <f>'Basis alle trc'!N768</f>
        <v>-6.8064709706836979E-2</v>
      </c>
      <c r="F767" s="3">
        <f>'Basis alle trc'!O768</f>
        <v>-2.6937418282973802E-2</v>
      </c>
      <c r="G767" s="3">
        <f>'Basis alle trc'!P768</f>
        <v>-2.1195775715298737E-2</v>
      </c>
    </row>
    <row r="768" spans="1:7" x14ac:dyDescent="0.2">
      <c r="A768" s="2">
        <v>39104</v>
      </c>
      <c r="B768" s="3">
        <f>'Basis alle trc'!K769</f>
        <v>-8.1846234580611466E-3</v>
      </c>
      <c r="C768" s="3">
        <f>'Basis alle trc'!L769</f>
        <v>-8.1846234580611466E-3</v>
      </c>
      <c r="D768" s="3">
        <f>'Basis alle trc'!M769</f>
        <v>4.3108670929489445E-2</v>
      </c>
      <c r="E768" s="3">
        <f>'Basis alle trc'!N769</f>
        <v>6.8845385573539364E-2</v>
      </c>
      <c r="F768" s="3">
        <f>'Basis alle trc'!O769</f>
        <v>0.10873671460084111</v>
      </c>
      <c r="G768" s="3">
        <f>'Basis alle trc'!P769</f>
        <v>0.12830681079493855</v>
      </c>
    </row>
    <row r="769" spans="1:7" x14ac:dyDescent="0.2">
      <c r="A769" s="2">
        <v>39105</v>
      </c>
      <c r="B769" s="3">
        <f>'Basis alle trc'!K770</f>
        <v>7.3326545240662178E-2</v>
      </c>
      <c r="C769" s="3">
        <f>'Basis alle trc'!L770</f>
        <v>8.0356451168920096E-2</v>
      </c>
      <c r="D769" s="3">
        <f>'Basis alle trc'!M770</f>
        <v>0.1310001839876751</v>
      </c>
      <c r="E769" s="3">
        <f>'Basis alle trc'!N770</f>
        <v>0.15731749230504866</v>
      </c>
      <c r="F769" s="3">
        <f>'Basis alle trc'!O770</f>
        <v>0.1922047513054892</v>
      </c>
      <c r="G769" s="3">
        <f>'Basis alle trc'!P770</f>
        <v>0.20610765647448082</v>
      </c>
    </row>
    <row r="770" spans="1:7" x14ac:dyDescent="0.2">
      <c r="A770" s="2">
        <v>39106</v>
      </c>
      <c r="B770" s="3">
        <f>'Basis alle trc'!K771</f>
        <v>2.3107913894004906E-2</v>
      </c>
      <c r="C770" s="3">
        <f>'Basis alle trc'!L771</f>
        <v>5.9605936934205683E-2</v>
      </c>
      <c r="D770" s="3">
        <f>'Basis alle trc'!M771</f>
        <v>0.1159252035326408</v>
      </c>
      <c r="E770" s="3">
        <f>'Basis alle trc'!N771</f>
        <v>0.14009126937982419</v>
      </c>
      <c r="F770" s="3">
        <f>'Basis alle trc'!O771</f>
        <v>0.16559356219076049</v>
      </c>
      <c r="G770" s="3">
        <f>'Basis alle trc'!P771</f>
        <v>0.1917632799241451</v>
      </c>
    </row>
    <row r="771" spans="1:7" x14ac:dyDescent="0.2">
      <c r="A771" s="2">
        <v>39107</v>
      </c>
      <c r="B771" s="3">
        <f>'Basis alle trc'!K772</f>
        <v>0.16813610206413188</v>
      </c>
      <c r="C771" s="3">
        <f>'Basis alle trc'!L772</f>
        <v>0.20444372042388981</v>
      </c>
      <c r="D771" s="3">
        <f>'Basis alle trc'!M772</f>
        <v>0.25264582224176735</v>
      </c>
      <c r="E771" s="3">
        <f>'Basis alle trc'!N772</f>
        <v>0.275840439222236</v>
      </c>
      <c r="F771" s="3">
        <f>'Basis alle trc'!O772</f>
        <v>0.30143598641119951</v>
      </c>
      <c r="G771" s="3">
        <f>'Basis alle trc'!P772</f>
        <v>0.32277312379933099</v>
      </c>
    </row>
    <row r="772" spans="1:7" x14ac:dyDescent="0.2">
      <c r="A772" s="2">
        <v>39108</v>
      </c>
      <c r="B772" s="3">
        <f>'Basis alle trc'!K773</f>
        <v>-6.9262378852464668E-2</v>
      </c>
      <c r="C772" s="3">
        <f>'Basis alle trc'!L773</f>
        <v>-4.5329612640836459E-2</v>
      </c>
      <c r="D772" s="3">
        <f>'Basis alle trc'!M773</f>
        <v>-8.3209838957429838E-3</v>
      </c>
      <c r="E772" s="3">
        <f>'Basis alle trc'!N773</f>
        <v>2.2675116473220847E-2</v>
      </c>
      <c r="F772" s="3">
        <f>'Basis alle trc'!O773</f>
        <v>4.1367249485373403E-2</v>
      </c>
      <c r="G772" s="3">
        <f>'Basis alle trc'!P773</f>
        <v>6.4269013772057626E-2</v>
      </c>
    </row>
    <row r="773" spans="1:7" x14ac:dyDescent="0.2">
      <c r="A773" s="2">
        <v>39111</v>
      </c>
      <c r="B773" s="3">
        <f>'Basis alle trc'!K774</f>
        <v>-4.137990720744078E-2</v>
      </c>
      <c r="C773" s="3">
        <f>'Basis alle trc'!L774</f>
        <v>-6.1117683699829506E-3</v>
      </c>
      <c r="D773" s="3">
        <f>'Basis alle trc'!M774</f>
        <v>3.2931182806116954E-2</v>
      </c>
      <c r="E773" s="3">
        <f>'Basis alle trc'!N774</f>
        <v>6.6550832005931149E-2</v>
      </c>
      <c r="F773" s="3">
        <f>'Basis alle trc'!O774</f>
        <v>8.5104239901678813E-2</v>
      </c>
      <c r="G773" s="3">
        <f>'Basis alle trc'!P774</f>
        <v>0.1097500371085065</v>
      </c>
    </row>
    <row r="774" spans="1:7" x14ac:dyDescent="0.2">
      <c r="A774" s="2">
        <v>39112</v>
      </c>
      <c r="B774" s="3">
        <f>'Basis alle trc'!K775</f>
        <v>-0.11602354269296589</v>
      </c>
      <c r="C774" s="3">
        <f>'Basis alle trc'!L775</f>
        <v>-5.4415733303475822E-2</v>
      </c>
      <c r="D774" s="3">
        <f>'Basis alle trc'!M775</f>
        <v>-1.1842830805961491E-3</v>
      </c>
      <c r="E774" s="3">
        <f>'Basis alle trc'!N775</f>
        <v>2.2010333899872503E-2</v>
      </c>
      <c r="F774" s="3">
        <f>'Basis alle trc'!O775</f>
        <v>3.7288914117903804E-2</v>
      </c>
      <c r="G774" s="3">
        <f>'Basis alle trc'!P775</f>
        <v>7.5776758055532412E-2</v>
      </c>
    </row>
    <row r="775" spans="1:7" x14ac:dyDescent="0.2">
      <c r="A775" s="2">
        <v>39113</v>
      </c>
      <c r="B775" s="3">
        <f>'Basis alle trc'!K776</f>
        <v>-0.16417006584869176</v>
      </c>
      <c r="C775" s="3">
        <f>'Basis alle trc'!L776</f>
        <v>-9.5020343918316374E-2</v>
      </c>
      <c r="D775" s="3">
        <f>'Basis alle trc'!M776</f>
        <v>-5.2095299201282419E-2</v>
      </c>
      <c r="E775" s="3">
        <f>'Basis alle trc'!N776</f>
        <v>-3.4395722101881354E-2</v>
      </c>
      <c r="F775" s="3">
        <f>'Basis alle trc'!O776</f>
        <v>-5.4081852286289589E-3</v>
      </c>
      <c r="G775" s="3">
        <f>'Basis alle trc'!P776</f>
        <v>3.9712250051840314E-2</v>
      </c>
    </row>
    <row r="776" spans="1:7" x14ac:dyDescent="0.2">
      <c r="A776" s="2">
        <v>39114</v>
      </c>
      <c r="B776" s="3">
        <f>'Basis alle trc'!K777</f>
        <v>8.1358126891970972E-2</v>
      </c>
      <c r="C776" s="3">
        <f>'Basis alle trc'!L777</f>
        <v>0.12612836080307588</v>
      </c>
      <c r="D776" s="3">
        <f>'Basis alle trc'!M777</f>
        <v>0.14088877638619657</v>
      </c>
      <c r="E776" s="3">
        <f>'Basis alle trc'!N777</f>
        <v>0.17491852497250804</v>
      </c>
      <c r="F776" s="3">
        <f>'Basis alle trc'!O777</f>
        <v>0.20221066726051573</v>
      </c>
      <c r="G776" s="3">
        <f>'Basis alle trc'!P777</f>
        <v>5.3722516719884705E-2</v>
      </c>
    </row>
    <row r="777" spans="1:7" x14ac:dyDescent="0.2">
      <c r="A777" s="2">
        <v>39115</v>
      </c>
      <c r="B777" s="3">
        <f>'Basis alle trc'!K778</f>
        <v>-2.6532955636940692E-2</v>
      </c>
      <c r="C777" s="3">
        <f>'Basis alle trc'!L778</f>
        <v>9.2187353269022054E-3</v>
      </c>
      <c r="D777" s="3">
        <f>'Basis alle trc'!M778</f>
        <v>4.8286203517811543E-2</v>
      </c>
      <c r="E777" s="3">
        <f>'Basis alle trc'!N778</f>
        <v>5.2278224787349448E-2</v>
      </c>
      <c r="F777" s="3">
        <f>'Basis alle trc'!O778</f>
        <v>8.8942209158940688E-2</v>
      </c>
      <c r="G777" s="3">
        <f>'Basis alle trc'!P778</f>
        <v>-6.4615526684149938E-2</v>
      </c>
    </row>
    <row r="778" spans="1:7" x14ac:dyDescent="0.2">
      <c r="A778" s="2">
        <v>39118</v>
      </c>
      <c r="B778" s="3">
        <f>'Basis alle trc'!K779</f>
        <v>-5.1223245335953127E-2</v>
      </c>
      <c r="C778" s="3">
        <f>'Basis alle trc'!L779</f>
        <v>-6.0766898240567357E-3</v>
      </c>
      <c r="D778" s="3">
        <f>'Basis alle trc'!M779</f>
        <v>2.6417143652389452E-2</v>
      </c>
      <c r="E778" s="3">
        <f>'Basis alle trc'!N779</f>
        <v>3.5633798757313428E-2</v>
      </c>
      <c r="F778" s="3">
        <f>'Basis alle trc'!O779</f>
        <v>7.3374126740160417E-2</v>
      </c>
      <c r="G778" s="3">
        <f>'Basis alle trc'!P779</f>
        <v>-6.3037728749716138E-2</v>
      </c>
    </row>
    <row r="779" spans="1:7" x14ac:dyDescent="0.2">
      <c r="A779" s="2">
        <v>39119</v>
      </c>
      <c r="B779" s="3">
        <f>'Basis alle trc'!K780</f>
        <v>0.11899591518898145</v>
      </c>
      <c r="C779" s="3">
        <f>'Basis alle trc'!L780</f>
        <v>0.17376000059895658</v>
      </c>
      <c r="D779" s="3">
        <f>'Basis alle trc'!M780</f>
        <v>0.21499598808724407</v>
      </c>
      <c r="E779" s="3">
        <f>'Basis alle trc'!N780</f>
        <v>0.21430609499330622</v>
      </c>
      <c r="F779" s="3">
        <f>'Basis alle trc'!O780</f>
        <v>0.26197619701143626</v>
      </c>
      <c r="G779" s="3">
        <f>'Basis alle trc'!P780</f>
        <v>0.14118383016434377</v>
      </c>
    </row>
    <row r="780" spans="1:7" x14ac:dyDescent="0.2">
      <c r="A780" s="2">
        <v>39120</v>
      </c>
      <c r="B780" s="3">
        <f>'Basis alle trc'!K781</f>
        <v>0.15805526367272504</v>
      </c>
      <c r="C780" s="3">
        <f>'Basis alle trc'!L781</f>
        <v>0.20592765213216424</v>
      </c>
      <c r="D780" s="3">
        <f>'Basis alle trc'!M781</f>
        <v>0.23976881551107887</v>
      </c>
      <c r="E780" s="3">
        <f>'Basis alle trc'!N781</f>
        <v>0.2729210228279797</v>
      </c>
      <c r="F780" s="3">
        <f>'Basis alle trc'!O781</f>
        <v>0.28043985524200687</v>
      </c>
      <c r="G780" s="3">
        <f>'Basis alle trc'!P781</f>
        <v>0.15638720657202798</v>
      </c>
    </row>
    <row r="781" spans="1:7" x14ac:dyDescent="0.2">
      <c r="A781" s="2">
        <v>39121</v>
      </c>
      <c r="B781" s="3">
        <f>'Basis alle trc'!K782</f>
        <v>0.14563298371081768</v>
      </c>
      <c r="C781" s="3">
        <f>'Basis alle trc'!L782</f>
        <v>0.19496566789898173</v>
      </c>
      <c r="D781" s="3">
        <f>'Basis alle trc'!M782</f>
        <v>0.2213067181886017</v>
      </c>
      <c r="E781" s="3">
        <f>'Basis alle trc'!N782</f>
        <v>0.27192670903510985</v>
      </c>
      <c r="F781" s="3">
        <f>'Basis alle trc'!O782</f>
        <v>0.27192670903510985</v>
      </c>
      <c r="G781" s="3">
        <f>'Basis alle trc'!P782</f>
        <v>0.13786661004658551</v>
      </c>
    </row>
    <row r="782" spans="1:7" x14ac:dyDescent="0.2">
      <c r="A782" s="2">
        <v>39122</v>
      </c>
      <c r="B782" s="3">
        <f>'Basis alle trc'!K783</f>
        <v>7.7053736526047523E-2</v>
      </c>
      <c r="C782" s="3">
        <f>'Basis alle trc'!L783</f>
        <v>0.12381550243408679</v>
      </c>
      <c r="D782" s="3">
        <f>'Basis alle trc'!M783</f>
        <v>0.14967901302400621</v>
      </c>
      <c r="E782" s="3">
        <f>'Basis alle trc'!N783</f>
        <v>0.17473559286134366</v>
      </c>
      <c r="F782" s="3">
        <f>'Basis alle trc'!O783</f>
        <v>0.2019687433197026</v>
      </c>
      <c r="G782" s="3">
        <f>'Basis alle trc'!P783</f>
        <v>6.1940098715999259E-2</v>
      </c>
    </row>
    <row r="783" spans="1:7" x14ac:dyDescent="0.2">
      <c r="A783" s="2">
        <v>39125</v>
      </c>
      <c r="B783" s="3">
        <f>'Basis alle trc'!K784</f>
        <v>0.15363365537112772</v>
      </c>
      <c r="C783" s="3">
        <f>'Basis alle trc'!L784</f>
        <v>0.19657406260515664</v>
      </c>
      <c r="D783" s="3">
        <f>'Basis alle trc'!M784</f>
        <v>0.21875611813113149</v>
      </c>
      <c r="E783" s="3">
        <f>'Basis alle trc'!N784</f>
        <v>0.21502477051827329</v>
      </c>
      <c r="F783" s="3">
        <f>'Basis alle trc'!O784</f>
        <v>0.26661213930876659</v>
      </c>
      <c r="G783" s="3">
        <f>'Basis alle trc'!P784</f>
        <v>0.12429591712851096</v>
      </c>
    </row>
    <row r="784" spans="1:7" x14ac:dyDescent="0.2">
      <c r="A784" s="2">
        <v>39126</v>
      </c>
      <c r="B784" s="3">
        <f>'Basis alle trc'!K785</f>
        <v>1.8410950703523277E-2</v>
      </c>
      <c r="C784" s="3">
        <f>'Basis alle trc'!L785</f>
        <v>5.3308890554800481E-2</v>
      </c>
      <c r="D784" s="3">
        <f>'Basis alle trc'!M785</f>
        <v>7.2177374859183185E-2</v>
      </c>
      <c r="E784" s="3">
        <f>'Basis alle trc'!N785</f>
        <v>9.1408736787070843E-2</v>
      </c>
      <c r="F784" s="3">
        <f>'Basis alle trc'!O785</f>
        <v>0.11498546735106752</v>
      </c>
      <c r="G784" s="3">
        <f>'Basis alle trc'!P785</f>
        <v>-1.8098509094382376E-2</v>
      </c>
    </row>
    <row r="785" spans="1:7" x14ac:dyDescent="0.2">
      <c r="A785" s="2">
        <v>39127</v>
      </c>
      <c r="B785" s="3">
        <f>'Basis alle trc'!K786</f>
        <v>2.2104310911691183E-2</v>
      </c>
      <c r="C785" s="3">
        <f>'Basis alle trc'!L786</f>
        <v>6.1546042962987713E-2</v>
      </c>
      <c r="D785" s="3">
        <f>'Basis alle trc'!M786</f>
        <v>7.6990365390461335E-2</v>
      </c>
      <c r="E785" s="3">
        <f>'Basis alle trc'!N786</f>
        <v>8.8732183267144382E-2</v>
      </c>
      <c r="F785" s="3">
        <f>'Basis alle trc'!O786</f>
        <v>0.11263770412069896</v>
      </c>
      <c r="G785" s="3">
        <f>'Basis alle trc'!P786</f>
        <v>-8.7231528835682859E-3</v>
      </c>
    </row>
    <row r="786" spans="1:7" x14ac:dyDescent="0.2">
      <c r="A786" s="2">
        <v>39128</v>
      </c>
      <c r="B786" s="3">
        <f>'Basis alle trc'!K787</f>
        <v>-5.4396280710502509E-3</v>
      </c>
      <c r="C786" s="3">
        <f>'Basis alle trc'!L787</f>
        <v>3.8225977243894871E-2</v>
      </c>
      <c r="D786" s="3">
        <f>'Basis alle trc'!M787</f>
        <v>6.0983907762292233E-2</v>
      </c>
      <c r="E786" s="3">
        <f>'Basis alle trc'!N787</f>
        <v>5.4214419707045991E-2</v>
      </c>
      <c r="F786" s="3">
        <f>'Basis alle trc'!O787</f>
        <v>9.9450188590088473E-2</v>
      </c>
      <c r="G786" s="3">
        <f>'Basis alle trc'!P787</f>
        <v>-1.3528295347550401E-2</v>
      </c>
    </row>
    <row r="787" spans="1:7" x14ac:dyDescent="0.2">
      <c r="A787" s="2">
        <v>39129</v>
      </c>
      <c r="B787" s="3">
        <f>'Basis alle trc'!K788</f>
        <v>-5.6313355184230307E-2</v>
      </c>
      <c r="C787" s="3">
        <f>'Basis alle trc'!L788</f>
        <v>-1.4602866602860143E-2</v>
      </c>
      <c r="D787" s="3">
        <f>'Basis alle trc'!M788</f>
        <v>4.0892664092924136E-3</v>
      </c>
      <c r="E787" s="3">
        <f>'Basis alle trc'!N788</f>
        <v>4.0892664092924136E-3</v>
      </c>
      <c r="F787" s="3">
        <f>'Basis alle trc'!O788</f>
        <v>4.8455269364276798E-2</v>
      </c>
      <c r="G787" s="3">
        <f>'Basis alle trc'!P788</f>
        <v>-7.3221119708554827E-2</v>
      </c>
    </row>
    <row r="788" spans="1:7" x14ac:dyDescent="0.2">
      <c r="A788" s="2">
        <v>39132</v>
      </c>
      <c r="B788" s="3">
        <f>'Basis alle trc'!K789</f>
        <v>6.0332499932478356E-3</v>
      </c>
      <c r="C788" s="3">
        <f>'Basis alle trc'!L789</f>
        <v>4.612451740754997E-2</v>
      </c>
      <c r="D788" s="3">
        <f>'Basis alle trc'!M789</f>
        <v>6.5671516312979072E-2</v>
      </c>
      <c r="E788" s="3">
        <f>'Basis alle trc'!N789</f>
        <v>7.8792604275676137E-2</v>
      </c>
      <c r="F788" s="3">
        <f>'Basis alle trc'!O789</f>
        <v>0.11334498578233587</v>
      </c>
      <c r="G788" s="3">
        <f>'Basis alle trc'!P789</f>
        <v>-1.1358492718621438E-2</v>
      </c>
    </row>
    <row r="789" spans="1:7" x14ac:dyDescent="0.2">
      <c r="A789" s="2">
        <v>39133</v>
      </c>
      <c r="B789" s="3">
        <f>'Basis alle trc'!K790</f>
        <v>0.19730699079376857</v>
      </c>
      <c r="C789" s="3">
        <f>'Basis alle trc'!L790</f>
        <v>0.24699522417488495</v>
      </c>
      <c r="D789" s="3">
        <f>'Basis alle trc'!M790</f>
        <v>0.26604341914557939</v>
      </c>
      <c r="E789" s="3">
        <f>'Basis alle trc'!N790</f>
        <v>0.26989698846156918</v>
      </c>
      <c r="F789" s="3">
        <f>'Basis alle trc'!O790</f>
        <v>0.31329630399612496</v>
      </c>
      <c r="G789" s="3">
        <f>'Basis alle trc'!P790</f>
        <v>0.17423586989245665</v>
      </c>
    </row>
    <row r="790" spans="1:7" x14ac:dyDescent="0.2">
      <c r="A790" s="2">
        <v>39134</v>
      </c>
      <c r="B790" s="3">
        <f>'Basis alle trc'!K791</f>
        <v>6.0913833970422271E-2</v>
      </c>
      <c r="C790" s="3">
        <f>'Basis alle trc'!L791</f>
        <v>9.5940456081673009E-2</v>
      </c>
      <c r="D790" s="3">
        <f>'Basis alle trc'!M791</f>
        <v>0.10916066750980802</v>
      </c>
      <c r="E790" s="3">
        <f>'Basis alle trc'!N791</f>
        <v>0.11679429236487904</v>
      </c>
      <c r="F790" s="3">
        <f>'Basis alle trc'!O791</f>
        <v>0.17395270620482783</v>
      </c>
      <c r="G790" s="3">
        <f>'Basis alle trc'!P791</f>
        <v>1.9744073840680887E-2</v>
      </c>
    </row>
    <row r="791" spans="1:7" x14ac:dyDescent="0.2">
      <c r="A791" s="2">
        <v>39135</v>
      </c>
      <c r="B791" s="3">
        <f>'Basis alle trc'!K792</f>
        <v>0.16905889134447794</v>
      </c>
      <c r="C791" s="3">
        <f>'Basis alle trc'!L792</f>
        <v>0.19919299818855229</v>
      </c>
      <c r="D791" s="3">
        <f>'Basis alle trc'!M792</f>
        <v>0.21655119679831003</v>
      </c>
      <c r="E791" s="3">
        <f>'Basis alle trc'!N792</f>
        <v>0.21849861708270568</v>
      </c>
      <c r="F791" s="3">
        <f>'Basis alle trc'!O792</f>
        <v>0.26845905640032797</v>
      </c>
      <c r="G791" s="3">
        <f>'Basis alle trc'!P792</f>
        <v>0.11665304353232386</v>
      </c>
    </row>
    <row r="792" spans="1:7" x14ac:dyDescent="0.2">
      <c r="A792" s="2">
        <v>39136</v>
      </c>
      <c r="B792" s="3">
        <f>'Basis alle trc'!K793</f>
        <v>8.0348498245632172E-2</v>
      </c>
      <c r="C792" s="3">
        <f>'Basis alle trc'!L793</f>
        <v>0.10307674932318811</v>
      </c>
      <c r="D792" s="3">
        <f>'Basis alle trc'!M793</f>
        <v>0.11852107175066173</v>
      </c>
      <c r="E792" s="3">
        <f>'Basis alle trc'!N793</f>
        <v>0.11657743654209085</v>
      </c>
      <c r="F792" s="3">
        <f>'Basis alle trc'!O793</f>
        <v>0.16633894610115441</v>
      </c>
      <c r="G792" s="3">
        <f>'Basis alle trc'!P793</f>
        <v>2.0385033478074632E-2</v>
      </c>
    </row>
    <row r="793" spans="1:7" x14ac:dyDescent="0.2">
      <c r="A793" s="2">
        <v>39139</v>
      </c>
      <c r="B793" s="3">
        <f>'Basis alle trc'!K794</f>
        <v>6.5762632930063791E-2</v>
      </c>
      <c r="C793" s="3">
        <f>'Basis alle trc'!L794</f>
        <v>7.7147955155189241E-2</v>
      </c>
      <c r="D793" s="3">
        <f>'Basis alle trc'!M794</f>
        <v>9.4472738812495294E-2</v>
      </c>
      <c r="E793" s="3">
        <f>'Basis alle trc'!N794</f>
        <v>9.4472738812495294E-2</v>
      </c>
      <c r="F793" s="3">
        <f>'Basis alle trc'!O794</f>
        <v>0.14016092298392335</v>
      </c>
      <c r="G793" s="3">
        <f>'Basis alle trc'!P794</f>
        <v>-6.99672135236451E-3</v>
      </c>
    </row>
    <row r="794" spans="1:7" x14ac:dyDescent="0.2">
      <c r="A794" s="2">
        <v>39140</v>
      </c>
      <c r="B794" s="3">
        <f>'Basis alle trc'!K795</f>
        <v>7.475931093163446E-2</v>
      </c>
      <c r="C794" s="3">
        <f>'Basis alle trc'!L795</f>
        <v>8.4477560400555873E-2</v>
      </c>
      <c r="D794" s="3">
        <f>'Basis alle trc'!M795</f>
        <v>9.8243756164703822E-2</v>
      </c>
      <c r="E794" s="3">
        <f>'Basis alle trc'!N795</f>
        <v>9.8243756164703822E-2</v>
      </c>
      <c r="F794" s="3">
        <f>'Basis alle trc'!O795</f>
        <v>0.1263580576455432</v>
      </c>
      <c r="G794" s="3">
        <f>'Basis alle trc'!P795</f>
        <v>-1.2252066057995226E-2</v>
      </c>
    </row>
    <row r="795" spans="1:7" x14ac:dyDescent="0.2">
      <c r="A795" s="2">
        <v>39141</v>
      </c>
      <c r="B795" s="3">
        <f>'Basis alle trc'!K796</f>
        <v>6.8325909655637673E-3</v>
      </c>
      <c r="C795" s="3">
        <f>'Basis alle trc'!L796</f>
        <v>1.5330131476004372E-2</v>
      </c>
      <c r="D795" s="3">
        <f>'Basis alle trc'!M796</f>
        <v>2.6250676822665575E-2</v>
      </c>
      <c r="E795" s="3">
        <f>'Basis alle trc'!N796</f>
        <v>3.412473325357146E-2</v>
      </c>
      <c r="F795" s="3">
        <f>'Basis alle trc'!O796</f>
        <v>6.6256011436364393E-2</v>
      </c>
      <c r="G795" s="3">
        <f>'Basis alle trc'!P796</f>
        <v>-7.4392848957022029E-2</v>
      </c>
    </row>
    <row r="796" spans="1:7" x14ac:dyDescent="0.2">
      <c r="A796" s="2">
        <v>39142</v>
      </c>
      <c r="B796" s="3">
        <f>'Basis alle trc'!K797</f>
        <v>4.1372822414477817E-2</v>
      </c>
      <c r="C796" s="3">
        <f>'Basis alle trc'!L797</f>
        <v>4.7181164010225096E-2</v>
      </c>
      <c r="D796" s="3">
        <f>'Basis alle trc'!M797</f>
        <v>4.9124799218795978E-2</v>
      </c>
      <c r="E796" s="3">
        <f>'Basis alle trc'!N797</f>
        <v>9.6942673569288651E-2</v>
      </c>
      <c r="F796" s="3">
        <f>'Basis alle trc'!O797</f>
        <v>-6.3021976123389223E-2</v>
      </c>
      <c r="G796" s="3">
        <f>'Basis alle trc'!P797</f>
        <v>-0.14800230642613732</v>
      </c>
    </row>
    <row r="797" spans="1:7" x14ac:dyDescent="0.2">
      <c r="A797" s="2">
        <v>39143</v>
      </c>
      <c r="B797" s="3">
        <f>'Basis alle trc'!K798</f>
        <v>3.8166693122039685E-2</v>
      </c>
      <c r="C797" s="3">
        <f>'Basis alle trc'!L798</f>
        <v>4.8278002726360292E-2</v>
      </c>
      <c r="D797" s="3">
        <f>'Basis alle trc'!M798</f>
        <v>5.031259142414779E-2</v>
      </c>
      <c r="E797" s="3">
        <f>'Basis alle trc'!N798</f>
        <v>8.7661330726735098E-2</v>
      </c>
      <c r="F797" s="3">
        <f>'Basis alle trc'!O798</f>
        <v>-5.8788374195625437E-2</v>
      </c>
      <c r="G797" s="3">
        <f>'Basis alle trc'!P798</f>
        <v>-0.16012326685064604</v>
      </c>
    </row>
    <row r="798" spans="1:7" x14ac:dyDescent="0.2">
      <c r="A798" s="2">
        <v>39146</v>
      </c>
      <c r="B798" s="3">
        <f>'Basis alle trc'!K799</f>
        <v>9.1101901252196082E-2</v>
      </c>
      <c r="C798" s="3">
        <f>'Basis alle trc'!L799</f>
        <v>0.101617245251719</v>
      </c>
      <c r="D798" s="3">
        <f>'Basis alle trc'!M799</f>
        <v>9.95053120485756E-2</v>
      </c>
      <c r="E798" s="3">
        <f>'Basis alle trc'!N799</f>
        <v>0.1404152147927018</v>
      </c>
      <c r="F798" s="3">
        <f>'Basis alle trc'!O799</f>
        <v>-1.2164372802515366E-2</v>
      </c>
      <c r="G798" s="3">
        <f>'Basis alle trc'!P799</f>
        <v>-0.11940990315611311</v>
      </c>
    </row>
    <row r="799" spans="1:7" x14ac:dyDescent="0.2">
      <c r="A799" s="2">
        <v>39147</v>
      </c>
      <c r="B799" s="3">
        <f>'Basis alle trc'!K800</f>
        <v>6.4950440904995688E-2</v>
      </c>
      <c r="C799" s="3">
        <f>'Basis alle trc'!L800</f>
        <v>6.6204883887812649E-2</v>
      </c>
      <c r="D799" s="3">
        <f>'Basis alle trc'!M800</f>
        <v>6.6204883887812649E-2</v>
      </c>
      <c r="E799" s="3">
        <f>'Basis alle trc'!N800</f>
        <v>0.11332280686488261</v>
      </c>
      <c r="F799" s="3">
        <f>'Basis alle trc'!O800</f>
        <v>-4.645113051673766E-2</v>
      </c>
      <c r="G799" s="3">
        <f>'Basis alle trc'!P800</f>
        <v>-0.14769101850473687</v>
      </c>
    </row>
    <row r="800" spans="1:7" x14ac:dyDescent="0.2">
      <c r="A800" s="2">
        <v>39148</v>
      </c>
      <c r="B800" s="3">
        <f>'Basis alle trc'!K801</f>
        <v>8.7489313947680003E-2</v>
      </c>
      <c r="C800" s="3">
        <f>'Basis alle trc'!L801</f>
        <v>9.9020511546869638E-2</v>
      </c>
      <c r="D800" s="3">
        <f>'Basis alle trc'!M801</f>
        <v>8.9614713259993373E-2</v>
      </c>
      <c r="E800" s="3">
        <f>'Basis alle trc'!N801</f>
        <v>0.13309982519973262</v>
      </c>
      <c r="F800" s="3">
        <f>'Basis alle trc'!O801</f>
        <v>-3.0529598582069717E-2</v>
      </c>
      <c r="G800" s="3">
        <f>'Basis alle trc'!P801</f>
        <v>-0.13437953993452911</v>
      </c>
    </row>
    <row r="801" spans="1:7" x14ac:dyDescent="0.2">
      <c r="A801" s="2">
        <v>39149</v>
      </c>
      <c r="B801" s="3">
        <f>'Basis alle trc'!K802</f>
        <v>5.8142394994820101E-2</v>
      </c>
      <c r="C801" s="3">
        <f>'Basis alle trc'!L802</f>
        <v>6.2379689470335453E-2</v>
      </c>
      <c r="D801" s="3">
        <f>'Basis alle trc'!M802</f>
        <v>6.4505088782648823E-2</v>
      </c>
      <c r="E801" s="3">
        <f>'Basis alle trc'!N802</f>
        <v>0.11244455107176821</v>
      </c>
      <c r="F801" s="3">
        <f>'Basis alle trc'!O802</f>
        <v>-4.9962765054609282E-2</v>
      </c>
      <c r="G801" s="3">
        <f>'Basis alle trc'!P802</f>
        <v>-0.15060629083429644</v>
      </c>
    </row>
    <row r="802" spans="1:7" x14ac:dyDescent="0.2">
      <c r="A802" s="2">
        <v>39150</v>
      </c>
      <c r="B802" s="3">
        <f>'Basis alle trc'!K803</f>
        <v>4.2093639716983766E-2</v>
      </c>
      <c r="C802" s="3">
        <f>'Basis alle trc'!L803</f>
        <v>5.2766099607755912E-2</v>
      </c>
      <c r="D802" s="3">
        <f>'Basis alle trc'!M803</f>
        <v>4.634896528712229E-2</v>
      </c>
      <c r="E802" s="3">
        <f>'Basis alle trc'!N803</f>
        <v>9.4393139119832714E-2</v>
      </c>
      <c r="F802" s="3">
        <f>'Basis alle trc'!O803</f>
        <v>-5.6877077842071522E-2</v>
      </c>
      <c r="G802" s="3">
        <f>'Basis alle trc'!P803</f>
        <v>-0.15985013039196527</v>
      </c>
    </row>
    <row r="803" spans="1:7" x14ac:dyDescent="0.2">
      <c r="A803" s="2">
        <v>39153</v>
      </c>
      <c r="B803" s="3">
        <f>'Basis alle trc'!K804</f>
        <v>6.3340749045535105E-3</v>
      </c>
      <c r="C803" s="3">
        <f>'Basis alle trc'!L804</f>
        <v>1.8834237668785114E-2</v>
      </c>
      <c r="D803" s="3">
        <f>'Basis alle trc'!M804</f>
        <v>1.4650131146211276E-2</v>
      </c>
      <c r="E803" s="3">
        <f>'Basis alle trc'!N804</f>
        <v>6.035528849153815E-2</v>
      </c>
      <c r="F803" s="3">
        <f>'Basis alle trc'!O804</f>
        <v>-7.1316859325512461E-2</v>
      </c>
      <c r="G803" s="3">
        <f>'Basis alle trc'!P804</f>
        <v>-0.19037621934150062</v>
      </c>
    </row>
    <row r="804" spans="1:7" x14ac:dyDescent="0.2">
      <c r="A804" s="2">
        <v>39154</v>
      </c>
      <c r="B804" s="3">
        <f>'Basis alle trc'!K805</f>
        <v>5.0949243255473675E-3</v>
      </c>
      <c r="C804" s="3">
        <f>'Basis alle trc'!L805</f>
        <v>1.5436278120279923E-2</v>
      </c>
      <c r="D804" s="3">
        <f>'Basis alle trc'!M805</f>
        <v>9.2186415094093199E-3</v>
      </c>
      <c r="E804" s="3">
        <f>'Basis alle trc'!N805</f>
        <v>6.007705874290048E-2</v>
      </c>
      <c r="F804" s="3">
        <f>'Basis alle trc'!O805</f>
        <v>-8.4587778613049114E-2</v>
      </c>
      <c r="G804" s="3">
        <f>'Basis alle trc'!P805</f>
        <v>-0.18542339967258581</v>
      </c>
    </row>
    <row r="805" spans="1:7" x14ac:dyDescent="0.2">
      <c r="A805" s="2">
        <v>39155</v>
      </c>
      <c r="B805" s="3">
        <f>'Basis alle trc'!K806</f>
        <v>1.8537860064062883E-3</v>
      </c>
      <c r="C805" s="3">
        <f>'Basis alle trc'!L806</f>
        <v>1.0239579382679942E-2</v>
      </c>
      <c r="D805" s="3">
        <f>'Basis alle trc'!M806</f>
        <v>8.1365291859012423E-3</v>
      </c>
      <c r="E805" s="3">
        <f>'Basis alle trc'!N806</f>
        <v>5.7662257934287364E-2</v>
      </c>
      <c r="F805" s="3">
        <f>'Basis alle trc'!O806</f>
        <v>-9.1746829320388468E-2</v>
      </c>
      <c r="G805" s="3">
        <f>'Basis alle trc'!P806</f>
        <v>-0.19805746381453515</v>
      </c>
    </row>
    <row r="806" spans="1:7" x14ac:dyDescent="0.2">
      <c r="A806" s="2">
        <v>39156</v>
      </c>
      <c r="B806" s="3">
        <f>'Basis alle trc'!K807</f>
        <v>-2.8582530391648486E-2</v>
      </c>
      <c r="C806" s="3">
        <f>'Basis alle trc'!L807</f>
        <v>-2.8582530391648486E-2</v>
      </c>
      <c r="D806" s="3">
        <f>'Basis alle trc'!M807</f>
        <v>-3.8734901855666415E-2</v>
      </c>
      <c r="E806" s="3">
        <f>'Basis alle trc'!N807</f>
        <v>5.459777143228095E-3</v>
      </c>
      <c r="F806" s="3">
        <f>'Basis alle trc'!O807</f>
        <v>-0.13862594170895726</v>
      </c>
      <c r="G806" s="3">
        <f>'Basis alle trc'!P807</f>
        <v>-0.23110679450312244</v>
      </c>
    </row>
    <row r="807" spans="1:7" x14ac:dyDescent="0.2">
      <c r="A807" s="2">
        <v>39157</v>
      </c>
      <c r="B807" s="3">
        <f>'Basis alle trc'!K808</f>
        <v>-5.9525962486425055E-2</v>
      </c>
      <c r="C807" s="3">
        <f>'Basis alle trc'!L808</f>
        <v>-6.7705967198355754E-2</v>
      </c>
      <c r="D807" s="3">
        <f>'Basis alle trc'!M808</f>
        <v>-7.7837766128762809E-2</v>
      </c>
      <c r="E807" s="3">
        <f>'Basis alle trc'!N808</f>
        <v>-4.8375733398446474E-2</v>
      </c>
      <c r="F807" s="3">
        <f>'Basis alle trc'!O808</f>
        <v>-0.18661984092617034</v>
      </c>
      <c r="G807" s="3">
        <f>'Basis alle trc'!P808</f>
        <v>-0.26652343751928464</v>
      </c>
    </row>
    <row r="808" spans="1:7" x14ac:dyDescent="0.2">
      <c r="A808" s="2">
        <v>39160</v>
      </c>
      <c r="B808" s="3">
        <f>'Basis alle trc'!K809</f>
        <v>8.5888221316325897E-3</v>
      </c>
      <c r="C808" s="3">
        <f>'Basis alle trc'!L809</f>
        <v>2.554405724883857E-4</v>
      </c>
      <c r="D808" s="3">
        <f>'Basis alle trc'!M809</f>
        <v>-2.0279161869219298E-2</v>
      </c>
      <c r="E808" s="3">
        <f>'Basis alle trc'!N809</f>
        <v>1.4884750588447293E-2</v>
      </c>
      <c r="F808" s="3">
        <f>'Basis alle trc'!O809</f>
        <v>-0.14004757855858907</v>
      </c>
      <c r="G808" s="3">
        <f>'Basis alle trc'!P809</f>
        <v>-0.22537464331172608</v>
      </c>
    </row>
    <row r="809" spans="1:7" x14ac:dyDescent="0.2">
      <c r="A809" s="2">
        <v>39161</v>
      </c>
      <c r="B809" s="3">
        <f>'Basis alle trc'!K810</f>
        <v>5.4878620358413066E-2</v>
      </c>
      <c r="C809" s="3">
        <f>'Basis alle trc'!L810</f>
        <v>4.440732049111773E-2</v>
      </c>
      <c r="D809" s="3">
        <f>'Basis alle trc'!M810</f>
        <v>2.3788033288381971E-2</v>
      </c>
      <c r="E809" s="3">
        <f>'Basis alle trc'!N810</f>
        <v>5.9098035901121282E-2</v>
      </c>
      <c r="F809" s="3">
        <f>'Basis alle trc'!O810</f>
        <v>-6.0327999772790353E-2</v>
      </c>
      <c r="G809" s="3">
        <f>'Basis alle trc'!P810</f>
        <v>-0.18703503363778706</v>
      </c>
    </row>
    <row r="810" spans="1:7" x14ac:dyDescent="0.2">
      <c r="A810" s="2">
        <v>39162</v>
      </c>
      <c r="B810" s="3">
        <f>'Basis alle trc'!K811</f>
        <v>2.853490445054474E-2</v>
      </c>
      <c r="C810" s="3">
        <f>'Basis alle trc'!L811</f>
        <v>1.1798112095021018E-2</v>
      </c>
      <c r="D810" s="3">
        <f>'Basis alle trc'!M811</f>
        <v>-4.6631649590511692E-3</v>
      </c>
      <c r="E810" s="3">
        <f>'Basis alle trc'!N811</f>
        <v>2.9379142575825412E-2</v>
      </c>
      <c r="F810" s="3">
        <f>'Basis alle trc'!O811</f>
        <v>-0.11653306080239423</v>
      </c>
      <c r="G810" s="3">
        <f>'Basis alle trc'!P811</f>
        <v>-0.2154862318852202</v>
      </c>
    </row>
    <row r="811" spans="1:7" x14ac:dyDescent="0.2">
      <c r="A811" s="2">
        <v>39163</v>
      </c>
      <c r="B811" s="3">
        <f>'Basis alle trc'!K812</f>
        <v>3.4032659112617214E-2</v>
      </c>
      <c r="C811" s="3">
        <f>'Basis alle trc'!L812</f>
        <v>2.5611556716209183E-2</v>
      </c>
      <c r="D811" s="3">
        <f>'Basis alle trc'!M812</f>
        <v>6.9194237040566264E-3</v>
      </c>
      <c r="E811" s="3">
        <f>'Basis alle trc'!N812</f>
        <v>4.252527915827109E-2</v>
      </c>
      <c r="F811" s="3">
        <f>'Basis alle trc'!O812</f>
        <v>-0.11058922588941744</v>
      </c>
      <c r="G811" s="3">
        <f>'Basis alle trc'!P812</f>
        <v>-0.19878906578805156</v>
      </c>
    </row>
    <row r="812" spans="1:7" x14ac:dyDescent="0.2">
      <c r="A812" s="2">
        <v>39164</v>
      </c>
      <c r="B812" s="3">
        <f>'Basis alle trc'!K813</f>
        <v>-5.0564745626764385E-3</v>
      </c>
      <c r="C812" s="3">
        <f>'Basis alle trc'!L813</f>
        <v>-1.5571818562199358E-2</v>
      </c>
      <c r="D812" s="3">
        <f>'Basis alle trc'!M813</f>
        <v>-3.6276491923890486E-2</v>
      </c>
      <c r="E812" s="3">
        <f>'Basis alle trc'!N813</f>
        <v>5.5706180116099624E-3</v>
      </c>
      <c r="F812" s="3">
        <f>'Basis alle trc'!O813</f>
        <v>-0.13567665697974052</v>
      </c>
      <c r="G812" s="3">
        <f>'Basis alle trc'!P813</f>
        <v>-0.21346193059607765</v>
      </c>
    </row>
    <row r="813" spans="1:7" x14ac:dyDescent="0.2">
      <c r="A813" s="2">
        <v>39167</v>
      </c>
      <c r="B813" s="3">
        <f>'Basis alle trc'!K814</f>
        <v>-1.2433436692873556E-2</v>
      </c>
      <c r="C813" s="3">
        <f>'Basis alle trc'!L814</f>
        <v>-2.4178538151156115E-2</v>
      </c>
      <c r="D813" s="3">
        <f>'Basis alle trc'!M814</f>
        <v>-5.3761632185719499E-2</v>
      </c>
      <c r="E813" s="3">
        <f>'Basis alle trc'!N814</f>
        <v>-1.0321503489730155E-2</v>
      </c>
      <c r="F813" s="3">
        <f>'Basis alle trc'!O814</f>
        <v>-0.15311222152704929</v>
      </c>
      <c r="G813" s="3">
        <f>'Basis alle trc'!P814</f>
        <v>-0.21183750753983155</v>
      </c>
    </row>
    <row r="814" spans="1:7" x14ac:dyDescent="0.2">
      <c r="A814" s="2">
        <v>39168</v>
      </c>
      <c r="B814" s="3">
        <f>'Basis alle trc'!K815</f>
        <v>2.3816457970464278E-2</v>
      </c>
      <c r="C814" s="3">
        <f>'Basis alle trc'!L815</f>
        <v>8.9383939442848614E-3</v>
      </c>
      <c r="D814" s="3">
        <f>'Basis alle trc'!M815</f>
        <v>-2.0169690213785785E-2</v>
      </c>
      <c r="E814" s="3">
        <f>'Basis alle trc'!N815</f>
        <v>1.7413020935256984E-2</v>
      </c>
      <c r="F814" s="3">
        <f>'Basis alle trc'!O815</f>
        <v>-0.12142342391895866</v>
      </c>
      <c r="G814" s="3">
        <f>'Basis alle trc'!P815</f>
        <v>-0.19288238790110368</v>
      </c>
    </row>
    <row r="815" spans="1:7" x14ac:dyDescent="0.2">
      <c r="A815" s="2">
        <v>39169</v>
      </c>
      <c r="B815" s="3">
        <f>'Basis alle trc'!K816</f>
        <v>1.0670515906048283E-2</v>
      </c>
      <c r="C815" s="3">
        <f>'Basis alle trc'!L816</f>
        <v>-1.1707522294868156E-4</v>
      </c>
      <c r="D815" s="3">
        <f>'Basis alle trc'!M816</f>
        <v>-2.9717544999239731E-2</v>
      </c>
      <c r="E815" s="3">
        <f>'Basis alle trc'!N816</f>
        <v>1.2842069419556346E-2</v>
      </c>
      <c r="F815" s="3">
        <f>'Basis alle trc'!O816</f>
        <v>-0.13069346233924195</v>
      </c>
      <c r="G815" s="3">
        <f>'Basis alle trc'!P816</f>
        <v>-0.20856083741686948</v>
      </c>
    </row>
    <row r="816" spans="1:7" x14ac:dyDescent="0.2">
      <c r="A816" s="2">
        <v>39170</v>
      </c>
      <c r="B816" s="3">
        <f>'Basis alle trc'!K817</f>
        <v>-1.8458732650717735E-2</v>
      </c>
      <c r="C816" s="3">
        <f>'Basis alle trc'!L817</f>
        <v>-2.4917312690129201E-2</v>
      </c>
      <c r="D816" s="3">
        <f>'Basis alle trc'!M817</f>
        <v>-5.8675792615083822E-2</v>
      </c>
      <c r="E816" s="3">
        <f>'Basis alle trc'!N817</f>
        <v>-1.1958168047624174E-2</v>
      </c>
      <c r="F816" s="3">
        <f>'Basis alle trc'!O817</f>
        <v>-0.15360868511065107</v>
      </c>
      <c r="G816" s="3">
        <f>'Basis alle trc'!P817</f>
        <v>-0.22917112462019595</v>
      </c>
    </row>
    <row r="817" spans="1:7" x14ac:dyDescent="0.2">
      <c r="A817" s="2">
        <v>39171</v>
      </c>
      <c r="B817" s="3">
        <f>'Basis alle trc'!K818</f>
        <v>-2.0560846966232393E-2</v>
      </c>
      <c r="C817" s="3">
        <f>'Basis alle trc'!L818</f>
        <v>-2.3589185858576833E-2</v>
      </c>
      <c r="D817" s="3">
        <f>'Basis alle trc'!M818</f>
        <v>-5.9648235674279348E-2</v>
      </c>
      <c r="E817" s="3">
        <f>'Basis alle trc'!N818</f>
        <v>-1.0545522666547402E-2</v>
      </c>
      <c r="F817" s="3">
        <f>'Basis alle trc'!O818</f>
        <v>-0.14926039436396632</v>
      </c>
      <c r="G817" s="3">
        <f>'Basis alle trc'!P818</f>
        <v>-0.23674784848708219</v>
      </c>
    </row>
    <row r="818" spans="1:7" x14ac:dyDescent="0.2">
      <c r="A818" s="2">
        <v>39174</v>
      </c>
      <c r="B818" s="3">
        <f>'Basis alle trc'!K819</f>
        <v>5.5034232280771089E-2</v>
      </c>
      <c r="C818" s="3">
        <f>'Basis alle trc'!L819</f>
        <v>7.094769991651706E-3</v>
      </c>
      <c r="D818" s="3">
        <f>'Basis alle trc'!M819</f>
        <v>5.0579881931390958E-2</v>
      </c>
      <c r="E818" s="3">
        <f>'Basis alle trc'!N819</f>
        <v>-5.4780633726435379E-2</v>
      </c>
      <c r="F818" s="3">
        <f>'Basis alle trc'!O819</f>
        <v>-0.18229395402539517</v>
      </c>
      <c r="G818" s="3">
        <f>'Basis alle trc'!P819</f>
        <v>-0.3056949819860022</v>
      </c>
    </row>
    <row r="819" spans="1:7" x14ac:dyDescent="0.2">
      <c r="A819" s="2">
        <v>39175</v>
      </c>
      <c r="B819" s="3">
        <f>'Basis alle trc'!K820</f>
        <v>9.3130203256791777E-2</v>
      </c>
      <c r="C819" s="3">
        <f>'Basis alle trc'!L820</f>
        <v>5.3213595851349105E-2</v>
      </c>
      <c r="D819" s="3">
        <f>'Basis alle trc'!M820</f>
        <v>9.7665358422182713E-2</v>
      </c>
      <c r="E819" s="3">
        <f>'Basis alle trc'!N820</f>
        <v>-1.8095431853432764E-2</v>
      </c>
      <c r="F819" s="3">
        <f>'Basis alle trc'!O820</f>
        <v>-0.13991887704682116</v>
      </c>
      <c r="G819" s="3">
        <f>'Basis alle trc'!P820</f>
        <v>-0.24946417267301779</v>
      </c>
    </row>
    <row r="820" spans="1:7" x14ac:dyDescent="0.2">
      <c r="A820" s="2">
        <v>39176</v>
      </c>
      <c r="B820" s="3">
        <f>'Basis alle trc'!K821</f>
        <v>6.0528644001186738E-2</v>
      </c>
      <c r="C820" s="3">
        <f>'Basis alle trc'!L821</f>
        <v>2.4144861557591213E-2</v>
      </c>
      <c r="D820" s="3">
        <f>'Basis alle trc'!M821</f>
        <v>7.5552828269101813E-2</v>
      </c>
      <c r="E820" s="3">
        <f>'Basis alle trc'!N821</f>
        <v>-3.6300325988980031E-2</v>
      </c>
      <c r="F820" s="3">
        <f>'Basis alle trc'!O821</f>
        <v>-0.17223858189294017</v>
      </c>
      <c r="G820" s="3">
        <f>'Basis alle trc'!P821</f>
        <v>-0.27652440642100107</v>
      </c>
    </row>
    <row r="821" spans="1:7" x14ac:dyDescent="0.2">
      <c r="A821" s="2">
        <v>39182</v>
      </c>
      <c r="B821" s="3">
        <f>'Basis alle trc'!K822</f>
        <v>0.1039020867943421</v>
      </c>
      <c r="C821" s="3">
        <f>'Basis alle trc'!L822</f>
        <v>7.5043258332362139E-2</v>
      </c>
      <c r="D821" s="3">
        <f>'Basis alle trc'!M822</f>
        <v>0.11979345413097686</v>
      </c>
      <c r="E821" s="3">
        <f>'Basis alle trc'!N822</f>
        <v>9.4112433734196976E-3</v>
      </c>
      <c r="F821" s="3">
        <f>'Basis alle trc'!O822</f>
        <v>-0.11743803752071669</v>
      </c>
      <c r="G821" s="3">
        <f>'Basis alle trc'!P822</f>
        <v>-0.22189561857995077</v>
      </c>
    </row>
    <row r="822" spans="1:7" x14ac:dyDescent="0.2">
      <c r="A822" s="2">
        <v>39183</v>
      </c>
      <c r="B822" s="3">
        <f>'Basis alle trc'!K823</f>
        <v>5.1236365069043721E-2</v>
      </c>
      <c r="C822" s="3">
        <f>'Basis alle trc'!L823</f>
        <v>2.7604760535766548E-2</v>
      </c>
      <c r="D822" s="3">
        <f>'Basis alle trc'!M823</f>
        <v>6.8780674719953083E-2</v>
      </c>
      <c r="E822" s="3">
        <f>'Basis alle trc'!N823</f>
        <v>-4.5653593894799727E-2</v>
      </c>
      <c r="F822" s="3">
        <f>'Basis alle trc'!O823</f>
        <v>-0.1684228621625552</v>
      </c>
      <c r="G822" s="3">
        <f>'Basis alle trc'!P823</f>
        <v>-0.25784552396590721</v>
      </c>
    </row>
    <row r="823" spans="1:7" x14ac:dyDescent="0.2">
      <c r="A823" s="2">
        <v>39184</v>
      </c>
      <c r="B823" s="3">
        <f>'Basis alle trc'!K824</f>
        <v>8.3273078593255168E-2</v>
      </c>
      <c r="C823" s="3">
        <f>'Basis alle trc'!L824</f>
        <v>6.1995680145970233E-2</v>
      </c>
      <c r="D823" s="3">
        <f>'Basis alle trc'!M824</f>
        <v>0.10501306522966125</v>
      </c>
      <c r="E823" s="3">
        <f>'Basis alle trc'!N824</f>
        <v>-2.4112533869633523E-3</v>
      </c>
      <c r="F823" s="3">
        <f>'Basis alle trc'!O824</f>
        <v>-0.12557523253412795</v>
      </c>
      <c r="G823" s="3">
        <f>'Basis alle trc'!P824</f>
        <v>-0.22040933520496653</v>
      </c>
    </row>
    <row r="824" spans="1:7" x14ac:dyDescent="0.2">
      <c r="A824" s="2">
        <v>39185</v>
      </c>
      <c r="B824" s="3">
        <f>'Basis alle trc'!K825</f>
        <v>2.3186913382554852E-2</v>
      </c>
      <c r="C824" s="3">
        <f>'Basis alle trc'!L825</f>
        <v>1.0311199022509765E-2</v>
      </c>
      <c r="D824" s="3">
        <f>'Basis alle trc'!M825</f>
        <v>5.3891079726534841E-2</v>
      </c>
      <c r="E824" s="3">
        <f>'Basis alle trc'!N825</f>
        <v>-6.1662300602579379E-2</v>
      </c>
      <c r="F824" s="3">
        <f>'Basis alle trc'!O825</f>
        <v>-0.18472239335980678</v>
      </c>
      <c r="G824" s="3">
        <f>'Basis alle trc'!P825</f>
        <v>-0.27202612527039038</v>
      </c>
    </row>
    <row r="825" spans="1:7" x14ac:dyDescent="0.2">
      <c r="A825" s="2">
        <v>39188</v>
      </c>
      <c r="B825" s="3">
        <f>'Basis alle trc'!K826</f>
        <v>-1.7911129678544579E-2</v>
      </c>
      <c r="C825" s="3">
        <f>'Basis alle trc'!L826</f>
        <v>-4.3336228044354996E-2</v>
      </c>
      <c r="D825" s="3">
        <f>'Basis alle trc'!M826</f>
        <v>-1.1452549639133114E-2</v>
      </c>
      <c r="E825" s="3">
        <f>'Basis alle trc'!N826</f>
        <v>-0.1371237581445226</v>
      </c>
      <c r="F825" s="3">
        <f>'Basis alle trc'!O826</f>
        <v>-0.2622869010985287</v>
      </c>
      <c r="G825" s="3">
        <f>'Basis alle trc'!P826</f>
        <v>-0.32577444999012473</v>
      </c>
    </row>
    <row r="826" spans="1:7" x14ac:dyDescent="0.2">
      <c r="A826" s="2">
        <v>39189</v>
      </c>
      <c r="B826" s="3">
        <f>'Basis alle trc'!K827</f>
        <v>-1.7554038318484455E-2</v>
      </c>
      <c r="C826" s="3">
        <f>'Basis alle trc'!L827</f>
        <v>-4.6443048170621282E-2</v>
      </c>
      <c r="D826" s="3">
        <f>'Basis alle trc'!M827</f>
        <v>-1.5396540178463258E-2</v>
      </c>
      <c r="E826" s="3">
        <f>'Basis alle trc'!N827</f>
        <v>-0.14106774868385275</v>
      </c>
      <c r="F826" s="3">
        <f>'Basis alle trc'!O827</f>
        <v>-0.26791015315757871</v>
      </c>
      <c r="G826" s="3">
        <f>'Basis alle trc'!P827</f>
        <v>-0.33443914166439237</v>
      </c>
    </row>
    <row r="827" spans="1:7" x14ac:dyDescent="0.2">
      <c r="A827" s="2">
        <v>39190</v>
      </c>
      <c r="B827" s="3">
        <f>'Basis alle trc'!K828</f>
        <v>2.4658255817139096E-2</v>
      </c>
      <c r="C827" s="3">
        <f>'Basis alle trc'!L828</f>
        <v>-7.9888220195267756E-3</v>
      </c>
      <c r="D827" s="3">
        <f>'Basis alle trc'!M828</f>
        <v>3.3547203234385314E-2</v>
      </c>
      <c r="E827" s="3">
        <f>'Basis alle trc'!N828</f>
        <v>-9.4107580901152232E-2</v>
      </c>
      <c r="F827" s="3">
        <f>'Basis alle trc'!O828</f>
        <v>-0.22813001208206751</v>
      </c>
      <c r="G827" s="3">
        <f>'Basis alle trc'!P828</f>
        <v>-0.29137904238976686</v>
      </c>
    </row>
    <row r="828" spans="1:7" x14ac:dyDescent="0.2">
      <c r="A828" s="2">
        <v>39191</v>
      </c>
      <c r="B828" s="3">
        <f>'Basis alle trc'!K829</f>
        <v>1.7958558868056862E-2</v>
      </c>
      <c r="C828" s="3">
        <f>'Basis alle trc'!L829</f>
        <v>-1.4759735754910519E-2</v>
      </c>
      <c r="D828" s="3">
        <f>'Basis alle trc'!M829</f>
        <v>3.0004209757660938E-2</v>
      </c>
      <c r="E828" s="3">
        <f>'Basis alle trc'!N829</f>
        <v>-9.8295839196839818E-2</v>
      </c>
      <c r="F828" s="3">
        <f>'Basis alle trc'!O829</f>
        <v>-0.23014797030164225</v>
      </c>
      <c r="G828" s="3">
        <f>'Basis alle trc'!P829</f>
        <v>-0.29219636943578253</v>
      </c>
    </row>
    <row r="829" spans="1:7" x14ac:dyDescent="0.2">
      <c r="A829" s="2">
        <v>39192</v>
      </c>
      <c r="B829" s="3">
        <f>'Basis alle trc'!K830</f>
        <v>2.5833505580673322E-2</v>
      </c>
      <c r="C829" s="3">
        <f>'Basis alle trc'!L830</f>
        <v>-5.1424223136313785E-3</v>
      </c>
      <c r="D829" s="3">
        <f>'Basis alle trc'!M830</f>
        <v>3.4862912300067439E-2</v>
      </c>
      <c r="E829" s="3">
        <f>'Basis alle trc'!N830</f>
        <v>-9.0700310675277951E-2</v>
      </c>
      <c r="F829" s="3">
        <f>'Basis alle trc'!O830</f>
        <v>-0.22172857308168226</v>
      </c>
      <c r="G829" s="3">
        <f>'Basis alle trc'!P830</f>
        <v>-0.28955116942044334</v>
      </c>
    </row>
    <row r="830" spans="1:7" x14ac:dyDescent="0.2">
      <c r="A830" s="2">
        <v>39195</v>
      </c>
      <c r="B830" s="3">
        <f>'Basis alle trc'!K831</f>
        <v>6.4602835169741191E-2</v>
      </c>
      <c r="C830" s="3">
        <f>'Basis alle trc'!L831</f>
        <v>2.1399572160841984E-2</v>
      </c>
      <c r="D830" s="3">
        <f>'Basis alle trc'!M831</f>
        <v>5.4499520587186989E-2</v>
      </c>
      <c r="E830" s="3">
        <f>'Basis alle trc'!N831</f>
        <v>-7.3333850922697952E-2</v>
      </c>
      <c r="F830" s="3">
        <f>'Basis alle trc'!O831</f>
        <v>-0.19962757624699012</v>
      </c>
      <c r="G830" s="3">
        <f>'Basis alle trc'!P831</f>
        <v>-0.26522485873280299</v>
      </c>
    </row>
    <row r="831" spans="1:7" x14ac:dyDescent="0.2">
      <c r="A831" s="2">
        <v>39196</v>
      </c>
      <c r="B831" s="3">
        <f>'Basis alle trc'!K832</f>
        <v>6.1929874275785668E-2</v>
      </c>
      <c r="C831" s="3">
        <f>'Basis alle trc'!L832</f>
        <v>2.4767127892394214E-2</v>
      </c>
      <c r="D831" s="3">
        <f>'Basis alle trc'!M832</f>
        <v>5.9705179253674689E-2</v>
      </c>
      <c r="E831" s="3">
        <f>'Basis alle trc'!N832</f>
        <v>-6.7416828185664635E-2</v>
      </c>
      <c r="F831" s="3">
        <f>'Basis alle trc'!O832</f>
        <v>-0.1957979948338715</v>
      </c>
      <c r="G831" s="3">
        <f>'Basis alle trc'!P832</f>
        <v>-0.27295025884083746</v>
      </c>
    </row>
    <row r="832" spans="1:7" x14ac:dyDescent="0.2">
      <c r="A832" s="2">
        <v>39197</v>
      </c>
      <c r="B832" s="3">
        <f>'Basis alle trc'!K833</f>
        <v>4.1637293129608288E-3</v>
      </c>
      <c r="C832" s="3">
        <f>'Basis alle trc'!L833</f>
        <v>-3.6834461137624341E-2</v>
      </c>
      <c r="D832" s="3">
        <f>'Basis alle trc'!M833</f>
        <v>-4.6082567598761948E-3</v>
      </c>
      <c r="E832" s="3">
        <f>'Basis alle trc'!N833</f>
        <v>-0.12887194575025518</v>
      </c>
      <c r="F832" s="3">
        <f>'Basis alle trc'!O833</f>
        <v>-0.26225870778515592</v>
      </c>
      <c r="G832" s="3">
        <f>'Basis alle trc'!P833</f>
        <v>-0.33136407153838299</v>
      </c>
    </row>
    <row r="833" spans="1:7" x14ac:dyDescent="0.2">
      <c r="A833" s="2">
        <v>39198</v>
      </c>
      <c r="B833" s="3">
        <f>'Basis alle trc'!K834</f>
        <v>-1.4191298311950984E-2</v>
      </c>
      <c r="C833" s="3">
        <f>'Basis alle trc'!L834</f>
        <v>-5.7961961367279269E-2</v>
      </c>
      <c r="D833" s="3">
        <f>'Basis alle trc'!M834</f>
        <v>-2.0880286462747311E-2</v>
      </c>
      <c r="E833" s="3">
        <f>'Basis alle trc'!N834</f>
        <v>-0.19127919829979589</v>
      </c>
      <c r="F833" s="3">
        <f>'Basis alle trc'!O834</f>
        <v>-0.28324455093023859</v>
      </c>
      <c r="G833" s="3">
        <f>'Basis alle trc'!P834</f>
        <v>-0.35257924433130272</v>
      </c>
    </row>
    <row r="834" spans="1:7" x14ac:dyDescent="0.2">
      <c r="A834" s="2">
        <v>39199</v>
      </c>
      <c r="B834" s="3">
        <f>'Basis alle trc'!K835</f>
        <v>-7.9517989973300729E-2</v>
      </c>
      <c r="C834" s="3">
        <f>'Basis alle trc'!L835</f>
        <v>-0.12132826003331587</v>
      </c>
      <c r="D834" s="3">
        <f>'Basis alle trc'!M835</f>
        <v>-9.5125887639291751E-2</v>
      </c>
      <c r="E834" s="3">
        <f>'Basis alle trc'!N835</f>
        <v>-0.23527251938253357</v>
      </c>
      <c r="F834" s="3">
        <f>'Basis alle trc'!O835</f>
        <v>-0.37000511335269026</v>
      </c>
      <c r="G834" s="3">
        <f>'Basis alle trc'!P835</f>
        <v>-0.41919535754346215</v>
      </c>
    </row>
    <row r="835" spans="1:7" x14ac:dyDescent="0.2">
      <c r="A835" s="2">
        <v>39202</v>
      </c>
      <c r="B835" s="3">
        <f>'Basis alle trc'!K836</f>
        <v>-8.7267628684746246E-2</v>
      </c>
      <c r="C835" s="3">
        <f>'Basis alle trc'!L836</f>
        <v>-0.13844676130494893</v>
      </c>
      <c r="D835" s="3">
        <f>'Basis alle trc'!M836</f>
        <v>-0.11207160605055444</v>
      </c>
      <c r="E835" s="3">
        <f>'Basis alle trc'!N836</f>
        <v>-0.24921561897203626</v>
      </c>
      <c r="F835" s="3">
        <f>'Basis alle trc'!O836</f>
        <v>-0.39024311730602568</v>
      </c>
      <c r="G835" s="3">
        <f>'Basis alle trc'!P836</f>
        <v>-0.45076853769387837</v>
      </c>
    </row>
    <row r="836" spans="1:7" x14ac:dyDescent="0.2">
      <c r="A836" s="2">
        <v>39204</v>
      </c>
      <c r="B836" s="3">
        <f>'Basis alle trc'!K837</f>
        <v>-6.3603936118739934E-2</v>
      </c>
      <c r="C836" s="3">
        <f>'Basis alle trc'!L837</f>
        <v>-3.907650812252772E-2</v>
      </c>
      <c r="D836" s="3">
        <f>'Basis alle trc'!M837</f>
        <v>-0.17795475462791455</v>
      </c>
      <c r="E836" s="3">
        <f>'Basis alle trc'!N837</f>
        <v>-0.30853484161785705</v>
      </c>
      <c r="F836" s="3">
        <f>'Basis alle trc'!O837</f>
        <v>-0.37941099608489948</v>
      </c>
      <c r="G836" s="3">
        <f>'Basis alle trc'!P837</f>
        <v>-0.53167839293206676</v>
      </c>
    </row>
    <row r="837" spans="1:7" x14ac:dyDescent="0.2">
      <c r="A837" s="2">
        <v>39205</v>
      </c>
      <c r="B837" s="3">
        <f>'Basis alle trc'!K838</f>
        <v>-2.0009643831839785E-2</v>
      </c>
      <c r="C837" s="3">
        <f>'Basis alle trc'!L838</f>
        <v>-1.9096021882218928E-3</v>
      </c>
      <c r="D837" s="3">
        <f>'Basis alle trc'!M838</f>
        <v>-0.14226695988314431</v>
      </c>
      <c r="E837" s="3">
        <f>'Basis alle trc'!N838</f>
        <v>-0.26882968319157374</v>
      </c>
      <c r="F837" s="3">
        <f>'Basis alle trc'!O838</f>
        <v>-0.34941016985091311</v>
      </c>
      <c r="G837" s="3">
        <f>'Basis alle trc'!P838</f>
        <v>-0.50254651052531596</v>
      </c>
    </row>
    <row r="838" spans="1:7" x14ac:dyDescent="0.2">
      <c r="A838" s="2">
        <v>39206</v>
      </c>
      <c r="B838" s="3">
        <f>'Basis alle trc'!K839</f>
        <v>-5.6362319700319574E-2</v>
      </c>
      <c r="C838" s="3">
        <f>'Basis alle trc'!L839</f>
        <v>-4.2969262363881544E-2</v>
      </c>
      <c r="D838" s="3">
        <f>'Basis alle trc'!M839</f>
        <v>-0.19679886336352981</v>
      </c>
      <c r="E838" s="3">
        <f>'Basis alle trc'!N839</f>
        <v>-0.31136542792907917</v>
      </c>
      <c r="F838" s="3">
        <f>'Basis alle trc'!O839</f>
        <v>-0.3762260621311202</v>
      </c>
      <c r="G838" s="3">
        <f>'Basis alle trc'!P839</f>
        <v>-0.52692011909046732</v>
      </c>
    </row>
    <row r="839" spans="1:7" x14ac:dyDescent="0.2">
      <c r="A839" s="2">
        <v>39209</v>
      </c>
      <c r="B839" s="3">
        <f>'Basis alle trc'!K840</f>
        <v>6.5422369592504914E-3</v>
      </c>
      <c r="C839" s="3">
        <f>'Basis alle trc'!L840</f>
        <v>1.5470867703551772E-2</v>
      </c>
      <c r="D839" s="3">
        <f>'Basis alle trc'!M840</f>
        <v>-0.12643344573154947</v>
      </c>
      <c r="E839" s="3">
        <f>'Basis alle trc'!N840</f>
        <v>-0.24205244678448379</v>
      </c>
      <c r="F839" s="3">
        <f>'Basis alle trc'!O840</f>
        <v>-0.32515672090930492</v>
      </c>
      <c r="G839" s="3">
        <f>'Basis alle trc'!P840</f>
        <v>-0.47725471441882128</v>
      </c>
    </row>
    <row r="840" spans="1:7" x14ac:dyDescent="0.2">
      <c r="A840" s="2">
        <v>39210</v>
      </c>
      <c r="B840" s="3">
        <f>'Basis alle trc'!K841</f>
        <v>-9.9174220795763546E-3</v>
      </c>
      <c r="C840" s="3">
        <f>'Basis alle trc'!L841</f>
        <v>8.1010834231016737E-3</v>
      </c>
      <c r="D840" s="3">
        <f>'Basis alle trc'!M841</f>
        <v>-0.14734745511975644</v>
      </c>
      <c r="E840" s="3">
        <f>'Basis alle trc'!N841</f>
        <v>-0.25775358598415776</v>
      </c>
      <c r="F840" s="3">
        <f>'Basis alle trc'!O841</f>
        <v>-0.34287583940099298</v>
      </c>
      <c r="G840" s="3">
        <f>'Basis alle trc'!P841</f>
        <v>-0.49816872380702826</v>
      </c>
    </row>
    <row r="841" spans="1:7" x14ac:dyDescent="0.2">
      <c r="A841" s="2">
        <v>39211</v>
      </c>
      <c r="B841" s="3">
        <f>'Basis alle trc'!K842</f>
        <v>-5.0205509581352281E-2</v>
      </c>
      <c r="C841" s="3">
        <f>'Basis alle trc'!L842</f>
        <v>-3.6871978711887188E-2</v>
      </c>
      <c r="D841" s="3">
        <f>'Basis alle trc'!M842</f>
        <v>-0.18737266889476256</v>
      </c>
      <c r="E841" s="3">
        <f>'Basis alle trc'!N842</f>
        <v>-0.29492477664035288</v>
      </c>
      <c r="F841" s="3">
        <f>'Basis alle trc'!O842</f>
        <v>-0.37621640495719566</v>
      </c>
      <c r="G841" s="3">
        <f>'Basis alle trc'!P842</f>
        <v>-0.52598711610697668</v>
      </c>
    </row>
    <row r="842" spans="1:7" x14ac:dyDescent="0.2">
      <c r="A842" s="2">
        <v>39212</v>
      </c>
      <c r="B842" s="3">
        <f>'Basis alle trc'!K843</f>
        <v>2.7542047293135585E-2</v>
      </c>
      <c r="C842" s="3">
        <f>'Basis alle trc'!L843</f>
        <v>3.5170533916939917E-2</v>
      </c>
      <c r="D842" s="3">
        <f>'Basis alle trc'!M843</f>
        <v>-0.10928074882160477</v>
      </c>
      <c r="E842" s="3">
        <f>'Basis alle trc'!N843</f>
        <v>-0.22337494444818562</v>
      </c>
      <c r="F842" s="3">
        <f>'Basis alle trc'!O843</f>
        <v>-0.31154507011903387</v>
      </c>
      <c r="G842" s="3">
        <f>'Basis alle trc'!P843</f>
        <v>-0.46204943779327223</v>
      </c>
    </row>
    <row r="843" spans="1:7" x14ac:dyDescent="0.2">
      <c r="A843" s="2">
        <v>39213</v>
      </c>
      <c r="B843" s="3">
        <f>'Basis alle trc'!K844</f>
        <v>-1.1109803249976125E-2</v>
      </c>
      <c r="C843" s="3">
        <f>'Basis alle trc'!L844</f>
        <v>-4.4208150991797979E-3</v>
      </c>
      <c r="D843" s="3">
        <f>'Basis alle trc'!M844</f>
        <v>-0.15569103206108403</v>
      </c>
      <c r="E843" s="3">
        <f>'Basis alle trc'!N844</f>
        <v>-0.26489032402607604</v>
      </c>
      <c r="F843" s="3">
        <f>'Basis alle trc'!O844</f>
        <v>-0.35643165514817188</v>
      </c>
      <c r="G843" s="3">
        <f>'Basis alle trc'!P844</f>
        <v>-0.50445011267494744</v>
      </c>
    </row>
    <row r="844" spans="1:7" x14ac:dyDescent="0.2">
      <c r="A844" s="2">
        <v>39216</v>
      </c>
      <c r="B844" s="3">
        <f>'Basis alle trc'!K845</f>
        <v>5.6139730462021475E-3</v>
      </c>
      <c r="C844" s="3">
        <f>'Basis alle trc'!L845</f>
        <v>2.6520657865515496E-2</v>
      </c>
      <c r="D844" s="3">
        <f>'Basis alle trc'!M845</f>
        <v>-0.14161626393648241</v>
      </c>
      <c r="E844" s="3">
        <f>'Basis alle trc'!N845</f>
        <v>-0.26116141458626529</v>
      </c>
      <c r="F844" s="3">
        <f>'Basis alle trc'!O845</f>
        <v>-0.34875947390425122</v>
      </c>
      <c r="G844" s="3">
        <f>'Basis alle trc'!P845</f>
        <v>-0.51208453000755094</v>
      </c>
    </row>
    <row r="845" spans="1:7" x14ac:dyDescent="0.2">
      <c r="A845" s="2">
        <v>39217</v>
      </c>
      <c r="B845" s="3">
        <f>'Basis alle trc'!K846</f>
        <v>3.8306827619708717E-2</v>
      </c>
      <c r="C845" s="3">
        <f>'Basis alle trc'!L846</f>
        <v>5.2260542393574028E-2</v>
      </c>
      <c r="D845" s="3">
        <f>'Basis alle trc'!M846</f>
        <v>-0.11353171244916993</v>
      </c>
      <c r="E845" s="3">
        <f>'Basis alle trc'!N846</f>
        <v>-0.22954952258098427</v>
      </c>
      <c r="F845" s="3">
        <f>'Basis alle trc'!O846</f>
        <v>-0.31906071706239736</v>
      </c>
      <c r="G845" s="3">
        <f>'Basis alle trc'!P846</f>
        <v>-0.48482155873898369</v>
      </c>
    </row>
    <row r="846" spans="1:7" x14ac:dyDescent="0.2">
      <c r="A846" s="2">
        <v>39218</v>
      </c>
      <c r="B846" s="3">
        <f>'Basis alle trc'!K847</f>
        <v>0.12160060721166399</v>
      </c>
      <c r="C846" s="3">
        <f>'Basis alle trc'!L847</f>
        <v>0.12630649824907669</v>
      </c>
      <c r="D846" s="3">
        <f>'Basis alle trc'!M847</f>
        <v>-3.8568144941157012E-2</v>
      </c>
      <c r="E846" s="3">
        <f>'Basis alle trc'!N847</f>
        <v>-0.16255412472214825</v>
      </c>
      <c r="F846" s="3">
        <f>'Basis alle trc'!O847</f>
        <v>-0.25206531920356134</v>
      </c>
      <c r="G846" s="3">
        <f>'Basis alle trc'!P847</f>
        <v>-0.4306102327171808</v>
      </c>
    </row>
    <row r="847" spans="1:7" x14ac:dyDescent="0.2">
      <c r="A847" s="2">
        <v>39220</v>
      </c>
      <c r="B847" s="3">
        <f>'Basis alle trc'!K848</f>
        <v>2.1056443221971755E-3</v>
      </c>
      <c r="C847" s="3">
        <f>'Basis alle trc'!L848</f>
        <v>-5.0972679718608305E-3</v>
      </c>
      <c r="D847" s="3">
        <f>'Basis alle trc'!M848</f>
        <v>-0.16809455193941236</v>
      </c>
      <c r="E847" s="3">
        <f>'Basis alle trc'!N848</f>
        <v>-0.29755261917629916</v>
      </c>
      <c r="F847" s="3">
        <f>'Basis alle trc'!O848</f>
        <v>-0.39123810325362207</v>
      </c>
      <c r="G847" s="3">
        <f>'Basis alle trc'!P848</f>
        <v>-0.58968904197746053</v>
      </c>
    </row>
    <row r="848" spans="1:7" x14ac:dyDescent="0.2">
      <c r="A848" s="2">
        <v>39223</v>
      </c>
      <c r="B848" s="3">
        <f>'Basis alle trc'!K849</f>
        <v>0.1436442841917267</v>
      </c>
      <c r="C848" s="3">
        <f>'Basis alle trc'!L849</f>
        <v>0.15023827207102247</v>
      </c>
      <c r="D848" s="3">
        <f>'Basis alle trc'!M849</f>
        <v>-1.7989521647072682E-2</v>
      </c>
      <c r="E848" s="3">
        <f>'Basis alle trc'!N849</f>
        <v>-0.17121811749936233</v>
      </c>
      <c r="F848" s="3">
        <f>'Basis alle trc'!O849</f>
        <v>-0.26451352160534602</v>
      </c>
      <c r="G848" s="3">
        <f>'Basis alle trc'!P849</f>
        <v>-0.47718223478859256</v>
      </c>
    </row>
    <row r="849" spans="1:7" x14ac:dyDescent="0.2">
      <c r="A849" s="2">
        <v>39224</v>
      </c>
      <c r="B849" s="3">
        <f>'Basis alle trc'!K850</f>
        <v>0.11397168376597122</v>
      </c>
      <c r="C849" s="3">
        <f>'Basis alle trc'!L850</f>
        <v>0.12259461317809128</v>
      </c>
      <c r="D849" s="3">
        <f>'Basis alle trc'!M850</f>
        <v>-3.5840594462688724E-2</v>
      </c>
      <c r="E849" s="3">
        <f>'Basis alle trc'!N850</f>
        <v>-0.19914182657761348</v>
      </c>
      <c r="F849" s="3">
        <f>'Basis alle trc'!O850</f>
        <v>-0.26764220852001319</v>
      </c>
      <c r="G849" s="3">
        <f>'Basis alle trc'!P850</f>
        <v>-0.51531014969730737</v>
      </c>
    </row>
    <row r="850" spans="1:7" x14ac:dyDescent="0.2">
      <c r="A850" s="2">
        <v>39225</v>
      </c>
      <c r="B850" s="3">
        <f>'Basis alle trc'!K851</f>
        <v>0.1071247130656694</v>
      </c>
      <c r="C850" s="3">
        <f>'Basis alle trc'!L851</f>
        <v>0.12216259043020994</v>
      </c>
      <c r="D850" s="3">
        <f>'Basis alle trc'!M851</f>
        <v>-4.915589301941381E-2</v>
      </c>
      <c r="E850" s="3">
        <f>'Basis alle trc'!N851</f>
        <v>-0.18539637869280767</v>
      </c>
      <c r="F850" s="3">
        <f>'Basis alle trc'!O851</f>
        <v>-0.25945130185577447</v>
      </c>
      <c r="G850" s="3">
        <f>'Basis alle trc'!P851</f>
        <v>-0.50577244148268985</v>
      </c>
    </row>
    <row r="851" spans="1:7" x14ac:dyDescent="0.2">
      <c r="A851" s="2">
        <v>39226</v>
      </c>
      <c r="B851" s="3">
        <f>'Basis alle trc'!K852</f>
        <v>0.11274120673444088</v>
      </c>
      <c r="C851" s="3">
        <f>'Basis alle trc'!L852</f>
        <v>0.125512772413928</v>
      </c>
      <c r="D851" s="3">
        <f>'Basis alle trc'!M852</f>
        <v>-3.7777068081810583E-2</v>
      </c>
      <c r="E851" s="3">
        <f>'Basis alle trc'!N852</f>
        <v>-0.1837848905137931</v>
      </c>
      <c r="F851" s="3">
        <f>'Basis alle trc'!O852</f>
        <v>-0.2565442447962214</v>
      </c>
      <c r="G851" s="3">
        <f>'Basis alle trc'!P852</f>
        <v>-0.53444176212696259</v>
      </c>
    </row>
    <row r="852" spans="1:7" x14ac:dyDescent="0.2">
      <c r="A852" s="2">
        <v>39227</v>
      </c>
      <c r="B852" s="3">
        <f>'Basis alle trc'!K853</f>
        <v>8.8061265526850452E-2</v>
      </c>
      <c r="C852" s="3">
        <f>'Basis alle trc'!L853</f>
        <v>0.10332873765763928</v>
      </c>
      <c r="D852" s="3">
        <f>'Basis alle trc'!M853</f>
        <v>-5.7393707332853872E-2</v>
      </c>
      <c r="E852" s="3">
        <f>'Basis alle trc'!N853</f>
        <v>-0.19962080692493034</v>
      </c>
      <c r="F852" s="3">
        <f>'Basis alle trc'!O853</f>
        <v>-0.26735025436510984</v>
      </c>
      <c r="G852" s="3">
        <f>'Basis alle trc'!P853</f>
        <v>-0.54256555805176099</v>
      </c>
    </row>
    <row r="853" spans="1:7" x14ac:dyDescent="0.2">
      <c r="A853" s="2">
        <v>39231</v>
      </c>
      <c r="B853" s="3">
        <f>'Basis alle trc'!K854</f>
        <v>9.9133302305884463E-2</v>
      </c>
      <c r="C853" s="3">
        <f>'Basis alle trc'!L854</f>
        <v>0.12028567731111117</v>
      </c>
      <c r="D853" s="3">
        <f>'Basis alle trc'!M854</f>
        <v>-3.148688011118006E-2</v>
      </c>
      <c r="E853" s="3">
        <f>'Basis alle trc'!N854</f>
        <v>-0.15713009988669624</v>
      </c>
      <c r="F853" s="3">
        <f>'Basis alle trc'!O854</f>
        <v>-0.21720402590627286</v>
      </c>
      <c r="G853" s="3">
        <f>'Basis alle trc'!P854</f>
        <v>-0.48035025314005253</v>
      </c>
    </row>
    <row r="854" spans="1:7" x14ac:dyDescent="0.2">
      <c r="A854" s="2">
        <v>39232</v>
      </c>
      <c r="B854" s="3">
        <f>'Basis alle trc'!K855</f>
        <v>0.13007242668002528</v>
      </c>
      <c r="C854" s="3">
        <f>'Basis alle trc'!L855</f>
        <v>0.14301293795575987</v>
      </c>
      <c r="D854" s="3">
        <f>'Basis alle trc'!M855</f>
        <v>-1.3821752980043733E-2</v>
      </c>
      <c r="E854" s="3">
        <f>'Basis alle trc'!N855</f>
        <v>-0.11938843295155799</v>
      </c>
      <c r="F854" s="3">
        <f>'Basis alle trc'!O855</f>
        <v>-0.19545578826187038</v>
      </c>
      <c r="G854" s="3">
        <f>'Basis alle trc'!P855</f>
        <v>-0.4773612356058905</v>
      </c>
    </row>
    <row r="855" spans="1:7" x14ac:dyDescent="0.2">
      <c r="A855" s="2">
        <v>39233</v>
      </c>
      <c r="B855" s="3">
        <f>'Basis alle trc'!K856</f>
        <v>6.7267374072415009E-2</v>
      </c>
      <c r="C855" s="3">
        <f>'Basis alle trc'!L856</f>
        <v>7.0540699417384278E-2</v>
      </c>
      <c r="D855" s="3">
        <f>'Basis alle trc'!M856</f>
        <v>-8.1265313450619825E-2</v>
      </c>
      <c r="E855" s="3">
        <f>'Basis alle trc'!N856</f>
        <v>-0.19164340110042577</v>
      </c>
      <c r="F855" s="3">
        <f>'Basis alle trc'!O856</f>
        <v>-0.26459240074659318</v>
      </c>
      <c r="G855" s="3">
        <f>'Basis alle trc'!P856</f>
        <v>-0.50730864521567698</v>
      </c>
    </row>
    <row r="856" spans="1:7" x14ac:dyDescent="0.2">
      <c r="A856" s="2">
        <v>39234</v>
      </c>
      <c r="B856" s="3">
        <f>'Basis alle trc'!K857</f>
        <v>0.12592876398662467</v>
      </c>
      <c r="C856" s="3">
        <f>'Basis alle trc'!L857</f>
        <v>-1.8110606236312776E-2</v>
      </c>
      <c r="D856" s="3">
        <f>'Basis alle trc'!M857</f>
        <v>-0.13317993602110034</v>
      </c>
      <c r="E856" s="3">
        <f>'Basis alle trc'!N857</f>
        <v>-0.20617445207366414</v>
      </c>
      <c r="F856" s="3">
        <f>'Basis alle trc'!O857</f>
        <v>-0.46861643976878087</v>
      </c>
      <c r="G856" s="3">
        <f>'Basis alle trc'!P857</f>
        <v>-0.59955379721625679</v>
      </c>
    </row>
    <row r="857" spans="1:7" x14ac:dyDescent="0.2">
      <c r="A857" s="2">
        <v>39237</v>
      </c>
      <c r="B857" s="3">
        <f>'Basis alle trc'!K858</f>
        <v>8.3883217067293625E-2</v>
      </c>
      <c r="C857" s="3">
        <f>'Basis alle trc'!L858</f>
        <v>-6.6939672667289951E-2</v>
      </c>
      <c r="D857" s="3">
        <f>'Basis alle trc'!M858</f>
        <v>-0.18026835797429319</v>
      </c>
      <c r="E857" s="3">
        <f>'Basis alle trc'!N858</f>
        <v>-0.26579053141245534</v>
      </c>
      <c r="F857" s="3">
        <f>'Basis alle trc'!O858</f>
        <v>-0.53193076008948159</v>
      </c>
      <c r="G857" s="3">
        <f>'Basis alle trc'!P858</f>
        <v>-0.66533651668142468</v>
      </c>
    </row>
    <row r="858" spans="1:7" x14ac:dyDescent="0.2">
      <c r="A858" s="2">
        <v>39238</v>
      </c>
      <c r="B858" s="3">
        <f>'Basis alle trc'!K859</f>
        <v>-4.5551866061034119E-2</v>
      </c>
      <c r="C858" s="3">
        <f>'Basis alle trc'!L859</f>
        <v>-0.19184395927577125</v>
      </c>
      <c r="D858" s="3">
        <f>'Basis alle trc'!M859</f>
        <v>-0.30192703388777087</v>
      </c>
      <c r="E858" s="3">
        <f>'Basis alle trc'!N859</f>
        <v>-0.3702129417539024</v>
      </c>
      <c r="F858" s="3">
        <f>'Basis alle trc'!O859</f>
        <v>-0.63814684087240447</v>
      </c>
      <c r="G858" s="3">
        <f>'Basis alle trc'!P859</f>
        <v>-0.77897294575891962</v>
      </c>
    </row>
    <row r="859" spans="1:7" x14ac:dyDescent="0.2">
      <c r="A859" s="2">
        <v>39239</v>
      </c>
      <c r="B859" s="3">
        <f>'Basis alle trc'!K860</f>
        <v>-9.4579284889265924E-2</v>
      </c>
      <c r="C859" s="3">
        <f>'Basis alle trc'!L860</f>
        <v>-0.23006189764505036</v>
      </c>
      <c r="D859" s="3">
        <f>'Basis alle trc'!M860</f>
        <v>-0.33647449125368034</v>
      </c>
      <c r="E859" s="3">
        <f>'Basis alle trc'!N860</f>
        <v>-0.40651833498660706</v>
      </c>
      <c r="F859" s="3">
        <f>'Basis alle trc'!O860</f>
        <v>-0.68186979498090938</v>
      </c>
      <c r="G859" s="3">
        <f>'Basis alle trc'!P860</f>
        <v>-0.80871011774980195</v>
      </c>
    </row>
    <row r="860" spans="1:7" x14ac:dyDescent="0.2">
      <c r="A860" s="2">
        <v>39240</v>
      </c>
      <c r="B860" s="3">
        <f>'Basis alle trc'!K861</f>
        <v>-1.4456460455860576E-2</v>
      </c>
      <c r="C860" s="3">
        <f>'Basis alle trc'!L861</f>
        <v>-0.15602002477764731</v>
      </c>
      <c r="D860" s="3">
        <f>'Basis alle trc'!M861</f>
        <v>-0.26325877544724641</v>
      </c>
      <c r="E860" s="3">
        <f>'Basis alle trc'!N861</f>
        <v>-0.34000686089066345</v>
      </c>
      <c r="F860" s="3">
        <f>'Basis alle trc'!O861</f>
        <v>-0.61040227312042639</v>
      </c>
      <c r="G860" s="3">
        <f>'Basis alle trc'!P861</f>
        <v>-0.73935233933038624</v>
      </c>
    </row>
    <row r="861" spans="1:7" x14ac:dyDescent="0.2">
      <c r="A861" s="2">
        <v>39241</v>
      </c>
      <c r="B861" s="3">
        <f>'Basis alle trc'!K862</f>
        <v>-6.6865837118000204E-2</v>
      </c>
      <c r="C861" s="3">
        <f>'Basis alle trc'!L862</f>
        <v>-0.22133894158129364</v>
      </c>
      <c r="D861" s="3">
        <f>'Basis alle trc'!M862</f>
        <v>-0.31012179821930541</v>
      </c>
      <c r="E861" s="3">
        <f>'Basis alle trc'!N862</f>
        <v>-0.37521326380004982</v>
      </c>
      <c r="F861" s="3">
        <f>'Basis alle trc'!O862</f>
        <v>-0.64987562304352764</v>
      </c>
      <c r="G861" s="3">
        <f>'Basis alle trc'!P862</f>
        <v>-0.77791058713548811</v>
      </c>
    </row>
    <row r="862" spans="1:7" x14ac:dyDescent="0.2">
      <c r="A862" s="2">
        <v>39244</v>
      </c>
      <c r="B862" s="3">
        <f>'Basis alle trc'!K863</f>
        <v>-5.0682511587110124E-2</v>
      </c>
      <c r="C862" s="3">
        <f>'Basis alle trc'!L863</f>
        <v>-0.19474707802557756</v>
      </c>
      <c r="D862" s="3">
        <f>'Basis alle trc'!M863</f>
        <v>-0.27877248683664524</v>
      </c>
      <c r="E862" s="3">
        <f>'Basis alle trc'!N863</f>
        <v>-0.34556996776016113</v>
      </c>
      <c r="F862" s="3">
        <f>'Basis alle trc'!O863</f>
        <v>-0.59363124703732106</v>
      </c>
      <c r="G862" s="3">
        <f>'Basis alle trc'!P863</f>
        <v>-0.68314050213043664</v>
      </c>
    </row>
    <row r="863" spans="1:7" x14ac:dyDescent="0.2">
      <c r="A863" s="2">
        <v>39245</v>
      </c>
      <c r="B863" s="3">
        <f>'Basis alle trc'!K864</f>
        <v>-7.3353238383517816E-2</v>
      </c>
      <c r="C863" s="3">
        <f>'Basis alle trc'!L864</f>
        <v>-0.23129137957245272</v>
      </c>
      <c r="D863" s="3">
        <f>'Basis alle trc'!M864</f>
        <v>-0.31200097623369283</v>
      </c>
      <c r="E863" s="3">
        <f>'Basis alle trc'!N864</f>
        <v>-0.35859091949352218</v>
      </c>
      <c r="F863" s="3">
        <f>'Basis alle trc'!O864</f>
        <v>-0.55886105416521881</v>
      </c>
      <c r="G863" s="3">
        <f>'Basis alle trc'!P864</f>
        <v>-0.65722600396450037</v>
      </c>
    </row>
    <row r="864" spans="1:7" x14ac:dyDescent="0.2">
      <c r="A864" s="2">
        <v>39246</v>
      </c>
      <c r="B864" s="3">
        <f>'Basis alle trc'!K865</f>
        <v>2.4781844329411662E-2</v>
      </c>
      <c r="C864" s="3">
        <f>'Basis alle trc'!L865</f>
        <v>-0.12824334297611184</v>
      </c>
      <c r="D864" s="3">
        <f>'Basis alle trc'!M865</f>
        <v>-0.22478127001875903</v>
      </c>
      <c r="E864" s="3">
        <f>'Basis alle trc'!N865</f>
        <v>-0.26682950626225876</v>
      </c>
      <c r="F864" s="3">
        <f>'Basis alle trc'!O865</f>
        <v>-0.46133148161308446</v>
      </c>
      <c r="G864" s="3">
        <f>'Basis alle trc'!P865</f>
        <v>-0.55267165179203248</v>
      </c>
    </row>
    <row r="865" spans="1:7" x14ac:dyDescent="0.2">
      <c r="A865" s="2">
        <v>39247</v>
      </c>
      <c r="B865" s="3">
        <f>'Basis alle trc'!K866</f>
        <v>8.5230034220420414E-3</v>
      </c>
      <c r="C865" s="3">
        <f>'Basis alle trc'!L866</f>
        <v>-0.14341895104566005</v>
      </c>
      <c r="D865" s="3">
        <f>'Basis alle trc'!M866</f>
        <v>-0.23918131263476416</v>
      </c>
      <c r="E865" s="3">
        <f>'Basis alle trc'!N866</f>
        <v>-0.2781933519097799</v>
      </c>
      <c r="F865" s="3">
        <f>'Basis alle trc'!O866</f>
        <v>-0.47728176856080129</v>
      </c>
      <c r="G865" s="3">
        <f>'Basis alle trc'!P866</f>
        <v>-0.56042581959399573</v>
      </c>
    </row>
    <row r="866" spans="1:7" x14ac:dyDescent="0.2">
      <c r="A866" s="2">
        <v>39248</v>
      </c>
      <c r="B866" s="3">
        <f>'Basis alle trc'!K867</f>
        <v>-6.1741736346512699E-2</v>
      </c>
      <c r="C866" s="3">
        <f>'Basis alle trc'!L867</f>
        <v>-0.2218723198319883</v>
      </c>
      <c r="D866" s="3">
        <f>'Basis alle trc'!M867</f>
        <v>-0.3078262273286807</v>
      </c>
      <c r="E866" s="3">
        <f>'Basis alle trc'!N867</f>
        <v>-0.34531231474331214</v>
      </c>
      <c r="F866" s="3">
        <f>'Basis alle trc'!O867</f>
        <v>-0.51563343836015152</v>
      </c>
      <c r="G866" s="3">
        <f>'Basis alle trc'!P867</f>
        <v>-0.6026448153497812</v>
      </c>
    </row>
    <row r="867" spans="1:7" x14ac:dyDescent="0.2">
      <c r="A867" s="2">
        <v>39251</v>
      </c>
      <c r="B867" s="3">
        <f>'Basis alle trc'!K868</f>
        <v>3.2464079806075574E-2</v>
      </c>
      <c r="C867" s="3">
        <f>'Basis alle trc'!L868</f>
        <v>-0.12905833740196027</v>
      </c>
      <c r="D867" s="3">
        <f>'Basis alle trc'!M868</f>
        <v>-0.2104039768559125</v>
      </c>
      <c r="E867" s="3">
        <f>'Basis alle trc'!N868</f>
        <v>-0.25621351288720673</v>
      </c>
      <c r="F867" s="3">
        <f>'Basis alle trc'!O868</f>
        <v>-0.44052314190654762</v>
      </c>
      <c r="G867" s="3">
        <f>'Basis alle trc'!P868</f>
        <v>-0.52885770797444698</v>
      </c>
    </row>
    <row r="868" spans="1:7" x14ac:dyDescent="0.2">
      <c r="A868" s="2">
        <v>39252</v>
      </c>
      <c r="B868" s="3">
        <f>'Basis alle trc'!K869</f>
        <v>6.3056283774000743E-2</v>
      </c>
      <c r="C868" s="3">
        <f>'Basis alle trc'!L869</f>
        <v>-6.3979957362865658E-2</v>
      </c>
      <c r="D868" s="3">
        <f>'Basis alle trc'!M869</f>
        <v>-0.14580245678523918</v>
      </c>
      <c r="E868" s="3">
        <f>'Basis alle trc'!N869</f>
        <v>-0.20145094799146879</v>
      </c>
      <c r="F868" s="3">
        <f>'Basis alle trc'!O869</f>
        <v>-0.38530038896347651</v>
      </c>
      <c r="G868" s="3">
        <f>'Basis alle trc'!P869</f>
        <v>-0.48683680818289909</v>
      </c>
    </row>
    <row r="869" spans="1:7" x14ac:dyDescent="0.2">
      <c r="A869" s="2">
        <v>39253</v>
      </c>
      <c r="B869" s="3">
        <f>'Basis alle trc'!K870</f>
        <v>1.9561897134432904E-2</v>
      </c>
      <c r="C869" s="3">
        <f>'Basis alle trc'!L870</f>
        <v>-0.10653082989766816</v>
      </c>
      <c r="D869" s="3">
        <f>'Basis alle trc'!M870</f>
        <v>-0.19261262280920288</v>
      </c>
      <c r="E869" s="3">
        <f>'Basis alle trc'!N870</f>
        <v>-0.24916698951511007</v>
      </c>
      <c r="F869" s="3">
        <f>'Basis alle trc'!O870</f>
        <v>-0.42922011433443652</v>
      </c>
      <c r="G869" s="3">
        <f>'Basis alle trc'!P870</f>
        <v>-0.52583698941770374</v>
      </c>
    </row>
    <row r="870" spans="1:7" x14ac:dyDescent="0.2">
      <c r="A870" s="2">
        <v>39254</v>
      </c>
      <c r="B870" s="3">
        <f>'Basis alle trc'!K871</f>
        <v>-7.7844140799414596E-3</v>
      </c>
      <c r="C870" s="3">
        <f>'Basis alle trc'!L871</f>
        <v>-0.13665813643048308</v>
      </c>
      <c r="D870" s="3">
        <f>'Basis alle trc'!M871</f>
        <v>-0.21064938842066416</v>
      </c>
      <c r="E870" s="3">
        <f>'Basis alle trc'!N871</f>
        <v>-0.263837699482949</v>
      </c>
      <c r="F870" s="3">
        <f>'Basis alle trc'!O871</f>
        <v>-0.43239590971448072</v>
      </c>
      <c r="G870" s="3">
        <f>'Basis alle trc'!P871</f>
        <v>-0.52232061724246748</v>
      </c>
    </row>
    <row r="871" spans="1:7" x14ac:dyDescent="0.2">
      <c r="A871" s="2">
        <v>39255</v>
      </c>
      <c r="B871" s="3">
        <f>'Basis alle trc'!K872</f>
        <v>-5.359873399178694E-2</v>
      </c>
      <c r="C871" s="3">
        <f>'Basis alle trc'!L872</f>
        <v>-0.21611766348956207</v>
      </c>
      <c r="D871" s="3">
        <f>'Basis alle trc'!M872</f>
        <v>-0.29134108472714981</v>
      </c>
      <c r="E871" s="3">
        <f>'Basis alle trc'!N872</f>
        <v>-0.34082114199051938</v>
      </c>
      <c r="F871" s="3">
        <f>'Basis alle trc'!O872</f>
        <v>-0.51158187638339792</v>
      </c>
      <c r="G871" s="3">
        <f>'Basis alle trc'!P872</f>
        <v>-0.58983407328314597</v>
      </c>
    </row>
    <row r="872" spans="1:7" x14ac:dyDescent="0.2">
      <c r="A872" s="2">
        <v>39258</v>
      </c>
      <c r="B872" s="3">
        <f>'Basis alle trc'!K873</f>
        <v>7.8184458528797407E-2</v>
      </c>
      <c r="C872" s="3">
        <f>'Basis alle trc'!L873</f>
        <v>-8.661091080987493E-2</v>
      </c>
      <c r="D872" s="3">
        <f>'Basis alle trc'!M873</f>
        <v>-0.18877303976675242</v>
      </c>
      <c r="E872" s="3">
        <f>'Basis alle trc'!N873</f>
        <v>-0.24912984030764962</v>
      </c>
      <c r="F872" s="3">
        <f>'Basis alle trc'!O873</f>
        <v>-0.43738613262141879</v>
      </c>
      <c r="G872" s="3">
        <f>'Basis alle trc'!P873</f>
        <v>-0.51697357053976623</v>
      </c>
    </row>
    <row r="873" spans="1:7" x14ac:dyDescent="0.2">
      <c r="A873" s="2">
        <v>39259</v>
      </c>
      <c r="B873" s="3">
        <f>'Basis alle trc'!K874</f>
        <v>2.3744332689535685E-2</v>
      </c>
      <c r="C873" s="3">
        <f>'Basis alle trc'!L874</f>
        <v>-0.14390703435662511</v>
      </c>
      <c r="D873" s="3">
        <f>'Basis alle trc'!M874</f>
        <v>-0.23337843718711726</v>
      </c>
      <c r="E873" s="3">
        <f>'Basis alle trc'!N874</f>
        <v>-0.31133997865682916</v>
      </c>
      <c r="F873" s="3">
        <f>'Basis alle trc'!O874</f>
        <v>-0.49828048130707847</v>
      </c>
      <c r="G873" s="3">
        <f>'Basis alle trc'!P874</f>
        <v>-0.56727335279402968</v>
      </c>
    </row>
    <row r="874" spans="1:7" x14ac:dyDescent="0.2">
      <c r="A874" s="2">
        <v>39260</v>
      </c>
      <c r="B874" s="3">
        <f>'Basis alle trc'!K875</f>
        <v>6.2177015216427822E-2</v>
      </c>
      <c r="C874" s="3">
        <f>'Basis alle trc'!L875</f>
        <v>-0.10729350235836677</v>
      </c>
      <c r="D874" s="3">
        <f>'Basis alle trc'!M875</f>
        <v>-0.21129161998529744</v>
      </c>
      <c r="E874" s="3">
        <f>'Basis alle trc'!N875</f>
        <v>-0.29312602034427471</v>
      </c>
      <c r="F874" s="3">
        <f>'Basis alle trc'!O875</f>
        <v>-0.48234852699540465</v>
      </c>
      <c r="G874" s="3">
        <f>'Basis alle trc'!P875</f>
        <v>-0.55235453031510939</v>
      </c>
    </row>
    <row r="875" spans="1:7" x14ac:dyDescent="0.2">
      <c r="A875" s="2">
        <v>39261</v>
      </c>
      <c r="B875" s="3">
        <f>'Basis alle trc'!K876</f>
        <v>9.2878429112864591E-2</v>
      </c>
      <c r="C875" s="3">
        <f>'Basis alle trc'!L876</f>
        <v>-6.1855171162260802E-2</v>
      </c>
      <c r="D875" s="3">
        <f>'Basis alle trc'!M876</f>
        <v>-0.17418435613618044</v>
      </c>
      <c r="E875" s="3">
        <f>'Basis alle trc'!N876</f>
        <v>-0.26807307159312765</v>
      </c>
      <c r="F875" s="3">
        <f>'Basis alle trc'!O876</f>
        <v>-0.46381764871922293</v>
      </c>
      <c r="G875" s="3">
        <f>'Basis alle trc'!P876</f>
        <v>-0.52616077929335869</v>
      </c>
    </row>
    <row r="876" spans="1:7" x14ac:dyDescent="0.2">
      <c r="A876" s="2">
        <v>39262</v>
      </c>
      <c r="B876" s="3">
        <f>'Basis alle trc'!K877</f>
        <v>6.5466248653950565E-2</v>
      </c>
      <c r="C876" s="3">
        <f>'Basis alle trc'!L877</f>
        <v>-8.2658025549133374E-2</v>
      </c>
      <c r="D876" s="3">
        <f>'Basis alle trc'!M877</f>
        <v>-0.20978692362375462</v>
      </c>
      <c r="E876" s="3">
        <f>'Basis alle trc'!N877</f>
        <v>-0.29161694187138654</v>
      </c>
      <c r="F876" s="3">
        <f>'Basis alle trc'!O877</f>
        <v>-0.49163807576474206</v>
      </c>
      <c r="G876" s="3">
        <f>'Basis alle trc'!P877</f>
        <v>-0.5616440790844468</v>
      </c>
    </row>
    <row r="877" spans="1:7" x14ac:dyDescent="0.2">
      <c r="A877" s="2">
        <v>39265</v>
      </c>
      <c r="B877" s="3">
        <f>'Basis alle trc'!K878</f>
        <v>-3.2808558624228379E-2</v>
      </c>
      <c r="C877" s="3">
        <f>'Basis alle trc'!L878</f>
        <v>-0.16246176685109948</v>
      </c>
      <c r="D877" s="3">
        <f>'Basis alle trc'!M878</f>
        <v>-0.25849895504804143</v>
      </c>
      <c r="E877" s="3">
        <f>'Basis alle trc'!N878</f>
        <v>-0.46120246665961417</v>
      </c>
      <c r="F877" s="3">
        <f>'Basis alle trc'!O878</f>
        <v>-0.52554811375075738</v>
      </c>
      <c r="G877" s="3">
        <f>'Basis alle trc'!P878</f>
        <v>-0.62140444873740996</v>
      </c>
    </row>
    <row r="878" spans="1:7" x14ac:dyDescent="0.2">
      <c r="A878" s="2">
        <v>39266</v>
      </c>
      <c r="B878" s="3">
        <f>'Basis alle trc'!K879</f>
        <v>-1.6517635017052168E-2</v>
      </c>
      <c r="C878" s="3">
        <f>'Basis alle trc'!L879</f>
        <v>-0.14591335279059825</v>
      </c>
      <c r="D878" s="3">
        <f>'Basis alle trc'!M879</f>
        <v>-0.22628944936537243</v>
      </c>
      <c r="E878" s="3">
        <f>'Basis alle trc'!N879</f>
        <v>-0.4314256839254984</v>
      </c>
      <c r="F878" s="3">
        <f>'Basis alle trc'!O879</f>
        <v>-0.52010651038466937</v>
      </c>
      <c r="G878" s="3">
        <f>'Basis alle trc'!P879</f>
        <v>-0.62867289093612877</v>
      </c>
    </row>
    <row r="879" spans="1:7" x14ac:dyDescent="0.2">
      <c r="A879" s="2">
        <v>39267</v>
      </c>
      <c r="B879" s="3">
        <f>'Basis alle trc'!K880</f>
        <v>5.2957718645760821E-3</v>
      </c>
      <c r="C879" s="3">
        <f>'Basis alle trc'!L880</f>
        <v>-0.12971966753244146</v>
      </c>
      <c r="D879" s="3">
        <f>'Basis alle trc'!M880</f>
        <v>-0.19986527689920131</v>
      </c>
      <c r="E879" s="3">
        <f>'Basis alle trc'!N880</f>
        <v>-0.39950905229751266</v>
      </c>
      <c r="F879" s="3">
        <f>'Basis alle trc'!O880</f>
        <v>-0.51302643465196729</v>
      </c>
      <c r="G879" s="3">
        <f>'Basis alle trc'!P880</f>
        <v>-0.61815107343642728</v>
      </c>
    </row>
    <row r="880" spans="1:7" x14ac:dyDescent="0.2">
      <c r="A880" s="2">
        <v>39268</v>
      </c>
      <c r="B880" s="3">
        <f>'Basis alle trc'!K881</f>
        <v>-3.3523320340961504E-2</v>
      </c>
      <c r="C880" s="3">
        <f>'Basis alle trc'!L881</f>
        <v>-0.18139364838066996</v>
      </c>
      <c r="D880" s="3">
        <f>'Basis alle trc'!M881</f>
        <v>-0.25043233783285368</v>
      </c>
      <c r="E880" s="3">
        <f>'Basis alle trc'!N881</f>
        <v>-0.45479903447576797</v>
      </c>
      <c r="F880" s="3">
        <f>'Basis alle trc'!O881</f>
        <v>-0.56133532922260621</v>
      </c>
      <c r="G880" s="3">
        <f>'Basis alle trc'!P881</f>
        <v>-0.66716576970111019</v>
      </c>
    </row>
    <row r="881" spans="1:7" x14ac:dyDescent="0.2">
      <c r="A881" s="2">
        <v>39269</v>
      </c>
      <c r="B881" s="3">
        <f>'Basis alle trc'!K882</f>
        <v>-0.15586346437341581</v>
      </c>
      <c r="C881" s="3">
        <f>'Basis alle trc'!L882</f>
        <v>-0.29975764403348526</v>
      </c>
      <c r="D881" s="3">
        <f>'Basis alle trc'!M882</f>
        <v>-0.37103884603844905</v>
      </c>
      <c r="E881" s="3">
        <f>'Basis alle trc'!N882</f>
        <v>-0.58434214044113197</v>
      </c>
      <c r="F881" s="3">
        <f>'Basis alle trc'!O882</f>
        <v>-0.68438866523880737</v>
      </c>
      <c r="G881" s="3">
        <f>'Basis alle trc'!P882</f>
        <v>-0.78974918089663371</v>
      </c>
    </row>
    <row r="882" spans="1:7" x14ac:dyDescent="0.2">
      <c r="A882" s="2">
        <v>39272</v>
      </c>
      <c r="B882" s="3">
        <f>'Basis alle trc'!K883</f>
        <v>-0.13948036610035786</v>
      </c>
      <c r="C882" s="3">
        <f>'Basis alle trc'!L883</f>
        <v>-0.28379015609016989</v>
      </c>
      <c r="D882" s="3">
        <f>'Basis alle trc'!M883</f>
        <v>-0.34636339654278725</v>
      </c>
      <c r="E882" s="3">
        <f>'Basis alle trc'!N883</f>
        <v>-0.57016247065988734</v>
      </c>
      <c r="F882" s="3">
        <f>'Basis alle trc'!O883</f>
        <v>-0.67460513402748479</v>
      </c>
      <c r="G882" s="3">
        <f>'Basis alle trc'!P883</f>
        <v>-0.80316551392998692</v>
      </c>
    </row>
    <row r="883" spans="1:7" x14ac:dyDescent="0.2">
      <c r="A883" s="2">
        <v>39273</v>
      </c>
      <c r="B883" s="3">
        <f>'Basis alle trc'!K884</f>
        <v>-0.11687697159627053</v>
      </c>
      <c r="C883" s="3">
        <f>'Basis alle trc'!L884</f>
        <v>-0.24677273105037534</v>
      </c>
      <c r="D883" s="3">
        <f>'Basis alle trc'!M884</f>
        <v>-0.3122182415985284</v>
      </c>
      <c r="E883" s="3">
        <f>'Basis alle trc'!N884</f>
        <v>-0.54361947815171963</v>
      </c>
      <c r="F883" s="3">
        <f>'Basis alle trc'!O884</f>
        <v>-0.64608105911366964</v>
      </c>
      <c r="G883" s="3">
        <f>'Basis alle trc'!P884</f>
        <v>-0.76148597236508575</v>
      </c>
    </row>
    <row r="884" spans="1:7" x14ac:dyDescent="0.2">
      <c r="A884" s="2">
        <v>39274</v>
      </c>
      <c r="B884" s="3">
        <f>'Basis alle trc'!K885</f>
        <v>-8.1610015531086599E-2</v>
      </c>
      <c r="C884" s="3">
        <f>'Basis alle trc'!L885</f>
        <v>-0.19916580428273134</v>
      </c>
      <c r="D884" s="3">
        <f>'Basis alle trc'!M885</f>
        <v>-0.26937006295597987</v>
      </c>
      <c r="E884" s="3">
        <f>'Basis alle trc'!N885</f>
        <v>-0.48775655467073031</v>
      </c>
      <c r="F884" s="3">
        <f>'Basis alle trc'!O885</f>
        <v>-0.61787613914091644</v>
      </c>
      <c r="G884" s="3">
        <f>'Basis alle trc'!P885</f>
        <v>-0.73831380868967189</v>
      </c>
    </row>
    <row r="885" spans="1:7" x14ac:dyDescent="0.2">
      <c r="A885" s="2">
        <v>39275</v>
      </c>
      <c r="B885" s="3">
        <f>'Basis alle trc'!K886</f>
        <v>-0.14896143725313937</v>
      </c>
      <c r="C885" s="3">
        <f>'Basis alle trc'!L886</f>
        <v>-0.26126500714489742</v>
      </c>
      <c r="D885" s="3">
        <f>'Basis alle trc'!M886</f>
        <v>-0.33025787863184863</v>
      </c>
      <c r="E885" s="3">
        <f>'Basis alle trc'!N886</f>
        <v>-0.54839747804395955</v>
      </c>
      <c r="F885" s="3">
        <f>'Basis alle trc'!O886</f>
        <v>-0.68607775625084777</v>
      </c>
      <c r="G885" s="3">
        <f>'Basis alle trc'!P886</f>
        <v>-0.78800724295411717</v>
      </c>
    </row>
    <row r="886" spans="1:7" x14ac:dyDescent="0.2">
      <c r="A886" s="2">
        <v>39276</v>
      </c>
      <c r="B886" s="3">
        <f>'Basis alle trc'!K887</f>
        <v>-9.2706735009331798E-2</v>
      </c>
      <c r="C886" s="3">
        <f>'Basis alle trc'!L887</f>
        <v>-0.21424917358962103</v>
      </c>
      <c r="D886" s="3">
        <f>'Basis alle trc'!M887</f>
        <v>-0.28940189596896548</v>
      </c>
      <c r="E886" s="3">
        <f>'Basis alle trc'!N887</f>
        <v>-0.51024555429462959</v>
      </c>
      <c r="F886" s="3">
        <f>'Basis alle trc'!O887</f>
        <v>-0.65715345021441962</v>
      </c>
      <c r="G886" s="3">
        <f>'Basis alle trc'!P887</f>
        <v>-0.76270671837862558</v>
      </c>
    </row>
    <row r="887" spans="1:7" x14ac:dyDescent="0.2">
      <c r="A887" s="2">
        <v>39279</v>
      </c>
      <c r="B887" s="3">
        <f>'Basis alle trc'!K888</f>
        <v>-0.14200178041433009</v>
      </c>
      <c r="C887" s="3">
        <f>'Basis alle trc'!L888</f>
        <v>-0.2871837902588279</v>
      </c>
      <c r="D887" s="3">
        <f>'Basis alle trc'!M888</f>
        <v>-0.36946930320859428</v>
      </c>
      <c r="E887" s="3">
        <f>'Basis alle trc'!N888</f>
        <v>-0.58508375209380103</v>
      </c>
      <c r="F887" s="3">
        <f>'Basis alle trc'!O888</f>
        <v>-0.72932537515304574</v>
      </c>
      <c r="G887" s="3">
        <f>'Basis alle trc'!P888</f>
        <v>-0.83201906796534786</v>
      </c>
    </row>
    <row r="888" spans="1:7" x14ac:dyDescent="0.2">
      <c r="A888" s="2">
        <v>39280</v>
      </c>
      <c r="B888" s="3">
        <f>'Basis alle trc'!K889</f>
        <v>-0.23189126265879478</v>
      </c>
      <c r="C888" s="3">
        <f>'Basis alle trc'!L889</f>
        <v>-0.37485174557216894</v>
      </c>
      <c r="D888" s="3">
        <f>'Basis alle trc'!M889</f>
        <v>-0.45881712568950306</v>
      </c>
      <c r="E888" s="3">
        <f>'Basis alle trc'!N889</f>
        <v>-0.69793971206160199</v>
      </c>
      <c r="F888" s="3">
        <f>'Basis alle trc'!O889</f>
        <v>-0.82550884787170675</v>
      </c>
      <c r="G888" s="3">
        <f>'Basis alle trc'!P889</f>
        <v>-0.93550974308603552</v>
      </c>
    </row>
    <row r="889" spans="1:7" x14ac:dyDescent="0.2">
      <c r="A889" s="2">
        <v>39281</v>
      </c>
      <c r="B889" s="3">
        <f>'Basis alle trc'!K890</f>
        <v>-0.31767839210010429</v>
      </c>
      <c r="C889" s="3">
        <f>'Basis alle trc'!L890</f>
        <v>-0.47530733630368749</v>
      </c>
      <c r="D889" s="3">
        <f>'Basis alle trc'!M890</f>
        <v>-0.56058109339477635</v>
      </c>
      <c r="E889" s="3">
        <f>'Basis alle trc'!N890</f>
        <v>-0.80608155181026264</v>
      </c>
      <c r="F889" s="3">
        <f>'Basis alle trc'!O890</f>
        <v>-0.94673041220364951</v>
      </c>
      <c r="G889" s="3">
        <f>'Basis alle trc'!P890</f>
        <v>-1.0643558310262287</v>
      </c>
    </row>
    <row r="890" spans="1:7" x14ac:dyDescent="0.2">
      <c r="A890" s="2">
        <v>39282</v>
      </c>
      <c r="B890" s="3">
        <f>'Basis alle trc'!K891</f>
        <v>-0.66376769703103555</v>
      </c>
      <c r="C890" s="3">
        <f>'Basis alle trc'!L891</f>
        <v>-0.84225047751782478</v>
      </c>
      <c r="D890" s="3">
        <f>'Basis alle trc'!M891</f>
        <v>-0.93405802677094751</v>
      </c>
      <c r="E890" s="3">
        <f>'Basis alle trc'!N891</f>
        <v>-1.2052897415237593</v>
      </c>
      <c r="F890" s="3">
        <f>'Basis alle trc'!O891</f>
        <v>-1.3313023017342549</v>
      </c>
      <c r="G890" s="3">
        <f>'Basis alle trc'!P891</f>
        <v>-1.4501330064230817</v>
      </c>
    </row>
    <row r="891" spans="1:7" x14ac:dyDescent="0.2">
      <c r="A891" s="2">
        <v>39283</v>
      </c>
      <c r="B891" s="3">
        <f>'Basis alle trc'!K892</f>
        <v>-0.75922977979757711</v>
      </c>
      <c r="C891" s="3">
        <f>'Basis alle trc'!L892</f>
        <v>-0.94988787596729862</v>
      </c>
      <c r="D891" s="3">
        <f>'Basis alle trc'!M892</f>
        <v>-1.0400389729615962</v>
      </c>
      <c r="E891" s="3">
        <f>'Basis alle trc'!N892</f>
        <v>-1.3058455816200598</v>
      </c>
      <c r="F891" s="3">
        <f>'Basis alle trc'!O892</f>
        <v>-1.4253013737522409</v>
      </c>
      <c r="G891" s="3">
        <f>'Basis alle trc'!P892</f>
        <v>-1.5439441538830132</v>
      </c>
    </row>
    <row r="892" spans="1:7" x14ac:dyDescent="0.2">
      <c r="A892" s="2">
        <v>39286</v>
      </c>
      <c r="B892" s="3">
        <f>'Basis alle trc'!K893</f>
        <v>-0.40391399372309955</v>
      </c>
      <c r="C892" s="3">
        <f>'Basis alle trc'!L893</f>
        <v>-0.61277510575166616</v>
      </c>
      <c r="D892" s="3">
        <f>'Basis alle trc'!M893</f>
        <v>-0.70916695142673225</v>
      </c>
      <c r="E892" s="3">
        <f>'Basis alle trc'!N893</f>
        <v>-0.99684902387851304</v>
      </c>
      <c r="F892" s="3">
        <f>'Basis alle trc'!O893</f>
        <v>-1.1104189928155925</v>
      </c>
      <c r="G892" s="3">
        <f>'Basis alle trc'!P893</f>
        <v>-1.2403250038257982</v>
      </c>
    </row>
    <row r="893" spans="1:7" x14ac:dyDescent="0.2">
      <c r="A893" s="2">
        <v>39287</v>
      </c>
      <c r="B893" s="3">
        <f>'Basis alle trc'!K894</f>
        <v>-0.31925639422608931</v>
      </c>
      <c r="C893" s="3">
        <f>'Basis alle trc'!L894</f>
        <v>-0.52811750625465592</v>
      </c>
      <c r="D893" s="3">
        <f>'Basis alle trc'!M894</f>
        <v>-0.62450935192972201</v>
      </c>
      <c r="E893" s="3">
        <f>'Basis alle trc'!N894</f>
        <v>-0.9121914243815028</v>
      </c>
      <c r="F893" s="3">
        <f>'Basis alle trc'!O894</f>
        <v>-1.0252787678265891</v>
      </c>
      <c r="G893" s="3">
        <f>'Basis alle trc'!P894</f>
        <v>-1.1428740528688786</v>
      </c>
    </row>
    <row r="894" spans="1:7" x14ac:dyDescent="0.2">
      <c r="A894" s="2">
        <v>39288</v>
      </c>
      <c r="B894" s="3">
        <f>'Basis alle trc'!K895</f>
        <v>-0.37019637404067396</v>
      </c>
      <c r="C894" s="3">
        <f>'Basis alle trc'!L895</f>
        <v>-0.58888557500550309</v>
      </c>
      <c r="D894" s="3">
        <f>'Basis alle trc'!M895</f>
        <v>-0.68815615602592528</v>
      </c>
      <c r="E894" s="3">
        <f>'Basis alle trc'!N895</f>
        <v>-0.97700535165189395</v>
      </c>
      <c r="F894" s="3">
        <f>'Basis alle trc'!O895</f>
        <v>-1.0908626416950096</v>
      </c>
      <c r="G894" s="3">
        <f>'Basis alle trc'!P895</f>
        <v>-1.2238233694795251</v>
      </c>
    </row>
    <row r="895" spans="1:7" x14ac:dyDescent="0.2">
      <c r="A895" s="2">
        <v>39289</v>
      </c>
      <c r="B895" s="3">
        <f>'Basis alle trc'!K896</f>
        <v>-0.25435516976013517</v>
      </c>
      <c r="C895" s="3">
        <f>'Basis alle trc'!L896</f>
        <v>-0.49020537234345962</v>
      </c>
      <c r="D895" s="3">
        <f>'Basis alle trc'!M896</f>
        <v>-0.59847075569391617</v>
      </c>
      <c r="E895" s="3">
        <f>'Basis alle trc'!N896</f>
        <v>-0.89094553072297122</v>
      </c>
      <c r="F895" s="3">
        <f>'Basis alle trc'!O896</f>
        <v>-1.0118810121335162</v>
      </c>
      <c r="G895" s="3">
        <f>'Basis alle trc'!P896</f>
        <v>-1.1406348232182504</v>
      </c>
    </row>
    <row r="896" spans="1:7" x14ac:dyDescent="0.2">
      <c r="A896" s="2">
        <v>39290</v>
      </c>
      <c r="B896" s="3">
        <f>'Basis alle trc'!K897</f>
        <v>-0.35216361219635317</v>
      </c>
      <c r="C896" s="3">
        <f>'Basis alle trc'!L897</f>
        <v>-0.6040362319514232</v>
      </c>
      <c r="D896" s="3">
        <f>'Basis alle trc'!M897</f>
        <v>-0.70748085095078617</v>
      </c>
      <c r="E896" s="3">
        <f>'Basis alle trc'!N897</f>
        <v>-0.99375298309144844</v>
      </c>
      <c r="F896" s="3">
        <f>'Basis alle trc'!O897</f>
        <v>-1.0991134987492748</v>
      </c>
      <c r="G896" s="3">
        <f>'Basis alle trc'!P897</f>
        <v>-1.2284695199633169</v>
      </c>
    </row>
    <row r="897" spans="1:7" x14ac:dyDescent="0.2">
      <c r="A897" s="2">
        <v>39293</v>
      </c>
      <c r="B897" s="3">
        <f>'Basis alle trc'!K898</f>
        <v>-0.49906638452895091</v>
      </c>
      <c r="C897" s="3">
        <f>'Basis alle trc'!L898</f>
        <v>-0.76569504778289943</v>
      </c>
      <c r="D897" s="3">
        <f>'Basis alle trc'!M898</f>
        <v>-0.8841226210059081</v>
      </c>
      <c r="E897" s="3">
        <f>'Basis alle trc'!N898</f>
        <v>-1.1666367232992463</v>
      </c>
      <c r="F897" s="3">
        <f>'Basis alle trc'!O898</f>
        <v>-1.2710900918722499</v>
      </c>
      <c r="G897" s="3">
        <f>'Basis alle trc'!P898</f>
        <v>-1.3845854577363523</v>
      </c>
    </row>
    <row r="898" spans="1:7" x14ac:dyDescent="0.2">
      <c r="A898" s="2">
        <v>39294</v>
      </c>
      <c r="B898" s="3">
        <f>'Basis alle trc'!K899</f>
        <v>-0.43631658245404248</v>
      </c>
      <c r="C898" s="3">
        <f>'Basis alle trc'!L899</f>
        <v>-0.68512513628349359</v>
      </c>
      <c r="D898" s="3">
        <f>'Basis alle trc'!M899</f>
        <v>-0.78828784885884007</v>
      </c>
      <c r="E898" s="3">
        <f>'Basis alle trc'!N899</f>
        <v>-1.0559692546039514</v>
      </c>
      <c r="F898" s="3">
        <f>'Basis alle trc'!O899</f>
        <v>-1.1579148551617089</v>
      </c>
      <c r="G898" s="3">
        <f>'Basis alle trc'!P899</f>
        <v>-1.2695724920066587</v>
      </c>
    </row>
    <row r="899" spans="1:7" x14ac:dyDescent="0.2">
      <c r="A899" s="2">
        <v>39295</v>
      </c>
      <c r="B899" s="3">
        <f>'Basis alle trc'!K900</f>
        <v>-0.49141471553461713</v>
      </c>
      <c r="C899" s="3">
        <f>'Basis alle trc'!L900</f>
        <v>-0.60877194748007479</v>
      </c>
      <c r="D899" s="3">
        <f>'Basis alle trc'!M900</f>
        <v>-0.88480207179106296</v>
      </c>
      <c r="E899" s="3">
        <f>'Basis alle trc'!N900</f>
        <v>-0.99067951689953171</v>
      </c>
      <c r="F899" s="3">
        <f>'Basis alle trc'!O900</f>
        <v>-1.1110431991494067</v>
      </c>
      <c r="G899" s="3">
        <f>'Basis alle trc'!P900</f>
        <v>-1.1161845986498253</v>
      </c>
    </row>
    <row r="900" spans="1:7" x14ac:dyDescent="0.2">
      <c r="A900" s="2">
        <v>39296</v>
      </c>
      <c r="B900" s="3">
        <f>'Basis alle trc'!K901</f>
        <v>-0.68063710210544359</v>
      </c>
      <c r="C900" s="3">
        <f>'Basis alle trc'!L901</f>
        <v>-0.80906289069426585</v>
      </c>
      <c r="D900" s="3">
        <f>'Basis alle trc'!M901</f>
        <v>-1.0736796902150507</v>
      </c>
      <c r="E900" s="3">
        <f>'Basis alle trc'!N901</f>
        <v>-1.1787151530489317</v>
      </c>
      <c r="F900" s="3">
        <f>'Basis alle trc'!O901</f>
        <v>-1.2813034298712238</v>
      </c>
      <c r="G900" s="3">
        <f>'Basis alle trc'!P901</f>
        <v>-1.2762122876251363</v>
      </c>
    </row>
    <row r="901" spans="1:7" x14ac:dyDescent="0.2">
      <c r="A901" s="2">
        <v>39297</v>
      </c>
      <c r="B901" s="3">
        <f>'Basis alle trc'!K902</f>
        <v>-0.74652518039133176</v>
      </c>
      <c r="C901" s="3">
        <f>'Basis alle trc'!L902</f>
        <v>-0.86919820134190706</v>
      </c>
      <c r="D901" s="3">
        <f>'Basis alle trc'!M902</f>
        <v>-1.1359306474821511</v>
      </c>
      <c r="E901" s="3">
        <f>'Basis alle trc'!N902</f>
        <v>-1.2331635785433188</v>
      </c>
      <c r="F901" s="3">
        <f>'Basis alle trc'!O902</f>
        <v>-1.3432586312832573</v>
      </c>
      <c r="G901" s="3">
        <f>'Basis alle trc'!P902</f>
        <v>-1.3361483931007525</v>
      </c>
    </row>
    <row r="902" spans="1:7" x14ac:dyDescent="0.2">
      <c r="A902" s="2">
        <v>39300</v>
      </c>
      <c r="B902" s="3">
        <f>'Basis alle trc'!K903</f>
        <v>-0.40687160964926194</v>
      </c>
      <c r="C902" s="3">
        <f>'Basis alle trc'!L903</f>
        <v>-0.55382602260592506</v>
      </c>
      <c r="D902" s="3">
        <f>'Basis alle trc'!M903</f>
        <v>-0.82258008517218695</v>
      </c>
      <c r="E902" s="3">
        <f>'Basis alle trc'!N903</f>
        <v>-0.91846913619383441</v>
      </c>
      <c r="F902" s="3">
        <f>'Basis alle trc'!O903</f>
        <v>-1.0403589538028712</v>
      </c>
      <c r="G902" s="3">
        <f>'Basis alle trc'!P903</f>
        <v>-1.0175600388380652</v>
      </c>
    </row>
    <row r="903" spans="1:7" x14ac:dyDescent="0.2">
      <c r="A903" s="2">
        <v>39301</v>
      </c>
      <c r="B903" s="3">
        <f>'Basis alle trc'!K904</f>
        <v>-0.32852060194127386</v>
      </c>
      <c r="C903" s="3">
        <f>'Basis alle trc'!L904</f>
        <v>-0.47398253384007383</v>
      </c>
      <c r="D903" s="3">
        <f>'Basis alle trc'!M904</f>
        <v>-0.74717851353400144</v>
      </c>
      <c r="E903" s="3">
        <f>'Basis alle trc'!N904</f>
        <v>-0.8598516760381143</v>
      </c>
      <c r="F903" s="3">
        <f>'Basis alle trc'!O904</f>
        <v>-0.97685376671142654</v>
      </c>
      <c r="G903" s="3">
        <f>'Basis alle trc'!P904</f>
        <v>-0.97955843911855345</v>
      </c>
    </row>
    <row r="904" spans="1:7" x14ac:dyDescent="0.2">
      <c r="A904" s="2">
        <v>39302</v>
      </c>
      <c r="B904" s="3">
        <f>'Basis alle trc'!K905</f>
        <v>-0.25915278245631512</v>
      </c>
      <c r="C904" s="3">
        <f>'Basis alle trc'!L905</f>
        <v>-0.42208314993561924</v>
      </c>
      <c r="D904" s="3">
        <f>'Basis alle trc'!M905</f>
        <v>-0.69168314207304071</v>
      </c>
      <c r="E904" s="3">
        <f>'Basis alle trc'!N905</f>
        <v>-0.81653209132404569</v>
      </c>
      <c r="F904" s="3">
        <f>'Basis alle trc'!O905</f>
        <v>-0.93987744301770348</v>
      </c>
      <c r="G904" s="3">
        <f>'Basis alle trc'!P905</f>
        <v>-0.95024023005324976</v>
      </c>
    </row>
    <row r="905" spans="1:7" x14ac:dyDescent="0.2">
      <c r="A905" s="2">
        <v>39303</v>
      </c>
      <c r="B905" s="3">
        <f>'Basis alle trc'!K906</f>
        <v>-0.28589835640753014</v>
      </c>
      <c r="C905" s="3">
        <f>'Basis alle trc'!L906</f>
        <v>-0.46008259605528723</v>
      </c>
      <c r="D905" s="3">
        <f>'Basis alle trc'!M906</f>
        <v>-0.74152856811935797</v>
      </c>
      <c r="E905" s="3">
        <f>'Basis alle trc'!N906</f>
        <v>-0.86850366256765144</v>
      </c>
      <c r="F905" s="3">
        <f>'Basis alle trc'!O906</f>
        <v>-1.0005877273265806</v>
      </c>
      <c r="G905" s="3">
        <f>'Basis alle trc'!P906</f>
        <v>-1.0067758658852823</v>
      </c>
    </row>
    <row r="906" spans="1:7" x14ac:dyDescent="0.2">
      <c r="A906" s="2">
        <v>39304</v>
      </c>
      <c r="B906" s="3">
        <f>'Basis alle trc'!K907</f>
        <v>-0.47358365027581595</v>
      </c>
      <c r="C906" s="3">
        <f>'Basis alle trc'!L907</f>
        <v>-0.64920205972718037</v>
      </c>
      <c r="D906" s="3">
        <f>'Basis alle trc'!M907</f>
        <v>-0.93723805184289244</v>
      </c>
      <c r="E906" s="3">
        <f>'Basis alle trc'!N907</f>
        <v>-1.0623075223693093</v>
      </c>
      <c r="F906" s="3">
        <f>'Basis alle trc'!O907</f>
        <v>-1.1886409404715055</v>
      </c>
      <c r="G906" s="3">
        <f>'Basis alle trc'!P907</f>
        <v>-1.1907027968720643</v>
      </c>
    </row>
    <row r="907" spans="1:7" x14ac:dyDescent="0.2">
      <c r="A907" s="2">
        <v>39307</v>
      </c>
      <c r="B907" s="3">
        <f>'Basis alle trc'!K908</f>
        <v>-0.16559222991906886</v>
      </c>
      <c r="C907" s="3">
        <f>'Basis alle trc'!L908</f>
        <v>-0.33089653285844722</v>
      </c>
      <c r="D907" s="3">
        <f>'Basis alle trc'!M908</f>
        <v>-0.61550910059806707</v>
      </c>
      <c r="E907" s="3">
        <f>'Basis alle trc'!N908</f>
        <v>-0.74113714360693628</v>
      </c>
      <c r="F907" s="3">
        <f>'Basis alle trc'!O908</f>
        <v>-0.86594479420028403</v>
      </c>
      <c r="G907" s="3">
        <f>'Basis alle trc'!P908</f>
        <v>-0.87105989486705448</v>
      </c>
    </row>
    <row r="908" spans="1:7" x14ac:dyDescent="0.2">
      <c r="A908" s="2">
        <v>39308</v>
      </c>
      <c r="B908" s="3">
        <f>'Basis alle trc'!K909</f>
        <v>-0.13463125388209951</v>
      </c>
      <c r="C908" s="3">
        <f>'Basis alle trc'!L909</f>
        <v>-0.31517818731768532</v>
      </c>
      <c r="D908" s="3">
        <f>'Basis alle trc'!M909</f>
        <v>-0.60063754269521441</v>
      </c>
      <c r="E908" s="3">
        <f>'Basis alle trc'!N909</f>
        <v>-0.73182975296656494</v>
      </c>
      <c r="F908" s="3">
        <f>'Basis alle trc'!O909</f>
        <v>-0.85091300984370166</v>
      </c>
      <c r="G908" s="3">
        <f>'Basis alle trc'!P909</f>
        <v>-0.85298985378854075</v>
      </c>
    </row>
    <row r="909" spans="1:7" x14ac:dyDescent="0.2">
      <c r="A909" s="2">
        <v>39309</v>
      </c>
      <c r="B909" s="3">
        <f>'Basis alle trc'!K910</f>
        <v>-0.23669277882133244</v>
      </c>
      <c r="C909" s="3">
        <f>'Basis alle trc'!L910</f>
        <v>-0.43268534106959144</v>
      </c>
      <c r="D909" s="3">
        <f>'Basis alle trc'!M910</f>
        <v>-0.72494408054878434</v>
      </c>
      <c r="E909" s="3">
        <f>'Basis alle trc'!N910</f>
        <v>-0.86530143824370676</v>
      </c>
      <c r="F909" s="3">
        <f>'Basis alle trc'!O910</f>
        <v>-0.98836153100093371</v>
      </c>
      <c r="G909" s="3">
        <f>'Basis alle trc'!P910</f>
        <v>-1.0081641582971135</v>
      </c>
    </row>
    <row r="910" spans="1:7" x14ac:dyDescent="0.2">
      <c r="A910" s="2">
        <v>39310</v>
      </c>
      <c r="B910" s="3">
        <f>'Basis alle trc'!K911</f>
        <v>-0.28268720684019044</v>
      </c>
      <c r="C910" s="3">
        <f>'Basis alle trc'!L911</f>
        <v>-0.46986586266547414</v>
      </c>
      <c r="D910" s="3">
        <f>'Basis alle trc'!M911</f>
        <v>-0.7646971229879429</v>
      </c>
      <c r="E910" s="3">
        <f>'Basis alle trc'!N911</f>
        <v>-0.91204464952480579</v>
      </c>
      <c r="F910" s="3">
        <f>'Basis alle trc'!O911</f>
        <v>-1.0304927999379996</v>
      </c>
      <c r="G910" s="3">
        <f>'Basis alle trc'!P911</f>
        <v>-1.0410749092685365</v>
      </c>
    </row>
    <row r="911" spans="1:7" x14ac:dyDescent="0.2">
      <c r="A911" s="2">
        <v>39311</v>
      </c>
      <c r="B911" s="3">
        <f>'Basis alle trc'!K912</f>
        <v>-0.36480996486092243</v>
      </c>
      <c r="C911" s="3">
        <f>'Basis alle trc'!L912</f>
        <v>-0.55546806103064394</v>
      </c>
      <c r="D911" s="3">
        <f>'Basis alle trc'!M912</f>
        <v>-0.84503514817819614</v>
      </c>
      <c r="E911" s="3">
        <f>'Basis alle trc'!N912</f>
        <v>-1.0016042088697361</v>
      </c>
      <c r="F911" s="3">
        <f>'Basis alle trc'!O912</f>
        <v>-1.1327172206299769</v>
      </c>
      <c r="G911" s="3">
        <f>'Basis alle trc'!P912</f>
        <v>-1.1379998530944042</v>
      </c>
    </row>
    <row r="912" spans="1:7" x14ac:dyDescent="0.2">
      <c r="A912" s="2">
        <v>39314</v>
      </c>
      <c r="B912" s="3">
        <f>'Basis alle trc'!K913</f>
        <v>-0.3262883493001163</v>
      </c>
      <c r="C912" s="3">
        <f>'Basis alle trc'!L913</f>
        <v>-0.519354445377048</v>
      </c>
      <c r="D912" s="3">
        <f>'Basis alle trc'!M913</f>
        <v>-0.8089430960994104</v>
      </c>
      <c r="E912" s="3">
        <f>'Basis alle trc'!N913</f>
        <v>-0.97033281685232975</v>
      </c>
      <c r="F912" s="3">
        <f>'Basis alle trc'!O913</f>
        <v>-1.1016127100622306</v>
      </c>
      <c r="G912" s="3">
        <f>'Basis alle trc'!P913</f>
        <v>-1.1181070573670913</v>
      </c>
    </row>
    <row r="913" spans="1:7" x14ac:dyDescent="0.2">
      <c r="A913" s="2">
        <v>39315</v>
      </c>
      <c r="B913" s="3">
        <f>'Basis alle trc'!K914</f>
        <v>-0.34385084366501895</v>
      </c>
      <c r="C913" s="3">
        <f>'Basis alle trc'!L914</f>
        <v>-0.51292717370895291</v>
      </c>
      <c r="D913" s="3">
        <f>'Basis alle trc'!M914</f>
        <v>-0.79503820111127865</v>
      </c>
      <c r="E913" s="3">
        <f>'Basis alle trc'!N914</f>
        <v>-0.94998664723533466</v>
      </c>
      <c r="F913" s="3">
        <f>'Basis alle trc'!O914</f>
        <v>-1.0742346516227803</v>
      </c>
      <c r="G913" s="3">
        <f>'Basis alle trc'!P914</f>
        <v>-1.0882913186125149</v>
      </c>
    </row>
    <row r="914" spans="1:7" x14ac:dyDescent="0.2">
      <c r="A914" s="2">
        <v>39316</v>
      </c>
      <c r="B914" s="3">
        <f>'Basis alle trc'!K915</f>
        <v>-0.27577638412202354</v>
      </c>
      <c r="C914" s="3">
        <f>'Basis alle trc'!L915</f>
        <v>-0.43304136107864055</v>
      </c>
      <c r="D914" s="3">
        <f>'Basis alle trc'!M915</f>
        <v>-0.71135129370155825</v>
      </c>
      <c r="E914" s="3">
        <f>'Basis alle trc'!N915</f>
        <v>-0.86307772991731024</v>
      </c>
      <c r="F914" s="3">
        <f>'Basis alle trc'!O915</f>
        <v>-0.99478707527188792</v>
      </c>
      <c r="G914" s="3">
        <f>'Basis alle trc'!P915</f>
        <v>-0.99265714901406321</v>
      </c>
    </row>
    <row r="915" spans="1:7" x14ac:dyDescent="0.2">
      <c r="A915" s="2">
        <v>39317</v>
      </c>
      <c r="B915" s="3">
        <f>'Basis alle trc'!K916</f>
        <v>-0.2017437253096892</v>
      </c>
      <c r="C915" s="3">
        <f>'Basis alle trc'!L916</f>
        <v>-0.35880561534440591</v>
      </c>
      <c r="D915" s="3">
        <f>'Basis alle trc'!M916</f>
        <v>-0.64357647758872849</v>
      </c>
      <c r="E915" s="3">
        <f>'Basis alle trc'!N916</f>
        <v>-0.79731057753077028</v>
      </c>
      <c r="F915" s="3">
        <f>'Basis alle trc'!O916</f>
        <v>-0.94032808436569537</v>
      </c>
      <c r="G915" s="3">
        <f>'Basis alle trc'!P916</f>
        <v>-0.94357308450902266</v>
      </c>
    </row>
    <row r="916" spans="1:7" x14ac:dyDescent="0.2">
      <c r="A916" s="2">
        <v>39318</v>
      </c>
      <c r="B916" s="3">
        <f>'Basis alle trc'!K917</f>
        <v>-0.21252762235843514</v>
      </c>
      <c r="C916" s="3">
        <f>'Basis alle trc'!L917</f>
        <v>-0.36667830218569364</v>
      </c>
      <c r="D916" s="3">
        <f>'Basis alle trc'!M917</f>
        <v>-0.6399716371853752</v>
      </c>
      <c r="E916" s="3">
        <f>'Basis alle trc'!N917</f>
        <v>-0.79536378210069847</v>
      </c>
      <c r="F916" s="3">
        <f>'Basis alle trc'!O917</f>
        <v>-0.92982526315066361</v>
      </c>
      <c r="G916" s="3">
        <f>'Basis alle trc'!P917</f>
        <v>-0.95234632222752724</v>
      </c>
    </row>
    <row r="917" spans="1:7" x14ac:dyDescent="0.2">
      <c r="A917" s="2">
        <v>39321</v>
      </c>
      <c r="B917" s="3">
        <f>'Basis alle trc'!K918</f>
        <v>-0.1542065441886038</v>
      </c>
      <c r="C917" s="3">
        <f>'Basis alle trc'!L918</f>
        <v>-0.28155946903953399</v>
      </c>
      <c r="D917" s="3">
        <f>'Basis alle trc'!M918</f>
        <v>-0.54226780194800694</v>
      </c>
      <c r="E917" s="3">
        <f>'Basis alle trc'!N918</f>
        <v>-0.68714609121310088</v>
      </c>
      <c r="F917" s="3">
        <f>'Basis alle trc'!O918</f>
        <v>-0.82431605668153152</v>
      </c>
      <c r="G917" s="3">
        <f>'Basis alle trc'!P918</f>
        <v>-0.83065187513061733</v>
      </c>
    </row>
    <row r="918" spans="1:7" x14ac:dyDescent="0.2">
      <c r="A918" s="2">
        <v>39322</v>
      </c>
      <c r="B918" s="3">
        <f>'Basis alle trc'!K919</f>
        <v>-0.11225889221536622</v>
      </c>
      <c r="C918" s="3">
        <f>'Basis alle trc'!L919</f>
        <v>-0.24380812363589754</v>
      </c>
      <c r="D918" s="3">
        <f>'Basis alle trc'!M919</f>
        <v>-0.48348097690131775</v>
      </c>
      <c r="E918" s="3">
        <f>'Basis alle trc'!N919</f>
        <v>-0.61752453342948188</v>
      </c>
      <c r="F918" s="3">
        <f>'Basis alle trc'!O919</f>
        <v>-0.75463374740188849</v>
      </c>
      <c r="G918" s="3">
        <f>'Basis alle trc'!P919</f>
        <v>-0.76355219290913512</v>
      </c>
    </row>
    <row r="919" spans="1:7" x14ac:dyDescent="0.2">
      <c r="A919" s="2">
        <v>39323</v>
      </c>
      <c r="B919" s="3">
        <f>'Basis alle trc'!K920</f>
        <v>-8.513216198946516E-2</v>
      </c>
      <c r="C919" s="3">
        <f>'Basis alle trc'!L920</f>
        <v>-0.21542770860446536</v>
      </c>
      <c r="D919" s="3">
        <f>'Basis alle trc'!M920</f>
        <v>-0.45895545163950446</v>
      </c>
      <c r="E919" s="3">
        <f>'Basis alle trc'!N920</f>
        <v>-0.59556009237180874</v>
      </c>
      <c r="F919" s="3">
        <f>'Basis alle trc'!O920</f>
        <v>-0.737705826102244</v>
      </c>
      <c r="G919" s="3">
        <f>'Basis alle trc'!P920</f>
        <v>-0.74800457830281841</v>
      </c>
    </row>
    <row r="920" spans="1:7" x14ac:dyDescent="0.2">
      <c r="A920" s="2">
        <v>39324</v>
      </c>
      <c r="B920" s="3">
        <f>'Basis alle trc'!K921</f>
        <v>-9.0551494648714037E-2</v>
      </c>
      <c r="C920" s="3">
        <f>'Basis alle trc'!L921</f>
        <v>-0.21767734677056882</v>
      </c>
      <c r="D920" s="3">
        <f>'Basis alle trc'!M921</f>
        <v>-0.45114801224062839</v>
      </c>
      <c r="E920" s="3">
        <f>'Basis alle trc'!N921</f>
        <v>-0.58433688045693843</v>
      </c>
      <c r="F920" s="3">
        <f>'Basis alle trc'!O921</f>
        <v>-0.72607788706848408</v>
      </c>
      <c r="G920" s="3">
        <f>'Basis alle trc'!P921</f>
        <v>-0.7432040665155224</v>
      </c>
    </row>
    <row r="921" spans="1:7" x14ac:dyDescent="0.2">
      <c r="A921" s="2">
        <v>39325</v>
      </c>
      <c r="B921" s="3">
        <f>'Basis alle trc'!K922</f>
        <v>-9.2596105025849251E-2</v>
      </c>
      <c r="C921" s="3">
        <f>'Basis alle trc'!L922</f>
        <v>-0.23738756614443002</v>
      </c>
      <c r="D921" s="3">
        <f>'Basis alle trc'!M922</f>
        <v>-0.46188155655651153</v>
      </c>
      <c r="E921" s="3">
        <f>'Basis alle trc'!N922</f>
        <v>-0.58847259123337237</v>
      </c>
      <c r="F921" s="3">
        <f>'Basis alle trc'!O922</f>
        <v>-0.71559227174115447</v>
      </c>
      <c r="G921" s="3">
        <f>'Basis alle trc'!P922</f>
        <v>-0.74753728586305979</v>
      </c>
    </row>
    <row r="922" spans="1:7" x14ac:dyDescent="0.2">
      <c r="A922" s="2">
        <v>39328</v>
      </c>
      <c r="B922" s="3">
        <f>'Basis alle trc'!K923</f>
        <v>-0.22277810883461591</v>
      </c>
      <c r="C922" s="3">
        <f>'Basis alle trc'!L923</f>
        <v>-0.43936425960266634</v>
      </c>
      <c r="D922" s="3">
        <f>'Basis alle trc'!M923</f>
        <v>-0.5583162024640318</v>
      </c>
      <c r="E922" s="3">
        <f>'Basis alle trc'!N923</f>
        <v>-0.69012297794984967</v>
      </c>
      <c r="F922" s="3">
        <f>'Basis alle trc'!O923</f>
        <v>-0.70516391190876337</v>
      </c>
      <c r="G922" s="3">
        <f>'Basis alle trc'!P923</f>
        <v>-0.61839092049976863</v>
      </c>
    </row>
    <row r="923" spans="1:7" x14ac:dyDescent="0.2">
      <c r="A923" s="2">
        <v>39329</v>
      </c>
      <c r="B923" s="3">
        <f>'Basis alle trc'!K924</f>
        <v>-0.18612701466996695</v>
      </c>
      <c r="C923" s="3">
        <f>'Basis alle trc'!L924</f>
        <v>-0.41127524423655437</v>
      </c>
      <c r="D923" s="3">
        <f>'Basis alle trc'!M924</f>
        <v>-0.53423695537138949</v>
      </c>
      <c r="E923" s="3">
        <f>'Basis alle trc'!N924</f>
        <v>-0.67661341234689498</v>
      </c>
      <c r="F923" s="3">
        <f>'Basis alle trc'!O924</f>
        <v>-0.69185606088037055</v>
      </c>
      <c r="G923" s="3">
        <f>'Basis alle trc'!P924</f>
        <v>-0.602237599226084</v>
      </c>
    </row>
    <row r="924" spans="1:7" x14ac:dyDescent="0.2">
      <c r="A924" s="2">
        <v>39330</v>
      </c>
      <c r="B924" s="3">
        <f>'Basis alle trc'!K925</f>
        <v>-7.9967267503768369E-2</v>
      </c>
      <c r="C924" s="3">
        <f>'Basis alle trc'!L925</f>
        <v>-0.30613146216189957</v>
      </c>
      <c r="D924" s="3">
        <f>'Basis alle trc'!M925</f>
        <v>-0.4283728199599941</v>
      </c>
      <c r="E924" s="3">
        <f>'Basis alle trc'!N925</f>
        <v>-0.57281716560067375</v>
      </c>
      <c r="F924" s="3">
        <f>'Basis alle trc'!O925</f>
        <v>-0.58303175901039195</v>
      </c>
      <c r="G924" s="3">
        <f>'Basis alle trc'!P925</f>
        <v>-0.49779264655198663</v>
      </c>
    </row>
    <row r="925" spans="1:7" x14ac:dyDescent="0.2">
      <c r="A925" s="2">
        <v>39331</v>
      </c>
      <c r="B925" s="3">
        <f>'Basis alle trc'!K926</f>
        <v>-0.19933376025929883</v>
      </c>
      <c r="C925" s="3">
        <f>'Basis alle trc'!L926</f>
        <v>-0.40473120012011243</v>
      </c>
      <c r="D925" s="3">
        <f>'Basis alle trc'!M926</f>
        <v>-0.5182019746119999</v>
      </c>
      <c r="E925" s="3">
        <f>'Basis alle trc'!N926</f>
        <v>-0.66587047464266691</v>
      </c>
      <c r="F925" s="3">
        <f>'Basis alle trc'!O926</f>
        <v>-0.67400887154563804</v>
      </c>
      <c r="G925" s="3">
        <f>'Basis alle trc'!P926</f>
        <v>-0.58395335217478017</v>
      </c>
    </row>
    <row r="926" spans="1:7" x14ac:dyDescent="0.2">
      <c r="A926" s="2">
        <v>39332</v>
      </c>
      <c r="B926" s="3">
        <f>'Basis alle trc'!K927</f>
        <v>-0.15239858262545569</v>
      </c>
      <c r="C926" s="3">
        <f>'Basis alle trc'!L927</f>
        <v>-0.35366522566185976</v>
      </c>
      <c r="D926" s="3">
        <f>'Basis alle trc'!M927</f>
        <v>-0.46397326762494151</v>
      </c>
      <c r="E926" s="3">
        <f>'Basis alle trc'!N927</f>
        <v>-0.62547126798860919</v>
      </c>
      <c r="F926" s="3">
        <f>'Basis alle trc'!O927</f>
        <v>-0.63765415978808671</v>
      </c>
      <c r="G926" s="3">
        <f>'Basis alle trc'!P927</f>
        <v>-0.55238422496899453</v>
      </c>
    </row>
    <row r="927" spans="1:7" x14ac:dyDescent="0.2">
      <c r="A927" s="2">
        <v>39335</v>
      </c>
      <c r="B927" s="3">
        <f>'Basis alle trc'!K928</f>
        <v>-3.0262822188085181E-2</v>
      </c>
      <c r="C927" s="3">
        <f>'Basis alle trc'!L928</f>
        <v>-0.26759100849425144</v>
      </c>
      <c r="D927" s="3">
        <f>'Basis alle trc'!M928</f>
        <v>-0.38192522430327358</v>
      </c>
      <c r="E927" s="3">
        <f>'Basis alle trc'!N928</f>
        <v>-0.55878802305347675</v>
      </c>
      <c r="F927" s="3">
        <f>'Basis alle trc'!O928</f>
        <v>-0.56925932292077253</v>
      </c>
      <c r="G927" s="3">
        <f>'Basis alle trc'!P928</f>
        <v>-0.46389880726294619</v>
      </c>
    </row>
    <row r="928" spans="1:7" x14ac:dyDescent="0.2">
      <c r="A928" s="2">
        <v>39336</v>
      </c>
      <c r="B928" s="3">
        <f>'Basis alle trc'!K929</f>
        <v>-7.1486153103548666E-2</v>
      </c>
      <c r="C928" s="3">
        <f>'Basis alle trc'!L929</f>
        <v>-0.28871972719506944</v>
      </c>
      <c r="D928" s="3">
        <f>'Basis alle trc'!M929</f>
        <v>-0.39525110524307783</v>
      </c>
      <c r="E928" s="3">
        <f>'Basis alle trc'!N929</f>
        <v>-0.5732587902496511</v>
      </c>
      <c r="F928" s="3">
        <f>'Basis alle trc'!O929</f>
        <v>-0.58432015733616538</v>
      </c>
      <c r="G928" s="3">
        <f>'Basis alle trc'!P929</f>
        <v>-0.48098701186084147</v>
      </c>
    </row>
    <row r="929" spans="1:7" x14ac:dyDescent="0.2">
      <c r="A929" s="2">
        <v>39337</v>
      </c>
      <c r="B929" s="3">
        <f>'Basis alle trc'!K930</f>
        <v>-3.8911566530175357E-3</v>
      </c>
      <c r="C929" s="3">
        <f>'Basis alle trc'!L930</f>
        <v>-0.23508656312630682</v>
      </c>
      <c r="D929" s="3">
        <f>'Basis alle trc'!M930</f>
        <v>-0.34462245019461379</v>
      </c>
      <c r="E929" s="3">
        <f>'Basis alle trc'!N930</f>
        <v>-0.52694400698856869</v>
      </c>
      <c r="F929" s="3">
        <f>'Basis alle trc'!O930</f>
        <v>-0.53420921797998089</v>
      </c>
      <c r="G929" s="3">
        <f>'Basis alle trc'!P930</f>
        <v>-0.43148798321619575</v>
      </c>
    </row>
    <row r="930" spans="1:7" x14ac:dyDescent="0.2">
      <c r="A930" s="2">
        <v>39338</v>
      </c>
      <c r="B930" s="3">
        <f>'Basis alle trc'!K931</f>
        <v>2.8736507722936455E-2</v>
      </c>
      <c r="C930" s="3">
        <f>'Basis alle trc'!L931</f>
        <v>-0.22322417633617686</v>
      </c>
      <c r="D930" s="3">
        <f>'Basis alle trc'!M931</f>
        <v>-0.34094439989492997</v>
      </c>
      <c r="E930" s="3">
        <f>'Basis alle trc'!N931</f>
        <v>-0.52305655453127686</v>
      </c>
      <c r="F930" s="3">
        <f>'Basis alle trc'!O931</f>
        <v>-0.534509048263065</v>
      </c>
      <c r="G930" s="3">
        <f>'Basis alle trc'!P931</f>
        <v>-0.42592272335635561</v>
      </c>
    </row>
    <row r="931" spans="1:7" x14ac:dyDescent="0.2">
      <c r="A931" s="2">
        <v>39339</v>
      </c>
      <c r="B931" s="3">
        <f>'Basis alle trc'!K932</f>
        <v>-4.8532577213825867E-2</v>
      </c>
      <c r="C931" s="3">
        <f>'Basis alle trc'!L932</f>
        <v>-0.28428921546380614</v>
      </c>
      <c r="D931" s="3">
        <f>'Basis alle trc'!M932</f>
        <v>-0.39451592077280528</v>
      </c>
      <c r="E931" s="3">
        <f>'Basis alle trc'!N932</f>
        <v>-0.56789796252795099</v>
      </c>
      <c r="F931" s="3">
        <f>'Basis alle trc'!O932</f>
        <v>-0.57400174546596894</v>
      </c>
      <c r="G931" s="3">
        <f>'Basis alle trc'!P932</f>
        <v>-0.47111731435965165</v>
      </c>
    </row>
    <row r="932" spans="1:7" x14ac:dyDescent="0.2">
      <c r="A932" s="2">
        <v>39342</v>
      </c>
      <c r="B932" s="3">
        <f>'Basis alle trc'!K933</f>
        <v>7.8811109150600966E-2</v>
      </c>
      <c r="C932" s="3">
        <f>'Basis alle trc'!L933</f>
        <v>-0.13411088809207072</v>
      </c>
      <c r="D932" s="3">
        <f>'Basis alle trc'!M933</f>
        <v>-0.24743957339907396</v>
      </c>
      <c r="E932" s="3">
        <f>'Basis alle trc'!N933</f>
        <v>-0.42657602398445116</v>
      </c>
      <c r="F932" s="3">
        <f>'Basis alle trc'!O933</f>
        <v>-0.41008080461534036</v>
      </c>
      <c r="G932" s="3">
        <f>'Basis alle trc'!P933</f>
        <v>-0.32098826142188575</v>
      </c>
    </row>
    <row r="933" spans="1:7" x14ac:dyDescent="0.2">
      <c r="A933" s="2">
        <v>39343</v>
      </c>
      <c r="B933" s="3">
        <f>'Basis alle trc'!K934</f>
        <v>0.10772778285869444</v>
      </c>
      <c r="C933" s="3">
        <f>'Basis alle trc'!L934</f>
        <v>-0.12243334111416182</v>
      </c>
      <c r="D933" s="3">
        <f>'Basis alle trc'!M934</f>
        <v>-0.24718504608663849</v>
      </c>
      <c r="E933" s="3">
        <f>'Basis alle trc'!N934</f>
        <v>-0.43217792882956019</v>
      </c>
      <c r="F933" s="3">
        <f>'Basis alle trc'!O934</f>
        <v>-0.44035291815470234</v>
      </c>
      <c r="G933" s="3">
        <f>'Basis alle trc'!P934</f>
        <v>-0.331889236818804</v>
      </c>
    </row>
    <row r="934" spans="1:7" x14ac:dyDescent="0.2">
      <c r="A934" s="2">
        <v>39344</v>
      </c>
      <c r="B934" s="3">
        <f>'Basis alle trc'!K935</f>
        <v>3.2941871876249085E-2</v>
      </c>
      <c r="C934" s="3">
        <f>'Basis alle trc'!L935</f>
        <v>-0.21555565313354341</v>
      </c>
      <c r="D934" s="3">
        <f>'Basis alle trc'!M935</f>
        <v>-0.35341476216900514</v>
      </c>
      <c r="E934" s="3">
        <f>'Basis alle trc'!N935</f>
        <v>-0.53413759759926283</v>
      </c>
      <c r="F934" s="3">
        <f>'Basis alle trc'!O935</f>
        <v>-0.54940506973005165</v>
      </c>
      <c r="G934" s="3">
        <f>'Basis alle trc'!P935</f>
        <v>-0.44852384487627139</v>
      </c>
    </row>
    <row r="935" spans="1:7" x14ac:dyDescent="0.2">
      <c r="A935" s="2">
        <v>39345</v>
      </c>
      <c r="B935" s="3">
        <f>'Basis alle trc'!K936</f>
        <v>1.1606916822621827E-3</v>
      </c>
      <c r="C935" s="3">
        <f>'Basis alle trc'!L936</f>
        <v>-0.25015373659864393</v>
      </c>
      <c r="D935" s="3">
        <f>'Basis alle trc'!M936</f>
        <v>-0.38749729810952127</v>
      </c>
      <c r="E935" s="3">
        <f>'Basis alle trc'!N936</f>
        <v>-0.56212183493058054</v>
      </c>
      <c r="F935" s="3">
        <f>'Basis alle trc'!O936</f>
        <v>-0.57364526174713593</v>
      </c>
      <c r="G935" s="3">
        <f>'Basis alle trc'!P936</f>
        <v>-0.47883746828846929</v>
      </c>
    </row>
    <row r="936" spans="1:7" x14ac:dyDescent="0.2">
      <c r="A936" s="2">
        <v>39346</v>
      </c>
      <c r="B936" s="3">
        <f>'Basis alle trc'!K937</f>
        <v>-0.11558169106261262</v>
      </c>
      <c r="C936" s="3">
        <f>'Basis alle trc'!L937</f>
        <v>-0.35929585475173553</v>
      </c>
      <c r="D936" s="3">
        <f>'Basis alle trc'!M937</f>
        <v>-0.48978524198841589</v>
      </c>
      <c r="E936" s="3">
        <f>'Basis alle trc'!N937</f>
        <v>-0.64831215021665312</v>
      </c>
      <c r="F936" s="3">
        <f>'Basis alle trc'!O937</f>
        <v>-0.66320076271040396</v>
      </c>
      <c r="G936" s="3">
        <f>'Basis alle trc'!P937</f>
        <v>-0.57466561004835492</v>
      </c>
    </row>
    <row r="937" spans="1:7" x14ac:dyDescent="0.2">
      <c r="A937" s="2">
        <v>39349</v>
      </c>
      <c r="B937" s="3">
        <f>'Basis alle trc'!K938</f>
        <v>-0.19695492529208636</v>
      </c>
      <c r="C937" s="3">
        <f>'Basis alle trc'!L938</f>
        <v>-0.4613593128745217</v>
      </c>
      <c r="D937" s="3">
        <f>'Basis alle trc'!M938</f>
        <v>-0.60536554363000761</v>
      </c>
      <c r="E937" s="3">
        <f>'Basis alle trc'!N938</f>
        <v>-0.76186640080221935</v>
      </c>
      <c r="F937" s="3">
        <f>'Basis alle trc'!O938</f>
        <v>-0.77783480398095062</v>
      </c>
      <c r="G937" s="3">
        <f>'Basis alle trc'!P938</f>
        <v>-0.70174467062323753</v>
      </c>
    </row>
    <row r="938" spans="1:7" x14ac:dyDescent="0.2">
      <c r="A938" s="2">
        <v>39350</v>
      </c>
      <c r="B938" s="3">
        <f>'Basis alle trc'!K939</f>
        <v>-0.19397068743499046</v>
      </c>
      <c r="C938" s="3">
        <f>'Basis alle trc'!L939</f>
        <v>-0.44628596266987053</v>
      </c>
      <c r="D938" s="3">
        <f>'Basis alle trc'!M939</f>
        <v>-0.59306081017444434</v>
      </c>
      <c r="E938" s="3">
        <f>'Basis alle trc'!N939</f>
        <v>-0.73987567851148928</v>
      </c>
      <c r="F938" s="3">
        <f>'Basis alle trc'!O939</f>
        <v>-0.75383403076219624</v>
      </c>
      <c r="G938" s="3">
        <f>'Basis alle trc'!P939</f>
        <v>-0.67131300707419239</v>
      </c>
    </row>
    <row r="939" spans="1:7" x14ac:dyDescent="0.2">
      <c r="A939" s="2">
        <v>39351</v>
      </c>
      <c r="B939" s="3">
        <f>'Basis alle trc'!K940</f>
        <v>-0.17081554134426158</v>
      </c>
      <c r="C939" s="3">
        <f>'Basis alle trc'!L940</f>
        <v>-0.40578801395796882</v>
      </c>
      <c r="D939" s="3">
        <f>'Basis alle trc'!M940</f>
        <v>-0.54959726106402407</v>
      </c>
      <c r="E939" s="3">
        <f>'Basis alle trc'!N940</f>
        <v>-0.69000941478076872</v>
      </c>
      <c r="F939" s="3">
        <f>'Basis alle trc'!O940</f>
        <v>-0.70094935481910348</v>
      </c>
      <c r="G939" s="3">
        <f>'Basis alle trc'!P940</f>
        <v>-0.61958695048422285</v>
      </c>
    </row>
    <row r="940" spans="1:7" x14ac:dyDescent="0.2">
      <c r="A940" s="2">
        <v>39352</v>
      </c>
      <c r="B940" s="3">
        <f>'Basis alle trc'!K941</f>
        <v>-0.14595759807696185</v>
      </c>
      <c r="C940" s="3">
        <f>'Basis alle trc'!L941</f>
        <v>-0.37442031086877137</v>
      </c>
      <c r="D940" s="3">
        <f>'Basis alle trc'!M941</f>
        <v>-0.51521965752116561</v>
      </c>
      <c r="E940" s="3">
        <f>'Basis alle trc'!N941</f>
        <v>-0.65778272217603595</v>
      </c>
      <c r="F940" s="3">
        <f>'Basis alle trc'!O941</f>
        <v>-0.66871179270822623</v>
      </c>
      <c r="G940" s="3">
        <f>'Basis alle trc'!P941</f>
        <v>-0.58957447214950243</v>
      </c>
    </row>
    <row r="941" spans="1:7" x14ac:dyDescent="0.2">
      <c r="A941" s="2">
        <v>39353</v>
      </c>
      <c r="B941" s="3">
        <f>'Basis alle trc'!K942</f>
        <v>-0.19851722812978068</v>
      </c>
      <c r="C941" s="3">
        <f>'Basis alle trc'!L942</f>
        <v>-0.42431682350210664</v>
      </c>
      <c r="D941" s="3">
        <f>'Basis alle trc'!M942</f>
        <v>-0.56280936405658588</v>
      </c>
      <c r="E941" s="3">
        <f>'Basis alle trc'!N942</f>
        <v>-0.7116672759873266</v>
      </c>
      <c r="F941" s="3">
        <f>'Basis alle trc'!O942</f>
        <v>-0.7245196526046187</v>
      </c>
      <c r="G941" s="3">
        <f>'Basis alle trc'!P942</f>
        <v>-0.64480433075820009</v>
      </c>
    </row>
    <row r="942" spans="1:7" x14ac:dyDescent="0.2">
      <c r="A942" s="2">
        <v>39356</v>
      </c>
      <c r="B942" s="3">
        <f>'Basis alle trc'!K943</f>
        <v>-0.27408903709102006</v>
      </c>
      <c r="C942" s="3">
        <f>'Basis alle trc'!L943</f>
        <v>-0.40243907097354503</v>
      </c>
      <c r="D942" s="3">
        <f>'Basis alle trc'!M943</f>
        <v>-0.53724805621985539</v>
      </c>
      <c r="E942" s="3">
        <f>'Basis alle trc'!N943</f>
        <v>-0.55983124472497447</v>
      </c>
      <c r="F942" s="3">
        <f>'Basis alle trc'!O943</f>
        <v>-0.47750437694477421</v>
      </c>
      <c r="G942" s="3">
        <f>'Basis alle trc'!P943</f>
        <v>-0.4315564695442724</v>
      </c>
    </row>
    <row r="943" spans="1:7" x14ac:dyDescent="0.2">
      <c r="A943" s="2">
        <v>39357</v>
      </c>
      <c r="B943" s="3">
        <f>'Basis alle trc'!K944</f>
        <v>-0.28491564342873454</v>
      </c>
      <c r="C943" s="3">
        <f>'Basis alle trc'!L944</f>
        <v>-0.40931455248998461</v>
      </c>
      <c r="D943" s="3">
        <f>'Basis alle trc'!M944</f>
        <v>-0.54628040756314178</v>
      </c>
      <c r="E943" s="3">
        <f>'Basis alle trc'!N944</f>
        <v>-0.56274413359380704</v>
      </c>
      <c r="F943" s="3">
        <f>'Basis alle trc'!O944</f>
        <v>-0.48291453194132217</v>
      </c>
      <c r="G943" s="3">
        <f>'Basis alle trc'!P944</f>
        <v>-0.44313964864362854</v>
      </c>
    </row>
    <row r="944" spans="1:7" x14ac:dyDescent="0.2">
      <c r="A944" s="2">
        <v>39358</v>
      </c>
      <c r="B944" s="3">
        <f>'Basis alle trc'!K945</f>
        <v>-0.34307498954460058</v>
      </c>
      <c r="C944" s="3">
        <f>'Basis alle trc'!L945</f>
        <v>-0.46668894551177731</v>
      </c>
      <c r="D944" s="3">
        <f>'Basis alle trc'!M945</f>
        <v>-0.60442659569770552</v>
      </c>
      <c r="E944" s="3">
        <f>'Basis alle trc'!N945</f>
        <v>-0.62210128758016836</v>
      </c>
      <c r="F944" s="3">
        <f>'Basis alle trc'!O945</f>
        <v>-0.53195394688471431</v>
      </c>
      <c r="G944" s="3">
        <f>'Basis alle trc'!P945</f>
        <v>-0.51059455290028355</v>
      </c>
    </row>
    <row r="945" spans="1:7" x14ac:dyDescent="0.2">
      <c r="A945" s="2">
        <v>39359</v>
      </c>
      <c r="B945" s="3">
        <f>'Basis alle trc'!K946</f>
        <v>-0.27496359557483885</v>
      </c>
      <c r="C945" s="3">
        <f>'Basis alle trc'!L946</f>
        <v>-0.39666053055235873</v>
      </c>
      <c r="D945" s="3">
        <f>'Basis alle trc'!M946</f>
        <v>-0.53783049890689583</v>
      </c>
      <c r="E945" s="3">
        <f>'Basis alle trc'!N946</f>
        <v>-0.55081121037961678</v>
      </c>
      <c r="F945" s="3">
        <f>'Basis alle trc'!O946</f>
        <v>-0.46768836712967943</v>
      </c>
      <c r="G945" s="3">
        <f>'Basis alle trc'!P946</f>
        <v>-0.43925872447386949</v>
      </c>
    </row>
    <row r="946" spans="1:7" x14ac:dyDescent="0.2">
      <c r="A946" s="2">
        <v>39360</v>
      </c>
      <c r="B946" s="3">
        <f>'Basis alle trc'!K947</f>
        <v>-0.26553063608175398</v>
      </c>
      <c r="C946" s="3">
        <f>'Basis alle trc'!L947</f>
        <v>-0.3831691735079894</v>
      </c>
      <c r="D946" s="3">
        <f>'Basis alle trc'!M947</f>
        <v>-0.51672946744896864</v>
      </c>
      <c r="E946" s="3">
        <f>'Basis alle trc'!N947</f>
        <v>-0.54012351642352074</v>
      </c>
      <c r="F946" s="3">
        <f>'Basis alle trc'!O947</f>
        <v>-0.46269596332555141</v>
      </c>
      <c r="G946" s="3">
        <f>'Basis alle trc'!P947</f>
        <v>-0.43564096394763885</v>
      </c>
    </row>
    <row r="947" spans="1:7" x14ac:dyDescent="0.2">
      <c r="A947" s="2">
        <v>39363</v>
      </c>
      <c r="B947" s="3">
        <f>'Basis alle trc'!K948</f>
        <v>-0.25047893600080728</v>
      </c>
      <c r="C947" s="3">
        <f>'Basis alle trc'!L948</f>
        <v>-0.37113636282853424</v>
      </c>
      <c r="D947" s="3">
        <f>'Basis alle trc'!M948</f>
        <v>-0.50584387182333534</v>
      </c>
      <c r="E947" s="3">
        <f>'Basis alle trc'!N948</f>
        <v>-0.5266965785618889</v>
      </c>
      <c r="F947" s="3">
        <f>'Basis alle trc'!O948</f>
        <v>-0.44737426124008062</v>
      </c>
      <c r="G947" s="3">
        <f>'Basis alle trc'!P948</f>
        <v>-0.41823026657099982</v>
      </c>
    </row>
    <row r="948" spans="1:7" x14ac:dyDescent="0.2">
      <c r="A948" s="2">
        <v>39364</v>
      </c>
      <c r="B948" s="3">
        <f>'Basis alle trc'!K949</f>
        <v>-0.21950498101900084</v>
      </c>
      <c r="C948" s="3">
        <f>'Basis alle trc'!L949</f>
        <v>-0.34070319312108799</v>
      </c>
      <c r="D948" s="3">
        <f>'Basis alle trc'!M949</f>
        <v>-0.47897921407638888</v>
      </c>
      <c r="E948" s="3">
        <f>'Basis alle trc'!N949</f>
        <v>-0.50069773803103201</v>
      </c>
      <c r="F948" s="3">
        <f>'Basis alle trc'!O949</f>
        <v>-0.42568791702616515</v>
      </c>
      <c r="G948" s="3">
        <f>'Basis alle trc'!P949</f>
        <v>-0.38376882969153714</v>
      </c>
    </row>
    <row r="949" spans="1:7" x14ac:dyDescent="0.2">
      <c r="A949" s="2">
        <v>39365</v>
      </c>
      <c r="B949" s="3">
        <f>'Basis alle trc'!K950</f>
        <v>-0.21833489632909764</v>
      </c>
      <c r="C949" s="3">
        <f>'Basis alle trc'!L950</f>
        <v>-0.33405053410212826</v>
      </c>
      <c r="D949" s="3">
        <f>'Basis alle trc'!M950</f>
        <v>-0.46736115180578475</v>
      </c>
      <c r="E949" s="3">
        <f>'Basis alle trc'!N950</f>
        <v>-0.48155667121071799</v>
      </c>
      <c r="F949" s="3">
        <f>'Basis alle trc'!O950</f>
        <v>-0.41256379972376633</v>
      </c>
      <c r="G949" s="3">
        <f>'Basis alle trc'!P950</f>
        <v>-0.37619615555289165</v>
      </c>
    </row>
    <row r="950" spans="1:7" x14ac:dyDescent="0.2">
      <c r="A950" s="2">
        <v>39366</v>
      </c>
      <c r="B950" s="3">
        <f>'Basis alle trc'!K951</f>
        <v>-0.18176134224149276</v>
      </c>
      <c r="C950" s="3">
        <f>'Basis alle trc'!L951</f>
        <v>-0.30120137910550548</v>
      </c>
      <c r="D950" s="3">
        <f>'Basis alle trc'!M951</f>
        <v>-0.43489832093990888</v>
      </c>
      <c r="E950" s="3">
        <f>'Basis alle trc'!N951</f>
        <v>-0.45497355779274162</v>
      </c>
      <c r="F950" s="3">
        <f>'Basis alle trc'!O951</f>
        <v>-0.39188518034739905</v>
      </c>
      <c r="G950" s="3">
        <f>'Basis alle trc'!P951</f>
        <v>-0.34651657531754809</v>
      </c>
    </row>
    <row r="951" spans="1:7" x14ac:dyDescent="0.2">
      <c r="A951" s="2">
        <v>39367</v>
      </c>
      <c r="B951" s="3">
        <f>'Basis alle trc'!K952</f>
        <v>-0.25393939205254279</v>
      </c>
      <c r="C951" s="3">
        <f>'Basis alle trc'!L952</f>
        <v>-0.36047018285855925</v>
      </c>
      <c r="D951" s="3">
        <f>'Basis alle trc'!M952</f>
        <v>-0.48128953989472034</v>
      </c>
      <c r="E951" s="3">
        <f>'Basis alle trc'!N952</f>
        <v>-0.49794117348716238</v>
      </c>
      <c r="F951" s="3">
        <f>'Basis alle trc'!O952</f>
        <v>-0.44326214430548116</v>
      </c>
      <c r="G951" s="3">
        <f>'Basis alle trc'!P952</f>
        <v>-0.39359950661843879</v>
      </c>
    </row>
    <row r="952" spans="1:7" x14ac:dyDescent="0.2">
      <c r="A952" s="2">
        <v>39370</v>
      </c>
      <c r="B952" s="3">
        <f>'Basis alle trc'!K953</f>
        <v>-0.19193077535454295</v>
      </c>
      <c r="C952" s="3">
        <f>'Basis alle trc'!L953</f>
        <v>-0.28231483682281189</v>
      </c>
      <c r="D952" s="3">
        <f>'Basis alle trc'!M953</f>
        <v>-0.38767535248063822</v>
      </c>
      <c r="E952" s="3">
        <f>'Basis alle trc'!N953</f>
        <v>-0.40784102207523265</v>
      </c>
      <c r="F952" s="3">
        <f>'Basis alle trc'!O953</f>
        <v>-0.34993502449779124</v>
      </c>
      <c r="G952" s="3">
        <f>'Basis alle trc'!P953</f>
        <v>-0.29661538696500811</v>
      </c>
    </row>
    <row r="953" spans="1:7" x14ac:dyDescent="0.2">
      <c r="A953" s="2">
        <v>39371</v>
      </c>
      <c r="B953" s="3">
        <f>'Basis alle trc'!K954</f>
        <v>-0.21587404822100043</v>
      </c>
      <c r="C953" s="3">
        <f>'Basis alle trc'!L954</f>
        <v>-0.29223104222308693</v>
      </c>
      <c r="D953" s="3">
        <f>'Basis alle trc'!M954</f>
        <v>-0.37621669829617987</v>
      </c>
      <c r="E953" s="3">
        <f>'Basis alle trc'!N954</f>
        <v>-0.39456583696437653</v>
      </c>
      <c r="F953" s="3">
        <f>'Basis alle trc'!O954</f>
        <v>-0.33751436927714185</v>
      </c>
      <c r="G953" s="3">
        <f>'Basis alle trc'!P954</f>
        <v>-0.28920532130655019</v>
      </c>
    </row>
    <row r="954" spans="1:7" x14ac:dyDescent="0.2">
      <c r="A954" s="2">
        <v>39372</v>
      </c>
      <c r="B954" s="3">
        <f>'Basis alle trc'!K955</f>
        <v>-0.23082690770438274</v>
      </c>
      <c r="C954" s="3">
        <f>'Basis alle trc'!L955</f>
        <v>-0.29496852468909518</v>
      </c>
      <c r="D954" s="3">
        <f>'Basis alle trc'!M955</f>
        <v>-0.37687226562038001</v>
      </c>
      <c r="E954" s="3">
        <f>'Basis alle trc'!N955</f>
        <v>-0.39265776985027001</v>
      </c>
      <c r="F954" s="3">
        <f>'Basis alle trc'!O955</f>
        <v>-0.33618742336220908</v>
      </c>
      <c r="G954" s="3">
        <f>'Basis alle trc'!P955</f>
        <v>-0.28739725919277692</v>
      </c>
    </row>
    <row r="955" spans="1:7" x14ac:dyDescent="0.2">
      <c r="A955" s="2">
        <v>39373</v>
      </c>
      <c r="B955" s="3">
        <f>'Basis alle trc'!K956</f>
        <v>-0.21391840943173035</v>
      </c>
      <c r="C955" s="3">
        <f>'Basis alle trc'!L956</f>
        <v>-0.27187668619497263</v>
      </c>
      <c r="D955" s="3">
        <f>'Basis alle trc'!M956</f>
        <v>-0.35832155970973467</v>
      </c>
      <c r="E955" s="3">
        <f>'Basis alle trc'!N956</f>
        <v>-0.37772252095963132</v>
      </c>
      <c r="F955" s="3">
        <f>'Basis alle trc'!O956</f>
        <v>-0.30997653242724299</v>
      </c>
      <c r="G955" s="3">
        <f>'Basis alle trc'!P956</f>
        <v>-0.25720649644717897</v>
      </c>
    </row>
    <row r="956" spans="1:7" x14ac:dyDescent="0.2">
      <c r="A956" s="2">
        <v>39374</v>
      </c>
      <c r="B956" s="3">
        <f>'Basis alle trc'!K957</f>
        <v>-0.24050315661348654</v>
      </c>
      <c r="C956" s="3">
        <f>'Basis alle trc'!L957</f>
        <v>-0.29346490568435257</v>
      </c>
      <c r="D956" s="3">
        <f>'Basis alle trc'!M957</f>
        <v>-0.37176575609811024</v>
      </c>
      <c r="E956" s="3">
        <f>'Basis alle trc'!N957</f>
        <v>-0.39247042945980137</v>
      </c>
      <c r="F956" s="3">
        <f>'Basis alle trc'!O957</f>
        <v>-0.3333815130897948</v>
      </c>
      <c r="G956" s="3">
        <f>'Basis alle trc'!P957</f>
        <v>-0.25188847883861198</v>
      </c>
    </row>
    <row r="957" spans="1:7" x14ac:dyDescent="0.2">
      <c r="A957" s="2">
        <v>39377</v>
      </c>
      <c r="B957" s="3">
        <f>'Basis alle trc'!K958</f>
        <v>-0.14100808449635371</v>
      </c>
      <c r="C957" s="3">
        <f>'Basis alle trc'!L958</f>
        <v>-0.19726366563757747</v>
      </c>
      <c r="D957" s="3">
        <f>'Basis alle trc'!M958</f>
        <v>-0.29152635931260518</v>
      </c>
      <c r="E957" s="3">
        <f>'Basis alle trc'!N958</f>
        <v>-0.3139798069219828</v>
      </c>
      <c r="F957" s="3">
        <f>'Basis alle trc'!O958</f>
        <v>-0.2537927494798482</v>
      </c>
      <c r="G957" s="3">
        <f>'Basis alle trc'!P958</f>
        <v>-0.19534243545968355</v>
      </c>
    </row>
    <row r="958" spans="1:7" x14ac:dyDescent="0.2">
      <c r="A958" s="2">
        <v>39378</v>
      </c>
      <c r="B958" s="3">
        <f>'Basis alle trc'!K959</f>
        <v>-9.6782449246347824E-2</v>
      </c>
      <c r="C958" s="3">
        <f>'Basis alle trc'!L959</f>
        <v>-0.16164814198834243</v>
      </c>
      <c r="D958" s="3">
        <f>'Basis alle trc'!M959</f>
        <v>-0.26327254082362206</v>
      </c>
      <c r="E958" s="3">
        <f>'Basis alle trc'!N959</f>
        <v>-0.28484664776818391</v>
      </c>
      <c r="F958" s="3">
        <f>'Basis alle trc'!O959</f>
        <v>-0.21978742888388325</v>
      </c>
      <c r="G958" s="3">
        <f>'Basis alle trc'!P959</f>
        <v>-0.17432505480712601</v>
      </c>
    </row>
    <row r="959" spans="1:7" x14ac:dyDescent="0.2">
      <c r="A959" s="2">
        <v>39379</v>
      </c>
      <c r="B959" s="3">
        <f>'Basis alle trc'!K960</f>
        <v>-0.13905804356251084</v>
      </c>
      <c r="C959" s="3">
        <f>'Basis alle trc'!L960</f>
        <v>-0.21280151780806023</v>
      </c>
      <c r="D959" s="3">
        <f>'Basis alle trc'!M960</f>
        <v>-0.31283983880833155</v>
      </c>
      <c r="E959" s="3">
        <f>'Basis alle trc'!N960</f>
        <v>-0.33790890230767623</v>
      </c>
      <c r="F959" s="3">
        <f>'Basis alle trc'!O960</f>
        <v>-0.27080212561293759</v>
      </c>
      <c r="G959" s="3">
        <f>'Basis alle trc'!P960</f>
        <v>-0.21564108431613782</v>
      </c>
    </row>
    <row r="960" spans="1:7" x14ac:dyDescent="0.2">
      <c r="A960" s="2">
        <v>39380</v>
      </c>
      <c r="B960" s="3">
        <f>'Basis alle trc'!K961</f>
        <v>-0.12358608558078599</v>
      </c>
      <c r="C960" s="3">
        <f>'Basis alle trc'!L961</f>
        <v>-0.19590674716041212</v>
      </c>
      <c r="D960" s="3">
        <f>'Basis alle trc'!M961</f>
        <v>-0.28994762279601183</v>
      </c>
      <c r="E960" s="3">
        <f>'Basis alle trc'!N961</f>
        <v>-0.31915286912476137</v>
      </c>
      <c r="F960" s="3">
        <f>'Basis alle trc'!O961</f>
        <v>-0.25250686564762592</v>
      </c>
      <c r="G960" s="3">
        <f>'Basis alle trc'!P961</f>
        <v>-0.18185499370476199</v>
      </c>
    </row>
    <row r="961" spans="1:7" x14ac:dyDescent="0.2">
      <c r="A961" s="2">
        <v>39381</v>
      </c>
      <c r="B961" s="3">
        <f>'Basis alle trc'!K962</f>
        <v>-9.2301923399747299E-2</v>
      </c>
      <c r="C961" s="3">
        <f>'Basis alle trc'!L962</f>
        <v>-0.17108280125286157</v>
      </c>
      <c r="D961" s="3">
        <f>'Basis alle trc'!M962</f>
        <v>-0.27530630712361281</v>
      </c>
      <c r="E961" s="3">
        <f>'Basis alle trc'!N962</f>
        <v>-0.30141305296133369</v>
      </c>
      <c r="F961" s="3">
        <f>'Basis alle trc'!O962</f>
        <v>-0.23045887211783844</v>
      </c>
      <c r="G961" s="3">
        <f>'Basis alle trc'!P962</f>
        <v>-0.17259680608407635</v>
      </c>
    </row>
    <row r="962" spans="1:7" x14ac:dyDescent="0.2">
      <c r="A962" s="2">
        <v>39384</v>
      </c>
      <c r="B962" s="3">
        <f>'Basis alle trc'!K963</f>
        <v>-0.10413133412770126</v>
      </c>
      <c r="C962" s="3">
        <f>'Basis alle trc'!L963</f>
        <v>-0.20496481147031131</v>
      </c>
      <c r="D962" s="3">
        <f>'Basis alle trc'!M963</f>
        <v>-0.31883601679604645</v>
      </c>
      <c r="E962" s="3">
        <f>'Basis alle trc'!N963</f>
        <v>-0.33980114526109073</v>
      </c>
      <c r="F962" s="3">
        <f>'Basis alle trc'!O963</f>
        <v>-0.27074899519443729</v>
      </c>
      <c r="G962" s="3">
        <f>'Basis alle trc'!P963</f>
        <v>-0.21910931885647589</v>
      </c>
    </row>
    <row r="963" spans="1:7" x14ac:dyDescent="0.2">
      <c r="A963" s="2">
        <v>39385</v>
      </c>
      <c r="B963" s="3">
        <f>'Basis alle trc'!K964</f>
        <v>-7.0008301141865292E-2</v>
      </c>
      <c r="C963" s="3">
        <f>'Basis alle trc'!L964</f>
        <v>-0.16902178974111282</v>
      </c>
      <c r="D963" s="3">
        <f>'Basis alle trc'!M964</f>
        <v>-0.27594572178148979</v>
      </c>
      <c r="E963" s="3">
        <f>'Basis alle trc'!N964</f>
        <v>-0.29509339119562394</v>
      </c>
      <c r="F963" s="3">
        <f>'Basis alle trc'!O964</f>
        <v>-0.22733128909480538</v>
      </c>
      <c r="G963" s="3">
        <f>'Basis alle trc'!P964</f>
        <v>-0.18589409923063238</v>
      </c>
    </row>
    <row r="964" spans="1:7" x14ac:dyDescent="0.2">
      <c r="A964" s="2">
        <v>39386</v>
      </c>
      <c r="B964" s="3">
        <f>'Basis alle trc'!K965</f>
        <v>-6.0372545794534105E-2</v>
      </c>
      <c r="C964" s="3">
        <f>'Basis alle trc'!L965</f>
        <v>-0.18066314231938918</v>
      </c>
      <c r="D964" s="3">
        <f>'Basis alle trc'!M965</f>
        <v>-0.29715767279089622</v>
      </c>
      <c r="E964" s="3">
        <f>'Basis alle trc'!N965</f>
        <v>-0.31963052864295527</v>
      </c>
      <c r="F964" s="3">
        <f>'Basis alle trc'!O965</f>
        <v>-0.25338114310175452</v>
      </c>
      <c r="G964" s="3">
        <f>'Basis alle trc'!P965</f>
        <v>-0.2018474929865719</v>
      </c>
    </row>
    <row r="965" spans="1:7" x14ac:dyDescent="0.2">
      <c r="A965" s="2">
        <v>39387</v>
      </c>
      <c r="B965" s="3">
        <f>'Basis alle trc'!K966</f>
        <v>-0.20349139041642728</v>
      </c>
      <c r="C965" s="3">
        <f>'Basis alle trc'!L966</f>
        <v>-0.32717546195747005</v>
      </c>
      <c r="D965" s="3">
        <f>'Basis alle trc'!M966</f>
        <v>-0.3526042762137287</v>
      </c>
      <c r="E965" s="3">
        <f>'Basis alle trc'!N966</f>
        <v>-0.28546497337609988</v>
      </c>
      <c r="F965" s="3">
        <f>'Basis alle trc'!O966</f>
        <v>-0.23806273448151583</v>
      </c>
      <c r="G965" s="3">
        <f>'Basis alle trc'!P966</f>
        <v>-0.20850393223997132</v>
      </c>
    </row>
    <row r="966" spans="1:7" x14ac:dyDescent="0.2">
      <c r="A966" s="2">
        <v>39388</v>
      </c>
      <c r="B966" s="3">
        <f>'Basis alle trc'!K967</f>
        <v>-0.19312010580842465</v>
      </c>
      <c r="C966" s="3">
        <f>'Basis alle trc'!L967</f>
        <v>-0.29778455421794048</v>
      </c>
      <c r="D966" s="3">
        <f>'Basis alle trc'!M967</f>
        <v>-0.33900038344012318</v>
      </c>
      <c r="E966" s="3">
        <f>'Basis alle trc'!N967</f>
        <v>-0.26502457278794811</v>
      </c>
      <c r="F966" s="3">
        <f>'Basis alle trc'!O967</f>
        <v>-0.21921792759428849</v>
      </c>
      <c r="G966" s="3">
        <f>'Basis alle trc'!P967</f>
        <v>-0.18212549230733277</v>
      </c>
    </row>
    <row r="967" spans="1:7" x14ac:dyDescent="0.2">
      <c r="A967" s="2">
        <v>39391</v>
      </c>
      <c r="B967" s="3">
        <f>'Basis alle trc'!K968</f>
        <v>-0.11504893603827382</v>
      </c>
      <c r="C967" s="3">
        <f>'Basis alle trc'!L968</f>
        <v>-0.22196104238751868</v>
      </c>
      <c r="D967" s="3">
        <f>'Basis alle trc'!M968</f>
        <v>-0.25974960348792253</v>
      </c>
      <c r="E967" s="3">
        <f>'Basis alle trc'!N968</f>
        <v>-0.18597231005528281</v>
      </c>
      <c r="F967" s="3">
        <f>'Basis alle trc'!O968</f>
        <v>-0.15959071166106087</v>
      </c>
      <c r="G967" s="3">
        <f>'Basis alle trc'!P968</f>
        <v>-0.11401320316474139</v>
      </c>
    </row>
    <row r="968" spans="1:7" x14ac:dyDescent="0.2">
      <c r="A968" s="2">
        <v>39392</v>
      </c>
      <c r="B968" s="3">
        <f>'Basis alle trc'!K969</f>
        <v>-0.14475679361482197</v>
      </c>
      <c r="C968" s="3">
        <f>'Basis alle trc'!L969</f>
        <v>-0.26026968073666668</v>
      </c>
      <c r="D968" s="3">
        <f>'Basis alle trc'!M969</f>
        <v>-0.29598776333874577</v>
      </c>
      <c r="E968" s="3">
        <f>'Basis alle trc'!N969</f>
        <v>-0.22322840905631747</v>
      </c>
      <c r="F968" s="3">
        <f>'Basis alle trc'!O969</f>
        <v>-0.18965211352271316</v>
      </c>
      <c r="G968" s="3">
        <f>'Basis alle trc'!P969</f>
        <v>-0.13656002641064369</v>
      </c>
    </row>
    <row r="969" spans="1:7" x14ac:dyDescent="0.2">
      <c r="A969" s="2">
        <v>39393</v>
      </c>
      <c r="B969" s="3">
        <f>'Basis alle trc'!K970</f>
        <v>-0.14143052133917644</v>
      </c>
      <c r="C969" s="3">
        <f>'Basis alle trc'!L970</f>
        <v>-0.25635816039915582</v>
      </c>
      <c r="D969" s="3">
        <f>'Basis alle trc'!M970</f>
        <v>-0.28763584184773183</v>
      </c>
      <c r="E969" s="3">
        <f>'Basis alle trc'!N970</f>
        <v>-0.21691955858611722</v>
      </c>
      <c r="F969" s="3">
        <f>'Basis alle trc'!O970</f>
        <v>-0.189153294208392</v>
      </c>
      <c r="G969" s="3">
        <f>'Basis alle trc'!P970</f>
        <v>-0.11877249744659268</v>
      </c>
    </row>
    <row r="970" spans="1:7" x14ac:dyDescent="0.2">
      <c r="A970" s="2">
        <v>39394</v>
      </c>
      <c r="B970" s="3">
        <f>'Basis alle trc'!K971</f>
        <v>-0.1554392569648857</v>
      </c>
      <c r="C970" s="3">
        <f>'Basis alle trc'!L971</f>
        <v>-0.27277596366942802</v>
      </c>
      <c r="D970" s="3">
        <f>'Basis alle trc'!M971</f>
        <v>-0.30181451964934602</v>
      </c>
      <c r="E970" s="3">
        <f>'Basis alle trc'!N971</f>
        <v>-0.23455475084922961</v>
      </c>
      <c r="F970" s="3">
        <f>'Basis alle trc'!O971</f>
        <v>-0.19481442219971568</v>
      </c>
      <c r="G970" s="3">
        <f>'Basis alle trc'!P971</f>
        <v>-0.13515458579338002</v>
      </c>
    </row>
    <row r="971" spans="1:7" x14ac:dyDescent="0.2">
      <c r="A971" s="2">
        <v>39395</v>
      </c>
      <c r="B971" s="3">
        <f>'Basis alle trc'!K972</f>
        <v>-0.19184414520017024</v>
      </c>
      <c r="C971" s="3">
        <f>'Basis alle trc'!L972</f>
        <v>-0.31050862648435951</v>
      </c>
      <c r="D971" s="3">
        <f>'Basis alle trc'!M972</f>
        <v>-0.33745506347929455</v>
      </c>
      <c r="E971" s="3">
        <f>'Basis alle trc'!N972</f>
        <v>-0.26968663196410425</v>
      </c>
      <c r="F971" s="3">
        <f>'Basis alle trc'!O972</f>
        <v>-0.21343477779253783</v>
      </c>
      <c r="G971" s="3">
        <f>'Basis alle trc'!P972</f>
        <v>-0.14721199117940209</v>
      </c>
    </row>
    <row r="972" spans="1:7" x14ac:dyDescent="0.2">
      <c r="A972" s="2">
        <v>39398</v>
      </c>
      <c r="B972" s="3">
        <f>'Basis alle trc'!K973</f>
        <v>-0.10521123750512684</v>
      </c>
      <c r="C972" s="3">
        <f>'Basis alle trc'!L973</f>
        <v>-0.21807366381474758</v>
      </c>
      <c r="D972" s="3">
        <f>'Basis alle trc'!M973</f>
        <v>-0.2489812012778243</v>
      </c>
      <c r="E972" s="3">
        <f>'Basis alle trc'!N973</f>
        <v>-0.17407023122228171</v>
      </c>
      <c r="F972" s="3">
        <f>'Basis alle trc'!O973</f>
        <v>-0.12410787139641632</v>
      </c>
      <c r="G972" s="3">
        <f>'Basis alle trc'!P973</f>
        <v>-5.9608758349331215E-2</v>
      </c>
    </row>
    <row r="973" spans="1:7" x14ac:dyDescent="0.2">
      <c r="A973" s="2">
        <v>39399</v>
      </c>
      <c r="B973" s="3">
        <f>'Basis alle trc'!K974</f>
        <v>-7.05464022580089E-2</v>
      </c>
      <c r="C973" s="3">
        <f>'Basis alle trc'!L974</f>
        <v>-0.18743297886735499</v>
      </c>
      <c r="D973" s="3">
        <f>'Basis alle trc'!M974</f>
        <v>-0.21834051633043172</v>
      </c>
      <c r="E973" s="3">
        <f>'Basis alle trc'!N974</f>
        <v>-0.13495890739138039</v>
      </c>
      <c r="F973" s="3">
        <f>'Basis alle trc'!O974</f>
        <v>-9.8381201251452666E-2</v>
      </c>
      <c r="G973" s="3">
        <f>'Basis alle trc'!P974</f>
        <v>-4.2951396312121748E-2</v>
      </c>
    </row>
    <row r="974" spans="1:7" x14ac:dyDescent="0.2">
      <c r="A974" s="2">
        <v>39400</v>
      </c>
      <c r="B974" s="3">
        <f>'Basis alle trc'!K975</f>
        <v>-4.894546455288129E-2</v>
      </c>
      <c r="C974" s="3">
        <f>'Basis alle trc'!L975</f>
        <v>-0.15959198463994495</v>
      </c>
      <c r="D974" s="3">
        <f>'Basis alle trc'!M975</f>
        <v>-0.19304580852663866</v>
      </c>
      <c r="E974" s="3">
        <f>'Basis alle trc'!N975</f>
        <v>-0.10683694296865909</v>
      </c>
      <c r="F974" s="3">
        <f>'Basis alle trc'!O975</f>
        <v>-7.7532921404793953E-2</v>
      </c>
      <c r="G974" s="3">
        <f>'Basis alle trc'!P975</f>
        <v>-2.3422507321795738E-2</v>
      </c>
    </row>
    <row r="975" spans="1:7" x14ac:dyDescent="0.2">
      <c r="A975" s="2">
        <v>39401</v>
      </c>
      <c r="B975" s="3">
        <f>'Basis alle trc'!K976</f>
        <v>-1.2127022527854692E-2</v>
      </c>
      <c r="C975" s="3">
        <f>'Basis alle trc'!L976</f>
        <v>-0.12351165278906162</v>
      </c>
      <c r="D975" s="3">
        <f>'Basis alle trc'!M976</f>
        <v>-0.15455627447102227</v>
      </c>
      <c r="E975" s="3">
        <f>'Basis alle trc'!N976</f>
        <v>-6.7941801634251231E-2</v>
      </c>
      <c r="F975" s="3">
        <f>'Basis alle trc'!O976</f>
        <v>-4.8322014764599075E-2</v>
      </c>
      <c r="G975" s="3">
        <f>'Basis alle trc'!P976</f>
        <v>1.1307570019889468E-2</v>
      </c>
    </row>
    <row r="976" spans="1:7" x14ac:dyDescent="0.2">
      <c r="A976" s="2">
        <v>39402</v>
      </c>
      <c r="B976" s="3">
        <f>'Basis alle trc'!K977</f>
        <v>-7.887103936216322E-2</v>
      </c>
      <c r="C976" s="3">
        <f>'Basis alle trc'!L977</f>
        <v>-0.19187920613867115</v>
      </c>
      <c r="D976" s="3">
        <f>'Basis alle trc'!M977</f>
        <v>-0.21650666012211017</v>
      </c>
      <c r="E976" s="3">
        <f>'Basis alle trc'!N977</f>
        <v>-0.13414443850634061</v>
      </c>
      <c r="F976" s="3">
        <f>'Basis alle trc'!O977</f>
        <v>-0.10795542384577628</v>
      </c>
      <c r="G976" s="3">
        <f>'Basis alle trc'!P977</f>
        <v>-5.0557722398074656E-2</v>
      </c>
    </row>
    <row r="977" spans="1:7" x14ac:dyDescent="0.2">
      <c r="A977" s="2">
        <v>39405</v>
      </c>
      <c r="B977" s="3">
        <f>'Basis alle trc'!K978</f>
        <v>-8.2624472777472313E-2</v>
      </c>
      <c r="C977" s="3">
        <f>'Basis alle trc'!L978</f>
        <v>-0.19299900867288899</v>
      </c>
      <c r="D977" s="3">
        <f>'Basis alle trc'!M978</f>
        <v>-0.21655003174529286</v>
      </c>
      <c r="E977" s="3">
        <f>'Basis alle trc'!N978</f>
        <v>-0.13391776716502291</v>
      </c>
      <c r="F977" s="3">
        <f>'Basis alle trc'!O978</f>
        <v>-0.1073507397803013</v>
      </c>
      <c r="G977" s="3">
        <f>'Basis alle trc'!P978</f>
        <v>-4.5884417679700196E-2</v>
      </c>
    </row>
    <row r="978" spans="1:7" x14ac:dyDescent="0.2">
      <c r="A978" s="2">
        <v>39406</v>
      </c>
      <c r="B978" s="3">
        <f>'Basis alle trc'!K979</f>
        <v>-6.9842153179670241E-2</v>
      </c>
      <c r="C978" s="3">
        <f>'Basis alle trc'!L979</f>
        <v>-0.16750291953619367</v>
      </c>
      <c r="D978" s="3">
        <f>'Basis alle trc'!M979</f>
        <v>-0.18559906177661567</v>
      </c>
      <c r="E978" s="3">
        <f>'Basis alle trc'!N979</f>
        <v>-0.10747594517988857</v>
      </c>
      <c r="F978" s="3">
        <f>'Basis alle trc'!O979</f>
        <v>-8.2229162445104809E-2</v>
      </c>
      <c r="G978" s="3">
        <f>'Basis alle trc'!P979</f>
        <v>-2.2728435337490804E-2</v>
      </c>
    </row>
    <row r="979" spans="1:7" x14ac:dyDescent="0.2">
      <c r="A979" s="2">
        <v>39407</v>
      </c>
      <c r="B979" s="3">
        <f>'Basis alle trc'!K980</f>
        <v>-7.2868079440838063E-2</v>
      </c>
      <c r="C979" s="3">
        <f>'Basis alle trc'!L980</f>
        <v>-0.17091327352229158</v>
      </c>
      <c r="D979" s="3">
        <f>'Basis alle trc'!M980</f>
        <v>-0.19871697589334403</v>
      </c>
      <c r="E979" s="3">
        <f>'Basis alle trc'!N980</f>
        <v>-0.1171592680014979</v>
      </c>
      <c r="F979" s="3">
        <f>'Basis alle trc'!O980</f>
        <v>-9.4973736904443662E-2</v>
      </c>
      <c r="G979" s="3">
        <f>'Basis alle trc'!P980</f>
        <v>-3.7256007651961021E-2</v>
      </c>
    </row>
    <row r="980" spans="1:7" x14ac:dyDescent="0.2">
      <c r="A980" s="2">
        <v>39408</v>
      </c>
      <c r="B980" s="3">
        <f>'Basis alle trc'!K981</f>
        <v>-5.8525702873583718E-2</v>
      </c>
      <c r="C980" s="3">
        <f>'Basis alle trc'!L981</f>
        <v>-0.15427924335907939</v>
      </c>
      <c r="D980" s="3">
        <f>'Basis alle trc'!M981</f>
        <v>-0.17793343425696939</v>
      </c>
      <c r="E980" s="3">
        <f>'Basis alle trc'!N981</f>
        <v>-0.10149173875702688</v>
      </c>
      <c r="F980" s="3">
        <f>'Basis alle trc'!O981</f>
        <v>-8.2623254452644179E-2</v>
      </c>
      <c r="G980" s="3">
        <f>'Basis alle trc'!P981</f>
        <v>-1.8719452473163756E-2</v>
      </c>
    </row>
    <row r="981" spans="1:7" x14ac:dyDescent="0.2">
      <c r="A981" s="2">
        <v>39409</v>
      </c>
      <c r="B981" s="3">
        <f>'Basis alle trc'!K982</f>
        <v>-4.6980027558973347E-2</v>
      </c>
      <c r="C981" s="3">
        <f>'Basis alle trc'!L982</f>
        <v>-0.14417978259462805</v>
      </c>
      <c r="D981" s="3">
        <f>'Basis alle trc'!M982</f>
        <v>-0.16720137831856752</v>
      </c>
      <c r="E981" s="3">
        <f>'Basis alle trc'!N982</f>
        <v>-8.8866980766982184E-2</v>
      </c>
      <c r="F981" s="3">
        <f>'Basis alle trc'!O982</f>
        <v>-5.9347334946956209E-2</v>
      </c>
      <c r="G981" s="3">
        <f>'Basis alle trc'!P982</f>
        <v>-1.4773351802755741E-2</v>
      </c>
    </row>
    <row r="982" spans="1:7" x14ac:dyDescent="0.2">
      <c r="A982" s="2">
        <v>39412</v>
      </c>
      <c r="B982" s="3">
        <f>'Basis alle trc'!K983</f>
        <v>-7.3573444474513305E-2</v>
      </c>
      <c r="C982" s="3">
        <f>'Basis alle trc'!L983</f>
        <v>-0.16408745201534458</v>
      </c>
      <c r="D982" s="3">
        <f>'Basis alle trc'!M983</f>
        <v>-0.18141890836698504</v>
      </c>
      <c r="E982" s="3">
        <f>'Basis alle trc'!N983</f>
        <v>-0.10651760019386725</v>
      </c>
      <c r="F982" s="3">
        <f>'Basis alle trc'!O983</f>
        <v>-7.929865095255284E-2</v>
      </c>
      <c r="G982" s="3">
        <f>'Basis alle trc'!P983</f>
        <v>-2.9556559057738685E-2</v>
      </c>
    </row>
    <row r="983" spans="1:7" x14ac:dyDescent="0.2">
      <c r="A983" s="2">
        <v>39413</v>
      </c>
      <c r="B983" s="3">
        <f>'Basis alle trc'!K984</f>
        <v>2.7172810596118868E-2</v>
      </c>
      <c r="C983" s="3">
        <f>'Basis alle trc'!L984</f>
        <v>-6.439438292937183E-2</v>
      </c>
      <c r="D983" s="3">
        <f>'Basis alle trc'!M984</f>
        <v>-9.0827639997526965E-2</v>
      </c>
      <c r="E983" s="3">
        <f>'Basis alle trc'!N984</f>
        <v>-1.4040496783756851E-2</v>
      </c>
      <c r="F983" s="3">
        <f>'Basis alle trc'!O984</f>
        <v>1.1638517633934864E-2</v>
      </c>
      <c r="G983" s="3">
        <f>'Basis alle trc'!P984</f>
        <v>6.5063684307515413E-2</v>
      </c>
    </row>
    <row r="984" spans="1:7" x14ac:dyDescent="0.2">
      <c r="A984" s="2">
        <v>39414</v>
      </c>
      <c r="B984" s="3">
        <f>'Basis alle trc'!K985</f>
        <v>-1.1989671434564197E-2</v>
      </c>
      <c r="C984" s="3">
        <f>'Basis alle trc'!L985</f>
        <v>-0.11243986954005392</v>
      </c>
      <c r="D984" s="3">
        <f>'Basis alle trc'!M985</f>
        <v>-0.13748968877826728</v>
      </c>
      <c r="E984" s="3">
        <f>'Basis alle trc'!N985</f>
        <v>-5.9245594916752964E-2</v>
      </c>
      <c r="F984" s="3">
        <f>'Basis alle trc'!O985</f>
        <v>-3.9265860754958748E-2</v>
      </c>
      <c r="G984" s="3">
        <f>'Basis alle trc'!P985</f>
        <v>1.3009130630220245E-2</v>
      </c>
    </row>
    <row r="985" spans="1:7" x14ac:dyDescent="0.2">
      <c r="A985" s="2">
        <v>39415</v>
      </c>
      <c r="B985" s="3">
        <f>'Basis alle trc'!K986</f>
        <v>2.8356267797001511E-2</v>
      </c>
      <c r="C985" s="3">
        <f>'Basis alle trc'!L986</f>
        <v>-7.961589729512264E-2</v>
      </c>
      <c r="D985" s="3">
        <f>'Basis alle trc'!M986</f>
        <v>-0.10281879437478647</v>
      </c>
      <c r="E985" s="3">
        <f>'Basis alle trc'!N986</f>
        <v>-4.7752093158786479E-2</v>
      </c>
      <c r="F985" s="3">
        <f>'Basis alle trc'!O986</f>
        <v>-2.8174333947406982E-2</v>
      </c>
      <c r="G985" s="3">
        <f>'Basis alle trc'!P986</f>
        <v>2.3556091617678909E-2</v>
      </c>
    </row>
    <row r="986" spans="1:7" x14ac:dyDescent="0.2">
      <c r="A986" s="2">
        <v>39416</v>
      </c>
      <c r="B986" s="3">
        <f>'Basis alle trc'!K987</f>
        <v>2.3321347945419735E-2</v>
      </c>
      <c r="C986" s="3">
        <f>'Basis alle trc'!L987</f>
        <v>-7.000430282209047E-2</v>
      </c>
      <c r="D986" s="3">
        <f>'Basis alle trc'!M987</f>
        <v>-0.10319843622331071</v>
      </c>
      <c r="E986" s="3">
        <f>'Basis alle trc'!N987</f>
        <v>-2.9664352177161568E-2</v>
      </c>
      <c r="F986" s="3">
        <f>'Basis alle trc'!O987</f>
        <v>-1.0403746635346156E-2</v>
      </c>
      <c r="G986" s="3">
        <f>'Basis alle trc'!P987</f>
        <v>4.3208670761257117E-2</v>
      </c>
    </row>
    <row r="987" spans="1:7" x14ac:dyDescent="0.2">
      <c r="A987" s="2">
        <v>39419</v>
      </c>
      <c r="B987" s="3">
        <f>'Basis alle trc'!K988</f>
        <v>-9.7149022659559048E-2</v>
      </c>
      <c r="C987" s="3">
        <f>'Basis alle trc'!L988</f>
        <v>-0.12838677315483915</v>
      </c>
      <c r="D987" s="3">
        <f>'Basis alle trc'!M988</f>
        <v>-5.7928309506277476E-2</v>
      </c>
      <c r="E987" s="3">
        <f>'Basis alle trc'!N988</f>
        <v>-3.7725602188757978E-2</v>
      </c>
      <c r="F987" s="3">
        <f>'Basis alle trc'!O988</f>
        <v>9.7083392095336229E-3</v>
      </c>
      <c r="G987" s="3">
        <f>'Basis alle trc'!P988</f>
        <v>9.2804401871724451E-3</v>
      </c>
    </row>
    <row r="988" spans="1:7" x14ac:dyDescent="0.2">
      <c r="A988" s="2">
        <v>39420</v>
      </c>
      <c r="B988" s="3">
        <f>'Basis alle trc'!K989</f>
        <v>-9.6856331260323891E-2</v>
      </c>
      <c r="C988" s="3">
        <f>'Basis alle trc'!L989</f>
        <v>-0.12576277280597381</v>
      </c>
      <c r="D988" s="3">
        <f>'Basis alle trc'!M989</f>
        <v>-6.1224251668402729E-2</v>
      </c>
      <c r="E988" s="3">
        <f>'Basis alle trc'!N989</f>
        <v>-4.1421624372222965E-2</v>
      </c>
      <c r="F988" s="3">
        <f>'Basis alle trc'!O989</f>
        <v>6.7187509557120606E-3</v>
      </c>
      <c r="G988" s="3">
        <f>'Basis alle trc'!P989</f>
        <v>-1.6407543603786934E-3</v>
      </c>
    </row>
    <row r="989" spans="1:7" x14ac:dyDescent="0.2">
      <c r="A989" s="2">
        <v>39421</v>
      </c>
      <c r="B989" s="3">
        <f>'Basis alle trc'!K990</f>
        <v>-0.12340249756568777</v>
      </c>
      <c r="C989" s="3">
        <f>'Basis alle trc'!L990</f>
        <v>-0.14777108858264576</v>
      </c>
      <c r="D989" s="3">
        <f>'Basis alle trc'!M990</f>
        <v>-7.9769788817989351E-2</v>
      </c>
      <c r="E989" s="3">
        <f>'Basis alle trc'!N990</f>
        <v>-6.5797505622973151E-2</v>
      </c>
      <c r="F989" s="3">
        <f>'Basis alle trc'!O990</f>
        <v>-1.7409270719402237E-2</v>
      </c>
      <c r="G989" s="3">
        <f>'Basis alle trc'!P990</f>
        <v>-1.8463567074308074E-2</v>
      </c>
    </row>
    <row r="990" spans="1:7" x14ac:dyDescent="0.2">
      <c r="A990" s="2">
        <v>39422</v>
      </c>
      <c r="B990" s="3">
        <f>'Basis alle trc'!K991</f>
        <v>-0.14838388854515028</v>
      </c>
      <c r="C990" s="3">
        <f>'Basis alle trc'!L991</f>
        <v>-0.17234286879439731</v>
      </c>
      <c r="D990" s="3">
        <f>'Basis alle trc'!M991</f>
        <v>-0.11785468351032735</v>
      </c>
      <c r="E990" s="3">
        <f>'Basis alle trc'!N991</f>
        <v>-9.6631047058700847E-2</v>
      </c>
      <c r="F990" s="3">
        <f>'Basis alle trc'!O991</f>
        <v>-5.3422823350938842E-2</v>
      </c>
      <c r="G990" s="3">
        <f>'Basis alle trc'!P991</f>
        <v>-6.2976022000337917E-2</v>
      </c>
    </row>
    <row r="991" spans="1:7" x14ac:dyDescent="0.2">
      <c r="A991" s="2">
        <v>39423</v>
      </c>
      <c r="B991" s="3">
        <f>'Basis alle trc'!K992</f>
        <v>-0.19144044044872466</v>
      </c>
      <c r="C991" s="3">
        <f>'Basis alle trc'!L992</f>
        <v>-0.21023798641622715</v>
      </c>
      <c r="D991" s="3">
        <f>'Basis alle trc'!M992</f>
        <v>-0.15865061762573385</v>
      </c>
      <c r="E991" s="3">
        <f>'Basis alle trc'!N992</f>
        <v>-0.14383553184059306</v>
      </c>
      <c r="F991" s="3">
        <f>'Basis alle trc'!O992</f>
        <v>-8.7554695942003491E-2</v>
      </c>
      <c r="G991" s="3">
        <f>'Basis alle trc'!P992</f>
        <v>-9.6983786230855351E-2</v>
      </c>
    </row>
    <row r="992" spans="1:7" x14ac:dyDescent="0.2">
      <c r="A992" s="2">
        <v>39426</v>
      </c>
      <c r="B992" s="3">
        <f>'Basis alle trc'!K993</f>
        <v>-0.12914776535011674</v>
      </c>
      <c r="C992" s="3">
        <f>'Basis alle trc'!L993</f>
        <v>-0.14863794146425136</v>
      </c>
      <c r="D992" s="3">
        <f>'Basis alle trc'!M993</f>
        <v>-9.6376686493912178E-2</v>
      </c>
      <c r="E992" s="3">
        <f>'Basis alle trc'!N993</f>
        <v>-7.4247123883668831E-2</v>
      </c>
      <c r="F992" s="3">
        <f>'Basis alle trc'!O993</f>
        <v>-2.5140077829306495E-2</v>
      </c>
      <c r="G992" s="3">
        <f>'Basis alle trc'!P993</f>
        <v>-3.0326273459347242E-2</v>
      </c>
    </row>
    <row r="993" spans="1:7" x14ac:dyDescent="0.2">
      <c r="A993" s="2">
        <v>39427</v>
      </c>
      <c r="B993" s="3">
        <f>'Basis alle trc'!K994</f>
        <v>-8.9882466087771729E-2</v>
      </c>
      <c r="C993" s="3">
        <f>'Basis alle trc'!L994</f>
        <v>-0.11312851516171163</v>
      </c>
      <c r="D993" s="3">
        <f>'Basis alle trc'!M994</f>
        <v>-5.8346168969505285E-2</v>
      </c>
      <c r="E993" s="3">
        <f>'Basis alle trc'!N994</f>
        <v>-3.8737697581129105E-2</v>
      </c>
      <c r="F993" s="3">
        <f>'Basis alle trc'!O994</f>
        <v>1.4120134283315711E-2</v>
      </c>
      <c r="G993" s="3">
        <f>'Basis alle trc'!P994</f>
        <v>4.7694168008818316E-3</v>
      </c>
    </row>
    <row r="994" spans="1:7" x14ac:dyDescent="0.2">
      <c r="A994" s="2">
        <v>39428</v>
      </c>
      <c r="B994" s="3">
        <f>'Basis alle trc'!K995</f>
        <v>-5.1714817209449038E-2</v>
      </c>
      <c r="C994" s="3">
        <f>'Basis alle trc'!L995</f>
        <v>-8.0045323835674864E-2</v>
      </c>
      <c r="D994" s="3">
        <f>'Basis alle trc'!M995</f>
        <v>-2.3740965167042827E-2</v>
      </c>
      <c r="E994" s="3">
        <f>'Basis alle trc'!N995</f>
        <v>-3.6427859254577477E-3</v>
      </c>
      <c r="F994" s="3">
        <f>'Basis alle trc'!O995</f>
        <v>4.6857382181257012E-2</v>
      </c>
      <c r="G994" s="3">
        <f>'Basis alle trc'!P995</f>
        <v>3.5296559780180647E-2</v>
      </c>
    </row>
    <row r="995" spans="1:7" x14ac:dyDescent="0.2">
      <c r="A995" s="2">
        <v>39429</v>
      </c>
      <c r="B995" s="3">
        <f>'Basis alle trc'!K996</f>
        <v>-8.0772136571314768E-2</v>
      </c>
      <c r="C995" s="3">
        <f>'Basis alle trc'!L996</f>
        <v>-0.10660383118483852</v>
      </c>
      <c r="D995" s="3">
        <f>'Basis alle trc'!M996</f>
        <v>-4.8480631934791241E-2</v>
      </c>
      <c r="E995" s="3">
        <f>'Basis alle trc'!N996</f>
        <v>-2.8199125515540935E-2</v>
      </c>
      <c r="F995" s="3">
        <f>'Basis alle trc'!O996</f>
        <v>2.2928283249765258E-2</v>
      </c>
      <c r="G995" s="3">
        <f>'Basis alle trc'!P996</f>
        <v>1.5285986424197873E-2</v>
      </c>
    </row>
    <row r="996" spans="1:7" x14ac:dyDescent="0.2">
      <c r="A996" s="2">
        <v>39430</v>
      </c>
      <c r="B996" s="3">
        <f>'Basis alle trc'!K997</f>
        <v>-6.4482854911931398E-2</v>
      </c>
      <c r="C996" s="3">
        <f>'Basis alle trc'!L997</f>
        <v>-8.9574776290336278E-2</v>
      </c>
      <c r="D996" s="3">
        <f>'Basis alle trc'!M997</f>
        <v>-3.5844013340637026E-2</v>
      </c>
      <c r="E996" s="3">
        <f>'Basis alle trc'!N997</f>
        <v>-1.1732289526402262E-2</v>
      </c>
      <c r="F996" s="3">
        <f>'Basis alle trc'!O997</f>
        <v>4.0605827858715138E-2</v>
      </c>
      <c r="G996" s="3">
        <f>'Basis alle trc'!P997</f>
        <v>3.3314888364195383E-2</v>
      </c>
    </row>
    <row r="997" spans="1:7" x14ac:dyDescent="0.2">
      <c r="A997" s="2">
        <v>39433</v>
      </c>
      <c r="B997" s="3">
        <f>'Basis alle trc'!K998</f>
        <v>-3.6997872403352616E-2</v>
      </c>
      <c r="C997" s="3">
        <f>'Basis alle trc'!L998</f>
        <v>-6.6121584125320876E-2</v>
      </c>
      <c r="D997" s="3">
        <f>'Basis alle trc'!M998</f>
        <v>-1.1900029958682001E-2</v>
      </c>
      <c r="E997" s="3">
        <f>'Basis alle trc'!N998</f>
        <v>7.8439480310090737E-3</v>
      </c>
      <c r="F997" s="3">
        <f>'Basis alle trc'!O998</f>
        <v>5.6255320541290121E-2</v>
      </c>
      <c r="G997" s="3">
        <f>'Basis alle trc'!P998</f>
        <v>4.2743006023815866E-2</v>
      </c>
    </row>
    <row r="998" spans="1:7" x14ac:dyDescent="0.2">
      <c r="A998" s="2">
        <v>39434</v>
      </c>
      <c r="B998" s="3">
        <f>'Basis alle trc'!K999</f>
        <v>-2.5134098523369008E-2</v>
      </c>
      <c r="C998" s="3">
        <f>'Basis alle trc'!L999</f>
        <v>-5.5729219101571914E-2</v>
      </c>
      <c r="D998" s="3">
        <f>'Basis alle trc'!M999</f>
        <v>-5.6283779286347979E-4</v>
      </c>
      <c r="E998" s="3">
        <f>'Basis alle trc'!N999</f>
        <v>1.8523628097677047E-2</v>
      </c>
      <c r="F998" s="3">
        <f>'Basis alle trc'!O999</f>
        <v>6.2053816554811903E-2</v>
      </c>
      <c r="G998" s="3">
        <f>'Basis alle trc'!P999</f>
        <v>5.1516311252025826E-2</v>
      </c>
    </row>
    <row r="999" spans="1:7" x14ac:dyDescent="0.2">
      <c r="A999" s="2">
        <v>39435</v>
      </c>
      <c r="B999" s="3">
        <f>'Basis alle trc'!K1000</f>
        <v>-4.5757336410729099E-2</v>
      </c>
      <c r="C999" s="3">
        <f>'Basis alle trc'!L1000</f>
        <v>-7.8358497786127135E-2</v>
      </c>
      <c r="D999" s="3">
        <f>'Basis alle trc'!M1000</f>
        <v>-1.8087586991478055E-2</v>
      </c>
      <c r="E999" s="3">
        <f>'Basis alle trc'!N1000</f>
        <v>-9.0677024537733075E-4</v>
      </c>
      <c r="F999" s="3">
        <f>'Basis alle trc'!O1000</f>
        <v>4.3915740313761109E-2</v>
      </c>
      <c r="G999" s="3">
        <f>'Basis alle trc'!P1000</f>
        <v>3.6480761826243047E-2</v>
      </c>
    </row>
    <row r="1000" spans="1:7" x14ac:dyDescent="0.2">
      <c r="A1000" s="2">
        <v>39436</v>
      </c>
      <c r="B1000" s="3">
        <f>'Basis alle trc'!K1001</f>
        <v>-4.5017629513415258E-2</v>
      </c>
      <c r="C1000" s="3">
        <f>'Basis alle trc'!L1001</f>
        <v>-8.1665896669154137E-2</v>
      </c>
      <c r="D1000" s="3">
        <f>'Basis alle trc'!M1001</f>
        <v>-2.01530964481198E-2</v>
      </c>
      <c r="E1000" s="3">
        <f>'Basis alle trc'!N1001</f>
        <v>-7.9948919683103803E-3</v>
      </c>
      <c r="F1000" s="3">
        <f>'Basis alle trc'!O1001</f>
        <v>4.1101129368210199E-2</v>
      </c>
      <c r="G1000" s="3">
        <f>'Basis alle trc'!P1001</f>
        <v>3.3634428011672934E-2</v>
      </c>
    </row>
    <row r="1001" spans="1:7" x14ac:dyDescent="0.2">
      <c r="A1001" s="2">
        <v>39437</v>
      </c>
      <c r="B1001" s="3">
        <f>'Basis alle trc'!K1002</f>
        <v>-6.92978683036789E-2</v>
      </c>
      <c r="C1001" s="3">
        <f>'Basis alle trc'!L1002</f>
        <v>-0.10542785493794371</v>
      </c>
      <c r="D1001" s="3">
        <f>'Basis alle trc'!M1002</f>
        <v>-4.4531867501867328E-2</v>
      </c>
      <c r="E1001" s="3">
        <f>'Basis alle trc'!N1002</f>
        <v>-3.039021768719552E-2</v>
      </c>
      <c r="F1001" s="3">
        <f>'Basis alle trc'!O1002</f>
        <v>2.3959625182903732E-2</v>
      </c>
      <c r="G1001" s="3">
        <f>'Basis alle trc'!P1002</f>
        <v>1.2213627883607803E-2</v>
      </c>
    </row>
    <row r="1002" spans="1:7" x14ac:dyDescent="0.2">
      <c r="A1002" s="2">
        <v>39443</v>
      </c>
      <c r="B1002" s="3">
        <f>'Basis alle trc'!K1003</f>
        <v>-0.16000877264175228</v>
      </c>
      <c r="C1002" s="3">
        <f>'Basis alle trc'!L1003</f>
        <v>-0.19606580957298148</v>
      </c>
      <c r="D1002" s="3">
        <f>'Basis alle trc'!M1003</f>
        <v>-0.13714058173809285</v>
      </c>
      <c r="E1002" s="3">
        <f>'Basis alle trc'!N1003</f>
        <v>-0.12720606728811701</v>
      </c>
      <c r="F1002" s="3">
        <f>'Basis alle trc'!O1003</f>
        <v>-7.8515738390569467E-2</v>
      </c>
      <c r="G1002" s="3">
        <f>'Basis alle trc'!P1003</f>
        <v>-8.6866517607989469E-2</v>
      </c>
    </row>
    <row r="1003" spans="1:7" x14ac:dyDescent="0.2">
      <c r="A1003" s="2">
        <v>39444</v>
      </c>
      <c r="B1003" s="3">
        <f>'Basis alle trc'!K1004</f>
        <v>-0.15502853938858419</v>
      </c>
      <c r="C1003" s="3">
        <f>'Basis alle trc'!L1004</f>
        <v>-0.19039643865581191</v>
      </c>
      <c r="D1003" s="3">
        <f>'Basis alle trc'!M1004</f>
        <v>-0.1310693693658691</v>
      </c>
      <c r="E1003" s="3">
        <f>'Basis alle trc'!N1004</f>
        <v>-0.12503920033927818</v>
      </c>
      <c r="F1003" s="3">
        <f>'Basis alle trc'!O1004</f>
        <v>-8.3881127845770731E-2</v>
      </c>
      <c r="G1003" s="3">
        <f>'Basis alle trc'!P1004</f>
        <v>-9.1832624019944742E-2</v>
      </c>
    </row>
    <row r="1004" spans="1:7" x14ac:dyDescent="0.2">
      <c r="A1004" s="2">
        <v>39449</v>
      </c>
      <c r="B1004" s="3">
        <f>'Basis alle trc'!K1005</f>
        <v>-4.4145868806454658E-2</v>
      </c>
      <c r="C1004" s="3">
        <f>'Basis alle trc'!L1005</f>
        <v>1.0183688833016458E-2</v>
      </c>
      <c r="D1004" s="3">
        <f>'Basis alle trc'!M1005</f>
        <v>2.121136951007907E-2</v>
      </c>
      <c r="E1004" s="3">
        <f>'Basis alle trc'!N1005</f>
        <v>5.2335913014009083E-2</v>
      </c>
      <c r="F1004" s="3">
        <f>'Basis alle trc'!O1005</f>
        <v>5.2335913014009083E-2</v>
      </c>
      <c r="G1004" s="3">
        <f>'Basis alle trc'!P1005</f>
        <v>5.4001192333069881E-2</v>
      </c>
    </row>
    <row r="1005" spans="1:7" x14ac:dyDescent="0.2">
      <c r="A1005" s="2">
        <v>39450</v>
      </c>
      <c r="B1005" s="3">
        <f>'Basis alle trc'!K1006</f>
        <v>-3.8973041882508497E-2</v>
      </c>
      <c r="C1005" s="3">
        <f>'Basis alle trc'!L1006</f>
        <v>1.375778020537588E-2</v>
      </c>
      <c r="D1005" s="3">
        <f>'Basis alle trc'!M1006</f>
        <v>1.936789309614273E-2</v>
      </c>
      <c r="E1005" s="3">
        <f>'Basis alle trc'!N1006</f>
        <v>4.9762889737274829E-2</v>
      </c>
      <c r="F1005" s="3">
        <f>'Basis alle trc'!O1006</f>
        <v>4.2128477334591352E-2</v>
      </c>
      <c r="G1005" s="3">
        <f>'Basis alle trc'!P1006</f>
        <v>4.2128477334591352E-2</v>
      </c>
    </row>
    <row r="1006" spans="1:7" x14ac:dyDescent="0.2">
      <c r="A1006" s="2">
        <v>39451</v>
      </c>
      <c r="B1006" s="3">
        <f>'Basis alle trc'!K1007</f>
        <v>-8.3969024870354403E-2</v>
      </c>
      <c r="C1006" s="3">
        <f>'Basis alle trc'!L1007</f>
        <v>-4.0123716725731562E-2</v>
      </c>
      <c r="D1006" s="3">
        <f>'Basis alle trc'!M1007</f>
        <v>-3.6131695456194102E-2</v>
      </c>
      <c r="E1006" s="3">
        <f>'Basis alle trc'!N1007</f>
        <v>-5.6724879714855625E-3</v>
      </c>
      <c r="F1006" s="3">
        <f>'Basis alle trc'!O1007</f>
        <v>-1.4908059004567598E-2</v>
      </c>
      <c r="G1006" s="3">
        <f>'Basis alle trc'!P1007</f>
        <v>5.3228891539713885E-4</v>
      </c>
    </row>
    <row r="1007" spans="1:7" x14ac:dyDescent="0.2">
      <c r="A1007" s="2">
        <v>39454</v>
      </c>
      <c r="B1007" s="3">
        <f>'Basis alle trc'!K1008</f>
        <v>6.2331656260023571E-2</v>
      </c>
      <c r="C1007" s="3">
        <f>'Basis alle trc'!L1008</f>
        <v>0.10530701924008179</v>
      </c>
      <c r="D1007" s="3">
        <f>'Basis alle trc'!M1008</f>
        <v>0.11071081503758773</v>
      </c>
      <c r="E1007" s="3">
        <f>'Basis alle trc'!N1008</f>
        <v>0.14396900627434617</v>
      </c>
      <c r="F1007" s="3">
        <f>'Basis alle trc'!O1008</f>
        <v>0.13714586391377592</v>
      </c>
      <c r="G1007" s="3">
        <f>'Basis alle trc'!P1008</f>
        <v>0.13879568899412575</v>
      </c>
    </row>
    <row r="1008" spans="1:7" x14ac:dyDescent="0.2">
      <c r="A1008" s="2">
        <v>39455</v>
      </c>
      <c r="B1008" s="3">
        <f>'Basis alle trc'!K1009</f>
        <v>-7.0120235567333822E-2</v>
      </c>
      <c r="C1008" s="3">
        <f>'Basis alle trc'!L1009</f>
        <v>-3.543467757944363E-2</v>
      </c>
      <c r="D1008" s="3">
        <f>'Basis alle trc'!M1009</f>
        <v>-2.9534955452255485E-2</v>
      </c>
      <c r="E1008" s="3">
        <f>'Basis alle trc'!N1009</f>
        <v>-7.1965714621624599E-3</v>
      </c>
      <c r="F1008" s="3">
        <f>'Basis alle trc'!O1009</f>
        <v>-1.0619508459719817E-2</v>
      </c>
      <c r="G1008" s="3">
        <f>'Basis alle trc'!P1009</f>
        <v>-6.187591455264041E-3</v>
      </c>
    </row>
    <row r="1009" spans="1:7" x14ac:dyDescent="0.2">
      <c r="A1009" s="2">
        <v>39456</v>
      </c>
      <c r="B1009" s="3">
        <f>'Basis alle trc'!K1010</f>
        <v>-0.10224914732912138</v>
      </c>
      <c r="C1009" s="3">
        <f>'Basis alle trc'!L1010</f>
        <v>-7.1418188991463794E-2</v>
      </c>
      <c r="D1009" s="3">
        <f>'Basis alle trc'!M1010</f>
        <v>-6.7496615338281885E-2</v>
      </c>
      <c r="E1009" s="3">
        <f>'Basis alle trc'!N1010</f>
        <v>-3.8595749850526051E-2</v>
      </c>
      <c r="F1009" s="3">
        <f>'Basis alle trc'!O1010</f>
        <v>-3.9202239306092235E-2</v>
      </c>
      <c r="G1009" s="3">
        <f>'Basis alle trc'!P1010</f>
        <v>-4.1221218388849401E-2</v>
      </c>
    </row>
    <row r="1010" spans="1:7" x14ac:dyDescent="0.2">
      <c r="A1010" s="2">
        <v>39457</v>
      </c>
      <c r="B1010" s="3">
        <f>'Basis alle trc'!K1011</f>
        <v>-9.0783929795799079E-2</v>
      </c>
      <c r="C1010" s="3">
        <f>'Basis alle trc'!L1011</f>
        <v>-6.8635696572788341E-2</v>
      </c>
      <c r="D1010" s="3">
        <f>'Basis alle trc'!M1011</f>
        <v>-6.4733252595856605E-2</v>
      </c>
      <c r="E1010" s="3">
        <f>'Basis alle trc'!N1011</f>
        <v>-2.7894841246865365E-2</v>
      </c>
      <c r="F1010" s="3">
        <f>'Basis alle trc'!O1011</f>
        <v>-3.2549306798367095E-2</v>
      </c>
      <c r="G1010" s="3">
        <f>'Basis alle trc'!P1011</f>
        <v>-3.5975693300803968E-2</v>
      </c>
    </row>
    <row r="1011" spans="1:7" x14ac:dyDescent="0.2">
      <c r="A1011" s="2">
        <v>39458</v>
      </c>
      <c r="B1011" s="3">
        <f>'Basis alle trc'!K1012</f>
        <v>-9.5781833304320774E-2</v>
      </c>
      <c r="C1011" s="3">
        <f>'Basis alle trc'!L1012</f>
        <v>-7.3676175840715175E-2</v>
      </c>
      <c r="D1011" s="3">
        <f>'Basis alle trc'!M1012</f>
        <v>-6.9781331579174211E-2</v>
      </c>
      <c r="E1011" s="3">
        <f>'Basis alle trc'!N1012</f>
        <v>-3.3016137754533492E-2</v>
      </c>
      <c r="F1011" s="3">
        <f>'Basis alle trc'!O1012</f>
        <v>-4.0076177165258464E-2</v>
      </c>
      <c r="G1011" s="3">
        <f>'Basis alle trc'!P1012</f>
        <v>-3.6047974336653521E-2</v>
      </c>
    </row>
    <row r="1012" spans="1:7" x14ac:dyDescent="0.2">
      <c r="A1012" s="2">
        <v>39461</v>
      </c>
      <c r="B1012" s="3">
        <f>'Basis alle trc'!K1013</f>
        <v>-7.6285427890594892E-2</v>
      </c>
      <c r="C1012" s="3">
        <f>'Basis alle trc'!L1013</f>
        <v>-5.4609702411554384E-2</v>
      </c>
      <c r="D1012" s="3">
        <f>'Basis alle trc'!M1013</f>
        <v>-5.1617181475100526E-2</v>
      </c>
      <c r="E1012" s="3">
        <f>'Basis alle trc'!N1013</f>
        <v>-1.499050349886577E-2</v>
      </c>
      <c r="F1012" s="3">
        <f>'Basis alle trc'!O1013</f>
        <v>-3.0414973824497427E-2</v>
      </c>
      <c r="G1012" s="3">
        <f>'Basis alle trc'!P1013</f>
        <v>-2.5299873157726971E-2</v>
      </c>
    </row>
    <row r="1013" spans="1:7" x14ac:dyDescent="0.2">
      <c r="A1013" s="2">
        <v>39462</v>
      </c>
      <c r="B1013" s="3">
        <f>'Basis alle trc'!K1014</f>
        <v>-0.10780646787609349</v>
      </c>
      <c r="C1013" s="3">
        <f>'Basis alle trc'!L1014</f>
        <v>-8.4136723790188661E-2</v>
      </c>
      <c r="D1013" s="3">
        <f>'Basis alle trc'!M1014</f>
        <v>-7.8130699729976882E-2</v>
      </c>
      <c r="E1013" s="3">
        <f>'Basis alle trc'!N1014</f>
        <v>-4.4436853943504051E-2</v>
      </c>
      <c r="F1013" s="3">
        <f>'Basis alle trc'!O1014</f>
        <v>-5.7846028558471208E-2</v>
      </c>
      <c r="G1013" s="3">
        <f>'Basis alle trc'!P1014</f>
        <v>-4.9615529421955351E-2</v>
      </c>
    </row>
    <row r="1014" spans="1:7" x14ac:dyDescent="0.2">
      <c r="A1014" s="2">
        <v>39463</v>
      </c>
      <c r="B1014" s="3">
        <f>'Basis alle trc'!K1015</f>
        <v>-9.4642408535867251E-2</v>
      </c>
      <c r="C1014" s="3">
        <f>'Basis alle trc'!L1015</f>
        <v>-7.4398802259220798E-2</v>
      </c>
      <c r="D1014" s="3">
        <f>'Basis alle trc'!M1015</f>
        <v>-7.0300435866938571E-2</v>
      </c>
      <c r="E1014" s="3">
        <f>'Basis alle trc'!N1015</f>
        <v>-4.0074059718146149E-2</v>
      </c>
      <c r="F1014" s="3">
        <f>'Basis alle trc'!O1015</f>
        <v>-4.9552803672689993E-2</v>
      </c>
      <c r="G1014" s="3">
        <f>'Basis alle trc'!P1015</f>
        <v>-4.1765749696550891E-2</v>
      </c>
    </row>
    <row r="1015" spans="1:7" x14ac:dyDescent="0.2">
      <c r="A1015" s="2">
        <v>39464</v>
      </c>
      <c r="B1015" s="3">
        <f>'Basis alle trc'!K1016</f>
        <v>-4.1612382509203183E-2</v>
      </c>
      <c r="C1015" s="3">
        <f>'Basis alle trc'!L1016</f>
        <v>-2.2958991918069493E-2</v>
      </c>
      <c r="D1015" s="3">
        <f>'Basis alle trc'!M1016</f>
        <v>-1.7715141412058433E-2</v>
      </c>
      <c r="E1015" s="3">
        <f>'Basis alle trc'!N1016</f>
        <v>1.1086849491647843E-2</v>
      </c>
      <c r="F1015" s="3">
        <f>'Basis alle trc'!O1016</f>
        <v>5.6901823194932533E-3</v>
      </c>
      <c r="G1015" s="3">
        <f>'Basis alle trc'!P1016</f>
        <v>1.4773289750190877E-2</v>
      </c>
    </row>
    <row r="1016" spans="1:7" x14ac:dyDescent="0.2">
      <c r="A1016" s="2">
        <v>39465</v>
      </c>
      <c r="B1016" s="3">
        <f>'Basis alle trc'!K1017</f>
        <v>-4.0726909401796352E-2</v>
      </c>
      <c r="C1016" s="3">
        <f>'Basis alle trc'!L1017</f>
        <v>-2.4588850719967859E-2</v>
      </c>
      <c r="D1016" s="3">
        <f>'Basis alle trc'!M1017</f>
        <v>-1.5874198617524371E-2</v>
      </c>
      <c r="E1016" s="3">
        <f>'Basis alle trc'!N1017</f>
        <v>1.1859137322721036E-2</v>
      </c>
      <c r="F1016" s="3">
        <f>'Basis alle trc'!O1017</f>
        <v>8.4902402566164881E-3</v>
      </c>
      <c r="G1016" s="3">
        <f>'Basis alle trc'!P1017</f>
        <v>2.2489114156019507E-2</v>
      </c>
    </row>
    <row r="1017" spans="1:7" x14ac:dyDescent="0.2">
      <c r="A1017" s="2">
        <v>39468</v>
      </c>
      <c r="B1017" s="3">
        <f>'Basis alle trc'!K1018</f>
        <v>2.9054085024520226E-2</v>
      </c>
      <c r="C1017" s="3">
        <f>'Basis alle trc'!L1018</f>
        <v>4.9486123841726126E-2</v>
      </c>
      <c r="D1017" s="3">
        <f>'Basis alle trc'!M1018</f>
        <v>5.4083833090355693E-2</v>
      </c>
      <c r="E1017" s="3">
        <f>'Basis alle trc'!N1018</f>
        <v>9.284382289985027E-2</v>
      </c>
      <c r="F1017" s="3">
        <f>'Basis alle trc'!O1018</f>
        <v>8.3308589748850359E-2</v>
      </c>
      <c r="G1017" s="3">
        <f>'Basis alle trc'!P1018</f>
        <v>9.4042145391958876E-2</v>
      </c>
    </row>
    <row r="1018" spans="1:7" x14ac:dyDescent="0.2">
      <c r="A1018" s="2">
        <v>39469</v>
      </c>
      <c r="B1018" s="3">
        <f>'Basis alle trc'!K1019</f>
        <v>5.9868666197869125E-2</v>
      </c>
      <c r="C1018" s="3">
        <f>'Basis alle trc'!L1019</f>
        <v>8.38396804166055E-2</v>
      </c>
      <c r="D1018" s="3">
        <f>'Basis alle trc'!M1019</f>
        <v>8.4533081576942948E-2</v>
      </c>
      <c r="E1018" s="3">
        <f>'Basis alle trc'!N1019</f>
        <v>0.13066781498784419</v>
      </c>
      <c r="F1018" s="3">
        <f>'Basis alle trc'!O1019</f>
        <v>0.1131466659378062</v>
      </c>
      <c r="G1018" s="3">
        <f>'Basis alle trc'!P1019</f>
        <v>0.12102918615007541</v>
      </c>
    </row>
    <row r="1019" spans="1:7" x14ac:dyDescent="0.2">
      <c r="A1019" s="2">
        <v>39470</v>
      </c>
      <c r="B1019" s="3">
        <f>'Basis alle trc'!K1020</f>
        <v>6.6186506819060575E-2</v>
      </c>
      <c r="C1019" s="3">
        <f>'Basis alle trc'!L1020</f>
        <v>8.8190868870092753E-2</v>
      </c>
      <c r="D1019" s="3">
        <f>'Basis alle trc'!M1020</f>
        <v>9.9969568062705516E-2</v>
      </c>
      <c r="E1019" s="3">
        <f>'Basis alle trc'!N1020</f>
        <v>0.15276061610018932</v>
      </c>
      <c r="F1019" s="3">
        <f>'Basis alle trc'!O1020</f>
        <v>0.13665321792431229</v>
      </c>
      <c r="G1019" s="3">
        <f>'Basis alle trc'!P1020</f>
        <v>0.12881772240036371</v>
      </c>
    </row>
    <row r="1020" spans="1:7" x14ac:dyDescent="0.2">
      <c r="A1020" s="2">
        <v>39471</v>
      </c>
      <c r="B1020" s="3">
        <f>'Basis alle trc'!K1021</f>
        <v>-1.6548628651400943E-2</v>
      </c>
      <c r="C1020" s="3">
        <f>'Basis alle trc'!L1021</f>
        <v>1.1102902679108961E-2</v>
      </c>
      <c r="D1020" s="3">
        <f>'Basis alle trc'!M1021</f>
        <v>2.0492643028947821E-2</v>
      </c>
      <c r="E1020" s="3">
        <f>'Basis alle trc'!N1021</f>
        <v>7.0049610550902308E-2</v>
      </c>
      <c r="F1020" s="3">
        <f>'Basis alle trc'!O1021</f>
        <v>5.8958923856744061E-2</v>
      </c>
      <c r="G1020" s="3">
        <f>'Basis alle trc'!P1021</f>
        <v>5.6510942218104265E-2</v>
      </c>
    </row>
    <row r="1021" spans="1:7" x14ac:dyDescent="0.2">
      <c r="A1021" s="2">
        <v>39472</v>
      </c>
      <c r="B1021" s="3">
        <f>'Basis alle trc'!K1022</f>
        <v>-7.7673289399623258E-2</v>
      </c>
      <c r="C1021" s="3">
        <f>'Basis alle trc'!L1022</f>
        <v>-5.5054477168130944E-2</v>
      </c>
      <c r="D1021" s="3">
        <f>'Basis alle trc'!M1022</f>
        <v>-5.392133257096221E-2</v>
      </c>
      <c r="E1021" s="3">
        <f>'Basis alle trc'!N1022</f>
        <v>-5.1311684015304948E-3</v>
      </c>
      <c r="F1021" s="3">
        <f>'Basis alle trc'!O1022</f>
        <v>-1.6494927051845742E-2</v>
      </c>
      <c r="G1021" s="3">
        <f>'Basis alle trc'!P1022</f>
        <v>-5.1311684015304948E-3</v>
      </c>
    </row>
    <row r="1022" spans="1:7" x14ac:dyDescent="0.2">
      <c r="A1022" s="2">
        <v>39475</v>
      </c>
      <c r="B1022" s="3">
        <f>'Basis alle trc'!K1023</f>
        <v>2.5566913850378903E-3</v>
      </c>
      <c r="C1022" s="3">
        <f>'Basis alle trc'!L1023</f>
        <v>2.0111267396676347E-2</v>
      </c>
      <c r="D1022" s="3">
        <f>'Basis alle trc'!M1023</f>
        <v>2.4845004046875285E-2</v>
      </c>
      <c r="E1022" s="3">
        <f>'Basis alle trc'!N1023</f>
        <v>7.3955504215914569E-2</v>
      </c>
      <c r="F1022" s="3">
        <f>'Basis alle trc'!O1023</f>
        <v>5.4949625445984029E-2</v>
      </c>
      <c r="G1022" s="3">
        <f>'Basis alle trc'!P1023</f>
        <v>6.650760484206053E-2</v>
      </c>
    </row>
    <row r="1023" spans="1:7" x14ac:dyDescent="0.2">
      <c r="A1023" s="2">
        <v>39476</v>
      </c>
      <c r="B1023" s="3">
        <f>'Basis alle trc'!K1024</f>
        <v>-2.7434603159909088E-2</v>
      </c>
      <c r="C1023" s="3">
        <f>'Basis alle trc'!L1024</f>
        <v>-1.4561400223703114E-2</v>
      </c>
      <c r="D1023" s="3">
        <f>'Basis alle trc'!M1024</f>
        <v>-6.9945634572721183E-3</v>
      </c>
      <c r="E1023" s="3">
        <f>'Basis alle trc'!N1024</f>
        <v>2.6309672846781762E-2</v>
      </c>
      <c r="F1023" s="3">
        <f>'Basis alle trc'!O1024</f>
        <v>8.072085297000875E-3</v>
      </c>
      <c r="G1023" s="3">
        <f>'Basis alle trc'!P1024</f>
        <v>1.775739103146412E-2</v>
      </c>
    </row>
    <row r="1024" spans="1:7" x14ac:dyDescent="0.2">
      <c r="A1024" s="2">
        <v>39477</v>
      </c>
      <c r="B1024" s="3">
        <f>'Basis alle trc'!K1025</f>
        <v>-5.6365503274666828E-3</v>
      </c>
      <c r="C1024" s="3">
        <f>'Basis alle trc'!L1025</f>
        <v>-2.0501746962393597E-3</v>
      </c>
      <c r="D1024" s="3">
        <f>'Basis alle trc'!M1025</f>
        <v>2.7517552991680461E-3</v>
      </c>
      <c r="E1024" s="3">
        <f>'Basis alle trc'!N1025</f>
        <v>2.3912705420265912E-2</v>
      </c>
      <c r="F1024" s="3">
        <f>'Basis alle trc'!O1025</f>
        <v>2.0967195190509269E-2</v>
      </c>
      <c r="G1024" s="3">
        <f>'Basis alle trc'!P1025</f>
        <v>3.1314663715933833E-2</v>
      </c>
    </row>
    <row r="1025" spans="1:7" x14ac:dyDescent="0.2">
      <c r="A1025" s="2">
        <v>39478</v>
      </c>
      <c r="B1025" s="3">
        <f>'Basis alle trc'!K1026</f>
        <v>-2.9282769086269589E-3</v>
      </c>
      <c r="C1025" s="3">
        <f>'Basis alle trc'!L1026</f>
        <v>1.9857378938019643E-3</v>
      </c>
      <c r="D1025" s="3">
        <f>'Basis alle trc'!M1026</f>
        <v>9.4023355488515037E-3</v>
      </c>
      <c r="E1025" s="3">
        <f>'Basis alle trc'!N1026</f>
        <v>1.9377480605671238E-2</v>
      </c>
      <c r="F1025" s="3">
        <f>'Basis alle trc'!O1026</f>
        <v>9.8987366511273933E-3</v>
      </c>
      <c r="G1025" s="3">
        <f>'Basis alle trc'!P1026</f>
        <v>1.987885940785139E-2</v>
      </c>
    </row>
    <row r="1026" spans="1:7" x14ac:dyDescent="0.2">
      <c r="A1026" s="2">
        <v>39479</v>
      </c>
      <c r="B1026" s="3">
        <f>'Basis alle trc'!K1027</f>
        <v>-5.7188015472910081E-2</v>
      </c>
      <c r="C1026" s="3">
        <f>'Basis alle trc'!L1027</f>
        <v>-4.8769445007314172E-2</v>
      </c>
      <c r="D1026" s="3">
        <f>'Basis alle trc'!M1027</f>
        <v>-3.979207063014023E-2</v>
      </c>
      <c r="E1026" s="3">
        <f>'Basis alle trc'!N1027</f>
        <v>-4.7560985645745735E-2</v>
      </c>
      <c r="F1026" s="3">
        <f>'Basis alle trc'!O1027</f>
        <v>-3.2944403862916971E-2</v>
      </c>
      <c r="G1026" s="3">
        <f>'Basis alle trc'!P1027</f>
        <v>-9.202326285558593E-2</v>
      </c>
    </row>
    <row r="1027" spans="1:7" x14ac:dyDescent="0.2">
      <c r="A1027" s="2">
        <v>39482</v>
      </c>
      <c r="B1027" s="3">
        <f>'Basis alle trc'!K1028</f>
        <v>6.4092755198132956E-3</v>
      </c>
      <c r="C1027" s="3">
        <f>'Basis alle trc'!L1028</f>
        <v>1.1922893706702631E-2</v>
      </c>
      <c r="D1027" s="3">
        <f>'Basis alle trc'!M1028</f>
        <v>2.5232225075483061E-2</v>
      </c>
      <c r="E1027" s="3">
        <f>'Basis alle trc'!N1028</f>
        <v>2.0371948193230516E-2</v>
      </c>
      <c r="F1027" s="3">
        <f>'Basis alle trc'!O1028</f>
        <v>3.3794968525370894E-2</v>
      </c>
      <c r="G1027" s="3">
        <f>'Basis alle trc'!P1028</f>
        <v>-2.6511637705620039E-2</v>
      </c>
    </row>
    <row r="1028" spans="1:7" x14ac:dyDescent="0.2">
      <c r="A1028" s="2">
        <v>39483</v>
      </c>
      <c r="B1028" s="3">
        <f>'Basis alle trc'!K1029</f>
        <v>-3.199949305423555E-3</v>
      </c>
      <c r="C1028" s="3">
        <f>'Basis alle trc'!L1029</f>
        <v>2.9312777495125175E-3</v>
      </c>
      <c r="D1028" s="3">
        <f>'Basis alle trc'!M1029</f>
        <v>1.8300940738849913E-2</v>
      </c>
      <c r="E1028" s="3">
        <f>'Basis alle trc'!N1029</f>
        <v>1.0834504858055372E-2</v>
      </c>
      <c r="F1028" s="3">
        <f>'Basis alle trc'!O1029</f>
        <v>2.1553789847514437E-2</v>
      </c>
      <c r="G1028" s="3">
        <f>'Basis alle trc'!P1029</f>
        <v>-4.4628117033786552E-2</v>
      </c>
    </row>
    <row r="1029" spans="1:7" x14ac:dyDescent="0.2">
      <c r="A1029" s="2">
        <v>39484</v>
      </c>
      <c r="B1029" s="3">
        <f>'Basis alle trc'!K1030</f>
        <v>-4.3670337035152773E-2</v>
      </c>
      <c r="C1029" s="3">
        <f>'Basis alle trc'!L1030</f>
        <v>-4.1246093423646268E-2</v>
      </c>
      <c r="D1029" s="3">
        <f>'Basis alle trc'!M1030</f>
        <v>-2.5343617629587367E-2</v>
      </c>
      <c r="E1029" s="3">
        <f>'Basis alle trc'!N1030</f>
        <v>-3.7598672966602908E-2</v>
      </c>
      <c r="F1029" s="3">
        <f>'Basis alle trc'!O1030</f>
        <v>-2.7806673061985254E-2</v>
      </c>
      <c r="G1029" s="3">
        <f>'Basis alle trc'!P1030</f>
        <v>-8.9805070446054014E-2</v>
      </c>
    </row>
    <row r="1030" spans="1:7" x14ac:dyDescent="0.2">
      <c r="A1030" s="2">
        <v>39485</v>
      </c>
      <c r="B1030" s="3">
        <f>'Basis alle trc'!K1031</f>
        <v>-4.9451762741305583E-2</v>
      </c>
      <c r="C1030" s="3">
        <f>'Basis alle trc'!L1031</f>
        <v>-5.1852724278843798E-2</v>
      </c>
      <c r="D1030" s="3">
        <f>'Basis alle trc'!M1031</f>
        <v>-3.5655101928182553E-2</v>
      </c>
      <c r="E1030" s="3">
        <f>'Basis alle trc'!N1031</f>
        <v>-5.0652964086939534E-2</v>
      </c>
      <c r="F1030" s="3">
        <f>'Basis alle trc'!O1031</f>
        <v>-2.6350431467907498E-2</v>
      </c>
      <c r="G1030" s="3">
        <f>'Basis alle trc'!P1031</f>
        <v>-0.10281023088111718</v>
      </c>
    </row>
    <row r="1031" spans="1:7" x14ac:dyDescent="0.2">
      <c r="A1031" s="2">
        <v>39486</v>
      </c>
      <c r="B1031" s="3">
        <f>'Basis alle trc'!K1032</f>
        <v>-4.9782247699928117E-2</v>
      </c>
      <c r="C1031" s="3">
        <f>'Basis alle trc'!L1032</f>
        <v>-5.2124169145009169E-2</v>
      </c>
      <c r="D1031" s="3">
        <f>'Basis alle trc'!M1032</f>
        <v>-3.0846770697724679E-2</v>
      </c>
      <c r="E1031" s="3">
        <f>'Basis alle trc'!N1032</f>
        <v>-4.5081886519596548E-2</v>
      </c>
      <c r="F1031" s="3">
        <f>'Basis alle trc'!O1032</f>
        <v>-3.0368759216347296E-2</v>
      </c>
      <c r="G1031" s="3">
        <f>'Basis alle trc'!P1032</f>
        <v>-9.3367127679058637E-2</v>
      </c>
    </row>
    <row r="1032" spans="1:7" x14ac:dyDescent="0.2">
      <c r="A1032" s="2">
        <v>39489</v>
      </c>
      <c r="B1032" s="3">
        <f>'Basis alle trc'!K1033</f>
        <v>-2.0019513779393261E-2</v>
      </c>
      <c r="C1032" s="3">
        <f>'Basis alle trc'!L1033</f>
        <v>-2.9387263782993056E-2</v>
      </c>
      <c r="D1032" s="3">
        <f>'Basis alle trc'!M1033</f>
        <v>-1.0088006278476502E-2</v>
      </c>
      <c r="E1032" s="3">
        <f>'Basis alle trc'!N1033</f>
        <v>-2.5884633231791021E-2</v>
      </c>
      <c r="F1032" s="3">
        <f>'Basis alle trc'!O1033</f>
        <v>-8.1850561323904003E-3</v>
      </c>
      <c r="G1032" s="3">
        <f>'Basis alle trc'!P1033</f>
        <v>-6.9369745171529829E-2</v>
      </c>
    </row>
    <row r="1033" spans="1:7" x14ac:dyDescent="0.2">
      <c r="A1033" s="2">
        <v>39490</v>
      </c>
      <c r="B1033" s="3">
        <f>'Basis alle trc'!K1034</f>
        <v>3.622145001093946E-2</v>
      </c>
      <c r="C1033" s="3">
        <f>'Basis alle trc'!L1034</f>
        <v>2.1587042492501762E-2</v>
      </c>
      <c r="D1033" s="3">
        <f>'Basis alle trc'!M1034</f>
        <v>3.7942832459853637E-2</v>
      </c>
      <c r="E1033" s="3">
        <f>'Basis alle trc'!N1034</f>
        <v>2.2798429678799081E-2</v>
      </c>
      <c r="F1033" s="3">
        <f>'Basis alle trc'!O1034</f>
        <v>2.887747575518107E-2</v>
      </c>
      <c r="G1033" s="3">
        <f>'Basis alle trc'!P1034</f>
        <v>-3.6727549635227952E-2</v>
      </c>
    </row>
    <row r="1034" spans="1:7" x14ac:dyDescent="0.2">
      <c r="A1034" s="2">
        <v>39491</v>
      </c>
      <c r="B1034" s="3">
        <f>'Basis alle trc'!K1035</f>
        <v>4.7745327999846765E-2</v>
      </c>
      <c r="C1034" s="3">
        <f>'Basis alle trc'!L1035</f>
        <v>3.1725268815663288E-2</v>
      </c>
      <c r="D1034" s="3">
        <f>'Basis alle trc'!M1035</f>
        <v>4.7745327999846765E-2</v>
      </c>
      <c r="E1034" s="3">
        <f>'Basis alle trc'!N1035</f>
        <v>3.5399492177547565E-2</v>
      </c>
      <c r="F1034" s="3">
        <f>'Basis alle trc'!O1035</f>
        <v>3.3438226532934934E-2</v>
      </c>
      <c r="G1034" s="3">
        <f>'Basis alle trc'!P1035</f>
        <v>-4.3604450588381027E-2</v>
      </c>
    </row>
    <row r="1035" spans="1:7" x14ac:dyDescent="0.2">
      <c r="A1035" s="2">
        <v>39492</v>
      </c>
      <c r="B1035" s="3">
        <f>'Basis alle trc'!K1036</f>
        <v>0.12878017452422297</v>
      </c>
      <c r="C1035" s="3">
        <f>'Basis alle trc'!L1036</f>
        <v>0.10610917835986955</v>
      </c>
      <c r="D1035" s="3">
        <f>'Basis alle trc'!M1036</f>
        <v>0.10860294523827196</v>
      </c>
      <c r="E1035" s="3">
        <f>'Basis alle trc'!N1036</f>
        <v>8.6379808453561857E-2</v>
      </c>
      <c r="F1035" s="3">
        <f>'Basis alle trc'!O1036</f>
        <v>9.00495373425243E-2</v>
      </c>
      <c r="G1035" s="3">
        <f>'Basis alle trc'!P1036</f>
        <v>-1.2418828668829818E-3</v>
      </c>
    </row>
    <row r="1036" spans="1:7" x14ac:dyDescent="0.2">
      <c r="A1036" s="2">
        <v>39493</v>
      </c>
      <c r="B1036" s="3">
        <f>'Basis alle trc'!K1037</f>
        <v>0.20730647769239408</v>
      </c>
      <c r="C1036" s="3">
        <f>'Basis alle trc'!L1037</f>
        <v>0.18208445973643528</v>
      </c>
      <c r="D1036" s="3">
        <f>'Basis alle trc'!M1037</f>
        <v>0.1850777271247237</v>
      </c>
      <c r="E1036" s="3">
        <f>'Basis alle trc'!N1037</f>
        <v>0.14540553151635427</v>
      </c>
      <c r="F1036" s="3">
        <f>'Basis alle trc'!O1037</f>
        <v>0.15748297300612712</v>
      </c>
      <c r="G1036" s="3">
        <f>'Basis alle trc'!P1037</f>
        <v>6.5824653620573326E-2</v>
      </c>
    </row>
    <row r="1037" spans="1:7" x14ac:dyDescent="0.2">
      <c r="A1037" s="2">
        <v>39496</v>
      </c>
      <c r="B1037" s="3">
        <f>'Basis alle trc'!K1038</f>
        <v>3.5620122107425711E-2</v>
      </c>
      <c r="C1037" s="3">
        <f>'Basis alle trc'!L1038</f>
        <v>1.0618819902008525E-2</v>
      </c>
      <c r="D1037" s="3">
        <f>'Basis alle trc'!M1038</f>
        <v>2.3041339900565561E-2</v>
      </c>
      <c r="E1037" s="3">
        <f>'Basis alle trc'!N1038</f>
        <v>-2.097554551620906E-2</v>
      </c>
      <c r="F1037" s="3">
        <f>'Basis alle trc'!O1038</f>
        <v>-8.4573271588053167E-3</v>
      </c>
      <c r="G1037" s="3">
        <f>'Basis alle trc'!P1038</f>
        <v>-0.10864460092480943</v>
      </c>
    </row>
    <row r="1038" spans="1:7" x14ac:dyDescent="0.2">
      <c r="A1038" s="2">
        <v>39497</v>
      </c>
      <c r="B1038" s="3">
        <f>'Basis alle trc'!K1039</f>
        <v>0.11163447169725149</v>
      </c>
      <c r="C1038" s="3">
        <f>'Basis alle trc'!L1039</f>
        <v>8.4657883999049055E-2</v>
      </c>
      <c r="D1038" s="3">
        <f>'Basis alle trc'!M1039</f>
        <v>9.1015184494515733E-2</v>
      </c>
      <c r="E1038" s="3">
        <f>'Basis alle trc'!N1039</f>
        <v>5.1009849880816471E-2</v>
      </c>
      <c r="F1038" s="3">
        <f>'Basis alle trc'!O1039</f>
        <v>7.0062758286450144E-2</v>
      </c>
      <c r="G1038" s="3">
        <f>'Basis alle trc'!P1039</f>
        <v>-4.0952486153824186E-2</v>
      </c>
    </row>
    <row r="1039" spans="1:7" x14ac:dyDescent="0.2">
      <c r="A1039" s="2">
        <v>39498</v>
      </c>
      <c r="B1039" s="3">
        <f>'Basis alle trc'!K1040</f>
        <v>0.1183506587496006</v>
      </c>
      <c r="C1039" s="3">
        <f>'Basis alle trc'!L1040</f>
        <v>9.4057966180555841E-2</v>
      </c>
      <c r="D1039" s="3">
        <f>'Basis alle trc'!M1040</f>
        <v>9.4057966180555841E-2</v>
      </c>
      <c r="E1039" s="3">
        <f>'Basis alle trc'!N1040</f>
        <v>4.3364851865037579E-2</v>
      </c>
      <c r="F1039" s="3">
        <f>'Basis alle trc'!O1040</f>
        <v>4.8447454928503664E-2</v>
      </c>
      <c r="G1039" s="3">
        <f>'Basis alle trc'!P1040</f>
        <v>-5.6658251198067777E-2</v>
      </c>
    </row>
    <row r="1040" spans="1:7" x14ac:dyDescent="0.2">
      <c r="A1040" s="2">
        <v>39499</v>
      </c>
      <c r="B1040" s="3">
        <f>'Basis alle trc'!K1041</f>
        <v>4.3157900433044905E-2</v>
      </c>
      <c r="C1040" s="3">
        <f>'Basis alle trc'!L1041</f>
        <v>1.7288520454627587E-2</v>
      </c>
      <c r="D1040" s="3">
        <f>'Basis alle trc'!M1041</f>
        <v>1.5945336908160357E-2</v>
      </c>
      <c r="E1040" s="3">
        <f>'Basis alle trc'!N1041</f>
        <v>-3.3803140703083212E-2</v>
      </c>
      <c r="F1040" s="3">
        <f>'Basis alle trc'!O1041</f>
        <v>-3.6354162494688591E-2</v>
      </c>
      <c r="G1040" s="3">
        <f>'Basis alle trc'!P1041</f>
        <v>-0.13801356997767256</v>
      </c>
    </row>
    <row r="1041" spans="1:7" x14ac:dyDescent="0.2">
      <c r="A1041" s="2">
        <v>39500</v>
      </c>
      <c r="B1041" s="3">
        <f>'Basis alle trc'!K1042</f>
        <v>-1.7985657541193856E-2</v>
      </c>
      <c r="C1041" s="3">
        <f>'Basis alle trc'!L1042</f>
        <v>-5.7206370694475428E-2</v>
      </c>
      <c r="D1041" s="3">
        <f>'Basis alle trc'!M1042</f>
        <v>-5.8579054506447736E-2</v>
      </c>
      <c r="E1041" s="3">
        <f>'Basis alle trc'!N1042</f>
        <v>-0.11329583734551907</v>
      </c>
      <c r="F1041" s="3">
        <f>'Basis alle trc'!O1042</f>
        <v>-0.11588987252256544</v>
      </c>
      <c r="G1041" s="3">
        <f>'Basis alle trc'!P1042</f>
        <v>-0.2144918493271053</v>
      </c>
    </row>
    <row r="1042" spans="1:7" x14ac:dyDescent="0.2">
      <c r="A1042" s="2">
        <v>39503</v>
      </c>
      <c r="B1042" s="3">
        <f>'Basis alle trc'!K1043</f>
        <v>8.3824326461712229E-2</v>
      </c>
      <c r="C1042" s="3">
        <f>'Basis alle trc'!L1043</f>
        <v>5.6341680767880042E-2</v>
      </c>
      <c r="D1042" s="3">
        <f>'Basis alle trc'!M1043</f>
        <v>4.7346117859302428E-2</v>
      </c>
      <c r="E1042" s="3">
        <f>'Basis alle trc'!N1043</f>
        <v>-9.2316962878133957E-3</v>
      </c>
      <c r="F1042" s="3">
        <f>'Basis alle trc'!O1043</f>
        <v>-2.4627381765786716E-2</v>
      </c>
      <c r="G1042" s="3">
        <f>'Basis alle trc'!P1043</f>
        <v>-0.12623084854590072</v>
      </c>
    </row>
    <row r="1043" spans="1:7" x14ac:dyDescent="0.2">
      <c r="A1043" s="2">
        <v>39504</v>
      </c>
      <c r="B1043" s="3">
        <f>'Basis alle trc'!K1044</f>
        <v>6.5111266192341422E-2</v>
      </c>
      <c r="C1043" s="3">
        <f>'Basis alle trc'!L1044</f>
        <v>5.360744171085674E-2</v>
      </c>
      <c r="D1043" s="3">
        <f>'Basis alle trc'!M1044</f>
        <v>5.0344796076040588E-2</v>
      </c>
      <c r="E1043" s="3">
        <f>'Basis alle trc'!N1044</f>
        <v>-2.94473164326714E-2</v>
      </c>
      <c r="F1043" s="3">
        <f>'Basis alle trc'!O1044</f>
        <v>-3.2450321692440998E-2</v>
      </c>
      <c r="G1043" s="3">
        <f>'Basis alle trc'!P1044</f>
        <v>-0.16297870905719369</v>
      </c>
    </row>
    <row r="1044" spans="1:7" x14ac:dyDescent="0.2">
      <c r="A1044" s="2">
        <v>39505</v>
      </c>
      <c r="B1044" s="3">
        <f>'Basis alle trc'!K1045</f>
        <v>-8.3146517644182794E-2</v>
      </c>
      <c r="C1044" s="3">
        <f>'Basis alle trc'!L1045</f>
        <v>-9.0809390389751776E-2</v>
      </c>
      <c r="D1044" s="3">
        <f>'Basis alle trc'!M1045</f>
        <v>-9.8413989774971178E-2</v>
      </c>
      <c r="E1044" s="3">
        <f>'Basis alle trc'!N1045</f>
        <v>-0.17284658455774116</v>
      </c>
      <c r="F1044" s="3">
        <f>'Basis alle trc'!O1045</f>
        <v>-0.17143912478986101</v>
      </c>
      <c r="G1044" s="3">
        <f>'Basis alle trc'!P1045</f>
        <v>-0.28778137340212862</v>
      </c>
    </row>
    <row r="1045" spans="1:7" x14ac:dyDescent="0.2">
      <c r="A1045" s="2">
        <v>39506</v>
      </c>
      <c r="B1045" s="3">
        <f>'Basis alle trc'!K1046</f>
        <v>-2.4382956889913654E-2</v>
      </c>
      <c r="C1045" s="3">
        <f>'Basis alle trc'!L1046</f>
        <v>-4.2592868269336837E-2</v>
      </c>
      <c r="D1045" s="3">
        <f>'Basis alle trc'!M1046</f>
        <v>-5.5442290541599437E-2</v>
      </c>
      <c r="E1045" s="3">
        <f>'Basis alle trc'!N1046</f>
        <v>-0.12759721999919904</v>
      </c>
      <c r="F1045" s="3">
        <f>'Basis alle trc'!O1046</f>
        <v>-0.12759721999919904</v>
      </c>
      <c r="G1045" s="3">
        <f>'Basis alle trc'!P1046</f>
        <v>-0.24722018257758949</v>
      </c>
    </row>
    <row r="1046" spans="1:7" x14ac:dyDescent="0.2">
      <c r="A1046" s="2">
        <v>39507</v>
      </c>
      <c r="B1046" s="3">
        <f>'Basis alle trc'!K1047</f>
        <v>2.3079601845845232E-2</v>
      </c>
      <c r="C1046" s="3">
        <f>'Basis alle trc'!L1047</f>
        <v>1.4108058171871551E-2</v>
      </c>
      <c r="D1046" s="3">
        <f>'Basis alle trc'!M1047</f>
        <v>6.1652046579347974E-3</v>
      </c>
      <c r="E1046" s="3">
        <f>'Basis alle trc'!N1047</f>
        <v>-6.9975059038669851E-2</v>
      </c>
      <c r="F1046" s="3">
        <f>'Basis alle trc'!O1047</f>
        <v>-8.3085224962877735E-2</v>
      </c>
      <c r="G1046" s="3">
        <f>'Basis alle trc'!P1047</f>
        <v>-0.23404703413598726</v>
      </c>
    </row>
    <row r="1047" spans="1:7" x14ac:dyDescent="0.2">
      <c r="A1047" s="2">
        <v>39510</v>
      </c>
      <c r="B1047" s="3">
        <f>'Basis alle trc'!K1048</f>
        <v>0.19036967031652363</v>
      </c>
      <c r="C1047" s="3">
        <f>'Basis alle trc'!L1048</f>
        <v>0.17963611467341511</v>
      </c>
      <c r="D1047" s="3">
        <f>'Basis alle trc'!M1048</f>
        <v>0.1142083093509596</v>
      </c>
      <c r="E1047" s="3">
        <f>'Basis alle trc'!N1048</f>
        <v>8.1418486527968792E-2</v>
      </c>
      <c r="F1047" s="3">
        <f>'Basis alle trc'!O1048</f>
        <v>-8.9548528163060137E-2</v>
      </c>
      <c r="G1047" s="3">
        <f>'Basis alle trc'!P1048</f>
        <v>-0.18663674962710219</v>
      </c>
    </row>
    <row r="1048" spans="1:7" x14ac:dyDescent="0.2">
      <c r="A1048" s="2">
        <v>39511</v>
      </c>
      <c r="B1048" s="3">
        <f>'Basis alle trc'!K1049</f>
        <v>0.24468780586966865</v>
      </c>
      <c r="C1048" s="3">
        <f>'Basis alle trc'!L1049</f>
        <v>0.23563797034975087</v>
      </c>
      <c r="D1048" s="3">
        <f>'Basis alle trc'!M1049</f>
        <v>0.15767642888003897</v>
      </c>
      <c r="E1048" s="3">
        <f>'Basis alle trc'!N1049</f>
        <v>0.15767642888003897</v>
      </c>
      <c r="F1048" s="3">
        <f>'Basis alle trc'!O1049</f>
        <v>-3.5694964100500659E-2</v>
      </c>
      <c r="G1048" s="3">
        <f>'Basis alle trc'!P1049</f>
        <v>-0.11107763368622292</v>
      </c>
    </row>
    <row r="1049" spans="1:7" x14ac:dyDescent="0.2">
      <c r="A1049" s="2">
        <v>39512</v>
      </c>
      <c r="B1049" s="3">
        <f>'Basis alle trc'!K1050</f>
        <v>0.18881403517807627</v>
      </c>
      <c r="C1049" s="3">
        <f>'Basis alle trc'!L1050</f>
        <v>0.18881403517807627</v>
      </c>
      <c r="D1049" s="3">
        <f>'Basis alle trc'!M1050</f>
        <v>0.10358585633705442</v>
      </c>
      <c r="E1049" s="3">
        <f>'Basis alle trc'!N1050</f>
        <v>0.17341595506695473</v>
      </c>
      <c r="F1049" s="3">
        <f>'Basis alle trc'!O1050</f>
        <v>-5.4808047479673938E-2</v>
      </c>
      <c r="G1049" s="3">
        <f>'Basis alle trc'!P1050</f>
        <v>-0.13276958894938584</v>
      </c>
    </row>
    <row r="1050" spans="1:7" x14ac:dyDescent="0.2">
      <c r="A1050" s="2">
        <v>39513</v>
      </c>
      <c r="B1050" s="3">
        <f>'Basis alle trc'!K1051</f>
        <v>3.7576669664797002E-2</v>
      </c>
      <c r="C1050" s="3">
        <f>'Basis alle trc'!L1051</f>
        <v>3.2630245729471596E-2</v>
      </c>
      <c r="D1050" s="3">
        <f>'Basis alle trc'!M1051</f>
        <v>-4.0302223761560452E-2</v>
      </c>
      <c r="E1050" s="3">
        <f>'Basis alle trc'!N1051</f>
        <v>-2.9541166805262087E-2</v>
      </c>
      <c r="F1050" s="3">
        <f>'Basis alle trc'!O1051</f>
        <v>-0.1638450585025768</v>
      </c>
      <c r="G1050" s="3">
        <f>'Basis alle trc'!P1051</f>
        <v>-0.25422911997084574</v>
      </c>
    </row>
    <row r="1051" spans="1:7" x14ac:dyDescent="0.2">
      <c r="A1051" s="2">
        <v>39514</v>
      </c>
      <c r="B1051" s="3">
        <f>'Basis alle trc'!K1052</f>
        <v>8.6261194000416541E-2</v>
      </c>
      <c r="C1051" s="3">
        <f>'Basis alle trc'!L1052</f>
        <v>0.10752119342726596</v>
      </c>
      <c r="D1051" s="3">
        <f>'Basis alle trc'!M1052</f>
        <v>2.9642300000908506E-2</v>
      </c>
      <c r="E1051" s="3">
        <f>'Basis alle trc'!N1052</f>
        <v>5.5038523982102294E-2</v>
      </c>
      <c r="F1051" s="3">
        <f>'Basis alle trc'!O1052</f>
        <v>-0.10865600030602751</v>
      </c>
      <c r="G1051" s="3">
        <f>'Basis alle trc'!P1052</f>
        <v>-0.19166470350599951</v>
      </c>
    </row>
    <row r="1052" spans="1:7" x14ac:dyDescent="0.2">
      <c r="A1052" s="2">
        <v>39517</v>
      </c>
      <c r="B1052" s="3">
        <f>'Basis alle trc'!K1053</f>
        <v>-5.5182793369692007E-2</v>
      </c>
      <c r="C1052" s="3">
        <f>'Basis alle trc'!L1053</f>
        <v>-3.3533321672838401E-2</v>
      </c>
      <c r="D1052" s="3">
        <f>'Basis alle trc'!M1053</f>
        <v>-7.637348034933078E-2</v>
      </c>
      <c r="E1052" s="3">
        <f>'Basis alle trc'!N1053</f>
        <v>-9.0785259010634167E-2</v>
      </c>
      <c r="F1052" s="3">
        <f>'Basis alle trc'!O1053</f>
        <v>-0.26672720884054968</v>
      </c>
      <c r="G1052" s="3">
        <f>'Basis alle trc'!P1053</f>
        <v>-0.34121606083128908</v>
      </c>
    </row>
    <row r="1053" spans="1:7" x14ac:dyDescent="0.2">
      <c r="A1053" s="2">
        <v>39518</v>
      </c>
      <c r="B1053" s="3">
        <f>'Basis alle trc'!K1054</f>
        <v>-5.3656943904699439E-2</v>
      </c>
      <c r="C1053" s="3">
        <f>'Basis alle trc'!L1054</f>
        <v>-4.041171715467895E-2</v>
      </c>
      <c r="D1053" s="3">
        <f>'Basis alle trc'!M1054</f>
        <v>-9.237145608538988E-2</v>
      </c>
      <c r="E1053" s="3">
        <f>'Basis alle trc'!N1054</f>
        <v>-0.11273237873430508</v>
      </c>
      <c r="F1053" s="3">
        <f>'Basis alle trc'!O1054</f>
        <v>-0.27758965743269171</v>
      </c>
      <c r="G1053" s="3">
        <f>'Basis alle trc'!P1054</f>
        <v>-0.35886544827321343</v>
      </c>
    </row>
    <row r="1054" spans="1:7" x14ac:dyDescent="0.2">
      <c r="A1054" s="2">
        <v>39519</v>
      </c>
      <c r="B1054" s="3">
        <f>'Basis alle trc'!K1055</f>
        <v>-9.2782681798189603E-2</v>
      </c>
      <c r="C1054" s="3">
        <f>'Basis alle trc'!L1055</f>
        <v>-9.44424332165541E-2</v>
      </c>
      <c r="D1054" s="3">
        <f>'Basis alle trc'!M1055</f>
        <v>-0.14615023538206051</v>
      </c>
      <c r="E1054" s="3">
        <f>'Basis alle trc'!N1055</f>
        <v>-0.17103487869793765</v>
      </c>
      <c r="F1054" s="3">
        <f>'Basis alle trc'!O1055</f>
        <v>-0.34409711007909571</v>
      </c>
      <c r="G1054" s="3">
        <f>'Basis alle trc'!P1055</f>
        <v>-0.42354333697145163</v>
      </c>
    </row>
    <row r="1055" spans="1:7" x14ac:dyDescent="0.2">
      <c r="A1055" s="2">
        <v>39520</v>
      </c>
      <c r="B1055" s="3">
        <f>'Basis alle trc'!K1056</f>
        <v>-0.13530223036322031</v>
      </c>
      <c r="C1055" s="3">
        <f>'Basis alle trc'!L1056</f>
        <v>-0.1403147721867648</v>
      </c>
      <c r="D1055" s="3">
        <f>'Basis alle trc'!M1056</f>
        <v>-0.19952663181861086</v>
      </c>
      <c r="E1055" s="3">
        <f>'Basis alle trc'!N1056</f>
        <v>-0.20172340031540825</v>
      </c>
      <c r="F1055" s="3">
        <f>'Basis alle trc'!O1056</f>
        <v>-0.38977563181834807</v>
      </c>
      <c r="G1055" s="3">
        <f>'Basis alle trc'!P1056</f>
        <v>-0.4909716437999343</v>
      </c>
    </row>
    <row r="1056" spans="1:7" x14ac:dyDescent="0.2">
      <c r="A1056" s="2">
        <v>39521</v>
      </c>
      <c r="B1056" s="3">
        <f>'Basis alle trc'!K1057</f>
        <v>-6.8762277948852368E-2</v>
      </c>
      <c r="C1056" s="3">
        <f>'Basis alle trc'!L1057</f>
        <v>-7.5341249046894987E-2</v>
      </c>
      <c r="D1056" s="3">
        <f>'Basis alle trc'!M1057</f>
        <v>-0.12647059556949936</v>
      </c>
      <c r="E1056" s="3">
        <f>'Basis alle trc'!N1057</f>
        <v>-0.14192685380619086</v>
      </c>
      <c r="F1056" s="3">
        <f>'Basis alle trc'!O1057</f>
        <v>-0.31474532123288501</v>
      </c>
      <c r="G1056" s="3">
        <f>'Basis alle trc'!P1057</f>
        <v>-0.42229698296296592</v>
      </c>
    </row>
    <row r="1057" spans="1:7" x14ac:dyDescent="0.2">
      <c r="A1057" s="2">
        <v>39524</v>
      </c>
      <c r="B1057" s="3">
        <f>'Basis alle trc'!K1058</f>
        <v>-0.10324640831379384</v>
      </c>
      <c r="C1057" s="3">
        <f>'Basis alle trc'!L1058</f>
        <v>-0.10775795509505981</v>
      </c>
      <c r="D1057" s="3">
        <f>'Basis alle trc'!M1058</f>
        <v>-0.16560865002876968</v>
      </c>
      <c r="E1057" s="3">
        <f>'Basis alle trc'!N1058</f>
        <v>-0.16887129566358583</v>
      </c>
      <c r="F1057" s="3">
        <f>'Basis alle trc'!O1058</f>
        <v>-0.37559411676546794</v>
      </c>
      <c r="G1057" s="3">
        <f>'Basis alle trc'!P1058</f>
        <v>-0.49293555382779086</v>
      </c>
    </row>
    <row r="1058" spans="1:7" x14ac:dyDescent="0.2">
      <c r="A1058" s="2">
        <v>39525</v>
      </c>
      <c r="B1058" s="3">
        <f>'Basis alle trc'!K1059</f>
        <v>-6.3944710842163577E-2</v>
      </c>
      <c r="C1058" s="3">
        <f>'Basis alle trc'!L1059</f>
        <v>-6.8364231889193938E-2</v>
      </c>
      <c r="D1058" s="3">
        <f>'Basis alle trc'!M1059</f>
        <v>-0.13146005748226575</v>
      </c>
      <c r="E1058" s="3">
        <f>'Basis alle trc'!N1059</f>
        <v>-0.11863936905320438</v>
      </c>
      <c r="F1058" s="3">
        <f>'Basis alle trc'!O1059</f>
        <v>-0.30632286898854444</v>
      </c>
      <c r="G1058" s="3">
        <f>'Basis alle trc'!P1059</f>
        <v>-0.44585228026162049</v>
      </c>
    </row>
    <row r="1059" spans="1:7" x14ac:dyDescent="0.2">
      <c r="A1059" s="2">
        <v>39526</v>
      </c>
      <c r="B1059" s="3">
        <f>'Basis alle trc'!K1060</f>
        <v>-8.8843471914218597E-2</v>
      </c>
      <c r="C1059" s="3">
        <f>'Basis alle trc'!L1060</f>
        <v>-0.10969426739440902</v>
      </c>
      <c r="D1059" s="3">
        <f>'Basis alle trc'!M1060</f>
        <v>-0.17868713888136067</v>
      </c>
      <c r="E1059" s="3">
        <f>'Basis alle trc'!N1060</f>
        <v>-0.13477395179143281</v>
      </c>
      <c r="F1059" s="3">
        <f>'Basis alle trc'!O1060</f>
        <v>-0.3219854938795792</v>
      </c>
      <c r="G1059" s="3">
        <f>'Basis alle trc'!P1060</f>
        <v>-0.44389635548108286</v>
      </c>
    </row>
    <row r="1060" spans="1:7" x14ac:dyDescent="0.2">
      <c r="A1060" s="2">
        <v>39532</v>
      </c>
      <c r="B1060" s="3">
        <f>'Basis alle trc'!K1061</f>
        <v>0.19058729016162479</v>
      </c>
      <c r="C1060" s="3">
        <f>'Basis alle trc'!L1061</f>
        <v>0.16775925760542387</v>
      </c>
      <c r="D1060" s="3">
        <f>'Basis alle trc'!M1061</f>
        <v>9.0926825562135605E-2</v>
      </c>
      <c r="E1060" s="3">
        <f>'Basis alle trc'!N1061</f>
        <v>0.12095519140762123</v>
      </c>
      <c r="F1060" s="3">
        <f>'Basis alle trc'!O1061</f>
        <v>-6.917761584112192E-2</v>
      </c>
      <c r="G1060" s="3">
        <f>'Basis alle trc'!P1061</f>
        <v>-0.21072474167163291</v>
      </c>
    </row>
    <row r="1061" spans="1:7" x14ac:dyDescent="0.2">
      <c r="A1061" s="2">
        <v>39533</v>
      </c>
      <c r="B1061" s="3">
        <f>'Basis alle trc'!K1062</f>
        <v>0.2190528456479508</v>
      </c>
      <c r="C1061" s="3">
        <f>'Basis alle trc'!L1062</f>
        <v>0.19470381663766423</v>
      </c>
      <c r="D1061" s="3">
        <f>'Basis alle trc'!M1062</f>
        <v>0.12502389599967456</v>
      </c>
      <c r="E1061" s="3">
        <f>'Basis alle trc'!N1062</f>
        <v>0.18274808071751547</v>
      </c>
      <c r="F1061" s="3">
        <f>'Basis alle trc'!O1062</f>
        <v>-2.3617128016614419E-2</v>
      </c>
      <c r="G1061" s="3">
        <f>'Basis alle trc'!P1062</f>
        <v>-0.16145553048634609</v>
      </c>
    </row>
    <row r="1062" spans="1:7" x14ac:dyDescent="0.2">
      <c r="A1062" s="2">
        <v>39534</v>
      </c>
      <c r="B1062" s="3">
        <f>'Basis alle trc'!K1063</f>
        <v>0.34565214882591722</v>
      </c>
      <c r="C1062" s="3">
        <f>'Basis alle trc'!L1063</f>
        <v>0.32760296141789036</v>
      </c>
      <c r="D1062" s="3">
        <f>'Basis alle trc'!M1063</f>
        <v>0.29539031404502891</v>
      </c>
      <c r="E1062" s="3">
        <f>'Basis alle trc'!N1063</f>
        <v>0.36298360517755723</v>
      </c>
      <c r="F1062" s="3">
        <f>'Basis alle trc'!O1063</f>
        <v>0.14883140412598372</v>
      </c>
      <c r="G1062" s="3">
        <f>'Basis alle trc'!P1063</f>
        <v>7.7082415932481219E-3</v>
      </c>
    </row>
    <row r="1063" spans="1:7" x14ac:dyDescent="0.2">
      <c r="A1063" s="2">
        <v>39535</v>
      </c>
      <c r="B1063" s="3">
        <f>'Basis alle trc'!K1064</f>
        <v>0.13940096498606369</v>
      </c>
      <c r="C1063" s="3">
        <f>'Basis alle trc'!L1064</f>
        <v>0.14453356821258412</v>
      </c>
      <c r="D1063" s="3">
        <f>'Basis alle trc'!M1064</f>
        <v>0.12718914429929962</v>
      </c>
      <c r="E1063" s="3">
        <f>'Basis alle trc'!N1064</f>
        <v>0.21745475312343032</v>
      </c>
      <c r="F1063" s="3">
        <f>'Basis alle trc'!O1064</f>
        <v>1.1431084022687443E-2</v>
      </c>
      <c r="G1063" s="3">
        <f>'Basis alle trc'!P1064</f>
        <v>-0.15296296321933189</v>
      </c>
    </row>
    <row r="1064" spans="1:7" x14ac:dyDescent="0.2">
      <c r="A1064" s="2">
        <v>39538</v>
      </c>
      <c r="B1064" s="3">
        <f>'Basis alle trc'!K1065</f>
        <v>-5.7547837990883366E-3</v>
      </c>
      <c r="C1064" s="3">
        <f>'Basis alle trc'!L1065</f>
        <v>-6.0569442485847169E-3</v>
      </c>
      <c r="D1064" s="3">
        <f>'Basis alle trc'!M1065</f>
        <v>-3.6700424784183117E-2</v>
      </c>
      <c r="E1064" s="3">
        <f>'Basis alle trc'!N1065</f>
        <v>5.3058243318996112E-2</v>
      </c>
      <c r="F1064" s="3">
        <f>'Basis alle trc'!O1065</f>
        <v>-0.14410982159195296</v>
      </c>
      <c r="G1064" s="3">
        <f>'Basis alle trc'!P1065</f>
        <v>-0.28341399330221684</v>
      </c>
    </row>
    <row r="1065" spans="1:7" x14ac:dyDescent="0.2">
      <c r="A1065" s="2">
        <v>39539</v>
      </c>
      <c r="B1065" s="3">
        <f>'Basis alle trc'!K1066</f>
        <v>6.6996618112522555E-3</v>
      </c>
      <c r="C1065" s="3">
        <f>'Basis alle trc'!L1066</f>
        <v>-1.9196682492327533E-2</v>
      </c>
      <c r="D1065" s="3">
        <f>'Basis alle trc'!M1066</f>
        <v>5.410190070583587E-2</v>
      </c>
      <c r="E1065" s="3">
        <f>'Basis alle trc'!N1066</f>
        <v>-0.1368126198109505</v>
      </c>
      <c r="F1065" s="3">
        <f>'Basis alle trc'!O1066</f>
        <v>-0.26887234182401665</v>
      </c>
      <c r="G1065" s="3">
        <f>'Basis alle trc'!P1066</f>
        <v>-0.32955209195160995</v>
      </c>
    </row>
    <row r="1066" spans="1:7" x14ac:dyDescent="0.2">
      <c r="A1066" s="2">
        <v>39540</v>
      </c>
      <c r="B1066" s="3">
        <f>'Basis alle trc'!K1067</f>
        <v>3.3280658498676896E-2</v>
      </c>
      <c r="C1066" s="3">
        <f>'Basis alle trc'!L1067</f>
        <v>1.6052354538499625E-2</v>
      </c>
      <c r="D1066" s="3">
        <f>'Basis alle trc'!M1067</f>
        <v>8.6821425426706789E-2</v>
      </c>
      <c r="E1066" s="3">
        <f>'Basis alle trc'!N1067</f>
        <v>-0.13097451956090778</v>
      </c>
      <c r="F1066" s="3">
        <f>'Basis alle trc'!O1067</f>
        <v>-0.25558554671432043</v>
      </c>
      <c r="G1066" s="3">
        <f>'Basis alle trc'!P1067</f>
        <v>-0.33692009143217039</v>
      </c>
    </row>
    <row r="1067" spans="1:7" x14ac:dyDescent="0.2">
      <c r="A1067" s="2">
        <v>39541</v>
      </c>
      <c r="B1067" s="3">
        <f>'Basis alle trc'!K1068</f>
        <v>7.7401083325528308E-2</v>
      </c>
      <c r="C1067" s="3">
        <f>'Basis alle trc'!L1068</f>
        <v>6.3327356113866529E-2</v>
      </c>
      <c r="D1067" s="3">
        <f>'Basis alle trc'!M1068</f>
        <v>0.12579762418737861</v>
      </c>
      <c r="E1067" s="3">
        <f>'Basis alle trc'!N1068</f>
        <v>-8.9047124312136017E-2</v>
      </c>
      <c r="F1067" s="3">
        <f>'Basis alle trc'!O1068</f>
        <v>-0.21890511157034975</v>
      </c>
      <c r="G1067" s="3">
        <f>'Basis alle trc'!P1068</f>
        <v>-0.29334758782486592</v>
      </c>
    </row>
    <row r="1068" spans="1:7" x14ac:dyDescent="0.2">
      <c r="A1068" s="2">
        <v>39542</v>
      </c>
      <c r="B1068" s="3">
        <f>'Basis alle trc'!K1069</f>
        <v>8.7534775921352281E-2</v>
      </c>
      <c r="C1068" s="3">
        <f>'Basis alle trc'!L1069</f>
        <v>8.1083140639863771E-2</v>
      </c>
      <c r="D1068" s="3">
        <f>'Basis alle trc'!M1069</f>
        <v>0.15791557268315204</v>
      </c>
      <c r="E1068" s="3">
        <f>'Basis alle trc'!N1069</f>
        <v>-7.2148421475631608E-2</v>
      </c>
      <c r="F1068" s="3">
        <f>'Basis alle trc'!O1069</f>
        <v>-0.23003595293230417</v>
      </c>
      <c r="G1068" s="3">
        <f>'Basis alle trc'!P1069</f>
        <v>-0.30380733807510696</v>
      </c>
    </row>
    <row r="1069" spans="1:7" x14ac:dyDescent="0.2">
      <c r="A1069" s="2">
        <v>39545</v>
      </c>
      <c r="B1069" s="3">
        <f>'Basis alle trc'!K1070</f>
        <v>7.8526780046697553E-2</v>
      </c>
      <c r="C1069" s="3">
        <f>'Basis alle trc'!L1070</f>
        <v>7.767244424078168E-2</v>
      </c>
      <c r="D1069" s="3">
        <f>'Basis alle trc'!M1070</f>
        <v>0.15241562214585569</v>
      </c>
      <c r="E1069" s="3">
        <f>'Basis alle trc'!N1070</f>
        <v>-6.0863484197440254E-2</v>
      </c>
      <c r="F1069" s="3">
        <f>'Basis alle trc'!O1070</f>
        <v>-0.21086323475023994</v>
      </c>
      <c r="G1069" s="3">
        <f>'Basis alle trc'!P1070</f>
        <v>-0.24483588742491991</v>
      </c>
    </row>
    <row r="1070" spans="1:7" x14ac:dyDescent="0.2">
      <c r="A1070" s="2">
        <v>39546</v>
      </c>
      <c r="B1070" s="3">
        <f>'Basis alle trc'!K1071</f>
        <v>3.8963349801919733E-2</v>
      </c>
      <c r="C1070" s="3">
        <f>'Basis alle trc'!L1071</f>
        <v>4.6827086262134276E-2</v>
      </c>
      <c r="D1070" s="3">
        <f>'Basis alle trc'!M1071</f>
        <v>0.11206760813053496</v>
      </c>
      <c r="E1070" s="3">
        <f>'Basis alle trc'!N1071</f>
        <v>-5.3256372294848475E-2</v>
      </c>
      <c r="F1070" s="3">
        <f>'Basis alle trc'!O1071</f>
        <v>-0.17315357364356743</v>
      </c>
      <c r="G1070" s="3">
        <f>'Basis alle trc'!P1071</f>
        <v>-0.20740705212210653</v>
      </c>
    </row>
    <row r="1071" spans="1:7" x14ac:dyDescent="0.2">
      <c r="A1071" s="2">
        <v>39547</v>
      </c>
      <c r="B1071" s="3">
        <f>'Basis alle trc'!K1072</f>
        <v>8.896626305459332E-2</v>
      </c>
      <c r="C1071" s="3">
        <f>'Basis alle trc'!L1072</f>
        <v>0.13370215689598464</v>
      </c>
      <c r="D1071" s="3">
        <f>'Basis alle trc'!M1072</f>
        <v>0.21538018791025193</v>
      </c>
      <c r="E1071" s="3">
        <f>'Basis alle trc'!N1072</f>
        <v>6.2324332108172342E-2</v>
      </c>
      <c r="F1071" s="3">
        <f>'Basis alle trc'!O1072</f>
        <v>-6.0530748091318198E-2</v>
      </c>
      <c r="G1071" s="3">
        <f>'Basis alle trc'!P1072</f>
        <v>-9.3355293739361578E-2</v>
      </c>
    </row>
    <row r="1072" spans="1:7" x14ac:dyDescent="0.2">
      <c r="A1072" s="2">
        <v>39548</v>
      </c>
      <c r="B1072" s="3">
        <f>'Basis alle trc'!K1073</f>
        <v>0.12526013611451647</v>
      </c>
      <c r="C1072" s="3">
        <f>'Basis alle trc'!L1073</f>
        <v>0.18938466428405532</v>
      </c>
      <c r="D1072" s="3">
        <f>'Basis alle trc'!M1073</f>
        <v>0.26074552172241505</v>
      </c>
      <c r="E1072" s="3">
        <f>'Basis alle trc'!N1073</f>
        <v>0.10679807327478086</v>
      </c>
      <c r="F1072" s="3">
        <f>'Basis alle trc'!O1073</f>
        <v>-2.4444115755607232E-2</v>
      </c>
      <c r="G1072" s="3">
        <f>'Basis alle trc'!P1073</f>
        <v>-8.0187387339778926E-2</v>
      </c>
    </row>
    <row r="1073" spans="1:7" x14ac:dyDescent="0.2">
      <c r="A1073" s="2">
        <v>39549</v>
      </c>
      <c r="B1073" s="3">
        <f>'Basis alle trc'!K1074</f>
        <v>8.8275898286723553E-2</v>
      </c>
      <c r="C1073" s="3">
        <f>'Basis alle trc'!L1074</f>
        <v>0.15054228701272399</v>
      </c>
      <c r="D1073" s="3">
        <f>'Basis alle trc'!M1074</f>
        <v>0.22443541331751549</v>
      </c>
      <c r="E1073" s="3">
        <f>'Basis alle trc'!N1074</f>
        <v>4.9661062158944169E-2</v>
      </c>
      <c r="F1073" s="3">
        <f>'Basis alle trc'!O1074</f>
        <v>-9.4701611302151267E-2</v>
      </c>
      <c r="G1073" s="3">
        <f>'Basis alle trc'!P1074</f>
        <v>-0.15821501702447716</v>
      </c>
    </row>
    <row r="1074" spans="1:7" x14ac:dyDescent="0.2">
      <c r="A1074" s="2">
        <v>39552</v>
      </c>
      <c r="B1074" s="3">
        <f>'Basis alle trc'!K1075</f>
        <v>0.22885518559005202</v>
      </c>
      <c r="C1074" s="3">
        <f>'Basis alle trc'!L1075</f>
        <v>0.28765723073017169</v>
      </c>
      <c r="D1074" s="3">
        <f>'Basis alle trc'!M1075</f>
        <v>0.36514600193923652</v>
      </c>
      <c r="E1074" s="3">
        <f>'Basis alle trc'!N1075</f>
        <v>0.20502960717798224</v>
      </c>
      <c r="F1074" s="3">
        <f>'Basis alle trc'!O1075</f>
        <v>4.4420803163300437E-2</v>
      </c>
      <c r="G1074" s="3">
        <f>'Basis alle trc'!P1075</f>
        <v>-1.3698318369419482E-3</v>
      </c>
    </row>
    <row r="1075" spans="1:7" x14ac:dyDescent="0.2">
      <c r="A1075" s="2">
        <v>39553</v>
      </c>
      <c r="B1075" s="3">
        <f>'Basis alle trc'!K1076</f>
        <v>0.11339602832272355</v>
      </c>
      <c r="C1075" s="3">
        <f>'Basis alle trc'!L1076</f>
        <v>0.1736320440642416</v>
      </c>
      <c r="D1075" s="3">
        <f>'Basis alle trc'!M1076</f>
        <v>0.23071275480768261</v>
      </c>
      <c r="E1075" s="3">
        <f>'Basis alle trc'!N1076</f>
        <v>7.2454637945363221E-2</v>
      </c>
      <c r="F1075" s="3">
        <f>'Basis alle trc'!O1076</f>
        <v>-6.3937986960191928E-2</v>
      </c>
      <c r="G1075" s="3">
        <f>'Basis alle trc'!P1076</f>
        <v>-0.10675798414311988</v>
      </c>
    </row>
    <row r="1076" spans="1:7" x14ac:dyDescent="0.2">
      <c r="A1076" s="2">
        <v>39554</v>
      </c>
      <c r="B1076" s="3">
        <f>'Basis alle trc'!K1077</f>
        <v>0.13830949842020601</v>
      </c>
      <c r="C1076" s="3">
        <f>'Basis alle trc'!L1077</f>
        <v>0.19726073428290736</v>
      </c>
      <c r="D1076" s="3">
        <f>'Basis alle trc'!M1077</f>
        <v>0.25578807373019741</v>
      </c>
      <c r="E1076" s="3">
        <f>'Basis alle trc'!N1077</f>
        <v>9.190021862508102E-2</v>
      </c>
      <c r="F1076" s="3">
        <f>'Basis alle trc'!O1077</f>
        <v>-3.3604863125212603E-2</v>
      </c>
      <c r="G1076" s="3">
        <f>'Basis alle trc'!P1077</f>
        <v>-6.8873001962670877E-2</v>
      </c>
    </row>
    <row r="1077" spans="1:7" x14ac:dyDescent="0.2">
      <c r="A1077" s="2">
        <v>39555</v>
      </c>
      <c r="B1077" s="3">
        <f>'Basis alle trc'!K1078</f>
        <v>0.12318747775126848</v>
      </c>
      <c r="C1077" s="3">
        <f>'Basis alle trc'!L1078</f>
        <v>0.18427516973110647</v>
      </c>
      <c r="D1077" s="3">
        <f>'Basis alle trc'!M1078</f>
        <v>0.23958258813280375</v>
      </c>
      <c r="E1077" s="3">
        <f>'Basis alle trc'!N1078</f>
        <v>7.4985375933390497E-2</v>
      </c>
      <c r="F1077" s="3">
        <f>'Basis alle trc'!O1078</f>
        <v>-5.975117255193263E-2</v>
      </c>
      <c r="G1077" s="3">
        <f>'Basis alle trc'!P1078</f>
        <v>-9.9462124429658072E-2</v>
      </c>
    </row>
    <row r="1078" spans="1:7" x14ac:dyDescent="0.2">
      <c r="A1078" s="2">
        <v>39556</v>
      </c>
      <c r="B1078" s="3">
        <f>'Basis alle trc'!K1079</f>
        <v>0.11318450607710018</v>
      </c>
      <c r="C1078" s="3">
        <f>'Basis alle trc'!L1079</f>
        <v>0.17079205533892639</v>
      </c>
      <c r="D1078" s="3">
        <f>'Basis alle trc'!M1079</f>
        <v>0.23766933799950252</v>
      </c>
      <c r="E1078" s="3">
        <f>'Basis alle trc'!N1079</f>
        <v>5.9197641590989392E-2</v>
      </c>
      <c r="F1078" s="3">
        <f>'Basis alle trc'!O1079</f>
        <v>-8.6791985955575246E-2</v>
      </c>
      <c r="G1078" s="3">
        <f>'Basis alle trc'!P1079</f>
        <v>-0.12661348014224671</v>
      </c>
    </row>
    <row r="1079" spans="1:7" x14ac:dyDescent="0.2">
      <c r="A1079" s="2">
        <v>39559</v>
      </c>
      <c r="B1079" s="3">
        <f>'Basis alle trc'!K1080</f>
        <v>0.24852832950622661</v>
      </c>
      <c r="C1079" s="3">
        <f>'Basis alle trc'!L1080</f>
        <v>0.29871807403008166</v>
      </c>
      <c r="D1079" s="3">
        <f>'Basis alle trc'!M1080</f>
        <v>0.39109139416109695</v>
      </c>
      <c r="E1079" s="3">
        <f>'Basis alle trc'!N1080</f>
        <v>0.18486431651358792</v>
      </c>
      <c r="F1079" s="3">
        <f>'Basis alle trc'!O1080</f>
        <v>1.2875928500307943E-2</v>
      </c>
      <c r="G1079" s="3">
        <f>'Basis alle trc'!P1080</f>
        <v>-6.6741699464383242E-2</v>
      </c>
    </row>
    <row r="1080" spans="1:7" x14ac:dyDescent="0.2">
      <c r="A1080" s="2">
        <v>39560</v>
      </c>
      <c r="B1080" s="3">
        <f>'Basis alle trc'!K1081</f>
        <v>0.15841142457705981</v>
      </c>
      <c r="C1080" s="3">
        <f>'Basis alle trc'!L1081</f>
        <v>0.19241322185454912</v>
      </c>
      <c r="D1080" s="3">
        <f>'Basis alle trc'!M1081</f>
        <v>0.29527060729425703</v>
      </c>
      <c r="E1080" s="3">
        <f>'Basis alle trc'!N1081</f>
        <v>7.8816044130844087E-2</v>
      </c>
      <c r="F1080" s="3">
        <f>'Basis alle trc'!O1081</f>
        <v>-9.9021200215782201E-2</v>
      </c>
      <c r="G1080" s="3">
        <f>'Basis alle trc'!P1081</f>
        <v>-0.1871555419500357</v>
      </c>
    </row>
    <row r="1081" spans="1:7" x14ac:dyDescent="0.2">
      <c r="A1081" s="2">
        <v>39561</v>
      </c>
      <c r="B1081" s="3">
        <f>'Basis alle trc'!K1082</f>
        <v>0.19378364377740231</v>
      </c>
      <c r="C1081" s="3">
        <f>'Basis alle trc'!L1082</f>
        <v>0.21791754511383221</v>
      </c>
      <c r="D1081" s="3">
        <f>'Basis alle trc'!M1082</f>
        <v>0.30562312553293758</v>
      </c>
      <c r="E1081" s="3">
        <f>'Basis alle trc'!N1082</f>
        <v>9.5902594550868692E-2</v>
      </c>
      <c r="F1081" s="3">
        <f>'Basis alle trc'!O1082</f>
        <v>-7.736912672316798E-2</v>
      </c>
      <c r="G1081" s="3">
        <f>'Basis alle trc'!P1082</f>
        <v>-0.17123197866189965</v>
      </c>
    </row>
    <row r="1082" spans="1:7" x14ac:dyDescent="0.2">
      <c r="A1082" s="2">
        <v>39562</v>
      </c>
      <c r="B1082" s="3">
        <f>'Basis alle trc'!K1083</f>
        <v>0.21760572651946442</v>
      </c>
      <c r="C1082" s="3">
        <f>'Basis alle trc'!L1083</f>
        <v>0.21511661509119762</v>
      </c>
      <c r="D1082" s="3">
        <f>'Basis alle trc'!M1083</f>
        <v>0.2819365849006048</v>
      </c>
      <c r="E1082" s="3">
        <f>'Basis alle trc'!N1083</f>
        <v>5.7332306947272649E-2</v>
      </c>
      <c r="F1082" s="3">
        <f>'Basis alle trc'!O1083</f>
        <v>-0.12242048985319798</v>
      </c>
      <c r="G1082" s="3">
        <f>'Basis alle trc'!P1083</f>
        <v>-0.20024344078842127</v>
      </c>
    </row>
    <row r="1083" spans="1:7" x14ac:dyDescent="0.2">
      <c r="A1083" s="2">
        <v>39563</v>
      </c>
      <c r="B1083" s="3">
        <f>'Basis alle trc'!K1084</f>
        <v>0.19195688260704147</v>
      </c>
      <c r="C1083" s="3">
        <f>'Basis alle trc'!L1084</f>
        <v>0.18232598954608026</v>
      </c>
      <c r="D1083" s="3">
        <f>'Basis alle trc'!M1084</f>
        <v>0.23143569358082905</v>
      </c>
      <c r="E1083" s="3">
        <f>'Basis alle trc'!N1084</f>
        <v>2.1366297219662655E-3</v>
      </c>
      <c r="F1083" s="3">
        <f>'Basis alle trc'!O1084</f>
        <v>-0.19724770462934238</v>
      </c>
      <c r="G1083" s="3">
        <f>'Basis alle trc'!P1084</f>
        <v>-0.26546796443183407</v>
      </c>
    </row>
    <row r="1084" spans="1:7" x14ac:dyDescent="0.2">
      <c r="A1084" s="2">
        <v>39566</v>
      </c>
      <c r="B1084" s="3">
        <f>'Basis alle trc'!K1085</f>
        <v>1.4756544165776209E-2</v>
      </c>
      <c r="C1084" s="3">
        <f>'Basis alle trc'!L1085</f>
        <v>-6.0989429992183819E-2</v>
      </c>
      <c r="D1084" s="3">
        <f>'Basis alle trc'!M1085</f>
        <v>-2.9495626142872045E-2</v>
      </c>
      <c r="E1084" s="3">
        <f>'Basis alle trc'!N1085</f>
        <v>-0.26461238110613472</v>
      </c>
      <c r="F1084" s="3">
        <f>'Basis alle trc'!O1085</f>
        <v>-0.43871778312874898</v>
      </c>
      <c r="G1084" s="3">
        <f>'Basis alle trc'!P1085</f>
        <v>-0.49737969577733487</v>
      </c>
    </row>
    <row r="1085" spans="1:7" x14ac:dyDescent="0.2">
      <c r="A1085" s="2">
        <v>39567</v>
      </c>
      <c r="B1085" s="3">
        <f>'Basis alle trc'!K1086</f>
        <v>7.4741077533514222E-2</v>
      </c>
      <c r="C1085" s="3">
        <f>'Basis alle trc'!L1086</f>
        <v>-2.0267033094673259E-2</v>
      </c>
      <c r="D1085" s="3">
        <f>'Basis alle trc'!M1086</f>
        <v>7.2997967379815343E-3</v>
      </c>
      <c r="E1085" s="3">
        <f>'Basis alle trc'!N1086</f>
        <v>-0.22203572482414913</v>
      </c>
      <c r="F1085" s="3">
        <f>'Basis alle trc'!O1086</f>
        <v>-0.39360004093860779</v>
      </c>
      <c r="G1085" s="3">
        <f>'Basis alle trc'!P1086</f>
        <v>-0.44171649751127395</v>
      </c>
    </row>
    <row r="1086" spans="1:7" x14ac:dyDescent="0.2">
      <c r="A1086" s="2">
        <v>39568</v>
      </c>
      <c r="B1086" s="3">
        <f>'Basis alle trc'!K1087</f>
        <v>3.3093909587212256E-2</v>
      </c>
      <c r="C1086" s="3">
        <f>'Basis alle trc'!L1087</f>
        <v>-9.4087691492809711E-2</v>
      </c>
      <c r="D1086" s="3">
        <f>'Basis alle trc'!M1087</f>
        <v>-6.6584772603182962E-2</v>
      </c>
      <c r="E1086" s="3">
        <f>'Basis alle trc'!N1087</f>
        <v>-0.30499579604818106</v>
      </c>
      <c r="F1086" s="3">
        <f>'Basis alle trc'!O1087</f>
        <v>-0.49319231728515689</v>
      </c>
      <c r="G1086" s="3">
        <f>'Basis alle trc'!P1087</f>
        <v>-0.54417175489344016</v>
      </c>
    </row>
    <row r="1087" spans="1:7" x14ac:dyDescent="0.2">
      <c r="A1087" s="2">
        <v>39570</v>
      </c>
      <c r="B1087" s="3">
        <f>'Basis alle trc'!K1088</f>
        <v>-0.35564513185254976</v>
      </c>
      <c r="C1087" s="3">
        <f>'Basis alle trc'!L1088</f>
        <v>-0.32777955178946128</v>
      </c>
      <c r="D1087" s="3">
        <f>'Basis alle trc'!M1088</f>
        <v>-0.54884873959779679</v>
      </c>
      <c r="E1087" s="3">
        <f>'Basis alle trc'!N1088</f>
        <v>-0.7274718808118843</v>
      </c>
      <c r="F1087" s="3">
        <f>'Basis alle trc'!O1088</f>
        <v>-0.7857407889358603</v>
      </c>
      <c r="G1087" s="3">
        <f>'Basis alle trc'!P1088</f>
        <v>-0.86549317870925924</v>
      </c>
    </row>
    <row r="1088" spans="1:7" x14ac:dyDescent="0.2">
      <c r="A1088" s="2">
        <v>39573</v>
      </c>
      <c r="B1088" s="3">
        <f>'Basis alle trc'!K1089</f>
        <v>-0.26007897741958974</v>
      </c>
      <c r="C1088" s="3">
        <f>'Basis alle trc'!L1089</f>
        <v>-0.22397397277747366</v>
      </c>
      <c r="D1088" s="3">
        <f>'Basis alle trc'!M1089</f>
        <v>-0.4324218341636481</v>
      </c>
      <c r="E1088" s="3">
        <f>'Basis alle trc'!N1089</f>
        <v>-0.58943374627193856</v>
      </c>
      <c r="F1088" s="3">
        <f>'Basis alle trc'!O1089</f>
        <v>-0.65135404694132681</v>
      </c>
      <c r="G1088" s="3">
        <f>'Basis alle trc'!P1089</f>
        <v>-0.73503486298379173</v>
      </c>
    </row>
    <row r="1089" spans="1:7" x14ac:dyDescent="0.2">
      <c r="A1089" s="2">
        <v>39574</v>
      </c>
      <c r="B1089" s="3">
        <f>'Basis alle trc'!K1090</f>
        <v>-0.2336812932284662</v>
      </c>
      <c r="C1089" s="3">
        <f>'Basis alle trc'!L1090</f>
        <v>-0.19105911820406307</v>
      </c>
      <c r="D1089" s="3">
        <f>'Basis alle trc'!M1090</f>
        <v>-0.40636422118465232</v>
      </c>
      <c r="E1089" s="3">
        <f>'Basis alle trc'!N1090</f>
        <v>-0.57732201932829152</v>
      </c>
      <c r="F1089" s="3">
        <f>'Basis alle trc'!O1090</f>
        <v>-0.63192615336314351</v>
      </c>
      <c r="G1089" s="3">
        <f>'Basis alle trc'!P1090</f>
        <v>-0.70548186815090341</v>
      </c>
    </row>
    <row r="1090" spans="1:7" x14ac:dyDescent="0.2">
      <c r="A1090" s="2">
        <v>39575</v>
      </c>
      <c r="B1090" s="3">
        <f>'Basis alle trc'!K1091</f>
        <v>-0.22064967217499865</v>
      </c>
      <c r="C1090" s="3">
        <f>'Basis alle trc'!L1091</f>
        <v>-0.18341528905495519</v>
      </c>
      <c r="D1090" s="3">
        <f>'Basis alle trc'!M1091</f>
        <v>-0.41604331053630572</v>
      </c>
      <c r="E1090" s="3">
        <f>'Basis alle trc'!N1091</f>
        <v>-0.58533339572453658</v>
      </c>
      <c r="F1090" s="3">
        <f>'Basis alle trc'!O1091</f>
        <v>-0.63966774668786641</v>
      </c>
      <c r="G1090" s="3">
        <f>'Basis alle trc'!P1091</f>
        <v>-0.71555984063508982</v>
      </c>
    </row>
    <row r="1091" spans="1:7" x14ac:dyDescent="0.2">
      <c r="A1091" s="2">
        <v>39576</v>
      </c>
      <c r="B1091" s="3">
        <f>'Basis alle trc'!K1092</f>
        <v>-0.46325388768456799</v>
      </c>
      <c r="C1091" s="3">
        <f>'Basis alle trc'!L1092</f>
        <v>-0.43602073722620904</v>
      </c>
      <c r="D1091" s="3">
        <f>'Basis alle trc'!M1092</f>
        <v>-0.67329707737718802</v>
      </c>
      <c r="E1091" s="3">
        <f>'Basis alle trc'!N1092</f>
        <v>-0.84352874696417368</v>
      </c>
      <c r="F1091" s="3">
        <f>'Basis alle trc'!O1092</f>
        <v>-0.90199016639878371</v>
      </c>
      <c r="G1091" s="3">
        <f>'Basis alle trc'!P1092</f>
        <v>-0.98470938083459636</v>
      </c>
    </row>
    <row r="1092" spans="1:7" x14ac:dyDescent="0.2">
      <c r="A1092" s="2">
        <v>39577</v>
      </c>
      <c r="B1092" s="3">
        <f>'Basis alle trc'!K1093</f>
        <v>-0.44431149944090365</v>
      </c>
      <c r="C1092" s="3">
        <f>'Basis alle trc'!L1093</f>
        <v>-0.43709125146741679</v>
      </c>
      <c r="D1092" s="3">
        <f>'Basis alle trc'!M1093</f>
        <v>-0.663129160807991</v>
      </c>
      <c r="E1092" s="3">
        <f>'Basis alle trc'!N1093</f>
        <v>-0.82795756015442823</v>
      </c>
      <c r="F1092" s="3">
        <f>'Basis alle trc'!O1093</f>
        <v>-0.87581358133206333</v>
      </c>
      <c r="G1092" s="3">
        <f>'Basis alle trc'!P1093</f>
        <v>-0.96173402078654968</v>
      </c>
    </row>
    <row r="1093" spans="1:7" x14ac:dyDescent="0.2">
      <c r="A1093" s="2">
        <v>39581</v>
      </c>
      <c r="B1093" s="3">
        <f>'Basis alle trc'!K1094</f>
        <v>-0.46433817934066468</v>
      </c>
      <c r="C1093" s="3">
        <f>'Basis alle trc'!L1094</f>
        <v>-0.47177315782818274</v>
      </c>
      <c r="D1093" s="3">
        <f>'Basis alle trc'!M1094</f>
        <v>-0.71978997388753241</v>
      </c>
      <c r="E1093" s="3">
        <f>'Basis alle trc'!N1094</f>
        <v>-0.88461837323396963</v>
      </c>
      <c r="F1093" s="3">
        <f>'Basis alle trc'!O1094</f>
        <v>-0.93153937798069819</v>
      </c>
      <c r="G1093" s="3">
        <f>'Basis alle trc'!P1094</f>
        <v>-1.0260838935339121</v>
      </c>
    </row>
    <row r="1094" spans="1:7" x14ac:dyDescent="0.2">
      <c r="A1094" s="2">
        <v>39582</v>
      </c>
      <c r="B1094" s="3">
        <f>'Basis alle trc'!K1095</f>
        <v>-0.27745411837421941</v>
      </c>
      <c r="C1094" s="3">
        <f>'Basis alle trc'!L1095</f>
        <v>-0.30291518257249272</v>
      </c>
      <c r="D1094" s="3">
        <f>'Basis alle trc'!M1095</f>
        <v>-0.52605873388670243</v>
      </c>
      <c r="E1094" s="3">
        <f>'Basis alle trc'!N1095</f>
        <v>-0.69488177300976162</v>
      </c>
      <c r="F1094" s="3">
        <f>'Basis alle trc'!O1095</f>
        <v>-0.73320915233452721</v>
      </c>
      <c r="G1094" s="3">
        <f>'Basis alle trc'!P1095</f>
        <v>-0.82147617421731534</v>
      </c>
    </row>
    <row r="1095" spans="1:7" x14ac:dyDescent="0.2">
      <c r="A1095" s="2">
        <v>39583</v>
      </c>
      <c r="B1095" s="3">
        <f>'Basis alle trc'!K1096</f>
        <v>-0.2063538149926134</v>
      </c>
      <c r="C1095" s="3">
        <f>'Basis alle trc'!L1096</f>
        <v>-0.24245881963472948</v>
      </c>
      <c r="D1095" s="3">
        <f>'Basis alle trc'!M1096</f>
        <v>-0.47884759769895968</v>
      </c>
      <c r="E1095" s="3">
        <f>'Basis alle trc'!N1096</f>
        <v>-0.63603318122137242</v>
      </c>
      <c r="F1095" s="3">
        <f>'Basis alle trc'!O1096</f>
        <v>-0.67359628279702077</v>
      </c>
      <c r="G1095" s="3">
        <f>'Basis alle trc'!P1096</f>
        <v>-0.7631083706470041</v>
      </c>
    </row>
    <row r="1096" spans="1:7" x14ac:dyDescent="0.2">
      <c r="A1096" s="2">
        <v>39584</v>
      </c>
      <c r="B1096" s="3">
        <f>'Basis alle trc'!K1097</f>
        <v>-0.37089219511243066</v>
      </c>
      <c r="C1096" s="3">
        <f>'Basis alle trc'!L1097</f>
        <v>-0.42564270988383868</v>
      </c>
      <c r="D1096" s="3">
        <f>'Basis alle trc'!M1097</f>
        <v>-0.65965593343495232</v>
      </c>
      <c r="E1096" s="3">
        <f>'Basis alle trc'!N1097</f>
        <v>-0.81457851604079279</v>
      </c>
      <c r="F1096" s="3">
        <f>'Basis alle trc'!O1097</f>
        <v>-0.85593370172270644</v>
      </c>
      <c r="G1096" s="3">
        <f>'Basis alle trc'!P1097</f>
        <v>-0.92790720134779603</v>
      </c>
    </row>
    <row r="1097" spans="1:7" x14ac:dyDescent="0.2">
      <c r="A1097" s="2">
        <v>39587</v>
      </c>
      <c r="B1097" s="3">
        <f>'Basis alle trc'!K1098</f>
        <v>-0.17256280073025554</v>
      </c>
      <c r="C1097" s="3">
        <f>'Basis alle trc'!L1098</f>
        <v>-0.21902438979272665</v>
      </c>
      <c r="D1097" s="3">
        <f>'Basis alle trc'!M1098</f>
        <v>-0.4335418863871694</v>
      </c>
      <c r="E1097" s="3">
        <f>'Basis alle trc'!N1098</f>
        <v>-0.55461981794040538</v>
      </c>
      <c r="F1097" s="3">
        <f>'Basis alle trc'!O1098</f>
        <v>-0.57888443994003635</v>
      </c>
      <c r="G1097" s="3">
        <f>'Basis alle trc'!P1098</f>
        <v>-0.64031453904528801</v>
      </c>
    </row>
    <row r="1098" spans="1:7" x14ac:dyDescent="0.2">
      <c r="A1098" s="2">
        <v>39588</v>
      </c>
      <c r="B1098" s="3">
        <f>'Basis alle trc'!K1099</f>
        <v>-9.1962480507412181E-2</v>
      </c>
      <c r="C1098" s="3">
        <f>'Basis alle trc'!L1099</f>
        <v>-0.11101067547810661</v>
      </c>
      <c r="D1098" s="3">
        <f>'Basis alle trc'!M1099</f>
        <v>-0.3364158184083732</v>
      </c>
      <c r="E1098" s="3">
        <f>'Basis alle trc'!N1099</f>
        <v>-0.44927824471799394</v>
      </c>
      <c r="F1098" s="3">
        <f>'Basis alle trc'!O1099</f>
        <v>-0.48504352941585527</v>
      </c>
      <c r="G1098" s="3">
        <f>'Basis alle trc'!P1099</f>
        <v>-0.54254802389604606</v>
      </c>
    </row>
    <row r="1099" spans="1:7" x14ac:dyDescent="0.2">
      <c r="A1099" s="2">
        <v>39589</v>
      </c>
      <c r="B1099" s="3">
        <f>'Basis alle trc'!K1100</f>
        <v>4.9396349226418224E-3</v>
      </c>
      <c r="C1099" s="3">
        <f>'Basis alle trc'!L1100</f>
        <v>-6.7412246901139561E-3</v>
      </c>
      <c r="D1099" s="3">
        <f>'Basis alle trc'!M1100</f>
        <v>-0.2311742668341954</v>
      </c>
      <c r="E1099" s="3">
        <f>'Basis alle trc'!N1100</f>
        <v>-0.34781117055995647</v>
      </c>
      <c r="F1099" s="3">
        <f>'Basis alle trc'!O1100</f>
        <v>-0.39965477221627888</v>
      </c>
      <c r="G1099" s="3">
        <f>'Basis alle trc'!P1100</f>
        <v>-0.46864764370323053</v>
      </c>
    </row>
    <row r="1100" spans="1:7" x14ac:dyDescent="0.2">
      <c r="A1100" s="2">
        <v>39590</v>
      </c>
      <c r="B1100" s="3">
        <f>'Basis alle trc'!K1101</f>
        <v>-8.0200991984364922E-2</v>
      </c>
      <c r="C1100" s="3">
        <f>'Basis alle trc'!L1101</f>
        <v>-8.4074463580161574E-2</v>
      </c>
      <c r="D1100" s="3">
        <f>'Basis alle trc'!M1101</f>
        <v>-0.31030602558294795</v>
      </c>
      <c r="E1100" s="3">
        <f>'Basis alle trc'!N1101</f>
        <v>-0.44383741820747025</v>
      </c>
      <c r="F1100" s="3">
        <f>'Basis alle trc'!O1101</f>
        <v>-0.48695892509483452</v>
      </c>
      <c r="G1100" s="3">
        <f>'Basis alle trc'!P1101</f>
        <v>-0.55359472860155057</v>
      </c>
    </row>
    <row r="1101" spans="1:7" x14ac:dyDescent="0.2">
      <c r="A1101" s="2">
        <v>39591</v>
      </c>
      <c r="B1101" s="3">
        <f>'Basis alle trc'!K1102</f>
        <v>-4.675554109415625E-2</v>
      </c>
      <c r="C1101" s="3">
        <f>'Basis alle trc'!L1102</f>
        <v>-7.1914100730311237E-2</v>
      </c>
      <c r="D1101" s="3">
        <f>'Basis alle trc'!M1102</f>
        <v>-0.28481908089634622</v>
      </c>
      <c r="E1101" s="3">
        <f>'Basis alle trc'!N1102</f>
        <v>-0.40483077805019141</v>
      </c>
      <c r="F1101" s="3">
        <f>'Basis alle trc'!O1102</f>
        <v>-0.4551886395091107</v>
      </c>
      <c r="G1101" s="3">
        <f>'Basis alle trc'!P1102</f>
        <v>-0.51835026057213396</v>
      </c>
    </row>
    <row r="1102" spans="1:7" x14ac:dyDescent="0.2">
      <c r="A1102" s="2">
        <v>39594</v>
      </c>
      <c r="B1102" s="3">
        <f>'Basis alle trc'!K1103</f>
        <v>-0.14647622664869342</v>
      </c>
      <c r="C1102" s="3">
        <f>'Basis alle trc'!L1103</f>
        <v>-0.22877882228966762</v>
      </c>
      <c r="D1102" s="3">
        <f>'Basis alle trc'!M1103</f>
        <v>-0.4058193407820081</v>
      </c>
      <c r="E1102" s="3">
        <f>'Basis alle trc'!N1103</f>
        <v>-0.50476751066454595</v>
      </c>
      <c r="F1102" s="3">
        <f>'Basis alle trc'!O1103</f>
        <v>-0.53596471229420706</v>
      </c>
      <c r="G1102" s="3">
        <f>'Basis alle trc'!P1103</f>
        <v>-0.61141188835518578</v>
      </c>
    </row>
    <row r="1103" spans="1:7" x14ac:dyDescent="0.2">
      <c r="A1103" s="2">
        <v>39595</v>
      </c>
      <c r="B1103" s="3">
        <f>'Basis alle trc'!K1104</f>
        <v>1.4677304394961954E-2</v>
      </c>
      <c r="C1103" s="3">
        <f>'Basis alle trc'!L1104</f>
        <v>-8.3561135188451097E-2</v>
      </c>
      <c r="D1103" s="3">
        <f>'Basis alle trc'!M1104</f>
        <v>-0.27268213537132979</v>
      </c>
      <c r="E1103" s="3">
        <f>'Basis alle trc'!N1104</f>
        <v>-0.38863495035210116</v>
      </c>
      <c r="F1103" s="3">
        <f>'Basis alle trc'!O1104</f>
        <v>-0.42253650202778248</v>
      </c>
      <c r="G1103" s="3">
        <f>'Basis alle trc'!P1104</f>
        <v>-0.4979531413125371</v>
      </c>
    </row>
    <row r="1104" spans="1:7" x14ac:dyDescent="0.2">
      <c r="A1104" s="2">
        <v>39596</v>
      </c>
      <c r="B1104" s="3">
        <f>'Basis alle trc'!K1105</f>
        <v>-3.9309962380082109E-2</v>
      </c>
      <c r="C1104" s="3">
        <f>'Basis alle trc'!L1105</f>
        <v>-0.12772091972413513</v>
      </c>
      <c r="D1104" s="3">
        <f>'Basis alle trc'!M1105</f>
        <v>-0.3463414370116138</v>
      </c>
      <c r="E1104" s="3">
        <f>'Basis alle trc'!N1105</f>
        <v>-0.46419315634534808</v>
      </c>
      <c r="F1104" s="3">
        <f>'Basis alle trc'!O1105</f>
        <v>-0.51768184129633443</v>
      </c>
      <c r="G1104" s="3">
        <f>'Basis alle trc'!P1105</f>
        <v>-0.5912936586395805</v>
      </c>
    </row>
    <row r="1105" spans="1:7" x14ac:dyDescent="0.2">
      <c r="A1105" s="2">
        <v>39597</v>
      </c>
      <c r="B1105" s="3">
        <f>'Basis alle trc'!K1106</f>
        <v>0.12869470001596683</v>
      </c>
      <c r="C1105" s="3">
        <f>'Basis alle trc'!L1106</f>
        <v>6.527066041759344E-3</v>
      </c>
      <c r="D1105" s="3">
        <f>'Basis alle trc'!M1106</f>
        <v>-0.21661648527245037</v>
      </c>
      <c r="E1105" s="3">
        <f>'Basis alle trc'!N1106</f>
        <v>-0.32815786000535763</v>
      </c>
      <c r="F1105" s="3">
        <f>'Basis alle trc'!O1106</f>
        <v>-0.38213092375002411</v>
      </c>
      <c r="G1105" s="3">
        <f>'Basis alle trc'!P1106</f>
        <v>-0.45956266388284028</v>
      </c>
    </row>
    <row r="1106" spans="1:7" x14ac:dyDescent="0.2">
      <c r="A1106" s="2">
        <v>39598</v>
      </c>
      <c r="B1106" s="3">
        <f>'Basis alle trc'!K1107</f>
        <v>-6.599376540992985E-2</v>
      </c>
      <c r="C1106" s="3">
        <f>'Basis alle trc'!L1107</f>
        <v>-0.20946718729634384</v>
      </c>
      <c r="D1106" s="3">
        <f>'Basis alle trc'!M1107</f>
        <v>-0.42238918453901553</v>
      </c>
      <c r="E1106" s="3">
        <f>'Basis alle trc'!N1107</f>
        <v>-0.53253276363744106</v>
      </c>
      <c r="F1106" s="3">
        <f>'Basis alle trc'!O1107</f>
        <v>-0.57037046734459729</v>
      </c>
      <c r="G1106" s="3">
        <f>'Basis alle trc'!P1107</f>
        <v>-0.63696383785769584</v>
      </c>
    </row>
    <row r="1107" spans="1:7" x14ac:dyDescent="0.2">
      <c r="A1107" s="2">
        <v>39601</v>
      </c>
      <c r="B1107" s="3">
        <f>'Basis alle trc'!K1108</f>
        <v>4.4661287231821944E-3</v>
      </c>
      <c r="C1107" s="3">
        <f>'Basis alle trc'!L1108</f>
        <v>-0.17951334500206384</v>
      </c>
      <c r="D1107" s="3">
        <f>'Basis alle trc'!M1108</f>
        <v>-0.25772793746290024</v>
      </c>
      <c r="E1107" s="3">
        <f>'Basis alle trc'!N1108</f>
        <v>-0.29251987277124591</v>
      </c>
      <c r="F1107" s="3">
        <f>'Basis alle trc'!O1108</f>
        <v>-0.34175614582212077</v>
      </c>
      <c r="G1107" s="3">
        <f>'Basis alle trc'!P1108</f>
        <v>-0.38163873210044041</v>
      </c>
    </row>
    <row r="1108" spans="1:7" x14ac:dyDescent="0.2">
      <c r="A1108" s="2">
        <v>39602</v>
      </c>
      <c r="B1108" s="3">
        <f>'Basis alle trc'!K1109</f>
        <v>-3.1138981185736991E-2</v>
      </c>
      <c r="C1108" s="3">
        <f>'Basis alle trc'!L1109</f>
        <v>-0.19776332798238361</v>
      </c>
      <c r="D1108" s="3">
        <f>'Basis alle trc'!M1109</f>
        <v>-0.27406409851833757</v>
      </c>
      <c r="E1108" s="3">
        <f>'Basis alle trc'!N1109</f>
        <v>-0.29820176643478202</v>
      </c>
      <c r="F1108" s="3">
        <f>'Basis alle trc'!O1109</f>
        <v>-0.34322544780873709</v>
      </c>
      <c r="G1108" s="3">
        <f>'Basis alle trc'!P1109</f>
        <v>-0.37890215252728954</v>
      </c>
    </row>
    <row r="1109" spans="1:7" x14ac:dyDescent="0.2">
      <c r="A1109" s="2">
        <v>39603</v>
      </c>
      <c r="B1109" s="3">
        <f>'Basis alle trc'!K1110</f>
        <v>-0.15728767661350584</v>
      </c>
      <c r="C1109" s="3">
        <f>'Basis alle trc'!L1110</f>
        <v>-0.30482311732204526</v>
      </c>
      <c r="D1109" s="3">
        <f>'Basis alle trc'!M1110</f>
        <v>-0.36492704139175025</v>
      </c>
      <c r="E1109" s="3">
        <f>'Basis alle trc'!N1110</f>
        <v>-0.38799231432274617</v>
      </c>
      <c r="F1109" s="3">
        <f>'Basis alle trc'!O1110</f>
        <v>-0.43647220855484647</v>
      </c>
      <c r="G1109" s="3">
        <f>'Basis alle trc'!P1110</f>
        <v>-0.47646841612465796</v>
      </c>
    </row>
    <row r="1110" spans="1:7" x14ac:dyDescent="0.2">
      <c r="A1110" s="2">
        <v>39604</v>
      </c>
      <c r="B1110" s="3">
        <f>'Basis alle trc'!K1111</f>
        <v>-0.16997479209378374</v>
      </c>
      <c r="C1110" s="3">
        <f>'Basis alle trc'!L1111</f>
        <v>-0.30258664442362759</v>
      </c>
      <c r="D1110" s="3">
        <f>'Basis alle trc'!M1111</f>
        <v>-0.34667835658351498</v>
      </c>
      <c r="E1110" s="3">
        <f>'Basis alle trc'!N1111</f>
        <v>-0.37616878509422014</v>
      </c>
      <c r="F1110" s="3">
        <f>'Basis alle trc'!O1111</f>
        <v>-0.44230858759876535</v>
      </c>
      <c r="G1110" s="3">
        <f>'Basis alle trc'!P1111</f>
        <v>-0.48152930075204603</v>
      </c>
    </row>
    <row r="1111" spans="1:7" x14ac:dyDescent="0.2">
      <c r="A1111" s="2">
        <v>39605</v>
      </c>
      <c r="B1111" s="3">
        <f>'Basis alle trc'!K1112</f>
        <v>-0.37562254376767079</v>
      </c>
      <c r="C1111" s="3">
        <f>'Basis alle trc'!L1112</f>
        <v>-0.50137374907323151</v>
      </c>
      <c r="D1111" s="3">
        <f>'Basis alle trc'!M1112</f>
        <v>-0.55209368688345029</v>
      </c>
      <c r="E1111" s="3">
        <f>'Basis alle trc'!N1112</f>
        <v>-0.57036662056018228</v>
      </c>
      <c r="F1111" s="3">
        <f>'Basis alle trc'!O1112</f>
        <v>-0.63336073984637986</v>
      </c>
      <c r="G1111" s="3">
        <f>'Basis alle trc'!P1112</f>
        <v>-0.66080148600133315</v>
      </c>
    </row>
    <row r="1112" spans="1:7" x14ac:dyDescent="0.2">
      <c r="A1112" s="2">
        <v>39608</v>
      </c>
      <c r="B1112" s="3">
        <f>'Basis alle trc'!K1113</f>
        <v>-6.5228928151821464E-2</v>
      </c>
      <c r="C1112" s="3">
        <f>'Basis alle trc'!L1113</f>
        <v>-0.23505742069830937</v>
      </c>
      <c r="D1112" s="3">
        <f>'Basis alle trc'!M1113</f>
        <v>-0.313780576827837</v>
      </c>
      <c r="E1112" s="3">
        <f>'Basis alle trc'!N1113</f>
        <v>-0.36273839964465671</v>
      </c>
      <c r="F1112" s="3">
        <f>'Basis alle trc'!O1113</f>
        <v>-0.4409094749024578</v>
      </c>
      <c r="G1112" s="3">
        <f>'Basis alle trc'!P1113</f>
        <v>-0.46918801187894799</v>
      </c>
    </row>
    <row r="1113" spans="1:7" x14ac:dyDescent="0.2">
      <c r="A1113" s="2">
        <v>39609</v>
      </c>
      <c r="B1113" s="3">
        <f>'Basis alle trc'!K1114</f>
        <v>-0.24939090857888324</v>
      </c>
      <c r="C1113" s="3">
        <f>'Basis alle trc'!L1114</f>
        <v>-0.41789190975420532</v>
      </c>
      <c r="D1113" s="3">
        <f>'Basis alle trc'!M1114</f>
        <v>-0.49055296539577142</v>
      </c>
      <c r="E1113" s="3">
        <f>'Basis alle trc'!N1114</f>
        <v>-0.51134373506484465</v>
      </c>
      <c r="F1113" s="3">
        <f>'Basis alle trc'!O1114</f>
        <v>-0.56813628408776129</v>
      </c>
      <c r="G1113" s="3">
        <f>'Basis alle trc'!P1114</f>
        <v>-0.60926927223515293</v>
      </c>
    </row>
    <row r="1114" spans="1:7" x14ac:dyDescent="0.2">
      <c r="A1114" s="2">
        <v>39610</v>
      </c>
      <c r="B1114" s="3">
        <f>'Basis alle trc'!K1115</f>
        <v>-0.19012111220625005</v>
      </c>
      <c r="C1114" s="3">
        <f>'Basis alle trc'!L1115</f>
        <v>-0.34358832871198874</v>
      </c>
      <c r="D1114" s="3">
        <f>'Basis alle trc'!M1115</f>
        <v>-0.42278442386105564</v>
      </c>
      <c r="E1114" s="3">
        <f>'Basis alle trc'!N1115</f>
        <v>-0.45998228808791897</v>
      </c>
      <c r="F1114" s="3">
        <f>'Basis alle trc'!O1115</f>
        <v>-0.52581664975929066</v>
      </c>
      <c r="G1114" s="3">
        <f>'Basis alle trc'!P1115</f>
        <v>-0.55113445774358016</v>
      </c>
    </row>
    <row r="1115" spans="1:7" x14ac:dyDescent="0.2">
      <c r="A1115" s="2">
        <v>39611</v>
      </c>
      <c r="B1115" s="3">
        <f>'Basis alle trc'!K1116</f>
        <v>-8.5842099115805315E-2</v>
      </c>
      <c r="C1115" s="3">
        <f>'Basis alle trc'!L1116</f>
        <v>-0.25145017493601918</v>
      </c>
      <c r="D1115" s="3">
        <f>'Basis alle trc'!M1116</f>
        <v>-0.33924152232631721</v>
      </c>
      <c r="E1115" s="3">
        <f>'Basis alle trc'!N1116</f>
        <v>-0.38941927191203574</v>
      </c>
      <c r="F1115" s="3">
        <f>'Basis alle trc'!O1116</f>
        <v>-0.46978819064701982</v>
      </c>
      <c r="G1115" s="3">
        <f>'Basis alle trc'!P1116</f>
        <v>-0.48279966562055199</v>
      </c>
    </row>
    <row r="1116" spans="1:7" x14ac:dyDescent="0.2">
      <c r="A1116" s="2">
        <v>39612</v>
      </c>
      <c r="B1116" s="3">
        <f>'Basis alle trc'!K1117</f>
        <v>-8.1874374609461231E-2</v>
      </c>
      <c r="C1116" s="3">
        <f>'Basis alle trc'!L1117</f>
        <v>-0.26009876441934576</v>
      </c>
      <c r="D1116" s="3">
        <f>'Basis alle trc'!M1117</f>
        <v>-0.36838753985626038</v>
      </c>
      <c r="E1116" s="3">
        <f>'Basis alle trc'!N1117</f>
        <v>-0.44356010803375412</v>
      </c>
      <c r="F1116" s="3">
        <f>'Basis alle trc'!O1117</f>
        <v>-0.52479131864642792</v>
      </c>
      <c r="G1116" s="3">
        <f>'Basis alle trc'!P1117</f>
        <v>-0.54778083687112655</v>
      </c>
    </row>
    <row r="1117" spans="1:7" x14ac:dyDescent="0.2">
      <c r="A1117" s="2">
        <v>39615</v>
      </c>
      <c r="B1117" s="3">
        <f>'Basis alle trc'!K1118</f>
        <v>0.13084007226798322</v>
      </c>
      <c r="C1117" s="3">
        <f>'Basis alle trc'!L1118</f>
        <v>-2.5152228705924706E-2</v>
      </c>
      <c r="D1117" s="3">
        <f>'Basis alle trc'!M1118</f>
        <v>-0.12405217736080676</v>
      </c>
      <c r="E1117" s="3">
        <f>'Basis alle trc'!N1118</f>
        <v>-0.16487417188106246</v>
      </c>
      <c r="F1117" s="3">
        <f>'Basis alle trc'!O1118</f>
        <v>-0.26381411973596602</v>
      </c>
      <c r="G1117" s="3">
        <f>'Basis alle trc'!P1118</f>
        <v>-0.28886015166205325</v>
      </c>
    </row>
    <row r="1118" spans="1:7" x14ac:dyDescent="0.2">
      <c r="A1118" s="2">
        <v>39616</v>
      </c>
      <c r="B1118" s="3">
        <f>'Basis alle trc'!K1119</f>
        <v>9.3645710329362419E-2</v>
      </c>
      <c r="C1118" s="3">
        <f>'Basis alle trc'!L1119</f>
        <v>-5.0161098748326527E-2</v>
      </c>
      <c r="D1118" s="3">
        <f>'Basis alle trc'!M1119</f>
        <v>-0.15377697413993019</v>
      </c>
      <c r="E1118" s="3">
        <f>'Basis alle trc'!N1119</f>
        <v>-0.18231539682426146</v>
      </c>
      <c r="F1118" s="3">
        <f>'Basis alle trc'!O1119</f>
        <v>-0.27513783114419699</v>
      </c>
      <c r="G1118" s="3">
        <f>'Basis alle trc'!P1119</f>
        <v>-0.29328714964987412</v>
      </c>
    </row>
    <row r="1119" spans="1:7" x14ac:dyDescent="0.2">
      <c r="A1119" s="2">
        <v>39617</v>
      </c>
      <c r="B1119" s="3">
        <f>'Basis alle trc'!K1120</f>
        <v>5.7163411853238255E-2</v>
      </c>
      <c r="C1119" s="3">
        <f>'Basis alle trc'!L1120</f>
        <v>-8.4077547245589912E-2</v>
      </c>
      <c r="D1119" s="3">
        <f>'Basis alle trc'!M1120</f>
        <v>-0.19168936019499805</v>
      </c>
      <c r="E1119" s="3">
        <f>'Basis alle trc'!N1120</f>
        <v>-0.23629978996172207</v>
      </c>
      <c r="F1119" s="3">
        <f>'Basis alle trc'!O1120</f>
        <v>-0.32098152116854317</v>
      </c>
      <c r="G1119" s="3">
        <f>'Basis alle trc'!P1120</f>
        <v>-0.35184152296005022</v>
      </c>
    </row>
    <row r="1120" spans="1:7" x14ac:dyDescent="0.2">
      <c r="A1120" s="2">
        <v>39618</v>
      </c>
      <c r="B1120" s="3">
        <f>'Basis alle trc'!K1121</f>
        <v>3.0001457977684609E-2</v>
      </c>
      <c r="C1120" s="3">
        <f>'Basis alle trc'!L1121</f>
        <v>-0.11500233580907482</v>
      </c>
      <c r="D1120" s="3">
        <f>'Basis alle trc'!M1121</f>
        <v>-0.23994179013671468</v>
      </c>
      <c r="E1120" s="3">
        <f>'Basis alle trc'!N1121</f>
        <v>-0.31506793984073989</v>
      </c>
      <c r="F1120" s="3">
        <f>'Basis alle trc'!O1121</f>
        <v>-0.40120993773283731</v>
      </c>
      <c r="G1120" s="3">
        <f>'Basis alle trc'!P1121</f>
        <v>-0.41496609310672605</v>
      </c>
    </row>
    <row r="1121" spans="1:7" x14ac:dyDescent="0.2">
      <c r="A1121" s="2">
        <v>39619</v>
      </c>
      <c r="B1121" s="3">
        <f>'Basis alle trc'!K1122</f>
        <v>-0.11190251206542712</v>
      </c>
      <c r="C1121" s="3">
        <f>'Basis alle trc'!L1122</f>
        <v>-0.27035731314240685</v>
      </c>
      <c r="D1121" s="3">
        <f>'Basis alle trc'!M1122</f>
        <v>-0.38814034879879022</v>
      </c>
      <c r="E1121" s="3">
        <f>'Basis alle trc'!N1122</f>
        <v>-0.47094059219644224</v>
      </c>
      <c r="F1121" s="3">
        <f>'Basis alle trc'!O1122</f>
        <v>-0.5495903311076602</v>
      </c>
      <c r="G1121" s="3">
        <f>'Basis alle trc'!P1122</f>
        <v>-0.56044034713172541</v>
      </c>
    </row>
    <row r="1122" spans="1:7" x14ac:dyDescent="0.2">
      <c r="A1122" s="2">
        <v>39622</v>
      </c>
      <c r="B1122" s="3">
        <f>'Basis alle trc'!K1123</f>
        <v>-5.9430389740460221E-2</v>
      </c>
      <c r="C1122" s="3">
        <f>'Basis alle trc'!L1123</f>
        <v>-0.25168251473701542</v>
      </c>
      <c r="D1122" s="3">
        <f>'Basis alle trc'!M1123</f>
        <v>-0.38817394899001467</v>
      </c>
      <c r="E1122" s="3">
        <f>'Basis alle trc'!N1123</f>
        <v>-0.47877084434224138</v>
      </c>
      <c r="F1122" s="3">
        <f>'Basis alle trc'!O1123</f>
        <v>-0.56183744304085526</v>
      </c>
      <c r="G1122" s="3">
        <f>'Basis alle trc'!P1123</f>
        <v>-0.57522568015937114</v>
      </c>
    </row>
    <row r="1123" spans="1:7" x14ac:dyDescent="0.2">
      <c r="A1123" s="2">
        <v>39623</v>
      </c>
      <c r="B1123" s="3">
        <f>'Basis alle trc'!K1124</f>
        <v>0.1966720671435529</v>
      </c>
      <c r="C1123" s="3">
        <f>'Basis alle trc'!L1124</f>
        <v>-2.9624403230272378E-2</v>
      </c>
      <c r="D1123" s="3">
        <f>'Basis alle trc'!M1124</f>
        <v>-0.19998241128245686</v>
      </c>
      <c r="E1123" s="3">
        <f>'Basis alle trc'!N1124</f>
        <v>-0.30966983554099015</v>
      </c>
      <c r="F1123" s="3">
        <f>'Basis alle trc'!O1124</f>
        <v>-0.39984827772732112</v>
      </c>
      <c r="G1123" s="3">
        <f>'Basis alle trc'!P1124</f>
        <v>-0.41280742236982571</v>
      </c>
    </row>
    <row r="1124" spans="1:7" x14ac:dyDescent="0.2">
      <c r="A1124" s="2">
        <v>39624</v>
      </c>
      <c r="B1124" s="3">
        <f>'Basis alle trc'!K1125</f>
        <v>0.19147151071137891</v>
      </c>
      <c r="C1124" s="3">
        <f>'Basis alle trc'!L1125</f>
        <v>-4.1586774042401853E-2</v>
      </c>
      <c r="D1124" s="3">
        <f>'Basis alle trc'!M1125</f>
        <v>-0.20002905704641316</v>
      </c>
      <c r="E1124" s="3">
        <f>'Basis alle trc'!N1125</f>
        <v>-0.29281079049737935</v>
      </c>
      <c r="F1124" s="3">
        <f>'Basis alle trc'!O1125</f>
        <v>-0.38682554010974934</v>
      </c>
      <c r="G1124" s="3">
        <f>'Basis alle trc'!P1125</f>
        <v>-0.39500173139392691</v>
      </c>
    </row>
    <row r="1125" spans="1:7" x14ac:dyDescent="0.2">
      <c r="A1125" s="2">
        <v>39625</v>
      </c>
      <c r="B1125" s="3">
        <f>'Basis alle trc'!K1126</f>
        <v>0.11745582003764188</v>
      </c>
      <c r="C1125" s="3">
        <f>'Basis alle trc'!L1126</f>
        <v>-0.10844427982069682</v>
      </c>
      <c r="D1125" s="3">
        <f>'Basis alle trc'!M1126</f>
        <v>-0.26439514015210275</v>
      </c>
      <c r="E1125" s="3">
        <f>'Basis alle trc'!N1126</f>
        <v>-0.3516063373042515</v>
      </c>
      <c r="F1125" s="3">
        <f>'Basis alle trc'!O1126</f>
        <v>-0.4387485272968803</v>
      </c>
      <c r="G1125" s="3">
        <f>'Basis alle trc'!P1126</f>
        <v>-0.4506202250460607</v>
      </c>
    </row>
    <row r="1126" spans="1:7" x14ac:dyDescent="0.2">
      <c r="A1126" s="2">
        <v>39626</v>
      </c>
      <c r="B1126" s="3">
        <f>'Basis alle trc'!K1127</f>
        <v>-2.9639406052383688E-2</v>
      </c>
      <c r="C1126" s="3">
        <f>'Basis alle trc'!L1127</f>
        <v>-0.2480770663291807</v>
      </c>
      <c r="D1126" s="3">
        <f>'Basis alle trc'!M1127</f>
        <v>-0.40894368812187532</v>
      </c>
      <c r="E1126" s="3">
        <f>'Basis alle trc'!N1127</f>
        <v>-0.49729285795316569</v>
      </c>
      <c r="F1126" s="3">
        <f>'Basis alle trc'!O1127</f>
        <v>-0.57683770415768398</v>
      </c>
      <c r="G1126" s="3">
        <f>'Basis alle trc'!P1127</f>
        <v>-0.58831578574587029</v>
      </c>
    </row>
    <row r="1127" spans="1:7" x14ac:dyDescent="0.2">
      <c r="A1127" s="2">
        <v>39629</v>
      </c>
      <c r="B1127" s="3">
        <f>'Basis alle trc'!K1128</f>
        <v>1.9277387304526439E-2</v>
      </c>
      <c r="C1127" s="3">
        <f>'Basis alle trc'!L1128</f>
        <v>-0.21201616837160753</v>
      </c>
      <c r="D1127" s="3">
        <f>'Basis alle trc'!M1128</f>
        <v>-0.36960646000382402</v>
      </c>
      <c r="E1127" s="3">
        <f>'Basis alle trc'!N1128</f>
        <v>-0.46260883552410403</v>
      </c>
      <c r="F1127" s="3">
        <f>'Basis alle trc'!O1128</f>
        <v>-0.53876730839885534</v>
      </c>
      <c r="G1127" s="3">
        <f>'Basis alle trc'!P1128</f>
        <v>-0.55627670916195848</v>
      </c>
    </row>
    <row r="1128" spans="1:7" x14ac:dyDescent="0.2">
      <c r="A1128" s="2">
        <v>39630</v>
      </c>
      <c r="B1128" s="3">
        <f>'Basis alle trc'!K1129</f>
        <v>-0.20872803754358671</v>
      </c>
      <c r="C1128" s="3">
        <f>'Basis alle trc'!L1129</f>
        <v>-0.35080148383361465</v>
      </c>
      <c r="D1128" s="3">
        <f>'Basis alle trc'!M1129</f>
        <v>-0.40357845801855685</v>
      </c>
      <c r="E1128" s="3">
        <f>'Basis alle trc'!N1129</f>
        <v>-0.49117651733654277</v>
      </c>
      <c r="F1128" s="3">
        <f>'Basis alle trc'!O1129</f>
        <v>-0.50399720576560458</v>
      </c>
      <c r="G1128" s="3">
        <f>'Basis alle trc'!P1129</f>
        <v>-0.5229252156511226</v>
      </c>
    </row>
    <row r="1129" spans="1:7" x14ac:dyDescent="0.2">
      <c r="A1129" s="2">
        <v>39631</v>
      </c>
      <c r="B1129" s="3">
        <f>'Basis alle trc'!K1130</f>
        <v>-0.19307400891101345</v>
      </c>
      <c r="C1129" s="3">
        <f>'Basis alle trc'!L1130</f>
        <v>-0.28411978992888098</v>
      </c>
      <c r="D1129" s="3">
        <f>'Basis alle trc'!M1130</f>
        <v>-0.32968575874311856</v>
      </c>
      <c r="E1129" s="3">
        <f>'Basis alle trc'!N1130</f>
        <v>-0.3863986390492995</v>
      </c>
      <c r="F1129" s="3">
        <f>'Basis alle trc'!O1130</f>
        <v>-0.39644897490280062</v>
      </c>
      <c r="G1129" s="3">
        <f>'Basis alle trc'!P1130</f>
        <v>-0.45051619617307637</v>
      </c>
    </row>
    <row r="1130" spans="1:7" x14ac:dyDescent="0.2">
      <c r="A1130" s="2">
        <v>39632</v>
      </c>
      <c r="B1130" s="3">
        <f>'Basis alle trc'!K1131</f>
        <v>-0.26026081312338611</v>
      </c>
      <c r="C1130" s="3">
        <f>'Basis alle trc'!L1131</f>
        <v>-0.36562132878121201</v>
      </c>
      <c r="D1130" s="3">
        <f>'Basis alle trc'!M1131</f>
        <v>-0.39547429193089378</v>
      </c>
      <c r="E1130" s="3">
        <f>'Basis alle trc'!N1131</f>
        <v>-0.46299549280638885</v>
      </c>
      <c r="F1130" s="3">
        <f>'Basis alle trc'!O1131</f>
        <v>-0.46984483465196369</v>
      </c>
      <c r="G1130" s="3">
        <f>'Basis alle trc'!P1131</f>
        <v>-0.51977200860847095</v>
      </c>
    </row>
    <row r="1131" spans="1:7" x14ac:dyDescent="0.2">
      <c r="A1131" s="2">
        <v>39633</v>
      </c>
      <c r="B1131" s="3">
        <f>'Basis alle trc'!K1132</f>
        <v>-0.27072871140717858</v>
      </c>
      <c r="C1131" s="3">
        <f>'Basis alle trc'!L1132</f>
        <v>-0.36336588694696115</v>
      </c>
      <c r="D1131" s="3">
        <f>'Basis alle trc'!M1132</f>
        <v>-0.39267201353246062</v>
      </c>
      <c r="E1131" s="3">
        <f>'Basis alle trc'!N1132</f>
        <v>-0.45901396166918307</v>
      </c>
      <c r="F1131" s="3">
        <f>'Basis alle trc'!O1132</f>
        <v>-0.47908152471999177</v>
      </c>
      <c r="G1131" s="3">
        <f>'Basis alle trc'!P1132</f>
        <v>-0.51613483726704246</v>
      </c>
    </row>
    <row r="1132" spans="1:7" x14ac:dyDescent="0.2">
      <c r="A1132" s="2">
        <v>39636</v>
      </c>
      <c r="B1132" s="3">
        <f>'Basis alle trc'!K1133</f>
        <v>-0.21324469935016399</v>
      </c>
      <c r="C1132" s="3">
        <f>'Basis alle trc'!L1133</f>
        <v>-0.31496222372948957</v>
      </c>
      <c r="D1132" s="3">
        <f>'Basis alle trc'!M1133</f>
        <v>-0.35139503783098114</v>
      </c>
      <c r="E1132" s="3">
        <f>'Basis alle trc'!N1133</f>
        <v>-0.4157044271480137</v>
      </c>
      <c r="F1132" s="3">
        <f>'Basis alle trc'!O1133</f>
        <v>-0.42528304444508347</v>
      </c>
      <c r="G1132" s="3">
        <f>'Basis alle trc'!P1133</f>
        <v>-0.48219175622369281</v>
      </c>
    </row>
    <row r="1133" spans="1:7" x14ac:dyDescent="0.2">
      <c r="A1133" s="2">
        <v>39637</v>
      </c>
      <c r="B1133" s="3">
        <f>'Basis alle trc'!K1134</f>
        <v>-0.11335239938521235</v>
      </c>
      <c r="C1133" s="3">
        <f>'Basis alle trc'!L1134</f>
        <v>-0.21453754363255806</v>
      </c>
      <c r="D1133" s="3">
        <f>'Basis alle trc'!M1134</f>
        <v>-0.23524221699424919</v>
      </c>
      <c r="E1133" s="3">
        <f>'Basis alle trc'!N1134</f>
        <v>-0.32906097221190356</v>
      </c>
      <c r="F1133" s="3">
        <f>'Basis alle trc'!O1134</f>
        <v>-0.34387605799704479</v>
      </c>
      <c r="G1133" s="3">
        <f>'Basis alle trc'!P1134</f>
        <v>-0.41482779396932878</v>
      </c>
    </row>
    <row r="1134" spans="1:7" x14ac:dyDescent="0.2">
      <c r="A1134" s="2">
        <v>39638</v>
      </c>
      <c r="B1134" s="3">
        <f>'Basis alle trc'!K1135</f>
        <v>-0.18975376454008552</v>
      </c>
      <c r="C1134" s="3">
        <f>'Basis alle trc'!L1135</f>
        <v>-0.27178646837239873</v>
      </c>
      <c r="D1134" s="3">
        <f>'Basis alle trc'!M1135</f>
        <v>-0.29280583559647466</v>
      </c>
      <c r="E1134" s="3">
        <f>'Basis alle trc'!N1135</f>
        <v>-0.37346373861392879</v>
      </c>
      <c r="F1134" s="3">
        <f>'Basis alle trc'!O1135</f>
        <v>-0.40327328862244505</v>
      </c>
      <c r="G1134" s="3">
        <f>'Basis alle trc'!P1135</f>
        <v>-0.4480987200025095</v>
      </c>
    </row>
    <row r="1135" spans="1:7" x14ac:dyDescent="0.2">
      <c r="A1135" s="2">
        <v>39639</v>
      </c>
      <c r="B1135" s="3">
        <f>'Basis alle trc'!K1136</f>
        <v>-0.19051070774574486</v>
      </c>
      <c r="C1135" s="3">
        <f>'Basis alle trc'!L1136</f>
        <v>-0.27147977027941206</v>
      </c>
      <c r="D1135" s="3">
        <f>'Basis alle trc'!M1136</f>
        <v>-0.29896190109307863</v>
      </c>
      <c r="E1135" s="3">
        <f>'Basis alle trc'!N1136</f>
        <v>-0.39256220024808108</v>
      </c>
      <c r="F1135" s="3">
        <f>'Basis alle trc'!O1136</f>
        <v>-0.393621762899242</v>
      </c>
      <c r="G1135" s="3">
        <f>'Basis alle trc'!P1136</f>
        <v>-0.45094825809096051</v>
      </c>
    </row>
    <row r="1136" spans="1:7" x14ac:dyDescent="0.2">
      <c r="A1136" s="2">
        <v>39640</v>
      </c>
      <c r="B1136" s="3">
        <f>'Basis alle trc'!K1137</f>
        <v>-0.21097273013813567</v>
      </c>
      <c r="C1136" s="3">
        <f>'Basis alle trc'!L1137</f>
        <v>-0.30935241465462182</v>
      </c>
      <c r="D1136" s="3">
        <f>'Basis alle trc'!M1137</f>
        <v>-0.36719166302945316</v>
      </c>
      <c r="E1136" s="3">
        <f>'Basis alle trc'!N1137</f>
        <v>-0.46550259527301607</v>
      </c>
      <c r="F1136" s="3">
        <f>'Basis alle trc'!O1137</f>
        <v>-0.47667589587114145</v>
      </c>
      <c r="G1136" s="3">
        <f>'Basis alle trc'!P1137</f>
        <v>-0.54813485985328603</v>
      </c>
    </row>
    <row r="1137" spans="1:7" x14ac:dyDescent="0.2">
      <c r="A1137" s="2">
        <v>39643</v>
      </c>
      <c r="B1137" s="3">
        <f>'Basis alle trc'!K1138</f>
        <v>-0.15715597409485627</v>
      </c>
      <c r="C1137" s="3">
        <f>'Basis alle trc'!L1138</f>
        <v>-0.27438606530806675</v>
      </c>
      <c r="D1137" s="3">
        <f>'Basis alle trc'!M1138</f>
        <v>-0.33864799952643532</v>
      </c>
      <c r="E1137" s="3">
        <f>'Basis alle trc'!N1138</f>
        <v>-0.44304539593211745</v>
      </c>
      <c r="F1137" s="3">
        <f>'Basis alle trc'!O1138</f>
        <v>-0.45788686752169694</v>
      </c>
      <c r="G1137" s="3">
        <f>'Basis alle trc'!P1138</f>
        <v>-0.51681154617172664</v>
      </c>
    </row>
    <row r="1138" spans="1:7" x14ac:dyDescent="0.2">
      <c r="A1138" s="2">
        <v>39644</v>
      </c>
      <c r="B1138" s="3">
        <f>'Basis alle trc'!K1139</f>
        <v>-8.9111940032730264E-2</v>
      </c>
      <c r="C1138" s="3">
        <f>'Basis alle trc'!L1139</f>
        <v>-0.22023016690323205</v>
      </c>
      <c r="D1138" s="3">
        <f>'Basis alle trc'!M1139</f>
        <v>-0.29056554572388871</v>
      </c>
      <c r="E1138" s="3">
        <f>'Basis alle trc'!N1139</f>
        <v>-0.38643965107450517</v>
      </c>
      <c r="F1138" s="3">
        <f>'Basis alle trc'!O1139</f>
        <v>-0.42455800929863097</v>
      </c>
      <c r="G1138" s="3">
        <f>'Basis alle trc'!P1139</f>
        <v>-0.47392072321523449</v>
      </c>
    </row>
    <row r="1139" spans="1:7" x14ac:dyDescent="0.2">
      <c r="A1139" s="2">
        <v>39645</v>
      </c>
      <c r="B1139" s="3">
        <f>'Basis alle trc'!K1140</f>
        <v>-0.2152062817301168</v>
      </c>
      <c r="C1139" s="3">
        <f>'Basis alle trc'!L1140</f>
        <v>-0.32318020189946006</v>
      </c>
      <c r="D1139" s="3">
        <f>'Basis alle trc'!M1140</f>
        <v>-0.37865935421968855</v>
      </c>
      <c r="E1139" s="3">
        <f>'Basis alle trc'!N1140</f>
        <v>-0.47512326936975979</v>
      </c>
      <c r="F1139" s="3">
        <f>'Basis alle trc'!O1140</f>
        <v>-0.49368727527965151</v>
      </c>
      <c r="G1139" s="3">
        <f>'Basis alle trc'!P1140</f>
        <v>-0.51676360868934568</v>
      </c>
    </row>
    <row r="1140" spans="1:7" x14ac:dyDescent="0.2">
      <c r="A1140" s="2">
        <v>39646</v>
      </c>
      <c r="B1140" s="3">
        <f>'Basis alle trc'!K1141</f>
        <v>-0.18215352456059319</v>
      </c>
      <c r="C1140" s="3">
        <f>'Basis alle trc'!L1141</f>
        <v>-0.28429194306946037</v>
      </c>
      <c r="D1140" s="3">
        <f>'Basis alle trc'!M1141</f>
        <v>-0.32892409709022896</v>
      </c>
      <c r="E1140" s="3">
        <f>'Basis alle trc'!N1141</f>
        <v>-0.42567623821145517</v>
      </c>
      <c r="F1140" s="3">
        <f>'Basis alle trc'!O1141</f>
        <v>-0.44846924774001184</v>
      </c>
      <c r="G1140" s="3">
        <f>'Basis alle trc'!P1141</f>
        <v>-0.46425941721427755</v>
      </c>
    </row>
    <row r="1141" spans="1:7" x14ac:dyDescent="0.2">
      <c r="A1141" s="2">
        <v>39647</v>
      </c>
      <c r="B1141" s="3">
        <f>'Basis alle trc'!K1142</f>
        <v>-0.15368466061363995</v>
      </c>
      <c r="C1141" s="3">
        <f>'Basis alle trc'!L1142</f>
        <v>-0.25207756250304136</v>
      </c>
      <c r="D1141" s="3">
        <f>'Basis alle trc'!M1142</f>
        <v>-0.29344660298879877</v>
      </c>
      <c r="E1141" s="3">
        <f>'Basis alle trc'!N1142</f>
        <v>-0.37077217525080819</v>
      </c>
      <c r="F1141" s="3">
        <f>'Basis alle trc'!O1142</f>
        <v>-0.41386948360819886</v>
      </c>
      <c r="G1141" s="3">
        <f>'Basis alle trc'!P1142</f>
        <v>-0.4382959854062074</v>
      </c>
    </row>
    <row r="1142" spans="1:7" x14ac:dyDescent="0.2">
      <c r="A1142" s="2">
        <v>39650</v>
      </c>
      <c r="B1142" s="3">
        <f>'Basis alle trc'!K1143</f>
        <v>-0.36339830995469757</v>
      </c>
      <c r="C1142" s="3">
        <f>'Basis alle trc'!L1143</f>
        <v>-0.44003153597561351</v>
      </c>
      <c r="D1142" s="3">
        <f>'Basis alle trc'!M1143</f>
        <v>-0.47435376418183672</v>
      </c>
      <c r="E1142" s="3">
        <f>'Basis alle trc'!N1143</f>
        <v>-0.57765291385166151</v>
      </c>
      <c r="F1142" s="3">
        <f>'Basis alle trc'!O1143</f>
        <v>-0.58477038162052519</v>
      </c>
      <c r="G1142" s="3">
        <f>'Basis alle trc'!P1143</f>
        <v>-0.59535249095106213</v>
      </c>
    </row>
    <row r="1143" spans="1:7" x14ac:dyDescent="0.2">
      <c r="A1143" s="2">
        <v>39651</v>
      </c>
      <c r="B1143" s="3">
        <f>'Basis alle trc'!K1144</f>
        <v>-0.18862906545328029</v>
      </c>
      <c r="C1143" s="3">
        <f>'Basis alle trc'!L1144</f>
        <v>-0.27549499847494241</v>
      </c>
      <c r="D1143" s="3">
        <f>'Basis alle trc'!M1144</f>
        <v>-0.29921152509225779</v>
      </c>
      <c r="E1143" s="3">
        <f>'Basis alle trc'!N1144</f>
        <v>-0.38882368378194565</v>
      </c>
      <c r="F1143" s="3">
        <f>'Basis alle trc'!O1144</f>
        <v>-0.40652326088134627</v>
      </c>
      <c r="G1143" s="3">
        <f>'Basis alle trc'!P1144</f>
        <v>-0.43078788288097725</v>
      </c>
    </row>
    <row r="1144" spans="1:7" x14ac:dyDescent="0.2">
      <c r="A1144" s="2">
        <v>39652</v>
      </c>
      <c r="B1144" s="3">
        <f>'Basis alle trc'!K1145</f>
        <v>-0.2460124472873817</v>
      </c>
      <c r="C1144" s="3">
        <f>'Basis alle trc'!L1145</f>
        <v>-0.3151799760099534</v>
      </c>
      <c r="D1144" s="3">
        <f>'Basis alle trc'!M1145</f>
        <v>-0.33134847697907777</v>
      </c>
      <c r="E1144" s="3">
        <f>'Basis alle trc'!N1145</f>
        <v>-0.41071240273151677</v>
      </c>
      <c r="F1144" s="3">
        <f>'Basis alle trc'!O1145</f>
        <v>-0.43991155742377863</v>
      </c>
      <c r="G1144" s="3">
        <f>'Basis alle trc'!P1145</f>
        <v>-0.47177265949276315</v>
      </c>
    </row>
    <row r="1145" spans="1:7" x14ac:dyDescent="0.2">
      <c r="A1145" s="2">
        <v>39653</v>
      </c>
      <c r="B1145" s="3">
        <f>'Basis alle trc'!K1146</f>
        <v>-0.21910414550374391</v>
      </c>
      <c r="C1145" s="3">
        <f>'Basis alle trc'!L1146</f>
        <v>-0.2939604339807369</v>
      </c>
      <c r="D1145" s="3">
        <f>'Basis alle trc'!M1146</f>
        <v>-0.31798080422220654</v>
      </c>
      <c r="E1145" s="3">
        <f>'Basis alle trc'!N1146</f>
        <v>-0.39118420824550171</v>
      </c>
      <c r="F1145" s="3">
        <f>'Basis alle trc'!O1146</f>
        <v>-0.4201717451187541</v>
      </c>
      <c r="G1145" s="3">
        <f>'Basis alle trc'!P1146</f>
        <v>-0.44834262208545006</v>
      </c>
    </row>
    <row r="1146" spans="1:7" x14ac:dyDescent="0.2">
      <c r="A1146" s="2">
        <v>39654</v>
      </c>
      <c r="B1146" s="3">
        <f>'Basis alle trc'!K1147</f>
        <v>-0.19179100017375239</v>
      </c>
      <c r="C1146" s="3">
        <f>'Basis alle trc'!L1147</f>
        <v>-0.24857481202392995</v>
      </c>
      <c r="D1146" s="3">
        <f>'Basis alle trc'!M1147</f>
        <v>-0.29282062989373836</v>
      </c>
      <c r="E1146" s="3">
        <f>'Basis alle trc'!N1147</f>
        <v>-0.37526429910481296</v>
      </c>
      <c r="F1146" s="3">
        <f>'Basis alle trc'!O1147</f>
        <v>-0.40545152716042709</v>
      </c>
      <c r="G1146" s="3">
        <f>'Basis alle trc'!P1147</f>
        <v>-0.4189024683648177</v>
      </c>
    </row>
    <row r="1147" spans="1:7" x14ac:dyDescent="0.2">
      <c r="A1147" s="2">
        <v>39657</v>
      </c>
      <c r="B1147" s="3">
        <f>'Basis alle trc'!K1148</f>
        <v>-8.5756652108650133E-2</v>
      </c>
      <c r="C1147" s="3">
        <f>'Basis alle trc'!L1148</f>
        <v>-0.13958130212243036</v>
      </c>
      <c r="D1147" s="3">
        <f>'Basis alle trc'!M1148</f>
        <v>-0.19892074190873865</v>
      </c>
      <c r="E1147" s="3">
        <f>'Basis alle trc'!N1148</f>
        <v>-0.28935560734988952</v>
      </c>
      <c r="F1147" s="3">
        <f>'Basis alle trc'!O1148</f>
        <v>-0.31533109375315016</v>
      </c>
      <c r="G1147" s="3">
        <f>'Basis alle trc'!P1148</f>
        <v>-0.34064890173744056</v>
      </c>
    </row>
    <row r="1148" spans="1:7" x14ac:dyDescent="0.2">
      <c r="A1148" s="2">
        <v>39658</v>
      </c>
      <c r="B1148" s="3">
        <f>'Basis alle trc'!K1149</f>
        <v>-6.8937565715745386E-2</v>
      </c>
      <c r="C1148" s="3">
        <f>'Basis alle trc'!L1149</f>
        <v>-0.13916778484473058</v>
      </c>
      <c r="D1148" s="3">
        <f>'Basis alle trc'!M1149</f>
        <v>-0.1823072775053487</v>
      </c>
      <c r="E1148" s="3">
        <f>'Basis alle trc'!N1149</f>
        <v>-0.27994574706926434</v>
      </c>
      <c r="F1148" s="3">
        <f>'Basis alle trc'!O1149</f>
        <v>-0.31273556989225559</v>
      </c>
      <c r="G1148" s="3">
        <f>'Basis alle trc'!P1149</f>
        <v>-0.35460727583828389</v>
      </c>
    </row>
    <row r="1149" spans="1:7" x14ac:dyDescent="0.2">
      <c r="A1149" s="2">
        <v>39659</v>
      </c>
      <c r="B1149" s="3">
        <f>'Basis alle trc'!K1150</f>
        <v>-0.11474936192659779</v>
      </c>
      <c r="C1149" s="3">
        <f>'Basis alle trc'!L1150</f>
        <v>-0.19188509080882499</v>
      </c>
      <c r="D1149" s="3">
        <f>'Basis alle trc'!M1150</f>
        <v>-0.21655640164925716</v>
      </c>
      <c r="E1149" s="3">
        <f>'Basis alle trc'!N1150</f>
        <v>-0.3009940308530239</v>
      </c>
      <c r="F1149" s="3">
        <f>'Basis alle trc'!O1150</f>
        <v>-0.3265075910156825</v>
      </c>
      <c r="G1149" s="3">
        <f>'Basis alle trc'!P1150</f>
        <v>-0.37856395297173551</v>
      </c>
    </row>
    <row r="1150" spans="1:7" x14ac:dyDescent="0.2">
      <c r="A1150" s="2">
        <v>39660</v>
      </c>
      <c r="B1150" s="3">
        <f>'Basis alle trc'!K1151</f>
        <v>-8.6795508450560277E-2</v>
      </c>
      <c r="C1150" s="3">
        <f>'Basis alle trc'!L1151</f>
        <v>-0.1819864449387576</v>
      </c>
      <c r="D1150" s="3">
        <f>'Basis alle trc'!M1151</f>
        <v>-0.20389128032680714</v>
      </c>
      <c r="E1150" s="3">
        <f>'Basis alle trc'!N1151</f>
        <v>-0.28547126731923056</v>
      </c>
      <c r="F1150" s="3">
        <f>'Basis alle trc'!O1151</f>
        <v>-0.31721996563381039</v>
      </c>
      <c r="G1150" s="3">
        <f>'Basis alle trc'!P1151</f>
        <v>-0.36089502913647253</v>
      </c>
    </row>
    <row r="1151" spans="1:7" x14ac:dyDescent="0.2">
      <c r="A1151" s="2">
        <v>39661</v>
      </c>
      <c r="B1151" s="3">
        <f>'Basis alle trc'!K1152</f>
        <v>-0.14977326822675607</v>
      </c>
      <c r="C1151" s="3">
        <f>'Basis alle trc'!L1152</f>
        <v>-0.19291789667665515</v>
      </c>
      <c r="D1151" s="3">
        <f>'Basis alle trc'!M1152</f>
        <v>-0.27100713304087254</v>
      </c>
      <c r="E1151" s="3">
        <f>'Basis alle trc'!N1152</f>
        <v>-0.30886410630554995</v>
      </c>
      <c r="F1151" s="3">
        <f>'Basis alle trc'!O1152</f>
        <v>-0.35696808976585093</v>
      </c>
      <c r="G1151" s="3">
        <f>'Basis alle trc'!P1152</f>
        <v>-0.3394749323183337</v>
      </c>
    </row>
    <row r="1152" spans="1:7" x14ac:dyDescent="0.2">
      <c r="A1152" s="2">
        <v>39664</v>
      </c>
      <c r="B1152" s="3">
        <f>'Basis alle trc'!K1153</f>
        <v>-7.8506866269122622E-2</v>
      </c>
      <c r="C1152" s="3">
        <f>'Basis alle trc'!L1153</f>
        <v>-0.11614324955045685</v>
      </c>
      <c r="D1152" s="3">
        <f>'Basis alle trc'!M1153</f>
        <v>-0.20124589917153557</v>
      </c>
      <c r="E1152" s="3">
        <f>'Basis alle trc'!N1153</f>
        <v>-0.25629681127661641</v>
      </c>
      <c r="F1152" s="3">
        <f>'Basis alle trc'!O1153</f>
        <v>-0.29696217645987666</v>
      </c>
      <c r="G1152" s="3">
        <f>'Basis alle trc'!P1153</f>
        <v>-0.28941497082449352</v>
      </c>
    </row>
    <row r="1153" spans="1:7" x14ac:dyDescent="0.2">
      <c r="A1153" s="2">
        <v>39665</v>
      </c>
      <c r="B1153" s="3">
        <f>'Basis alle trc'!K1154</f>
        <v>-0.17003323926336833</v>
      </c>
      <c r="C1153" s="3">
        <f>'Basis alle trc'!L1154</f>
        <v>-0.2040595103206031</v>
      </c>
      <c r="D1153" s="3">
        <f>'Basis alle trc'!M1154</f>
        <v>-0.28779548684379153</v>
      </c>
      <c r="E1153" s="3">
        <f>'Basis alle trc'!N1154</f>
        <v>-0.34075046323549385</v>
      </c>
      <c r="F1153" s="3">
        <f>'Basis alle trc'!O1154</f>
        <v>-0.36567387168795085</v>
      </c>
      <c r="G1153" s="3">
        <f>'Basis alle trc'!P1154</f>
        <v>-0.35406832556764334</v>
      </c>
    </row>
    <row r="1154" spans="1:7" x14ac:dyDescent="0.2">
      <c r="A1154" s="2">
        <v>39666</v>
      </c>
      <c r="B1154" s="3">
        <f>'Basis alle trc'!K1155</f>
        <v>-7.1895237415770197E-2</v>
      </c>
      <c r="C1154" s="3">
        <f>'Basis alle trc'!L1155</f>
        <v>-0.10335850687155546</v>
      </c>
      <c r="D1154" s="3">
        <f>'Basis alle trc'!M1155</f>
        <v>-0.19140179963050219</v>
      </c>
      <c r="E1154" s="3">
        <f>'Basis alle trc'!N1155</f>
        <v>-0.25497753977703397</v>
      </c>
      <c r="F1154" s="3">
        <f>'Basis alle trc'!O1155</f>
        <v>-0.25877261074558522</v>
      </c>
      <c r="G1154" s="3">
        <f>'Basis alle trc'!P1155</f>
        <v>-0.2534554694679656</v>
      </c>
    </row>
    <row r="1155" spans="1:7" x14ac:dyDescent="0.2">
      <c r="A1155" s="2">
        <v>39667</v>
      </c>
      <c r="B1155" s="3">
        <f>'Basis alle trc'!K1156</f>
        <v>-5.1893503881967451E-2</v>
      </c>
      <c r="C1155" s="3">
        <f>'Basis alle trc'!L1156</f>
        <v>-8.9085999213984302E-2</v>
      </c>
      <c r="D1155" s="3">
        <f>'Basis alle trc'!M1156</f>
        <v>-0.18496268249317716</v>
      </c>
      <c r="E1155" s="3">
        <f>'Basis alle trc'!N1156</f>
        <v>-0.248438746218822</v>
      </c>
      <c r="F1155" s="3">
        <f>'Basis alle trc'!O1156</f>
        <v>-0.26575193742049752</v>
      </c>
      <c r="G1155" s="3">
        <f>'Basis alle trc'!P1156</f>
        <v>-0.25524921522134836</v>
      </c>
    </row>
    <row r="1156" spans="1:7" x14ac:dyDescent="0.2">
      <c r="A1156" s="2">
        <v>39668</v>
      </c>
      <c r="B1156" s="3">
        <f>'Basis alle trc'!K1157</f>
        <v>-0.12231387875370903</v>
      </c>
      <c r="C1156" s="3">
        <f>'Basis alle trc'!L1157</f>
        <v>-0.15851692741766943</v>
      </c>
      <c r="D1156" s="3">
        <f>'Basis alle trc'!M1157</f>
        <v>-0.24937275687261451</v>
      </c>
      <c r="E1156" s="3">
        <f>'Basis alle trc'!N1157</f>
        <v>-0.31045563883607397</v>
      </c>
      <c r="F1156" s="3">
        <f>'Basis alle trc'!O1157</f>
        <v>-0.32891583925471846</v>
      </c>
      <c r="G1156" s="3">
        <f>'Basis alle trc'!P1157</f>
        <v>-0.32711511848001873</v>
      </c>
    </row>
    <row r="1157" spans="1:7" x14ac:dyDescent="0.2">
      <c r="A1157" s="2">
        <v>39671</v>
      </c>
      <c r="B1157" s="3">
        <f>'Basis alle trc'!K1158</f>
        <v>-6.9999588865891305E-2</v>
      </c>
      <c r="C1157" s="3">
        <f>'Basis alle trc'!L1158</f>
        <v>-0.10866873002504551</v>
      </c>
      <c r="D1157" s="3">
        <f>'Basis alle trc'!M1158</f>
        <v>-0.19373856827512626</v>
      </c>
      <c r="E1157" s="3">
        <f>'Basis alle trc'!N1158</f>
        <v>-0.24768076610334422</v>
      </c>
      <c r="F1157" s="3">
        <f>'Basis alle trc'!O1158</f>
        <v>-0.2696433642642031</v>
      </c>
      <c r="G1157" s="3">
        <f>'Basis alle trc'!P1158</f>
        <v>-0.25738595612930837</v>
      </c>
    </row>
    <row r="1158" spans="1:7" x14ac:dyDescent="0.2">
      <c r="A1158" s="2">
        <v>39672</v>
      </c>
      <c r="B1158" s="3">
        <f>'Basis alle trc'!K1159</f>
        <v>-3.7493174144610286E-2</v>
      </c>
      <c r="C1158" s="3">
        <f>'Basis alle trc'!L1159</f>
        <v>-7.3517652765938024E-2</v>
      </c>
      <c r="D1158" s="3">
        <f>'Basis alle trc'!M1159</f>
        <v>-0.15673075551198767</v>
      </c>
      <c r="E1158" s="3">
        <f>'Basis alle trc'!N1159</f>
        <v>-0.20957323688636809</v>
      </c>
      <c r="F1158" s="3">
        <f>'Basis alle trc'!O1159</f>
        <v>-0.24567824152848416</v>
      </c>
      <c r="G1158" s="3">
        <f>'Basis alle trc'!P1159</f>
        <v>-0.23139228428100722</v>
      </c>
    </row>
    <row r="1159" spans="1:7" x14ac:dyDescent="0.2">
      <c r="A1159" s="2">
        <v>39673</v>
      </c>
      <c r="B1159" s="3">
        <f>'Basis alle trc'!K1160</f>
        <v>-0.11915366879857148</v>
      </c>
      <c r="C1159" s="3">
        <f>'Basis alle trc'!L1160</f>
        <v>-0.15980278752964994</v>
      </c>
      <c r="D1159" s="3">
        <f>'Basis alle trc'!M1160</f>
        <v>-0.23952626136168886</v>
      </c>
      <c r="E1159" s="3">
        <f>'Basis alle trc'!N1160</f>
        <v>-0.30046636191972675</v>
      </c>
      <c r="F1159" s="3">
        <f>'Basis alle trc'!O1160</f>
        <v>-0.31875519857971701</v>
      </c>
      <c r="G1159" s="3">
        <f>'Basis alle trc'!P1160</f>
        <v>-0.32398009220020141</v>
      </c>
    </row>
    <row r="1160" spans="1:7" x14ac:dyDescent="0.2">
      <c r="A1160" s="2">
        <v>39674</v>
      </c>
      <c r="B1160" s="3">
        <f>'Basis alle trc'!K1161</f>
        <v>-0.10859031557168475</v>
      </c>
      <c r="C1160" s="3">
        <f>'Basis alle trc'!L1161</f>
        <v>-0.16110026084364915</v>
      </c>
      <c r="D1160" s="3">
        <f>'Basis alle trc'!M1161</f>
        <v>-0.23885551040958664</v>
      </c>
      <c r="E1160" s="3">
        <f>'Basis alle trc'!N1161</f>
        <v>-0.30530060981773932</v>
      </c>
      <c r="F1160" s="3">
        <f>'Basis alle trc'!O1161</f>
        <v>-0.33347148678443528</v>
      </c>
      <c r="G1160" s="3">
        <f>'Basis alle trc'!P1161</f>
        <v>-0.32300018691713994</v>
      </c>
    </row>
    <row r="1161" spans="1:7" x14ac:dyDescent="0.2">
      <c r="A1161" s="2">
        <v>39675</v>
      </c>
      <c r="B1161" s="3">
        <f>'Basis alle trc'!K1162</f>
        <v>-0.10160268407712092</v>
      </c>
      <c r="C1161" s="3">
        <f>'Basis alle trc'!L1162</f>
        <v>-0.15724177372394443</v>
      </c>
      <c r="D1161" s="3">
        <f>'Basis alle trc'!M1162</f>
        <v>-0.22892354169520246</v>
      </c>
      <c r="E1161" s="3">
        <f>'Basis alle trc'!N1162</f>
        <v>-0.28591485719739129</v>
      </c>
      <c r="F1161" s="3">
        <f>'Basis alle trc'!O1162</f>
        <v>-0.30838771304944945</v>
      </c>
      <c r="G1161" s="3">
        <f>'Basis alle trc'!P1162</f>
        <v>-0.29791641318215412</v>
      </c>
    </row>
    <row r="1162" spans="1:7" x14ac:dyDescent="0.2">
      <c r="A1162" s="2">
        <v>39678</v>
      </c>
      <c r="B1162" s="3">
        <f>'Basis alle trc'!K1163</f>
        <v>-7.7027166358125676E-2</v>
      </c>
      <c r="C1162" s="3">
        <f>'Basis alle trc'!L1163</f>
        <v>-0.12670233741526538</v>
      </c>
      <c r="D1162" s="3">
        <f>'Basis alle trc'!M1163</f>
        <v>-0.19723248822110317</v>
      </c>
      <c r="E1162" s="3">
        <f>'Basis alle trc'!N1163</f>
        <v>-0.24755757210861962</v>
      </c>
      <c r="F1162" s="3">
        <f>'Basis alle trc'!O1163</f>
        <v>-0.26579515965840006</v>
      </c>
      <c r="G1162" s="3">
        <f>'Basis alle trc'!P1163</f>
        <v>-0.26311419290514237</v>
      </c>
    </row>
    <row r="1163" spans="1:7" x14ac:dyDescent="0.2">
      <c r="A1163" s="2">
        <v>39679</v>
      </c>
      <c r="B1163" s="3">
        <f>'Basis alle trc'!K1164</f>
        <v>-9.0529318173341977E-2</v>
      </c>
      <c r="C1163" s="3">
        <f>'Basis alle trc'!L1164</f>
        <v>-0.13943312516351103</v>
      </c>
      <c r="D1163" s="3">
        <f>'Basis alle trc'!M1164</f>
        <v>-0.21104881667516739</v>
      </c>
      <c r="E1163" s="3">
        <f>'Basis alle trc'!N1164</f>
        <v>-0.25721616081989485</v>
      </c>
      <c r="F1163" s="3">
        <f>'Basis alle trc'!O1164</f>
        <v>-0.27391103939206474</v>
      </c>
      <c r="G1163" s="3">
        <f>'Basis alle trc'!P1164</f>
        <v>-0.26726649667339597</v>
      </c>
    </row>
    <row r="1164" spans="1:7" x14ac:dyDescent="0.2">
      <c r="A1164" s="2">
        <v>39680</v>
      </c>
      <c r="B1164" s="3">
        <f>'Basis alle trc'!K1165</f>
        <v>-0.1357312947117375</v>
      </c>
      <c r="C1164" s="3">
        <f>'Basis alle trc'!L1165</f>
        <v>-0.17332970826874483</v>
      </c>
      <c r="D1164" s="3">
        <f>'Basis alle trc'!M1165</f>
        <v>-0.2410918103695634</v>
      </c>
      <c r="E1164" s="3">
        <f>'Basis alle trc'!N1165</f>
        <v>-0.28560354115726039</v>
      </c>
      <c r="F1164" s="3">
        <f>'Basis alle trc'!O1165</f>
        <v>-0.29152266399645566</v>
      </c>
      <c r="G1164" s="3">
        <f>'Basis alle trc'!P1165</f>
        <v>-0.30519920410231105</v>
      </c>
    </row>
    <row r="1165" spans="1:7" x14ac:dyDescent="0.2">
      <c r="A1165" s="2">
        <v>39681</v>
      </c>
      <c r="B1165" s="3">
        <f>'Basis alle trc'!K1166</f>
        <v>-8.0405412058286885E-2</v>
      </c>
      <c r="C1165" s="3">
        <f>'Basis alle trc'!L1166</f>
        <v>-0.11348712046420228</v>
      </c>
      <c r="D1165" s="3">
        <f>'Basis alle trc'!M1166</f>
        <v>-0.17186890488276241</v>
      </c>
      <c r="E1165" s="3">
        <f>'Basis alle trc'!N1166</f>
        <v>-0.21034817112144921</v>
      </c>
      <c r="F1165" s="3">
        <f>'Basis alle trc'!O1166</f>
        <v>-0.21760653357177251</v>
      </c>
      <c r="G1165" s="3">
        <f>'Basis alle trc'!P1166</f>
        <v>-0.21800093310360502</v>
      </c>
    </row>
    <row r="1166" spans="1:7" x14ac:dyDescent="0.2">
      <c r="A1166" s="2">
        <v>39682</v>
      </c>
      <c r="B1166" s="3">
        <f>'Basis alle trc'!K1167</f>
        <v>-9.5515184072607617E-2</v>
      </c>
      <c r="C1166" s="3">
        <f>'Basis alle trc'!L1167</f>
        <v>-0.12756454036787446</v>
      </c>
      <c r="D1166" s="3">
        <f>'Basis alle trc'!M1167</f>
        <v>-0.18671221287057005</v>
      </c>
      <c r="E1166" s="3">
        <f>'Basis alle trc'!N1167</f>
        <v>-0.21469538453404002</v>
      </c>
      <c r="F1166" s="3">
        <f>'Basis alle trc'!O1167</f>
        <v>-0.22969403544425493</v>
      </c>
      <c r="G1166" s="3">
        <f>'Basis alle trc'!P1167</f>
        <v>-0.22775040023568405</v>
      </c>
    </row>
    <row r="1167" spans="1:7" x14ac:dyDescent="0.2">
      <c r="A1167" s="2">
        <v>39685</v>
      </c>
      <c r="B1167" s="3">
        <f>'Basis alle trc'!K1168</f>
        <v>-2.92225866016258E-2</v>
      </c>
      <c r="C1167" s="3">
        <f>'Basis alle trc'!L1168</f>
        <v>-5.4007933462012936E-2</v>
      </c>
      <c r="D1167" s="3">
        <f>'Basis alle trc'!M1168</f>
        <v>-0.11306036524371343</v>
      </c>
      <c r="E1167" s="3">
        <f>'Basis alle trc'!N1168</f>
        <v>-0.14756313475312677</v>
      </c>
      <c r="F1167" s="3">
        <f>'Basis alle trc'!O1168</f>
        <v>-0.16749557179873076</v>
      </c>
      <c r="G1167" s="3">
        <f>'Basis alle trc'!P1168</f>
        <v>-0.16417881917273736</v>
      </c>
    </row>
    <row r="1168" spans="1:7" x14ac:dyDescent="0.2">
      <c r="A1168" s="2">
        <v>39686</v>
      </c>
      <c r="B1168" s="3">
        <f>'Basis alle trc'!K1169</f>
        <v>-3.5154290815424538E-2</v>
      </c>
      <c r="C1168" s="3">
        <f>'Basis alle trc'!L1169</f>
        <v>-6.3675419658004273E-2</v>
      </c>
      <c r="D1168" s="3">
        <f>'Basis alle trc'!M1169</f>
        <v>-0.12043320851763362</v>
      </c>
      <c r="E1168" s="3">
        <f>'Basis alle trc'!N1169</f>
        <v>-0.15194771728664236</v>
      </c>
      <c r="F1168" s="3">
        <f>'Basis alle trc'!O1169</f>
        <v>-0.1667550375592004</v>
      </c>
      <c r="G1168" s="3">
        <f>'Basis alle trc'!P1169</f>
        <v>-0.1650626593644704</v>
      </c>
    </row>
    <row r="1169" spans="1:7" x14ac:dyDescent="0.2">
      <c r="A1169" s="2">
        <v>39687</v>
      </c>
      <c r="B1169" s="3">
        <f>'Basis alle trc'!K1170</f>
        <v>-1.5231499021520989E-2</v>
      </c>
      <c r="C1169" s="3">
        <f>'Basis alle trc'!L1170</f>
        <v>-4.6655348735893831E-2</v>
      </c>
      <c r="D1169" s="3">
        <f>'Basis alle trc'!M1170</f>
        <v>-0.10329404321259439</v>
      </c>
      <c r="E1169" s="3">
        <f>'Basis alle trc'!N1170</f>
        <v>-0.13342688881347353</v>
      </c>
      <c r="F1169" s="3">
        <f>'Basis alle trc'!O1170</f>
        <v>-0.15237551194300281</v>
      </c>
      <c r="G1169" s="3">
        <f>'Basis alle trc'!P1170</f>
        <v>-0.14913401801883186</v>
      </c>
    </row>
    <row r="1170" spans="1:7" x14ac:dyDescent="0.2">
      <c r="A1170" s="2">
        <v>39688</v>
      </c>
      <c r="B1170" s="3">
        <f>'Basis alle trc'!K1171</f>
        <v>-3.2509292508161813E-2</v>
      </c>
      <c r="C1170" s="3">
        <f>'Basis alle trc'!L1171</f>
        <v>-6.3236969031658319E-2</v>
      </c>
      <c r="D1170" s="3">
        <f>'Basis alle trc'!M1171</f>
        <v>-0.11734122802485913</v>
      </c>
      <c r="E1170" s="3">
        <f>'Basis alle trc'!N1171</f>
        <v>-0.14365853634223313</v>
      </c>
      <c r="F1170" s="3">
        <f>'Basis alle trc'!O1171</f>
        <v>-0.1629517392769122</v>
      </c>
      <c r="G1170" s="3">
        <f>'Basis alle trc'!P1171</f>
        <v>-0.15784317133418924</v>
      </c>
    </row>
    <row r="1171" spans="1:7" x14ac:dyDescent="0.2">
      <c r="A1171" s="2">
        <v>39689</v>
      </c>
      <c r="B1171" s="3">
        <f>'Basis alle trc'!K1172</f>
        <v>4.0381184622084731E-3</v>
      </c>
      <c r="C1171" s="3">
        <f>'Basis alle trc'!L1172</f>
        <v>-2.8473375558323077E-2</v>
      </c>
      <c r="D1171" s="3">
        <f>'Basis alle trc'!M1172</f>
        <v>-7.7499416601121141E-2</v>
      </c>
      <c r="E1171" s="3">
        <f>'Basis alle trc'!N1172</f>
        <v>-0.10475268191530773</v>
      </c>
      <c r="F1171" s="3">
        <f>'Basis alle trc'!O1172</f>
        <v>-0.12101320278708805</v>
      </c>
      <c r="G1171" s="3">
        <f>'Basis alle trc'!P1172</f>
        <v>-0.10711055568257954</v>
      </c>
    </row>
    <row r="1172" spans="1:7" x14ac:dyDescent="0.2">
      <c r="A1172" s="2">
        <v>39692</v>
      </c>
      <c r="B1172" s="3">
        <f>'Basis alle trc'!K1173</f>
        <v>-6.9671781223492601E-3</v>
      </c>
      <c r="C1172" s="3">
        <f>'Basis alle trc'!L1173</f>
        <v>-4.7216598908095264E-2</v>
      </c>
      <c r="D1172" s="3">
        <f>'Basis alle trc'!M1173</f>
        <v>-8.1667827662340819E-2</v>
      </c>
      <c r="E1172" s="3">
        <f>'Basis alle trc'!N1173</f>
        <v>-0.10399311471017736</v>
      </c>
      <c r="F1172" s="3">
        <f>'Basis alle trc'!O1173</f>
        <v>-8.4717621181849445E-2</v>
      </c>
      <c r="G1172" s="3">
        <f>'Basis alle trc'!P1173</f>
        <v>-2.9885142556454802E-2</v>
      </c>
    </row>
    <row r="1173" spans="1:7" x14ac:dyDescent="0.2">
      <c r="A1173" s="2">
        <v>39693</v>
      </c>
      <c r="B1173" s="3">
        <f>'Basis alle trc'!K1174</f>
        <v>-2.5871381019244133E-2</v>
      </c>
      <c r="C1173" s="3">
        <f>'Basis alle trc'!L1174</f>
        <v>-6.5667208184186698E-2</v>
      </c>
      <c r="D1173" s="3">
        <f>'Basis alle trc'!M1174</f>
        <v>-8.1960847670287329E-2</v>
      </c>
      <c r="E1173" s="3">
        <f>'Basis alle trc'!N1174</f>
        <v>-0.10393975438906278</v>
      </c>
      <c r="F1173" s="3">
        <f>'Basis alle trc'!O1174</f>
        <v>-9.5338973616463818E-2</v>
      </c>
      <c r="G1173" s="3">
        <f>'Basis alle trc'!P1174</f>
        <v>-4.1138853150032517E-2</v>
      </c>
    </row>
    <row r="1174" spans="1:7" x14ac:dyDescent="0.2">
      <c r="A1174" s="2">
        <v>39694</v>
      </c>
      <c r="B1174" s="3">
        <f>'Basis alle trc'!K1175</f>
        <v>-8.6778193611547039E-2</v>
      </c>
      <c r="C1174" s="3">
        <f>'Basis alle trc'!L1175</f>
        <v>-0.13537344500382975</v>
      </c>
      <c r="D1174" s="3">
        <f>'Basis alle trc'!M1175</f>
        <v>-0.14314047434148947</v>
      </c>
      <c r="E1174" s="3">
        <f>'Basis alle trc'!N1175</f>
        <v>-0.15531620950730485</v>
      </c>
      <c r="F1174" s="3">
        <f>'Basis alle trc'!O1175</f>
        <v>-0.15531620950730485</v>
      </c>
      <c r="G1174" s="3">
        <f>'Basis alle trc'!P1175</f>
        <v>-9.2898579938871073E-2</v>
      </c>
    </row>
    <row r="1175" spans="1:7" x14ac:dyDescent="0.2">
      <c r="A1175" s="2">
        <v>39695</v>
      </c>
      <c r="B1175" s="3">
        <f>'Basis alle trc'!K1176</f>
        <v>-6.6461159362190436E-2</v>
      </c>
      <c r="C1175" s="3">
        <f>'Basis alle trc'!L1176</f>
        <v>-0.11929859062685733</v>
      </c>
      <c r="D1175" s="3">
        <f>'Basis alle trc'!M1176</f>
        <v>-0.13417115703625271</v>
      </c>
      <c r="E1175" s="3">
        <f>'Basis alle trc'!N1176</f>
        <v>-0.1523615714734623</v>
      </c>
      <c r="F1175" s="3">
        <f>'Basis alle trc'!O1176</f>
        <v>-0.15450222581983653</v>
      </c>
      <c r="G1175" s="3">
        <f>'Basis alle trc'!P1176</f>
        <v>-0.10287786041452929</v>
      </c>
    </row>
    <row r="1176" spans="1:7" x14ac:dyDescent="0.2">
      <c r="A1176" s="2">
        <v>39696</v>
      </c>
      <c r="B1176" s="3">
        <f>'Basis alle trc'!K1177</f>
        <v>-3.0980934826556172E-2</v>
      </c>
      <c r="C1176" s="3">
        <f>'Basis alle trc'!L1177</f>
        <v>-9.0845710264248147E-2</v>
      </c>
      <c r="D1176" s="3">
        <f>'Basis alle trc'!M1177</f>
        <v>-0.10759652068906345</v>
      </c>
      <c r="E1176" s="3">
        <f>'Basis alle trc'!N1177</f>
        <v>-0.13058603891376208</v>
      </c>
      <c r="F1176" s="3">
        <f>'Basis alle trc'!O1177</f>
        <v>-0.12928649357167643</v>
      </c>
      <c r="G1176" s="3">
        <f>'Basis alle trc'!P1177</f>
        <v>-5.1570941595939779E-2</v>
      </c>
    </row>
    <row r="1177" spans="1:7" x14ac:dyDescent="0.2">
      <c r="A1177" s="2">
        <v>39699</v>
      </c>
      <c r="B1177" s="3">
        <f>'Basis alle trc'!K1178</f>
        <v>-4.9896744444241747E-2</v>
      </c>
      <c r="C1177" s="3">
        <f>'Basis alle trc'!L1178</f>
        <v>-0.11177214816232883</v>
      </c>
      <c r="D1177" s="3">
        <f>'Basis alle trc'!M1178</f>
        <v>-0.13327267960833122</v>
      </c>
      <c r="E1177" s="3">
        <f>'Basis alle trc'!N1178</f>
        <v>-0.15483163762277652</v>
      </c>
      <c r="F1177" s="3">
        <f>'Basis alle trc'!O1178</f>
        <v>-0.16157766969783527</v>
      </c>
      <c r="G1177" s="3">
        <f>'Basis alle trc'!P1178</f>
        <v>-7.4416361618560245E-2</v>
      </c>
    </row>
    <row r="1178" spans="1:7" x14ac:dyDescent="0.2">
      <c r="A1178" s="2">
        <v>39700</v>
      </c>
      <c r="B1178" s="3">
        <f>'Basis alle trc'!K1179</f>
        <v>-2.2310845447348626E-3</v>
      </c>
      <c r="C1178" s="3">
        <f>'Basis alle trc'!L1179</f>
        <v>-4.9086501826240081E-2</v>
      </c>
      <c r="D1178" s="3">
        <f>'Basis alle trc'!M1179</f>
        <v>-7.1371546615675463E-2</v>
      </c>
      <c r="E1178" s="3">
        <f>'Basis alle trc'!N1179</f>
        <v>-0.10296096916114372</v>
      </c>
      <c r="F1178" s="3">
        <f>'Basis alle trc'!O1179</f>
        <v>-0.10162549887719141</v>
      </c>
      <c r="G1178" s="3">
        <f>'Basis alle trc'!P1179</f>
        <v>-2.7733377355670719E-2</v>
      </c>
    </row>
    <row r="1179" spans="1:7" x14ac:dyDescent="0.2">
      <c r="A1179" s="2">
        <v>39701</v>
      </c>
      <c r="B1179" s="3">
        <f>'Basis alle trc'!K1180</f>
        <v>1.9359456226972327E-2</v>
      </c>
      <c r="C1179" s="3">
        <f>'Basis alle trc'!L1180</f>
        <v>-2.509230634386217E-2</v>
      </c>
      <c r="D1179" s="3">
        <f>'Basis alle trc'!M1180</f>
        <v>-4.6598511564825529E-2</v>
      </c>
      <c r="E1179" s="3">
        <f>'Basis alle trc'!N1180</f>
        <v>-7.4572363607231296E-2</v>
      </c>
      <c r="F1179" s="3">
        <f>'Basis alle trc'!O1180</f>
        <v>-8.1445242894993441E-2</v>
      </c>
      <c r="G1179" s="3">
        <f>'Basis alle trc'!P1180</f>
        <v>-1.4603839728444257E-4</v>
      </c>
    </row>
    <row r="1180" spans="1:7" x14ac:dyDescent="0.2">
      <c r="A1180" s="2">
        <v>39702</v>
      </c>
      <c r="B1180" s="3">
        <f>'Basis alle trc'!K1181</f>
        <v>1.8847608978175501E-2</v>
      </c>
      <c r="C1180" s="3">
        <f>'Basis alle trc'!L1181</f>
        <v>-2.258958088599794E-2</v>
      </c>
      <c r="D1180" s="3">
        <f>'Basis alle trc'!M1181</f>
        <v>-4.8091873696933796E-2</v>
      </c>
      <c r="E1180" s="3">
        <f>'Basis alle trc'!N1181</f>
        <v>-7.6462570826149268E-2</v>
      </c>
      <c r="F1180" s="3">
        <f>'Basis alle trc'!O1181</f>
        <v>-8.3431240142243013E-2</v>
      </c>
      <c r="G1180" s="3">
        <f>'Basis alle trc'!P1181</f>
        <v>1.0134637692438275E-4</v>
      </c>
    </row>
    <row r="1181" spans="1:7" x14ac:dyDescent="0.2">
      <c r="A1181" s="2">
        <v>39703</v>
      </c>
      <c r="B1181" s="3">
        <f>'Basis alle trc'!K1182</f>
        <v>-4.0834904308168163E-2</v>
      </c>
      <c r="C1181" s="3">
        <f>'Basis alle trc'!L1182</f>
        <v>-7.8079077480539105E-2</v>
      </c>
      <c r="D1181" s="3">
        <f>'Basis alle trc'!M1182</f>
        <v>-0.10355816278152474</v>
      </c>
      <c r="E1181" s="3">
        <f>'Basis alle trc'!N1182</f>
        <v>-0.13587448473322095</v>
      </c>
      <c r="F1181" s="3">
        <f>'Basis alle trc'!O1182</f>
        <v>-0.1389819654476927</v>
      </c>
      <c r="G1181" s="3">
        <f>'Basis alle trc'!P1182</f>
        <v>-4.8986116538874747E-2</v>
      </c>
    </row>
    <row r="1182" spans="1:7" x14ac:dyDescent="0.2">
      <c r="A1182" s="2">
        <v>39706</v>
      </c>
      <c r="B1182" s="3">
        <f>'Basis alle trc'!K1183</f>
        <v>2.8967649509037408E-2</v>
      </c>
      <c r="C1182" s="3">
        <f>'Basis alle trc'!L1183</f>
        <v>2.8954091992616782E-3</v>
      </c>
      <c r="D1182" s="3">
        <f>'Basis alle trc'!M1183</f>
        <v>-1.6763032385472165E-2</v>
      </c>
      <c r="E1182" s="3">
        <f>'Basis alle trc'!N1183</f>
        <v>-5.4263004640686674E-2</v>
      </c>
      <c r="F1182" s="3">
        <f>'Basis alle trc'!O1183</f>
        <v>-5.0784740264361972E-2</v>
      </c>
      <c r="G1182" s="3">
        <f>'Basis alle trc'!P1183</f>
        <v>4.2186713079304106E-2</v>
      </c>
    </row>
    <row r="1183" spans="1:7" x14ac:dyDescent="0.2">
      <c r="A1183" s="2">
        <v>39707</v>
      </c>
      <c r="B1183" s="3">
        <f>'Basis alle trc'!K1184</f>
        <v>5.9125455481126465E-2</v>
      </c>
      <c r="C1183" s="3">
        <f>'Basis alle trc'!L1184</f>
        <v>2.3517978583649679E-2</v>
      </c>
      <c r="D1183" s="3">
        <f>'Basis alle trc'!M1184</f>
        <v>4.6850302505578867E-3</v>
      </c>
      <c r="E1183" s="3">
        <f>'Basis alle trc'!N1184</f>
        <v>-3.4105050584290808E-2</v>
      </c>
      <c r="F1183" s="3">
        <f>'Basis alle trc'!O1184</f>
        <v>-3.1949102929222484E-2</v>
      </c>
      <c r="G1183" s="3">
        <f>'Basis alle trc'!P1184</f>
        <v>6.6242923249991037E-2</v>
      </c>
    </row>
    <row r="1184" spans="1:7" x14ac:dyDescent="0.2">
      <c r="A1184" s="2">
        <v>39708</v>
      </c>
      <c r="B1184" s="3">
        <f>'Basis alle trc'!K1185</f>
        <v>1.6973688277761134E-2</v>
      </c>
      <c r="C1184" s="3">
        <f>'Basis alle trc'!L1185</f>
        <v>-1.779927847728402E-2</v>
      </c>
      <c r="D1184" s="3">
        <f>'Basis alle trc'!M1185</f>
        <v>-3.9842786765899696E-2</v>
      </c>
      <c r="E1184" s="3">
        <f>'Basis alle trc'!N1185</f>
        <v>-7.3148230572026129E-2</v>
      </c>
      <c r="F1184" s="3">
        <f>'Basis alle trc'!O1185</f>
        <v>-6.7084614729129299E-2</v>
      </c>
      <c r="G1184" s="3">
        <f>'Basis alle trc'!P1185</f>
        <v>3.6391774134862054E-2</v>
      </c>
    </row>
    <row r="1185" spans="1:7" x14ac:dyDescent="0.2">
      <c r="A1185" s="2">
        <v>39709</v>
      </c>
      <c r="B1185" s="3">
        <f>'Basis alle trc'!K1186</f>
        <v>-6.1854346994696385E-3</v>
      </c>
      <c r="C1185" s="3">
        <f>'Basis alle trc'!L1186</f>
        <v>-3.8234790994736478E-2</v>
      </c>
      <c r="D1185" s="3">
        <f>'Basis alle trc'!M1186</f>
        <v>-6.273506058448941E-2</v>
      </c>
      <c r="E1185" s="3">
        <f>'Basis alle trc'!N1186</f>
        <v>-8.3776811441652832E-2</v>
      </c>
      <c r="F1185" s="3">
        <f>'Basis alle trc'!O1186</f>
        <v>-8.3091645262056701E-2</v>
      </c>
      <c r="G1185" s="3">
        <f>'Basis alle trc'!P1186</f>
        <v>1.9606968226952404E-2</v>
      </c>
    </row>
    <row r="1186" spans="1:7" x14ac:dyDescent="0.2">
      <c r="A1186" s="2">
        <v>39710</v>
      </c>
      <c r="B1186" s="3">
        <f>'Basis alle trc'!K1187</f>
        <v>-5.4724688791417897E-2</v>
      </c>
      <c r="C1186" s="3">
        <f>'Basis alle trc'!L1187</f>
        <v>-8.5496347458171584E-2</v>
      </c>
      <c r="D1186" s="3">
        <f>'Basis alle trc'!M1187</f>
        <v>-0.10879191006169364</v>
      </c>
      <c r="E1186" s="3">
        <f>'Basis alle trc'!N1187</f>
        <v>-0.13476739646495428</v>
      </c>
      <c r="F1186" s="3">
        <f>'Basis alle trc'!O1187</f>
        <v>-0.13796739919562562</v>
      </c>
      <c r="G1186" s="3">
        <f>'Basis alle trc'!P1187</f>
        <v>-2.655381182472194E-2</v>
      </c>
    </row>
    <row r="1187" spans="1:7" x14ac:dyDescent="0.2">
      <c r="A1187" s="2">
        <v>39713</v>
      </c>
      <c r="B1187" s="3">
        <f>'Basis alle trc'!K1188</f>
        <v>-8.8778104524802615E-3</v>
      </c>
      <c r="C1187" s="3">
        <f>'Basis alle trc'!L1188</f>
        <v>-3.1151054778614018E-2</v>
      </c>
      <c r="D1187" s="3">
        <f>'Basis alle trc'!M1188</f>
        <v>-5.7819301860774885E-2</v>
      </c>
      <c r="E1187" s="3">
        <f>'Basis alle trc'!N1188</f>
        <v>-7.2578271520352011E-2</v>
      </c>
      <c r="F1187" s="3">
        <f>'Basis alle trc'!O1188</f>
        <v>-7.1540523340568818E-2</v>
      </c>
      <c r="G1187" s="3">
        <f>'Basis alle trc'!P1188</f>
        <v>3.5913175801931985E-2</v>
      </c>
    </row>
    <row r="1188" spans="1:7" x14ac:dyDescent="0.2">
      <c r="A1188" s="2">
        <v>39714</v>
      </c>
      <c r="B1188" s="3">
        <f>'Basis alle trc'!K1189</f>
        <v>-2.8663926887724678E-2</v>
      </c>
      <c r="C1188" s="3">
        <f>'Basis alle trc'!L1189</f>
        <v>-4.6436096633522439E-2</v>
      </c>
      <c r="D1188" s="3">
        <f>'Basis alle trc'!M1189</f>
        <v>-6.2565478563405996E-2</v>
      </c>
      <c r="E1188" s="3">
        <f>'Basis alle trc'!N1189</f>
        <v>-0.10114496053088118</v>
      </c>
      <c r="F1188" s="3">
        <f>'Basis alle trc'!O1189</f>
        <v>-9.5355301386397251E-2</v>
      </c>
      <c r="G1188" s="3">
        <f>'Basis alle trc'!P1189</f>
        <v>2.8623267590486279E-3</v>
      </c>
    </row>
    <row r="1189" spans="1:7" x14ac:dyDescent="0.2">
      <c r="A1189" s="2">
        <v>39715</v>
      </c>
      <c r="B1189" s="3">
        <f>'Basis alle trc'!K1190</f>
        <v>1.6575769686728137E-2</v>
      </c>
      <c r="C1189" s="3">
        <f>'Basis alle trc'!L1190</f>
        <v>-5.2483981535944579E-3</v>
      </c>
      <c r="D1189" s="3">
        <f>'Basis alle trc'!M1190</f>
        <v>-2.0452561114028711E-2</v>
      </c>
      <c r="E1189" s="3">
        <f>'Basis alle trc'!N1190</f>
        <v>-6.209726238574742E-2</v>
      </c>
      <c r="F1189" s="3">
        <f>'Basis alle trc'!O1190</f>
        <v>-6.209726238574742E-2</v>
      </c>
      <c r="G1189" s="3">
        <f>'Basis alle trc'!P1190</f>
        <v>2.3718657199109039E-2</v>
      </c>
    </row>
    <row r="1190" spans="1:7" x14ac:dyDescent="0.2">
      <c r="A1190" s="2">
        <v>39716</v>
      </c>
      <c r="B1190" s="3">
        <f>'Basis alle trc'!K1191</f>
        <v>5.6596822751388665E-2</v>
      </c>
      <c r="C1190" s="3">
        <f>'Basis alle trc'!L1191</f>
        <v>2.8467655029552397E-2</v>
      </c>
      <c r="D1190" s="3">
        <f>'Basis alle trc'!M1191</f>
        <v>1.3974647726985978E-2</v>
      </c>
      <c r="E1190" s="3">
        <f>'Basis alle trc'!N1191</f>
        <v>-1.997486442926899E-2</v>
      </c>
      <c r="F1190" s="3">
        <f>'Basis alle trc'!O1191</f>
        <v>-3.282655793209166E-2</v>
      </c>
      <c r="G1190" s="3">
        <f>'Basis alle trc'!P1191</f>
        <v>6.7466494988292602E-2</v>
      </c>
    </row>
    <row r="1191" spans="1:7" x14ac:dyDescent="0.2">
      <c r="A1191" s="2">
        <v>39717</v>
      </c>
      <c r="B1191" s="3">
        <f>'Basis alle trc'!K1192</f>
        <v>4.8978276520168507E-2</v>
      </c>
      <c r="C1191" s="3">
        <f>'Basis alle trc'!L1192</f>
        <v>2.6901007533079557E-2</v>
      </c>
      <c r="D1191" s="3">
        <f>'Basis alle trc'!M1192</f>
        <v>4.7232675161277271E-3</v>
      </c>
      <c r="E1191" s="3">
        <f>'Basis alle trc'!N1192</f>
        <v>-3.1134042374724835E-2</v>
      </c>
      <c r="F1191" s="3">
        <f>'Basis alle trc'!O1192</f>
        <v>-3.3497945304070242E-2</v>
      </c>
      <c r="G1191" s="3">
        <f>'Basis alle trc'!P1192</f>
        <v>5.8069248221420011E-2</v>
      </c>
    </row>
    <row r="1192" spans="1:7" x14ac:dyDescent="0.2">
      <c r="A1192" s="2">
        <v>39720</v>
      </c>
      <c r="B1192" s="3">
        <f>'Basis alle trc'!K1193</f>
        <v>8.2555317318459664E-2</v>
      </c>
      <c r="C1192" s="3">
        <f>'Basis alle trc'!L1193</f>
        <v>7.4712139857433968E-2</v>
      </c>
      <c r="D1192" s="3">
        <f>'Basis alle trc'!M1193</f>
        <v>4.5456781708644201E-2</v>
      </c>
      <c r="E1192" s="3">
        <f>'Basis alle trc'!N1193</f>
        <v>1.4381678949135335E-2</v>
      </c>
      <c r="F1192" s="3">
        <f>'Basis alle trc'!O1193</f>
        <v>-5.1128138015421598E-4</v>
      </c>
      <c r="G1192" s="3">
        <f>'Basis alle trc'!P1193</f>
        <v>0.10646083817201379</v>
      </c>
    </row>
    <row r="1193" spans="1:7" x14ac:dyDescent="0.2">
      <c r="A1193" s="2">
        <v>39721</v>
      </c>
      <c r="B1193" s="3">
        <f>'Basis alle trc'!K1194</f>
        <v>8.4208101404909641E-2</v>
      </c>
      <c r="C1193" s="3">
        <f>'Basis alle trc'!L1194</f>
        <v>4.2805442975955899E-2</v>
      </c>
      <c r="D1193" s="3">
        <f>'Basis alle trc'!M1194</f>
        <v>2.516018270663789E-2</v>
      </c>
      <c r="E1193" s="3">
        <f>'Basis alle trc'!N1194</f>
        <v>-1.3621709405446936E-2</v>
      </c>
      <c r="F1193" s="3">
        <f>'Basis alle trc'!O1194</f>
        <v>-3.2175655189943697E-2</v>
      </c>
      <c r="G1193" s="3">
        <f>'Basis alle trc'!P1194</f>
        <v>0.10014598959120047</v>
      </c>
    </row>
    <row r="1194" spans="1:7" x14ac:dyDescent="0.2">
      <c r="A1194" s="2">
        <v>39722</v>
      </c>
      <c r="B1194" s="3">
        <f>'Basis alle trc'!K1195</f>
        <v>-5.9595555128160171E-3</v>
      </c>
      <c r="C1194" s="3">
        <f>'Basis alle trc'!L1195</f>
        <v>-3.1296231243637784E-2</v>
      </c>
      <c r="D1194" s="3">
        <f>'Basis alle trc'!M1195</f>
        <v>-5.7441511347959384E-2</v>
      </c>
      <c r="E1194" s="3">
        <f>'Basis alle trc'!N1195</f>
        <v>-6.1019332695844142E-2</v>
      </c>
      <c r="F1194" s="3">
        <f>'Basis alle trc'!O1195</f>
        <v>4.4341182961982639E-2</v>
      </c>
      <c r="G1194" s="3">
        <f>'Basis alle trc'!P1195</f>
        <v>0.10655436746355473</v>
      </c>
    </row>
    <row r="1195" spans="1:7" x14ac:dyDescent="0.2">
      <c r="A1195" s="2">
        <v>39723</v>
      </c>
      <c r="B1195" s="3">
        <f>'Basis alle trc'!K1196</f>
        <v>-3.8383256658748088E-2</v>
      </c>
      <c r="C1195" s="3">
        <f>'Basis alle trc'!L1196</f>
        <v>-6.2065741302307131E-2</v>
      </c>
      <c r="D1195" s="3">
        <f>'Basis alle trc'!M1196</f>
        <v>-8.3119150500139405E-2</v>
      </c>
      <c r="E1195" s="3">
        <f>'Basis alle trc'!N1196</f>
        <v>-8.3119150500139405E-2</v>
      </c>
      <c r="F1195" s="3">
        <f>'Basis alle trc'!O1196</f>
        <v>1.9159698620279109E-2</v>
      </c>
      <c r="G1195" s="3">
        <f>'Basis alle trc'!P1196</f>
        <v>7.450979370344335E-2</v>
      </c>
    </row>
    <row r="1196" spans="1:7" x14ac:dyDescent="0.2">
      <c r="A1196" s="2">
        <v>39724</v>
      </c>
      <c r="B1196" s="3">
        <f>'Basis alle trc'!K1197</f>
        <v>-1.1592217550590256E-2</v>
      </c>
      <c r="C1196" s="3">
        <f>'Basis alle trc'!L1197</f>
        <v>-3.7281703665901667E-2</v>
      </c>
      <c r="D1196" s="3">
        <f>'Basis alle trc'!M1197</f>
        <v>-5.4950769239571429E-2</v>
      </c>
      <c r="E1196" s="3">
        <f>'Basis alle trc'!N1197</f>
        <v>-5.1384686008184133E-2</v>
      </c>
      <c r="F1196" s="3">
        <f>'Basis alle trc'!O1197</f>
        <v>3.5912527770586955E-2</v>
      </c>
      <c r="G1196" s="3">
        <f>'Basis alle trc'!P1197</f>
        <v>9.9152448616582234E-2</v>
      </c>
    </row>
    <row r="1197" spans="1:7" x14ac:dyDescent="0.2">
      <c r="A1197" s="2">
        <v>39727</v>
      </c>
      <c r="B1197" s="3">
        <f>'Basis alle trc'!K1198</f>
        <v>-4.9931819162818414E-3</v>
      </c>
      <c r="C1197" s="3">
        <f>'Basis alle trc'!L1198</f>
        <v>-4.19645748362516E-2</v>
      </c>
      <c r="D1197" s="3">
        <f>'Basis alle trc'!M1198</f>
        <v>-6.5825766914940687E-2</v>
      </c>
      <c r="E1197" s="3">
        <f>'Basis alle trc'!N1198</f>
        <v>-6.5825766914940687E-2</v>
      </c>
      <c r="F1197" s="3">
        <f>'Basis alle trc'!O1198</f>
        <v>2.7822262551876698E-2</v>
      </c>
      <c r="G1197" s="3">
        <f>'Basis alle trc'!P1198</f>
        <v>0.1123095694025471</v>
      </c>
    </row>
    <row r="1198" spans="1:7" x14ac:dyDescent="0.2">
      <c r="A1198" s="2">
        <v>39728</v>
      </c>
      <c r="B1198" s="3">
        <f>'Basis alle trc'!K1199</f>
        <v>1.7058141032356033E-2</v>
      </c>
      <c r="C1198" s="3">
        <f>'Basis alle trc'!L1199</f>
        <v>-2.0365088113893037E-2</v>
      </c>
      <c r="D1198" s="3">
        <f>'Basis alle trc'!M1199</f>
        <v>-4.3337569257383635E-2</v>
      </c>
      <c r="E1198" s="3">
        <f>'Basis alle trc'!N1199</f>
        <v>-4.9909334420618734E-2</v>
      </c>
      <c r="F1198" s="3">
        <f>'Basis alle trc'!O1199</f>
        <v>4.9484865062551897E-2</v>
      </c>
      <c r="G1198" s="3">
        <f>'Basis alle trc'!P1199</f>
        <v>0.12025929502192412</v>
      </c>
    </row>
    <row r="1199" spans="1:7" x14ac:dyDescent="0.2">
      <c r="A1199" s="2">
        <v>39729</v>
      </c>
      <c r="B1199" s="3">
        <f>'Basis alle trc'!K1200</f>
        <v>3.3208668007285169E-2</v>
      </c>
      <c r="C1199" s="3">
        <f>'Basis alle trc'!L1200</f>
        <v>-2.2980204496247936E-3</v>
      </c>
      <c r="D1199" s="3">
        <f>'Basis alle trc'!M1200</f>
        <v>-2.725529833446938E-2</v>
      </c>
      <c r="E1199" s="3">
        <f>'Basis alle trc'!N1200</f>
        <v>-2.9520989206260673E-2</v>
      </c>
      <c r="F1199" s="3">
        <f>'Basis alle trc'!O1200</f>
        <v>6.5864630981337768E-2</v>
      </c>
      <c r="G1199" s="3">
        <f>'Basis alle trc'!P1200</f>
        <v>0.13545044645245596</v>
      </c>
    </row>
    <row r="1200" spans="1:7" x14ac:dyDescent="0.2">
      <c r="A1200" s="2">
        <v>39730</v>
      </c>
      <c r="B1200" s="3">
        <f>'Basis alle trc'!K1201</f>
        <v>2.1740845419140342E-3</v>
      </c>
      <c r="C1200" s="3">
        <f>'Basis alle trc'!L1201</f>
        <v>-4.0885404918532764E-2</v>
      </c>
      <c r="D1200" s="3">
        <f>'Basis alle trc'!M1201</f>
        <v>-7.4786956594214082E-2</v>
      </c>
      <c r="E1200" s="3">
        <f>'Basis alle trc'!N1201</f>
        <v>-7.6267341764648222E-2</v>
      </c>
      <c r="F1200" s="3">
        <f>'Basis alle trc'!O1201</f>
        <v>2.4828775106720435E-2</v>
      </c>
      <c r="G1200" s="3">
        <f>'Basis alle trc'!P1201</f>
        <v>7.5519270767729907E-2</v>
      </c>
    </row>
    <row r="1201" spans="1:7" x14ac:dyDescent="0.2">
      <c r="A1201" s="2">
        <v>39731</v>
      </c>
      <c r="B1201" s="3">
        <f>'Basis alle trc'!K1202</f>
        <v>2.9545718472652638E-2</v>
      </c>
      <c r="C1201" s="3">
        <f>'Basis alle trc'!L1202</f>
        <v>-7.4643927938842225E-3</v>
      </c>
      <c r="D1201" s="3">
        <f>'Basis alle trc'!M1202</f>
        <v>-3.7239633974439634E-2</v>
      </c>
      <c r="E1201" s="3">
        <f>'Basis alle trc'!N1202</f>
        <v>-4.3153500806676348E-2</v>
      </c>
      <c r="F1201" s="3">
        <f>'Basis alle trc'!O1202</f>
        <v>5.1200960543252627E-2</v>
      </c>
      <c r="G1201" s="3">
        <f>'Basis alle trc'!P1202</f>
        <v>0.13271877783952979</v>
      </c>
    </row>
    <row r="1202" spans="1:7" x14ac:dyDescent="0.2">
      <c r="A1202" s="2">
        <v>39734</v>
      </c>
      <c r="B1202" s="3">
        <f>'Basis alle trc'!K1203</f>
        <v>1.5369668807593051E-2</v>
      </c>
      <c r="C1202" s="3">
        <f>'Basis alle trc'!L1203</f>
        <v>-1.5294144078522365E-2</v>
      </c>
      <c r="D1202" s="3">
        <f>'Basis alle trc'!M1203</f>
        <v>-6.904343642594224E-2</v>
      </c>
      <c r="E1202" s="3">
        <f>'Basis alle trc'!N1203</f>
        <v>-7.2797623484351703E-2</v>
      </c>
      <c r="F1202" s="3">
        <f>'Basis alle trc'!O1203</f>
        <v>3.0609766552593065E-2</v>
      </c>
      <c r="G1202" s="3">
        <f>'Basis alle trc'!P1203</f>
        <v>7.06040398923653E-2</v>
      </c>
    </row>
    <row r="1203" spans="1:7" x14ac:dyDescent="0.2">
      <c r="A1203" s="2">
        <v>39735</v>
      </c>
      <c r="B1203" s="3">
        <f>'Basis alle trc'!K1204</f>
        <v>-3.7623253425241643E-2</v>
      </c>
      <c r="C1203" s="3">
        <f>'Basis alle trc'!L1204</f>
        <v>-7.1961391006133191E-2</v>
      </c>
      <c r="D1203" s="3">
        <f>'Basis alle trc'!M1204</f>
        <v>-0.11974642894761267</v>
      </c>
      <c r="E1203" s="3">
        <f>'Basis alle trc'!N1204</f>
        <v>-0.12103280957201878</v>
      </c>
      <c r="F1203" s="3">
        <f>'Basis alle trc'!O1204</f>
        <v>-2.4436249143287903E-2</v>
      </c>
      <c r="G1203" s="3">
        <f>'Basis alle trc'!P1204</f>
        <v>7.0270203124973563E-3</v>
      </c>
    </row>
    <row r="1204" spans="1:7" x14ac:dyDescent="0.2">
      <c r="A1204" s="2">
        <v>39736</v>
      </c>
      <c r="B1204" s="3">
        <f>'Basis alle trc'!K1205</f>
        <v>-6.9588946230947357E-3</v>
      </c>
      <c r="C1204" s="3">
        <f>'Basis alle trc'!L1205</f>
        <v>-3.8003516305055385E-2</v>
      </c>
      <c r="D1204" s="3">
        <f>'Basis alle trc'!M1205</f>
        <v>-6.980679828275882E-2</v>
      </c>
      <c r="E1204" s="3">
        <f>'Basis alle trc'!N1205</f>
        <v>-8.4920436092806639E-2</v>
      </c>
      <c r="F1204" s="3">
        <f>'Basis alle trc'!O1205</f>
        <v>3.0004452796630332E-3</v>
      </c>
      <c r="G1204" s="3">
        <f>'Basis alle trc'!P1205</f>
        <v>2.6011124614474745E-2</v>
      </c>
    </row>
    <row r="1205" spans="1:7" x14ac:dyDescent="0.2">
      <c r="A1205" s="2">
        <v>39737</v>
      </c>
      <c r="B1205" s="3">
        <f>'Basis alle trc'!K1206</f>
        <v>2.8902566470328406E-2</v>
      </c>
      <c r="C1205" s="3">
        <f>'Basis alle trc'!L1206</f>
        <v>7.316895036320048E-4</v>
      </c>
      <c r="D1205" s="3">
        <f>'Basis alle trc'!M1206</f>
        <v>-4.4524902084488893E-2</v>
      </c>
      <c r="E1205" s="3">
        <f>'Basis alle trc'!N1206</f>
        <v>-5.333553176664374E-2</v>
      </c>
      <c r="F1205" s="3">
        <f>'Basis alle trc'!O1206</f>
        <v>4.0782376619663552E-2</v>
      </c>
      <c r="G1205" s="3">
        <f>'Basis alle trc'!P1206</f>
        <v>5.7890103343580801E-2</v>
      </c>
    </row>
    <row r="1206" spans="1:7" x14ac:dyDescent="0.2">
      <c r="A1206" s="2">
        <v>39738</v>
      </c>
      <c r="B1206" s="3">
        <f>'Basis alle trc'!K1207</f>
        <v>3.6966254342164273E-2</v>
      </c>
      <c r="C1206" s="3">
        <f>'Basis alle trc'!L1207</f>
        <v>5.579940521493576E-3</v>
      </c>
      <c r="D1206" s="3">
        <f>'Basis alle trc'!M1207</f>
        <v>-4.1961004247506928E-2</v>
      </c>
      <c r="E1206" s="3">
        <f>'Basis alle trc'!N1207</f>
        <v>-5.0849951664752702E-2</v>
      </c>
      <c r="F1206" s="3">
        <f>'Basis alle trc'!O1207</f>
        <v>5.2938545591129316E-2</v>
      </c>
      <c r="G1206" s="3">
        <f>'Basis alle trc'!P1207</f>
        <v>6.6380139548457784E-2</v>
      </c>
    </row>
    <row r="1207" spans="1:7" x14ac:dyDescent="0.2">
      <c r="A1207" s="2">
        <v>39741</v>
      </c>
      <c r="B1207" s="3">
        <f>'Basis alle trc'!K1208</f>
        <v>-3.0017591418897815E-2</v>
      </c>
      <c r="C1207" s="3">
        <f>'Basis alle trc'!L1208</f>
        <v>-6.8719920437935844E-2</v>
      </c>
      <c r="D1207" s="3">
        <f>'Basis alle trc'!M1208</f>
        <v>-0.10383678270715757</v>
      </c>
      <c r="E1207" s="3">
        <f>'Basis alle trc'!N1208</f>
        <v>-0.12366395018174581</v>
      </c>
      <c r="F1207" s="3">
        <f>'Basis alle trc'!O1208</f>
        <v>-3.7687811190207032E-2</v>
      </c>
      <c r="G1207" s="3">
        <f>'Basis alle trc'!P1208</f>
        <v>-1.8400810248228705E-2</v>
      </c>
    </row>
    <row r="1208" spans="1:7" x14ac:dyDescent="0.2">
      <c r="A1208" s="2">
        <v>39742</v>
      </c>
      <c r="B1208" s="3">
        <f>'Basis alle trc'!K1209</f>
        <v>-0.10769239213247817</v>
      </c>
      <c r="C1208" s="3">
        <f>'Basis alle trc'!L1209</f>
        <v>-0.1247408086342614</v>
      </c>
      <c r="D1208" s="3">
        <f>'Basis alle trc'!M1209</f>
        <v>-0.17166514239215624</v>
      </c>
      <c r="E1208" s="3">
        <f>'Basis alle trc'!N1209</f>
        <v>-0.18599324254623584</v>
      </c>
      <c r="F1208" s="3">
        <f>'Basis alle trc'!O1209</f>
        <v>-8.1097518902354615E-2</v>
      </c>
      <c r="G1208" s="3">
        <f>'Basis alle trc'!P1209</f>
        <v>-5.6637221332193732E-2</v>
      </c>
    </row>
    <row r="1209" spans="1:7" x14ac:dyDescent="0.2">
      <c r="A1209" s="2">
        <v>39743</v>
      </c>
      <c r="B1209" s="3">
        <f>'Basis alle trc'!K1210</f>
        <v>-7.5208559279792198E-2</v>
      </c>
      <c r="C1209" s="3">
        <f>'Basis alle trc'!L1210</f>
        <v>-7.6980038928174288E-2</v>
      </c>
      <c r="D1209" s="3">
        <f>'Basis alle trc'!M1210</f>
        <v>-0.10318241132219796</v>
      </c>
      <c r="E1209" s="3">
        <f>'Basis alle trc'!N1210</f>
        <v>-0.12027684468149857</v>
      </c>
      <c r="F1209" s="3">
        <f>'Basis alle trc'!O1210</f>
        <v>-2.055014674192801E-2</v>
      </c>
      <c r="G1209" s="3">
        <f>'Basis alle trc'!P1210</f>
        <v>1.2770403658573404E-2</v>
      </c>
    </row>
    <row r="1210" spans="1:7" x14ac:dyDescent="0.2">
      <c r="A1210" s="2">
        <v>39744</v>
      </c>
      <c r="B1210" s="3">
        <f>'Basis alle trc'!K1211</f>
        <v>-4.4666015826106964E-2</v>
      </c>
      <c r="C1210" s="3">
        <f>'Basis alle trc'!L1211</f>
        <v>-5.3475028561364546E-2</v>
      </c>
      <c r="D1210" s="3">
        <f>'Basis alle trc'!M1211</f>
        <v>-8.9718679767050169E-2</v>
      </c>
      <c r="E1210" s="3">
        <f>'Basis alle trc'!N1211</f>
        <v>-0.11923471132361563</v>
      </c>
      <c r="F1210" s="3">
        <f>'Basis alle trc'!O1211</f>
        <v>-1.6626795761713886E-2</v>
      </c>
      <c r="G1210" s="3">
        <f>'Basis alle trc'!P1211</f>
        <v>9.6879849127242679E-3</v>
      </c>
    </row>
    <row r="1211" spans="1:7" x14ac:dyDescent="0.2">
      <c r="A1211" s="2">
        <v>39745</v>
      </c>
      <c r="B1211" s="3">
        <f>'Basis alle trc'!K1212</f>
        <v>-7.9539954722497086E-2</v>
      </c>
      <c r="C1211" s="3">
        <f>'Basis alle trc'!L1212</f>
        <v>-6.9236079584225507E-2</v>
      </c>
      <c r="D1211" s="3">
        <f>'Basis alle trc'!M1212</f>
        <v>-0.1057057593656161</v>
      </c>
      <c r="E1211" s="3">
        <f>'Basis alle trc'!N1212</f>
        <v>-0.10862848129488611</v>
      </c>
      <c r="F1211" s="3">
        <f>'Basis alle trc'!O1212</f>
        <v>-9.448161205251715E-3</v>
      </c>
      <c r="G1211" s="3">
        <f>'Basis alle trc'!P1212</f>
        <v>3.9105064211739204E-2</v>
      </c>
    </row>
    <row r="1212" spans="1:7" x14ac:dyDescent="0.2">
      <c r="A1212" s="2">
        <v>39748</v>
      </c>
      <c r="B1212" s="3">
        <f>'Basis alle trc'!K1213</f>
        <v>-8.2226701934605906E-2</v>
      </c>
      <c r="C1212" s="3">
        <f>'Basis alle trc'!L1213</f>
        <v>-7.1941431274432421E-2</v>
      </c>
      <c r="D1212" s="3">
        <f>'Basis alle trc'!M1213</f>
        <v>-0.10120819876176634</v>
      </c>
      <c r="E1212" s="3">
        <f>'Basis alle trc'!N1213</f>
        <v>-0.11480645018035007</v>
      </c>
      <c r="F1212" s="3">
        <f>'Basis alle trc'!O1213</f>
        <v>5.2075974550684911E-3</v>
      </c>
      <c r="G1212" s="3">
        <f>'Basis alle trc'!P1213</f>
        <v>3.5509823175502664E-2</v>
      </c>
    </row>
    <row r="1213" spans="1:7" x14ac:dyDescent="0.2">
      <c r="A1213" s="2">
        <v>39749</v>
      </c>
      <c r="B1213" s="3">
        <f>'Basis alle trc'!K1214</f>
        <v>-2.8138020649039586E-2</v>
      </c>
      <c r="C1213" s="3">
        <f>'Basis alle trc'!L1214</f>
        <v>-1.4344698516703946E-2</v>
      </c>
      <c r="D1213" s="3">
        <f>'Basis alle trc'!M1214</f>
        <v>-3.8133560480718476E-2</v>
      </c>
      <c r="E1213" s="3">
        <f>'Basis alle trc'!N1214</f>
        <v>-4.2644168038068475E-2</v>
      </c>
      <c r="F1213" s="3">
        <f>'Basis alle trc'!O1214</f>
        <v>6.461834529009769E-2</v>
      </c>
      <c r="G1213" s="3">
        <f>'Basis alle trc'!P1214</f>
        <v>8.7934150603714567E-2</v>
      </c>
    </row>
    <row r="1214" spans="1:7" x14ac:dyDescent="0.2">
      <c r="A1214" s="2">
        <v>39750</v>
      </c>
      <c r="B1214" s="3">
        <f>'Basis alle trc'!K1215</f>
        <v>-9.528163698295522E-2</v>
      </c>
      <c r="C1214" s="3">
        <f>'Basis alle trc'!L1215</f>
        <v>-8.3991894838354675E-2</v>
      </c>
      <c r="D1214" s="3">
        <f>'Basis alle trc'!M1215</f>
        <v>-0.11545671006718461</v>
      </c>
      <c r="E1214" s="3">
        <f>'Basis alle trc'!N1215</f>
        <v>-0.11664084282840115</v>
      </c>
      <c r="F1214" s="3">
        <f>'Basis alle trc'!O1215</f>
        <v>-6.8561659561274801E-3</v>
      </c>
      <c r="G1214" s="3">
        <f>'Basis alle trc'!P1215</f>
        <v>2.3797575134874904E-2</v>
      </c>
    </row>
    <row r="1215" spans="1:7" x14ac:dyDescent="0.2">
      <c r="A1215" s="2">
        <v>39751</v>
      </c>
      <c r="B1215" s="3">
        <f>'Basis alle trc'!K1216</f>
        <v>-3.5031185558334066E-2</v>
      </c>
      <c r="C1215" s="3">
        <f>'Basis alle trc'!L1216</f>
        <v>-2.4402210381274436E-2</v>
      </c>
      <c r="D1215" s="3">
        <f>'Basis alle trc'!M1216</f>
        <v>-6.2492069962368113E-2</v>
      </c>
      <c r="E1215" s="3">
        <f>'Basis alle trc'!N1216</f>
        <v>-6.2834887929386518E-2</v>
      </c>
      <c r="F1215" s="3">
        <f>'Basis alle trc'!O1216</f>
        <v>4.3764135960871808E-2</v>
      </c>
      <c r="G1215" s="3">
        <f>'Basis alle trc'!P1216</f>
        <v>8.1651134521863789E-2</v>
      </c>
    </row>
    <row r="1216" spans="1:7" x14ac:dyDescent="0.2">
      <c r="A1216" s="2">
        <v>39752</v>
      </c>
      <c r="B1216" s="3">
        <f>'Basis alle trc'!K1217</f>
        <v>-2.9299647420167219E-2</v>
      </c>
      <c r="C1216" s="3">
        <f>'Basis alle trc'!L1217</f>
        <v>-1.2391882895842699E-2</v>
      </c>
      <c r="D1216" s="3">
        <f>'Basis alle trc'!M1217</f>
        <v>-3.6607840726891716E-2</v>
      </c>
      <c r="E1216" s="3">
        <f>'Basis alle trc'!N1217</f>
        <v>-5.5499008740969025E-2</v>
      </c>
      <c r="F1216" s="3">
        <f>'Basis alle trc'!O1217</f>
        <v>6.1688763493780829E-2</v>
      </c>
      <c r="G1216" s="3">
        <f>'Basis alle trc'!P1217</f>
        <v>8.1587034231284328E-2</v>
      </c>
    </row>
    <row r="1217" spans="1:7" x14ac:dyDescent="0.2">
      <c r="A1217" s="2">
        <v>39755</v>
      </c>
      <c r="B1217" s="3">
        <f>'Basis alle trc'!K1218</f>
        <v>-4.3754452390471599E-2</v>
      </c>
      <c r="C1217" s="3">
        <f>'Basis alle trc'!L1218</f>
        <v>-6.1298762041380961E-2</v>
      </c>
      <c r="D1217" s="3">
        <f>'Basis alle trc'!M1218</f>
        <v>-6.5637163639979512E-2</v>
      </c>
      <c r="E1217" s="3">
        <f>'Basis alle trc'!N1218</f>
        <v>3.444629491700324E-2</v>
      </c>
      <c r="F1217" s="3">
        <f>'Basis alle trc'!O1218</f>
        <v>5.3770567743406161E-2</v>
      </c>
      <c r="G1217" s="3">
        <f>'Basis alle trc'!P1218</f>
        <v>0.1089223878184864</v>
      </c>
    </row>
    <row r="1218" spans="1:7" x14ac:dyDescent="0.2">
      <c r="A1218" s="2">
        <v>39756</v>
      </c>
      <c r="B1218" s="3">
        <f>'Basis alle trc'!K1219</f>
        <v>-3.2356200027151338E-2</v>
      </c>
      <c r="C1218" s="3">
        <f>'Basis alle trc'!L1219</f>
        <v>-4.0289251767947398E-2</v>
      </c>
      <c r="D1218" s="3">
        <f>'Basis alle trc'!M1219</f>
        <v>-5.2505808589823566E-2</v>
      </c>
      <c r="E1218" s="3">
        <f>'Basis alle trc'!N1219</f>
        <v>5.0640719543816548E-2</v>
      </c>
      <c r="F1218" s="3">
        <f>'Basis alle trc'!O1219</f>
        <v>7.4972820203347279E-2</v>
      </c>
      <c r="G1218" s="3">
        <f>'Basis alle trc'!P1219</f>
        <v>0.13068342721735293</v>
      </c>
    </row>
    <row r="1219" spans="1:7" x14ac:dyDescent="0.2">
      <c r="A1219" s="2">
        <v>39757</v>
      </c>
      <c r="B1219" s="3">
        <f>'Basis alle trc'!K1220</f>
        <v>-9.2612844082931911E-2</v>
      </c>
      <c r="C1219" s="3">
        <f>'Basis alle trc'!L1220</f>
        <v>-9.856271288916707E-2</v>
      </c>
      <c r="D1219" s="3">
        <f>'Basis alle trc'!M1220</f>
        <v>-0.10868084305475145</v>
      </c>
      <c r="E1219" s="3">
        <f>'Basis alle trc'!N1220</f>
        <v>-1.0009315547721886E-2</v>
      </c>
      <c r="F1219" s="3">
        <f>'Basis alle trc'!O1220</f>
        <v>2.2934840171632054E-2</v>
      </c>
      <c r="G1219" s="3">
        <f>'Basis alle trc'!P1220</f>
        <v>7.7002061441907799E-2</v>
      </c>
    </row>
    <row r="1220" spans="1:7" x14ac:dyDescent="0.2">
      <c r="A1220" s="2">
        <v>39758</v>
      </c>
      <c r="B1220" s="3">
        <f>'Basis alle trc'!K1221</f>
        <v>-6.9433768938208296E-2</v>
      </c>
      <c r="C1220" s="3">
        <f>'Basis alle trc'!L1221</f>
        <v>-7.6342259282020208E-2</v>
      </c>
      <c r="D1220" s="3">
        <f>'Basis alle trc'!M1221</f>
        <v>-7.8577281273182642E-2</v>
      </c>
      <c r="E1220" s="3">
        <f>'Basis alle trc'!N1221</f>
        <v>2.0259632219669754E-2</v>
      </c>
      <c r="F1220" s="3">
        <f>'Basis alle trc'!O1221</f>
        <v>5.3997771851519882E-2</v>
      </c>
      <c r="G1220" s="3">
        <f>'Basis alle trc'!P1221</f>
        <v>0.11921626267818208</v>
      </c>
    </row>
    <row r="1221" spans="1:7" x14ac:dyDescent="0.2">
      <c r="A1221" s="2">
        <v>39759</v>
      </c>
      <c r="B1221" s="3">
        <f>'Basis alle trc'!K1222</f>
        <v>-6.2196515490978932E-2</v>
      </c>
      <c r="C1221" s="3">
        <f>'Basis alle trc'!L1222</f>
        <v>-6.8202539551190711E-2</v>
      </c>
      <c r="D1221" s="3">
        <f>'Basis alle trc'!M1222</f>
        <v>-7.0765548216080276E-2</v>
      </c>
      <c r="E1221" s="3">
        <f>'Basis alle trc'!N1222</f>
        <v>2.4971343777352217E-2</v>
      </c>
      <c r="F1221" s="3">
        <f>'Basis alle trc'!O1222</f>
        <v>5.8387340697196422E-2</v>
      </c>
      <c r="G1221" s="3">
        <f>'Basis alle trc'!P1222</f>
        <v>0.12981034703743966</v>
      </c>
    </row>
    <row r="1222" spans="1:7" x14ac:dyDescent="0.2">
      <c r="A1222" s="2">
        <v>39762</v>
      </c>
      <c r="B1222" s="3">
        <f>'Basis alle trc'!K1223</f>
        <v>-0.1295521787399041</v>
      </c>
      <c r="C1222" s="3">
        <f>'Basis alle trc'!L1223</f>
        <v>-0.14578491450172315</v>
      </c>
      <c r="D1222" s="3">
        <f>'Basis alle trc'!M1223</f>
        <v>-0.14578491450172315</v>
      </c>
      <c r="E1222" s="3">
        <f>'Basis alle trc'!N1223</f>
        <v>-5.1287963259429858E-2</v>
      </c>
      <c r="F1222" s="3">
        <f>'Basis alle trc'!O1223</f>
        <v>-1.8529188141239938E-2</v>
      </c>
      <c r="G1222" s="3">
        <f>'Basis alle trc'!P1223</f>
        <v>4.957036598687159E-2</v>
      </c>
    </row>
    <row r="1223" spans="1:7" x14ac:dyDescent="0.2">
      <c r="A1223" s="2">
        <v>39763</v>
      </c>
      <c r="B1223" s="3">
        <f>'Basis alle trc'!K1224</f>
        <v>-0.10601977585557387</v>
      </c>
      <c r="C1223" s="3">
        <f>'Basis alle trc'!L1224</f>
        <v>-0.11212213983661057</v>
      </c>
      <c r="D1223" s="3">
        <f>'Basis alle trc'!M1224</f>
        <v>-0.10724323139575764</v>
      </c>
      <c r="E1223" s="3">
        <f>'Basis alle trc'!N1224</f>
        <v>-1.1059307542836017E-2</v>
      </c>
      <c r="F1223" s="3">
        <f>'Basis alle trc'!O1224</f>
        <v>1.9201664238973404E-2</v>
      </c>
      <c r="G1223" s="3">
        <f>'Basis alle trc'!P1224</f>
        <v>7.4624280020786138E-2</v>
      </c>
    </row>
    <row r="1224" spans="1:7" x14ac:dyDescent="0.2">
      <c r="A1224" s="2">
        <v>39764</v>
      </c>
      <c r="B1224" s="3">
        <f>'Basis alle trc'!K1225</f>
        <v>-9.56240940101174E-2</v>
      </c>
      <c r="C1224" s="3">
        <f>'Basis alle trc'!L1225</f>
        <v>-9.8204740603609064E-2</v>
      </c>
      <c r="D1224" s="3">
        <f>'Basis alle trc'!M1225</f>
        <v>-8.905649349353828E-2</v>
      </c>
      <c r="E1224" s="3">
        <f>'Basis alle trc'!N1225</f>
        <v>7.7286768172375453E-3</v>
      </c>
      <c r="F1224" s="3">
        <f>'Basis alle trc'!O1225</f>
        <v>5.3657608705637294E-2</v>
      </c>
      <c r="G1224" s="3">
        <f>'Basis alle trc'!P1225</f>
        <v>0.12730414887393549</v>
      </c>
    </row>
    <row r="1225" spans="1:7" x14ac:dyDescent="0.2">
      <c r="A1225" s="2">
        <v>39765</v>
      </c>
      <c r="B1225" s="3">
        <f>'Basis alle trc'!K1226</f>
        <v>-2.2574292080659752E-2</v>
      </c>
      <c r="C1225" s="3">
        <f>'Basis alle trc'!L1226</f>
        <v>-2.2574292080659752E-2</v>
      </c>
      <c r="D1225" s="3">
        <f>'Basis alle trc'!M1226</f>
        <v>-7.9754926595065889E-3</v>
      </c>
      <c r="E1225" s="3">
        <f>'Basis alle trc'!N1226</f>
        <v>0.113444664015665</v>
      </c>
      <c r="F1225" s="3">
        <f>'Basis alle trc'!O1226</f>
        <v>0.14250545827878902</v>
      </c>
      <c r="G1225" s="3">
        <f>'Basis alle trc'!P1226</f>
        <v>0.24834092051405454</v>
      </c>
    </row>
    <row r="1226" spans="1:7" x14ac:dyDescent="0.2">
      <c r="A1226" s="2">
        <v>39766</v>
      </c>
      <c r="B1226" s="3">
        <f>'Basis alle trc'!K1227</f>
        <v>-2.0113770027984756E-2</v>
      </c>
      <c r="C1226" s="3">
        <f>'Basis alle trc'!L1227</f>
        <v>-1.7590336821603714E-2</v>
      </c>
      <c r="D1226" s="3">
        <f>'Basis alle trc'!M1227</f>
        <v>1.3756744542835264E-2</v>
      </c>
      <c r="E1226" s="3">
        <f>'Basis alle trc'!N1227</f>
        <v>0.13644003501705892</v>
      </c>
      <c r="F1226" s="3">
        <f>'Basis alle trc'!O1227</f>
        <v>0.16202778496546566</v>
      </c>
      <c r="G1226" s="3">
        <f>'Basis alle trc'!P1227</f>
        <v>0.26594945145419313</v>
      </c>
    </row>
    <row r="1227" spans="1:7" x14ac:dyDescent="0.2">
      <c r="A1227" s="2">
        <v>39769</v>
      </c>
      <c r="B1227" s="3">
        <f>'Basis alle trc'!K1228</f>
        <v>1.7488292267381578E-2</v>
      </c>
      <c r="C1227" s="3">
        <f>'Basis alle trc'!L1228</f>
        <v>2.4101448159099093E-2</v>
      </c>
      <c r="D1227" s="3">
        <f>'Basis alle trc'!M1228</f>
        <v>3.976856265904738E-2</v>
      </c>
      <c r="E1227" s="3">
        <f>'Basis alle trc'!N1228</f>
        <v>0.16691068284531108</v>
      </c>
      <c r="F1227" s="3">
        <f>'Basis alle trc'!O1228</f>
        <v>0.19417603134308026</v>
      </c>
      <c r="G1227" s="3">
        <f>'Basis alle trc'!P1228</f>
        <v>0.29455521665070261</v>
      </c>
    </row>
    <row r="1228" spans="1:7" x14ac:dyDescent="0.2">
      <c r="A1228" s="2">
        <v>39770</v>
      </c>
      <c r="B1228" s="3">
        <f>'Basis alle trc'!K1229</f>
        <v>-8.0672583318381896E-3</v>
      </c>
      <c r="C1228" s="3">
        <f>'Basis alle trc'!L1229</f>
        <v>-5.121748102081547E-3</v>
      </c>
      <c r="D1228" s="3">
        <f>'Basis alle trc'!M1229</f>
        <v>2.2998561243052329E-2</v>
      </c>
      <c r="E1228" s="3">
        <f>'Basis alle trc'!N1229</f>
        <v>0.12266692967162296</v>
      </c>
      <c r="F1228" s="3">
        <f>'Basis alle trc'!O1229</f>
        <v>0.14184405431136193</v>
      </c>
      <c r="G1228" s="3">
        <f>'Basis alle trc'!P1229</f>
        <v>0.23113593399971677</v>
      </c>
    </row>
    <row r="1229" spans="1:7" x14ac:dyDescent="0.2">
      <c r="A1229" s="2">
        <v>39771</v>
      </c>
      <c r="B1229" s="3">
        <f>'Basis alle trc'!K1230</f>
        <v>3.5338557721900532E-2</v>
      </c>
      <c r="C1229" s="3">
        <f>'Basis alle trc'!L1230</f>
        <v>3.8849869808345261E-2</v>
      </c>
      <c r="D1229" s="3">
        <f>'Basis alle trc'!M1230</f>
        <v>6.6754753955279522E-2</v>
      </c>
      <c r="E1229" s="3">
        <f>'Basis alle trc'!N1230</f>
        <v>0.14990512228744945</v>
      </c>
      <c r="F1229" s="3">
        <f>'Basis alle trc'!O1230</f>
        <v>0.17329800186215527</v>
      </c>
      <c r="G1229" s="3">
        <f>'Basis alle trc'!P1230</f>
        <v>0.24695091143692061</v>
      </c>
    </row>
    <row r="1230" spans="1:7" x14ac:dyDescent="0.2">
      <c r="A1230" s="2">
        <v>39772</v>
      </c>
      <c r="B1230" s="3">
        <f>'Basis alle trc'!K1231</f>
        <v>6.7624021366630149E-2</v>
      </c>
      <c r="C1230" s="3">
        <f>'Basis alle trc'!L1231</f>
        <v>7.8553091898820426E-2</v>
      </c>
      <c r="D1230" s="3">
        <f>'Basis alle trc'!M1231</f>
        <v>0.10190045589581143</v>
      </c>
      <c r="E1230" s="3">
        <f>'Basis alle trc'!N1231</f>
        <v>0.18758333644560921</v>
      </c>
      <c r="F1230" s="3">
        <f>'Basis alle trc'!O1231</f>
        <v>0.21996474594864912</v>
      </c>
      <c r="G1230" s="3">
        <f>'Basis alle trc'!P1231</f>
        <v>0.30582603655504137</v>
      </c>
    </row>
    <row r="1231" spans="1:7" x14ac:dyDescent="0.2">
      <c r="A1231" s="2">
        <v>39773</v>
      </c>
      <c r="B1231" s="3">
        <f>'Basis alle trc'!K1232</f>
        <v>2.8131491488926574E-2</v>
      </c>
      <c r="C1231" s="3">
        <f>'Basis alle trc'!L1232</f>
        <v>3.1301066250205789E-2</v>
      </c>
      <c r="D1231" s="3">
        <f>'Basis alle trc'!M1232</f>
        <v>4.0870517266356376E-2</v>
      </c>
      <c r="E1231" s="3">
        <f>'Basis alle trc'!N1232</f>
        <v>0.12671707175969305</v>
      </c>
      <c r="F1231" s="3">
        <f>'Basis alle trc'!O1232</f>
        <v>0.15625259138520153</v>
      </c>
      <c r="G1231" s="3">
        <f>'Basis alle trc'!P1232</f>
        <v>0.24575234632048515</v>
      </c>
    </row>
    <row r="1232" spans="1:7" x14ac:dyDescent="0.2">
      <c r="A1232" s="2">
        <v>39776</v>
      </c>
      <c r="B1232" s="3">
        <f>'Basis alle trc'!K1233</f>
        <v>0.29827135028907481</v>
      </c>
      <c r="C1232" s="3">
        <f>'Basis alle trc'!L1233</f>
        <v>0.30868926563577981</v>
      </c>
      <c r="D1232" s="3">
        <f>'Basis alle trc'!M1233</f>
        <v>0.3171923376780259</v>
      </c>
      <c r="E1232" s="3">
        <f>'Basis alle trc'!N1233</f>
        <v>0.40204058095477135</v>
      </c>
      <c r="F1232" s="3">
        <f>'Basis alle trc'!O1233</f>
        <v>0.43133033915707575</v>
      </c>
      <c r="G1232" s="3">
        <f>'Basis alle trc'!P1233</f>
        <v>0.52638866151138552</v>
      </c>
    </row>
    <row r="1233" spans="1:7" x14ac:dyDescent="0.2">
      <c r="A1233" s="2">
        <v>39777</v>
      </c>
      <c r="B1233" s="3">
        <f>'Basis alle trc'!K1234</f>
        <v>0.26447952300456601</v>
      </c>
      <c r="C1233" s="3">
        <f>'Basis alle trc'!L1234</f>
        <v>0.28621950964097165</v>
      </c>
      <c r="D1233" s="3">
        <f>'Basis alle trc'!M1234</f>
        <v>0.29438462175896651</v>
      </c>
      <c r="E1233" s="3">
        <f>'Basis alle trc'!N1234</f>
        <v>0.37823840836122402</v>
      </c>
      <c r="F1233" s="3">
        <f>'Basis alle trc'!O1234</f>
        <v>0.41805689050423878</v>
      </c>
      <c r="G1233" s="3">
        <f>'Basis alle trc'!P1234</f>
        <v>0.47959090262151127</v>
      </c>
    </row>
    <row r="1234" spans="1:7" x14ac:dyDescent="0.2">
      <c r="A1234" s="2">
        <v>39778</v>
      </c>
      <c r="B1234" s="3">
        <f>'Basis alle trc'!K1235</f>
        <v>-3.5582771174983652E-2</v>
      </c>
      <c r="C1234" s="3">
        <f>'Basis alle trc'!L1235</f>
        <v>-7.8003901625320893E-3</v>
      </c>
      <c r="D1234" s="3">
        <f>'Basis alle trc'!M1235</f>
        <v>1.0461167326423215E-2</v>
      </c>
      <c r="E1234" s="3">
        <f>'Basis alle trc'!N1235</f>
        <v>8.6584862799223838E-2</v>
      </c>
      <c r="F1234" s="3">
        <f>'Basis alle trc'!O1235</f>
        <v>0.13283588044997963</v>
      </c>
      <c r="G1234" s="3">
        <f>'Basis alle trc'!P1235</f>
        <v>0.22968570643989716</v>
      </c>
    </row>
    <row r="1235" spans="1:7" x14ac:dyDescent="0.2">
      <c r="A1235" s="2">
        <v>39779</v>
      </c>
      <c r="B1235" s="3">
        <f>'Basis alle trc'!K1236</f>
        <v>-8.3379768623662365E-2</v>
      </c>
      <c r="C1235" s="3">
        <f>'Basis alle trc'!L1236</f>
        <v>-8.8318050264244885E-2</v>
      </c>
      <c r="D1235" s="3">
        <f>'Basis alle trc'!M1236</f>
        <v>-6.8416895946949996E-2</v>
      </c>
      <c r="E1235" s="3">
        <f>'Basis alle trc'!N1236</f>
        <v>9.9521711685568448E-3</v>
      </c>
      <c r="F1235" s="3">
        <f>'Basis alle trc'!O1236</f>
        <v>4.3104378485457229E-2</v>
      </c>
      <c r="G1235" s="3">
        <f>'Basis alle trc'!P1236</f>
        <v>0.14100217294169415</v>
      </c>
    </row>
    <row r="1236" spans="1:7" x14ac:dyDescent="0.2">
      <c r="A1236" s="2">
        <v>39780</v>
      </c>
      <c r="B1236" s="3">
        <f>'Basis alle trc'!K1237</f>
        <v>-5.8353071634832165E-2</v>
      </c>
      <c r="C1236" s="3">
        <f>'Basis alle trc'!L1237</f>
        <v>-6.9772608733166042E-2</v>
      </c>
      <c r="D1236" s="3">
        <f>'Basis alle trc'!M1237</f>
        <v>-5.8755972526664202E-2</v>
      </c>
      <c r="E1236" s="3">
        <f>'Basis alle trc'!N1237</f>
        <v>2.8530092007612584E-2</v>
      </c>
      <c r="F1236" s="3">
        <f>'Basis alle trc'!O1237</f>
        <v>6.4783782557487957E-2</v>
      </c>
      <c r="G1236" s="3">
        <f>'Basis alle trc'!P1237</f>
        <v>0.14865102324855961</v>
      </c>
    </row>
    <row r="1237" spans="1:7" x14ac:dyDescent="0.2">
      <c r="A1237" s="2">
        <v>39783</v>
      </c>
      <c r="B1237" s="3">
        <f>'Basis alle trc'!K1238</f>
        <v>0.15233065461395245</v>
      </c>
      <c r="C1237" s="3">
        <f>'Basis alle trc'!L1238</f>
        <v>0.16850351385955342</v>
      </c>
      <c r="D1237" s="3">
        <f>'Basis alle trc'!M1238</f>
        <v>0.24764083441827722</v>
      </c>
      <c r="E1237" s="3">
        <f>'Basis alle trc'!N1238</f>
        <v>0.29460912978722664</v>
      </c>
      <c r="F1237" s="3">
        <f>'Basis alle trc'!O1238</f>
        <v>0.3998326497602025</v>
      </c>
      <c r="G1237" s="3">
        <f>'Basis alle trc'!P1238</f>
        <v>0.37547420592816216</v>
      </c>
    </row>
    <row r="1238" spans="1:7" x14ac:dyDescent="0.2">
      <c r="A1238" s="2">
        <v>39784</v>
      </c>
      <c r="B1238" s="3">
        <f>'Basis alle trc'!K1239</f>
        <v>-1.8185343001420051E-3</v>
      </c>
      <c r="C1238" s="3">
        <f>'Basis alle trc'!L1239</f>
        <v>2.2651995514417766E-2</v>
      </c>
      <c r="D1238" s="3">
        <f>'Basis alle trc'!M1239</f>
        <v>0.10492034132780548</v>
      </c>
      <c r="E1238" s="3">
        <f>'Basis alle trc'!N1239</f>
        <v>0.14598182812557914</v>
      </c>
      <c r="F1238" s="3">
        <f>'Basis alle trc'!O1239</f>
        <v>0.24035831222290938</v>
      </c>
      <c r="G1238" s="3">
        <f>'Basis alle trc'!P1239</f>
        <v>0.21411963329279748</v>
      </c>
    </row>
    <row r="1239" spans="1:7" x14ac:dyDescent="0.2">
      <c r="A1239" s="2">
        <v>39785</v>
      </c>
      <c r="B1239" s="3">
        <f>'Basis alle trc'!K1240</f>
        <v>6.4084476277726843E-2</v>
      </c>
      <c r="C1239" s="3">
        <f>'Basis alle trc'!L1240</f>
        <v>8.5590681498690202E-2</v>
      </c>
      <c r="D1239" s="3">
        <f>'Basis alle trc'!M1240</f>
        <v>0.16708371574987302</v>
      </c>
      <c r="E1239" s="3">
        <f>'Basis alle trc'!N1240</f>
        <v>0.20923324199396554</v>
      </c>
      <c r="F1239" s="3">
        <f>'Basis alle trc'!O1240</f>
        <v>0.3100938523289396</v>
      </c>
      <c r="G1239" s="3">
        <f>'Basis alle trc'!P1240</f>
        <v>0.29658013316221687</v>
      </c>
    </row>
    <row r="1240" spans="1:7" x14ac:dyDescent="0.2">
      <c r="A1240" s="2">
        <v>39786</v>
      </c>
      <c r="B1240" s="3">
        <f>'Basis alle trc'!K1241</f>
        <v>4.708320327752924E-2</v>
      </c>
      <c r="C1240" s="3">
        <f>'Basis alle trc'!L1241</f>
        <v>7.1501730625675108E-2</v>
      </c>
      <c r="D1240" s="3">
        <f>'Basis alle trc'!M1241</f>
        <v>0.15341885309356185</v>
      </c>
      <c r="E1240" s="3">
        <f>'Basis alle trc'!N1241</f>
        <v>0.18061459590205198</v>
      </c>
      <c r="F1240" s="3">
        <f>'Basis alle trc'!O1241</f>
        <v>0.28486183563081413</v>
      </c>
      <c r="G1240" s="3">
        <f>'Basis alle trc'!P1241</f>
        <v>0.26557749146520937</v>
      </c>
    </row>
    <row r="1241" spans="1:7" x14ac:dyDescent="0.2">
      <c r="A1241" s="2">
        <v>39787</v>
      </c>
      <c r="B1241" s="3">
        <f>'Basis alle trc'!K1242</f>
        <v>4.0556447322845468E-2</v>
      </c>
      <c r="C1241" s="3">
        <f>'Basis alle trc'!L1242</f>
        <v>5.8697534393495676E-2</v>
      </c>
      <c r="D1241" s="3">
        <f>'Basis alle trc'!M1242</f>
        <v>0.14691621362589657</v>
      </c>
      <c r="E1241" s="3">
        <f>'Basis alle trc'!N1242</f>
        <v>0.17222761297647526</v>
      </c>
      <c r="F1241" s="3">
        <f>'Basis alle trc'!O1242</f>
        <v>0.25530834100080702</v>
      </c>
      <c r="G1241" s="3">
        <f>'Basis alle trc'!P1242</f>
        <v>0.25252669803893024</v>
      </c>
    </row>
    <row r="1242" spans="1:7" x14ac:dyDescent="0.2">
      <c r="A1242" s="2">
        <v>39790</v>
      </c>
      <c r="B1242" s="3">
        <f>'Basis alle trc'!K1243</f>
        <v>2.1354185650707347E-2</v>
      </c>
      <c r="C1242" s="3">
        <f>'Basis alle trc'!L1243</f>
        <v>4.0317386358463381E-2</v>
      </c>
      <c r="D1242" s="3">
        <f>'Basis alle trc'!M1243</f>
        <v>0.12242679274788681</v>
      </c>
      <c r="E1242" s="3">
        <f>'Basis alle trc'!N1243</f>
        <v>0.16411509557518134</v>
      </c>
      <c r="F1242" s="3">
        <f>'Basis alle trc'!O1243</f>
        <v>0.24311747449595877</v>
      </c>
      <c r="G1242" s="3">
        <f>'Basis alle trc'!P1243</f>
        <v>0.2395376827066662</v>
      </c>
    </row>
    <row r="1243" spans="1:7" x14ac:dyDescent="0.2">
      <c r="A1243" s="2">
        <v>39791</v>
      </c>
      <c r="B1243" s="3">
        <f>'Basis alle trc'!K1244</f>
        <v>0.18808825759844172</v>
      </c>
      <c r="C1243" s="3">
        <f>'Basis alle trc'!L1244</f>
        <v>0.19857591369506578</v>
      </c>
      <c r="D1243" s="3">
        <f>'Basis alle trc'!M1244</f>
        <v>0.27016781441613613</v>
      </c>
      <c r="E1243" s="3">
        <f>'Basis alle trc'!N1244</f>
        <v>0.31577029357193176</v>
      </c>
      <c r="F1243" s="3">
        <f>'Basis alle trc'!O1244</f>
        <v>0.41012254645836554</v>
      </c>
      <c r="G1243" s="3">
        <f>'Basis alle trc'!P1244</f>
        <v>0.39172301599394288</v>
      </c>
    </row>
    <row r="1244" spans="1:7" x14ac:dyDescent="0.2">
      <c r="A1244" s="2">
        <v>39792</v>
      </c>
      <c r="B1244" s="3">
        <f>'Basis alle trc'!K1245</f>
        <v>0.15326910927465454</v>
      </c>
      <c r="C1244" s="3">
        <f>'Basis alle trc'!L1245</f>
        <v>0.14125367253024335</v>
      </c>
      <c r="D1244" s="3">
        <f>'Basis alle trc'!M1245</f>
        <v>0.21795416129387135</v>
      </c>
      <c r="E1244" s="3">
        <f>'Basis alle trc'!N1245</f>
        <v>0.26598259923773959</v>
      </c>
      <c r="F1244" s="3">
        <f>'Basis alle trc'!O1245</f>
        <v>0.36684320957271366</v>
      </c>
      <c r="G1244" s="3">
        <f>'Basis alle trc'!P1245</f>
        <v>0.34664050225519416</v>
      </c>
    </row>
    <row r="1245" spans="1:7" x14ac:dyDescent="0.2">
      <c r="A1245" s="2">
        <v>39793</v>
      </c>
      <c r="B1245" s="3">
        <f>'Basis alle trc'!K1246</f>
        <v>0.13646320785849619</v>
      </c>
      <c r="C1245" s="3">
        <f>'Basis alle trc'!L1246</f>
        <v>0.11751345907883382</v>
      </c>
      <c r="D1245" s="3">
        <f>'Basis alle trc'!M1246</f>
        <v>0.19579790112104023</v>
      </c>
      <c r="E1245" s="3">
        <f>'Basis alle trc'!N1246</f>
        <v>0.24303218287789097</v>
      </c>
      <c r="F1245" s="3">
        <f>'Basis alle trc'!O1246</f>
        <v>0.33943122613744725</v>
      </c>
      <c r="G1245" s="3">
        <f>'Basis alle trc'!P1246</f>
        <v>0.31314850433825248</v>
      </c>
    </row>
    <row r="1246" spans="1:7" x14ac:dyDescent="0.2">
      <c r="A1246" s="2">
        <v>39794</v>
      </c>
      <c r="B1246" s="3">
        <f>'Basis alle trc'!K1247</f>
        <v>7.0676976439061345E-2</v>
      </c>
      <c r="C1246" s="3">
        <f>'Basis alle trc'!L1247</f>
        <v>7.6310794157317563E-2</v>
      </c>
      <c r="D1246" s="3">
        <f>'Basis alle trc'!M1247</f>
        <v>0.12849654732788762</v>
      </c>
      <c r="E1246" s="3">
        <f>'Basis alle trc'!N1247</f>
        <v>0.17229916998628036</v>
      </c>
      <c r="F1246" s="3">
        <f>'Basis alle trc'!O1247</f>
        <v>0.26393451822299197</v>
      </c>
      <c r="G1246" s="3">
        <f>'Basis alle trc'!P1247</f>
        <v>0.26748497941546834</v>
      </c>
    </row>
    <row r="1247" spans="1:7" x14ac:dyDescent="0.2">
      <c r="A1247" s="2">
        <v>39797</v>
      </c>
      <c r="B1247" s="3">
        <f>'Basis alle trc'!K1248</f>
        <v>0.13255176933006307</v>
      </c>
      <c r="C1247" s="3">
        <f>'Basis alle trc'!L1248</f>
        <v>0.12287204406173569</v>
      </c>
      <c r="D1247" s="3">
        <f>'Basis alle trc'!M1248</f>
        <v>0.1686278258038727</v>
      </c>
      <c r="E1247" s="3">
        <f>'Basis alle trc'!N1248</f>
        <v>0.20904974030278822</v>
      </c>
      <c r="F1247" s="3">
        <f>'Basis alle trc'!O1248</f>
        <v>0.31025224581195099</v>
      </c>
      <c r="G1247" s="3">
        <f>'Basis alle trc'!P1248</f>
        <v>0.30253658339625211</v>
      </c>
    </row>
    <row r="1248" spans="1:7" x14ac:dyDescent="0.2">
      <c r="A1248" s="2">
        <v>39798</v>
      </c>
      <c r="B1248" s="3">
        <f>'Basis alle trc'!K1249</f>
        <v>7.6553470793247147E-2</v>
      </c>
      <c r="C1248" s="3">
        <f>'Basis alle trc'!L1249</f>
        <v>6.4942309865569481E-2</v>
      </c>
      <c r="D1248" s="3">
        <f>'Basis alle trc'!M1249</f>
        <v>0.11803464440590039</v>
      </c>
      <c r="E1248" s="3">
        <f>'Basis alle trc'!N1249</f>
        <v>0.14841803202289139</v>
      </c>
      <c r="F1248" s="3">
        <f>'Basis alle trc'!O1249</f>
        <v>0.23721353080602281</v>
      </c>
      <c r="G1248" s="3">
        <f>'Basis alle trc'!P1249</f>
        <v>0.23009606303715868</v>
      </c>
    </row>
    <row r="1249" spans="1:7" x14ac:dyDescent="0.2">
      <c r="A1249" s="2">
        <v>39799</v>
      </c>
      <c r="B1249" s="3">
        <f>'Basis alle trc'!K1250</f>
        <v>6.9530516513669038E-2</v>
      </c>
      <c r="C1249" s="3">
        <f>'Basis alle trc'!L1250</f>
        <v>5.7260423921854375E-2</v>
      </c>
      <c r="D1249" s="3">
        <f>'Basis alle trc'!M1250</f>
        <v>9.96079717509466E-2</v>
      </c>
      <c r="E1249" s="3">
        <f>'Basis alle trc'!N1250</f>
        <v>0.13245716868599411</v>
      </c>
      <c r="F1249" s="3">
        <f>'Basis alle trc'!O1250</f>
        <v>0.22265291861536118</v>
      </c>
      <c r="G1249" s="3">
        <f>'Basis alle trc'!P1250</f>
        <v>0.20836696136788468</v>
      </c>
    </row>
    <row r="1250" spans="1:7" x14ac:dyDescent="0.2">
      <c r="A1250" s="2">
        <v>39800</v>
      </c>
      <c r="B1250" s="3">
        <f>'Basis alle trc'!K1251</f>
        <v>3.2012716112869377E-2</v>
      </c>
      <c r="C1250" s="3">
        <f>'Basis alle trc'!L1251</f>
        <v>1.9433933906009226E-2</v>
      </c>
      <c r="D1250" s="3">
        <f>'Basis alle trc'!M1251</f>
        <v>6.0255928426264482E-2</v>
      </c>
      <c r="E1250" s="3">
        <f>'Basis alle trc'!N1251</f>
        <v>0.11374461337725039</v>
      </c>
      <c r="F1250" s="3">
        <f>'Basis alle trc'!O1251</f>
        <v>0.21788487262984768</v>
      </c>
      <c r="G1250" s="3">
        <f>'Basis alle trc'!P1251</f>
        <v>0.19676794918892471</v>
      </c>
    </row>
    <row r="1251" spans="1:7" x14ac:dyDescent="0.2">
      <c r="A1251" s="2">
        <v>39801</v>
      </c>
      <c r="B1251" s="3">
        <f>'Basis alle trc'!K1252</f>
        <v>-5.8711414554647678E-2</v>
      </c>
      <c r="C1251" s="3">
        <f>'Basis alle trc'!L1252</f>
        <v>-5.8711414554647678E-2</v>
      </c>
      <c r="D1251" s="3">
        <f>'Basis alle trc'!M1252</f>
        <v>-9.9212503852155187E-3</v>
      </c>
      <c r="E1251" s="3">
        <f>'Basis alle trc'!N1252</f>
        <v>5.4617270752355562E-2</v>
      </c>
      <c r="F1251" s="3">
        <f>'Basis alle trc'!O1252</f>
        <v>0.15259767911255917</v>
      </c>
      <c r="G1251" s="3">
        <f>'Basis alle trc'!P1252</f>
        <v>0.15259767911255917</v>
      </c>
    </row>
    <row r="1252" spans="1:7" x14ac:dyDescent="0.2">
      <c r="A1252" s="2">
        <v>39804</v>
      </c>
      <c r="B1252" s="3">
        <f>'Basis alle trc'!K1253</f>
        <v>-0.12299471866683431</v>
      </c>
      <c r="C1252" s="3">
        <f>'Basis alle trc'!L1253</f>
        <v>-9.5843729600883609E-2</v>
      </c>
      <c r="D1252" s="3">
        <f>'Basis alle trc'!M1253</f>
        <v>-5.8456197529263232E-2</v>
      </c>
      <c r="E1252" s="3">
        <f>'Basis alle trc'!N1253</f>
        <v>-1.5399565207591781E-2</v>
      </c>
      <c r="F1252" s="3">
        <f>'Basis alle trc'!O1253</f>
        <v>9.6250192231718046E-2</v>
      </c>
      <c r="G1252" s="3">
        <f>'Basis alle trc'!P1253</f>
        <v>9.7084336587049513E-2</v>
      </c>
    </row>
    <row r="1253" spans="1:7" x14ac:dyDescent="0.2">
      <c r="A1253" s="2">
        <v>39805</v>
      </c>
      <c r="B1253" s="3">
        <f>'Basis alle trc'!K1254</f>
        <v>-0.12503966863747351</v>
      </c>
      <c r="C1253" s="3">
        <f>'Basis alle trc'!L1254</f>
        <v>-8.0587906066639459E-2</v>
      </c>
      <c r="D1253" s="3">
        <f>'Basis alle trc'!M1254</f>
        <v>-3.7632956596242995E-2</v>
      </c>
      <c r="E1253" s="3">
        <f>'Basis alle trc'!N1254</f>
        <v>3.5350843471206872E-3</v>
      </c>
      <c r="F1253" s="3">
        <f>'Basis alle trc'!O1254</f>
        <v>0.13547847487348497</v>
      </c>
      <c r="G1253" s="3">
        <f>'Basis alle trc'!P1254</f>
        <v>0.15599786109563896</v>
      </c>
    </row>
    <row r="1254" spans="1:7" x14ac:dyDescent="0.2">
      <c r="A1254" s="2">
        <v>39811</v>
      </c>
      <c r="B1254" s="3">
        <f>'Basis alle trc'!K1255</f>
        <v>-0.10439918877213294</v>
      </c>
      <c r="C1254" s="3">
        <f>'Basis alle trc'!L1255</f>
        <v>-5.840166018742865E-2</v>
      </c>
      <c r="D1254" s="3">
        <f>'Basis alle trc'!M1255</f>
        <v>-1.3196223419381869E-2</v>
      </c>
      <c r="E1254" s="3">
        <f>'Basis alle trc'!N1255</f>
        <v>2.2101558661641985E-2</v>
      </c>
      <c r="F1254" s="3">
        <f>'Basis alle trc'!O1255</f>
        <v>0.13534402014111624</v>
      </c>
      <c r="G1254" s="3">
        <f>'Basis alle trc'!P1255</f>
        <v>9.0752315879091938E-2</v>
      </c>
    </row>
    <row r="1255" spans="1:7" x14ac:dyDescent="0.2">
      <c r="A1255" s="2">
        <v>39812</v>
      </c>
      <c r="B1255" s="3">
        <f>'Basis alle trc'!K1256</f>
        <v>-3.2964550774626122E-2</v>
      </c>
      <c r="C1255" s="3">
        <f>'Basis alle trc'!L1256</f>
        <v>1.9185850120334358E-2</v>
      </c>
      <c r="D1255" s="3">
        <f>'Basis alle trc'!M1256</f>
        <v>5.8174840413118822E-2</v>
      </c>
      <c r="E1255" s="3">
        <f>'Basis alle trc'!N1256</f>
        <v>9.0498908262982791E-2</v>
      </c>
      <c r="F1255" s="3">
        <f>'Basis alle trc'!O1256</f>
        <v>0.18655600706132525</v>
      </c>
      <c r="G1255" s="3">
        <f>'Basis alle trc'!P1256</f>
        <v>0.1721398727242498</v>
      </c>
    </row>
    <row r="1256" spans="1:7" x14ac:dyDescent="0.2">
      <c r="A1256" s="2">
        <v>39815</v>
      </c>
      <c r="B1256" s="3">
        <f>'Basis alle trc'!K1257</f>
        <v>0.14072112407660464</v>
      </c>
      <c r="C1256" s="3">
        <f>'Basis alle trc'!L1257</f>
        <v>0.17708876824747977</v>
      </c>
      <c r="D1256" s="3">
        <f>'Basis alle trc'!M1257</f>
        <v>0.21482909623032675</v>
      </c>
      <c r="E1256" s="3">
        <f>'Basis alle trc'!N1257</f>
        <v>0.32590391315159151</v>
      </c>
      <c r="F1256" s="3">
        <f>'Basis alle trc'!O1257</f>
        <v>0.31167892222024429</v>
      </c>
      <c r="G1256" s="3">
        <f>'Basis alle trc'!P1257</f>
        <v>0.35203021774381149</v>
      </c>
    </row>
    <row r="1257" spans="1:7" x14ac:dyDescent="0.2">
      <c r="A1257" s="2">
        <v>39818</v>
      </c>
      <c r="B1257" s="3">
        <f>'Basis alle trc'!K1258</f>
        <v>0.16665215775775843</v>
      </c>
      <c r="C1257" s="3">
        <f>'Basis alle trc'!L1258</f>
        <v>0.19703424144588144</v>
      </c>
      <c r="D1257" s="3">
        <f>'Basis alle trc'!M1258</f>
        <v>0.22704301637524837</v>
      </c>
      <c r="E1257" s="3">
        <f>'Basis alle trc'!N1258</f>
        <v>0.3316679674541203</v>
      </c>
      <c r="F1257" s="3">
        <f>'Basis alle trc'!O1258</f>
        <v>0.30984892005948073</v>
      </c>
      <c r="G1257" s="3">
        <f>'Basis alle trc'!P1258</f>
        <v>0.36455583429895588</v>
      </c>
    </row>
    <row r="1258" spans="1:7" x14ac:dyDescent="0.2">
      <c r="A1258" s="2">
        <v>39819</v>
      </c>
      <c r="B1258" s="3">
        <f>'Basis alle trc'!K1259</f>
        <v>2.7530402962269829E-2</v>
      </c>
      <c r="C1258" s="3">
        <f>'Basis alle trc'!L1259</f>
        <v>4.2005927136055554E-2</v>
      </c>
      <c r="D1258" s="3">
        <f>'Basis alle trc'!M1259</f>
        <v>6.0400069292029901E-2</v>
      </c>
      <c r="E1258" s="3">
        <f>'Basis alle trc'!N1259</f>
        <v>0.14345887196583673</v>
      </c>
      <c r="F1258" s="3">
        <f>'Basis alle trc'!O1259</f>
        <v>0.1348889212827693</v>
      </c>
      <c r="G1258" s="3">
        <f>'Basis alle trc'!P1259</f>
        <v>0.18044432294227208</v>
      </c>
    </row>
    <row r="1259" spans="1:7" x14ac:dyDescent="0.2">
      <c r="A1259" s="2">
        <v>39820</v>
      </c>
      <c r="B1259" s="3">
        <f>'Basis alle trc'!K1260</f>
        <v>0.32816241683204117</v>
      </c>
      <c r="C1259" s="3">
        <f>'Basis alle trc'!L1260</f>
        <v>0.34769905774031962</v>
      </c>
      <c r="D1259" s="3">
        <f>'Basis alle trc'!M1260</f>
        <v>0.36888365060859662</v>
      </c>
      <c r="E1259" s="3">
        <f>'Basis alle trc'!N1260</f>
        <v>0.45484222728126911</v>
      </c>
      <c r="F1259" s="3">
        <f>'Basis alle trc'!O1260</f>
        <v>0.44745808324121672</v>
      </c>
      <c r="G1259" s="3">
        <f>'Basis alle trc'!P1260</f>
        <v>0.46949754280750833</v>
      </c>
    </row>
    <row r="1260" spans="1:7" x14ac:dyDescent="0.2">
      <c r="A1260" s="2">
        <v>39821</v>
      </c>
      <c r="B1260" s="3">
        <f>'Basis alle trc'!K1261</f>
        <v>7.7814898145827094E-2</v>
      </c>
      <c r="C1260" s="3">
        <f>'Basis alle trc'!L1261</f>
        <v>0.10504430320868163</v>
      </c>
      <c r="D1260" s="3">
        <f>'Basis alle trc'!M1261</f>
        <v>0.14602314817236062</v>
      </c>
      <c r="E1260" s="3">
        <f>'Basis alle trc'!N1261</f>
        <v>0.23624823976508624</v>
      </c>
      <c r="F1260" s="3">
        <f>'Basis alle trc'!O1261</f>
        <v>0.21922655219565534</v>
      </c>
      <c r="G1260" s="3">
        <f>'Basis alle trc'!P1261</f>
        <v>0.23481864695549204</v>
      </c>
    </row>
    <row r="1261" spans="1:7" x14ac:dyDescent="0.2">
      <c r="A1261" s="2">
        <v>39822</v>
      </c>
      <c r="B1261" s="3">
        <f>'Basis alle trc'!K1262</f>
        <v>2.3684004357492849E-2</v>
      </c>
      <c r="C1261" s="3">
        <f>'Basis alle trc'!L1262</f>
        <v>5.4723119325391867E-2</v>
      </c>
      <c r="D1261" s="3">
        <f>'Basis alle trc'!M1262</f>
        <v>9.7227907679863002E-2</v>
      </c>
      <c r="E1261" s="3">
        <f>'Basis alle trc'!N1262</f>
        <v>0.17946600591683515</v>
      </c>
      <c r="F1261" s="3">
        <f>'Basis alle trc'!O1262</f>
        <v>0.17946600591683515</v>
      </c>
      <c r="G1261" s="3">
        <f>'Basis alle trc'!P1262</f>
        <v>0.19009370899191813</v>
      </c>
    </row>
    <row r="1262" spans="1:7" x14ac:dyDescent="0.2">
      <c r="A1262" s="2">
        <v>39825</v>
      </c>
      <c r="B1262" s="3">
        <f>'Basis alle trc'!K1263</f>
        <v>-3.1870347665416965E-3</v>
      </c>
      <c r="C1262" s="3">
        <f>'Basis alle trc'!L1263</f>
        <v>1.9802483458156939E-2</v>
      </c>
      <c r="D1262" s="3">
        <f>'Basis alle trc'!M1263</f>
        <v>6.7972684805500005E-2</v>
      </c>
      <c r="E1262" s="3">
        <f>'Basis alle trc'!N1263</f>
        <v>0.15370308413560885</v>
      </c>
      <c r="F1262" s="3">
        <f>'Basis alle trc'!O1263</f>
        <v>0.15134250469775434</v>
      </c>
      <c r="G1262" s="3">
        <f>'Basis alle trc'!P1263</f>
        <v>0.19655816317466623</v>
      </c>
    </row>
    <row r="1263" spans="1:7" x14ac:dyDescent="0.2">
      <c r="A1263" s="2">
        <v>39826</v>
      </c>
      <c r="B1263" s="3">
        <f>'Basis alle trc'!K1264</f>
        <v>-3.9166771499266062E-3</v>
      </c>
      <c r="C1263" s="3">
        <f>'Basis alle trc'!L1264</f>
        <v>1.8528155330638452E-2</v>
      </c>
      <c r="D1263" s="3">
        <f>'Basis alle trc'!M1264</f>
        <v>6.1032943685109586E-2</v>
      </c>
      <c r="E1263" s="3">
        <f>'Basis alle trc'!N1264</f>
        <v>0.13899448515482149</v>
      </c>
      <c r="F1263" s="3">
        <f>'Basis alle trc'!O1264</f>
        <v>0.13899448515482149</v>
      </c>
      <c r="G1263" s="3">
        <f>'Basis alle trc'!P1264</f>
        <v>0.17815830092252227</v>
      </c>
    </row>
    <row r="1264" spans="1:7" x14ac:dyDescent="0.2">
      <c r="A1264" s="2">
        <v>39827</v>
      </c>
      <c r="B1264" s="3">
        <f>'Basis alle trc'!K1265</f>
        <v>-1.2211794046876445E-2</v>
      </c>
      <c r="C1264" s="3">
        <f>'Basis alle trc'!L1265</f>
        <v>1.7865661190401116E-2</v>
      </c>
      <c r="D1264" s="3">
        <f>'Basis alle trc'!M1265</f>
        <v>6.4749247089251671E-2</v>
      </c>
      <c r="E1264" s="3">
        <f>'Basis alle trc'!N1265</f>
        <v>0.15016190271518459</v>
      </c>
      <c r="F1264" s="3">
        <f>'Basis alle trc'!O1265</f>
        <v>0.14813085602830256</v>
      </c>
      <c r="G1264" s="3">
        <f>'Basis alle trc'!P1265</f>
        <v>0.19866166467551905</v>
      </c>
    </row>
    <row r="1265" spans="1:7" x14ac:dyDescent="0.2">
      <c r="A1265" s="2">
        <v>39828</v>
      </c>
      <c r="B1265" s="3">
        <f>'Basis alle trc'!K1266</f>
        <v>0.12525024595491496</v>
      </c>
      <c r="C1265" s="3">
        <f>'Basis alle trc'!L1266</f>
        <v>0.15313544944445079</v>
      </c>
      <c r="D1265" s="3">
        <f>'Basis alle trc'!M1266</f>
        <v>0.19782093878975004</v>
      </c>
      <c r="E1265" s="3">
        <f>'Basis alle trc'!N1266</f>
        <v>0.28776917545268965</v>
      </c>
      <c r="F1265" s="3">
        <f>'Basis alle trc'!O1266</f>
        <v>0.28776917545268965</v>
      </c>
      <c r="G1265" s="3">
        <f>'Basis alle trc'!P1266</f>
        <v>0.34683251670217219</v>
      </c>
    </row>
    <row r="1266" spans="1:7" x14ac:dyDescent="0.2">
      <c r="A1266" s="2">
        <v>39829</v>
      </c>
      <c r="B1266" s="3">
        <f>'Basis alle trc'!K1267</f>
        <v>3.7374865435502169E-2</v>
      </c>
      <c r="C1266" s="3">
        <f>'Basis alle trc'!L1267</f>
        <v>6.0253647820433187E-2</v>
      </c>
      <c r="D1266" s="3">
        <f>'Basis alle trc'!M1267</f>
        <v>0.10509303949045323</v>
      </c>
      <c r="E1266" s="3">
        <f>'Basis alle trc'!N1267</f>
        <v>0.19849421457885397</v>
      </c>
      <c r="F1266" s="3">
        <f>'Basis alle trc'!O1267</f>
        <v>0.19849421457885397</v>
      </c>
      <c r="G1266" s="3">
        <f>'Basis alle trc'!P1267</f>
        <v>0.26708756548518142</v>
      </c>
    </row>
    <row r="1267" spans="1:7" x14ac:dyDescent="0.2">
      <c r="A1267" s="2">
        <v>39832</v>
      </c>
      <c r="B1267" s="3">
        <f>'Basis alle trc'!K1268</f>
        <v>3.2743857926267328E-2</v>
      </c>
      <c r="C1267" s="3">
        <f>'Basis alle trc'!L1268</f>
        <v>5.1913774033987448E-2</v>
      </c>
      <c r="D1267" s="3">
        <f>'Basis alle trc'!M1268</f>
        <v>9.6776178091247278E-2</v>
      </c>
      <c r="E1267" s="3">
        <f>'Basis alle trc'!N1268</f>
        <v>0.2125369683668632</v>
      </c>
      <c r="F1267" s="3">
        <f>'Basis alle trc'!O1268</f>
        <v>0.20800181320147182</v>
      </c>
      <c r="G1267" s="3">
        <f>'Basis alle trc'!P1268</f>
        <v>0.25905698400175625</v>
      </c>
    </row>
    <row r="1268" spans="1:7" x14ac:dyDescent="0.2">
      <c r="A1268" s="2">
        <v>39833</v>
      </c>
      <c r="B1268" s="3">
        <f>'Basis alle trc'!K1269</f>
        <v>3.1767406046798286E-2</v>
      </c>
      <c r="C1268" s="3">
        <f>'Basis alle trc'!L1269</f>
        <v>4.9020654194357416E-2</v>
      </c>
      <c r="D1268" s="3">
        <f>'Basis alle trc'!M1269</f>
        <v>0.1068880365149063</v>
      </c>
      <c r="E1268" s="3">
        <f>'Basis alle trc'!N1269</f>
        <v>0.22477746080908334</v>
      </c>
      <c r="F1268" s="3">
        <f>'Basis alle trc'!O1269</f>
        <v>0.22413929869425431</v>
      </c>
      <c r="G1268" s="3">
        <f>'Basis alle trc'!P1269</f>
        <v>0.26383221263097401</v>
      </c>
    </row>
    <row r="1269" spans="1:7" x14ac:dyDescent="0.2">
      <c r="A1269" s="2">
        <v>39834</v>
      </c>
      <c r="B1269" s="3">
        <f>'Basis alle trc'!K1270</f>
        <v>4.7176001529490197E-2</v>
      </c>
      <c r="C1269" s="3">
        <f>'Basis alle trc'!L1270</f>
        <v>6.4429249677049327E-2</v>
      </c>
      <c r="D1269" s="3">
        <f>'Basis alle trc'!M1270</f>
        <v>0.1152294647745058</v>
      </c>
      <c r="E1269" s="3">
        <f>'Basis alle trc'!N1270</f>
        <v>0.22686943591717501</v>
      </c>
      <c r="F1269" s="3">
        <f>'Basis alle trc'!O1270</f>
        <v>0.23477461542428868</v>
      </c>
      <c r="G1269" s="3">
        <f>'Basis alle trc'!P1270</f>
        <v>0.24755434207068738</v>
      </c>
    </row>
    <row r="1270" spans="1:7" x14ac:dyDescent="0.2">
      <c r="A1270" s="2">
        <v>39835</v>
      </c>
      <c r="B1270" s="3">
        <f>'Basis alle trc'!K1271</f>
        <v>-5.5204613657636958E-2</v>
      </c>
      <c r="C1270" s="3">
        <f>'Basis alle trc'!L1271</f>
        <v>-3.2675500597608487E-2</v>
      </c>
      <c r="D1270" s="3">
        <f>'Basis alle trc'!M1271</f>
        <v>1.7951793099323599E-2</v>
      </c>
      <c r="E1270" s="3">
        <f>'Basis alle trc'!N1271</f>
        <v>0.14560360501177261</v>
      </c>
      <c r="F1270" s="3">
        <f>'Basis alle trc'!O1271</f>
        <v>0.13957040420760425</v>
      </c>
      <c r="G1270" s="3">
        <f>'Basis alle trc'!P1271</f>
        <v>0.192685697752498</v>
      </c>
    </row>
    <row r="1271" spans="1:7" x14ac:dyDescent="0.2">
      <c r="A1271" s="2">
        <v>39836</v>
      </c>
      <c r="B1271" s="3">
        <f>'Basis alle trc'!K1272</f>
        <v>-0.11122353114915251</v>
      </c>
      <c r="C1271" s="3">
        <f>'Basis alle trc'!L1272</f>
        <v>-7.7403882909366395E-2</v>
      </c>
      <c r="D1271" s="3">
        <f>'Basis alle trc'!M1272</f>
        <v>-2.6498461045910471E-2</v>
      </c>
      <c r="E1271" s="3">
        <f>'Basis alle trc'!N1272</f>
        <v>0.10099417694366197</v>
      </c>
      <c r="F1271" s="3">
        <f>'Basis alle trc'!O1272</f>
        <v>0.10099417694366197</v>
      </c>
      <c r="G1271" s="3">
        <f>'Basis alle trc'!P1272</f>
        <v>0.16308830673945662</v>
      </c>
    </row>
    <row r="1272" spans="1:7" x14ac:dyDescent="0.2">
      <c r="A1272" s="2">
        <v>39839</v>
      </c>
      <c r="B1272" s="3">
        <f>'Basis alle trc'!K1273</f>
        <v>-0.11694692749663238</v>
      </c>
      <c r="C1272" s="3">
        <f>'Basis alle trc'!L1273</f>
        <v>-7.7371384214550698E-2</v>
      </c>
      <c r="D1272" s="3">
        <f>'Basis alle trc'!M1273</f>
        <v>-3.3758108224652084E-2</v>
      </c>
      <c r="E1272" s="3">
        <f>'Basis alle trc'!N1273</f>
        <v>8.7797093353154665E-2</v>
      </c>
      <c r="F1272" s="3">
        <f>'Basis alle trc'!O1273</f>
        <v>9.462305842355434E-2</v>
      </c>
      <c r="G1272" s="3">
        <f>'Basis alle trc'!P1273</f>
        <v>0.17651679325982217</v>
      </c>
    </row>
    <row r="1273" spans="1:7" x14ac:dyDescent="0.2">
      <c r="A1273" s="2">
        <v>39840</v>
      </c>
      <c r="B1273" s="3">
        <f>'Basis alle trc'!K1274</f>
        <v>-6.6410626704609843E-2</v>
      </c>
      <c r="C1273" s="3">
        <f>'Basis alle trc'!L1274</f>
        <v>-1.9398444707555029E-2</v>
      </c>
      <c r="D1273" s="3">
        <f>'Basis alle trc'!M1274</f>
        <v>1.9870404381618467E-2</v>
      </c>
      <c r="E1273" s="3">
        <f>'Basis alle trc'!N1274</f>
        <v>0.1521510151044887</v>
      </c>
      <c r="F1273" s="3">
        <f>'Basis alle trc'!O1274</f>
        <v>0.16653975255658793</v>
      </c>
      <c r="G1273" s="3">
        <f>'Basis alle trc'!P1274</f>
        <v>0.23398103335212062</v>
      </c>
    </row>
    <row r="1274" spans="1:7" x14ac:dyDescent="0.2">
      <c r="A1274" s="2">
        <v>39841</v>
      </c>
      <c r="B1274" s="3">
        <f>'Basis alle trc'!K1275</f>
        <v>-8.8877725790054818E-2</v>
      </c>
      <c r="C1274" s="3">
        <f>'Basis alle trc'!L1275</f>
        <v>-4.6706234799379853E-2</v>
      </c>
      <c r="D1274" s="3">
        <f>'Basis alle trc'!M1275</f>
        <v>-6.3206991498052645E-3</v>
      </c>
      <c r="E1274" s="3">
        <f>'Basis alle trc'!N1275</f>
        <v>0.11738895517621728</v>
      </c>
      <c r="F1274" s="3">
        <f>'Basis alle trc'!O1275</f>
        <v>0.12842354989992666</v>
      </c>
      <c r="G1274" s="3">
        <f>'Basis alle trc'!P1275</f>
        <v>0.19791188787870651</v>
      </c>
    </row>
    <row r="1275" spans="1:7" x14ac:dyDescent="0.2">
      <c r="A1275" s="2">
        <v>39842</v>
      </c>
      <c r="B1275" s="3">
        <f>'Basis alle trc'!K1276</f>
        <v>-4.6396585366091259E-2</v>
      </c>
      <c r="C1275" s="3">
        <f>'Basis alle trc'!L1276</f>
        <v>-6.7181015479151895E-3</v>
      </c>
      <c r="D1275" s="3">
        <f>'Basis alle trc'!M1276</f>
        <v>3.7084521110477553E-2</v>
      </c>
      <c r="E1275" s="3">
        <f>'Basis alle trc'!N1276</f>
        <v>0.16141882025408316</v>
      </c>
      <c r="F1275" s="3">
        <f>'Basis alle trc'!O1276</f>
        <v>0.17189605045771739</v>
      </c>
      <c r="G1275" s="3">
        <f>'Basis alle trc'!P1276</f>
        <v>0.24971142739976138</v>
      </c>
    </row>
    <row r="1276" spans="1:7" x14ac:dyDescent="0.2">
      <c r="A1276" s="2">
        <v>39843</v>
      </c>
      <c r="B1276" s="3">
        <f>'Basis alle trc'!K1277</f>
        <v>-8.1990346855120855E-2</v>
      </c>
      <c r="C1276" s="3">
        <f>'Basis alle trc'!L1277</f>
        <v>-6.003657239485749E-2</v>
      </c>
      <c r="D1276" s="3">
        <f>'Basis alle trc'!M1277</f>
        <v>-1.6320219848237727E-2</v>
      </c>
      <c r="E1276" s="3">
        <f>'Basis alle trc'!N1277</f>
        <v>0.10827947478724331</v>
      </c>
      <c r="F1276" s="3">
        <f>'Basis alle trc'!O1277</f>
        <v>0.12344172252692109</v>
      </c>
      <c r="G1276" s="3">
        <f>'Basis alle trc'!P1277</f>
        <v>0.19541522215201024</v>
      </c>
    </row>
    <row r="1277" spans="1:7" x14ac:dyDescent="0.2">
      <c r="A1277" s="2">
        <v>39846</v>
      </c>
      <c r="B1277" s="3">
        <f>'Basis alle trc'!K1278</f>
        <v>-6.7532385549604612E-3</v>
      </c>
      <c r="C1277" s="3">
        <f>'Basis alle trc'!L1278</f>
        <v>2.6645041846887985E-2</v>
      </c>
      <c r="D1277" s="3">
        <f>'Basis alle trc'!M1278</f>
        <v>0.16829555890991443</v>
      </c>
      <c r="E1277" s="3">
        <f>'Basis alle trc'!N1278</f>
        <v>0.18790690015461164</v>
      </c>
      <c r="F1277" s="3">
        <f>'Basis alle trc'!O1278</f>
        <v>0.23264086200031908</v>
      </c>
      <c r="G1277" s="3">
        <f>'Basis alle trc'!P1278</f>
        <v>0.13410419416163544</v>
      </c>
    </row>
    <row r="1278" spans="1:7" x14ac:dyDescent="0.2">
      <c r="A1278" s="2">
        <v>39847</v>
      </c>
      <c r="B1278" s="3">
        <f>'Basis alle trc'!K1279</f>
        <v>1.1913690429913082E-2</v>
      </c>
      <c r="C1278" s="3">
        <f>'Basis alle trc'!L1279</f>
        <v>3.6914992635330268E-2</v>
      </c>
      <c r="D1278" s="3">
        <f>'Basis alle trc'!M1279</f>
        <v>0.17952909983417209</v>
      </c>
      <c r="E1278" s="3">
        <f>'Basis alle trc'!N1279</f>
        <v>0.20615789218077341</v>
      </c>
      <c r="F1278" s="3">
        <f>'Basis alle trc'!O1279</f>
        <v>0.23197557520671452</v>
      </c>
      <c r="G1278" s="3">
        <f>'Basis alle trc'!P1279</f>
        <v>0.14424650710102771</v>
      </c>
    </row>
    <row r="1279" spans="1:7" x14ac:dyDescent="0.2">
      <c r="A1279" s="2">
        <v>39848</v>
      </c>
      <c r="B1279" s="3">
        <f>'Basis alle trc'!K1280</f>
        <v>5.9834604470217823E-2</v>
      </c>
      <c r="C1279" s="3">
        <f>'Basis alle trc'!L1280</f>
        <v>9.2624427293209077E-2</v>
      </c>
      <c r="D1279" s="3">
        <f>'Basis alle trc'!M1280</f>
        <v>0.22982554880669381</v>
      </c>
      <c r="E1279" s="3">
        <f>'Basis alle trc'!N1280</f>
        <v>0.25665279103983796</v>
      </c>
      <c r="F1279" s="3">
        <f>'Basis alle trc'!O1280</f>
        <v>0.2973489123142854</v>
      </c>
      <c r="G1279" s="3">
        <f>'Basis alle trc'!P1280</f>
        <v>0.19372054416457773</v>
      </c>
    </row>
    <row r="1280" spans="1:7" x14ac:dyDescent="0.2">
      <c r="A1280" s="2">
        <v>39849</v>
      </c>
      <c r="B1280" s="3">
        <f>'Basis alle trc'!K1281</f>
        <v>1.0618836076828675E-2</v>
      </c>
      <c r="C1280" s="3">
        <f>'Basis alle trc'!L1281</f>
        <v>3.7319451379873581E-2</v>
      </c>
      <c r="D1280" s="3">
        <f>'Basis alle trc'!M1281</f>
        <v>0.16997264951570834</v>
      </c>
      <c r="E1280" s="3">
        <f>'Basis alle trc'!N1281</f>
        <v>0.20135896333637904</v>
      </c>
      <c r="F1280" s="3">
        <f>'Basis alle trc'!O1281</f>
        <v>0.25097555586019205</v>
      </c>
      <c r="G1280" s="3">
        <f>'Basis alle trc'!P1281</f>
        <v>0.14418444656650209</v>
      </c>
    </row>
    <row r="1281" spans="1:7" x14ac:dyDescent="0.2">
      <c r="A1281" s="2">
        <v>39850</v>
      </c>
      <c r="B1281" s="3">
        <f>'Basis alle trc'!K1282</f>
        <v>-2.8748788651150825E-2</v>
      </c>
      <c r="C1281" s="3">
        <f>'Basis alle trc'!L1282</f>
        <v>-3.4918838612525427E-3</v>
      </c>
      <c r="D1281" s="3">
        <f>'Basis alle trc'!M1282</f>
        <v>0.12223983320545928</v>
      </c>
      <c r="E1281" s="3">
        <f>'Basis alle trc'!N1282</f>
        <v>0.15595089054777134</v>
      </c>
      <c r="F1281" s="3">
        <f>'Basis alle trc'!O1282</f>
        <v>0.21025623540531324</v>
      </c>
      <c r="G1281" s="3">
        <f>'Basis alle trc'!P1282</f>
        <v>0.10308740099070324</v>
      </c>
    </row>
    <row r="1282" spans="1:7" x14ac:dyDescent="0.2">
      <c r="A1282" s="2">
        <v>39853</v>
      </c>
      <c r="B1282" s="3">
        <f>'Basis alle trc'!K1283</f>
        <v>-2.1813459480712449E-2</v>
      </c>
      <c r="C1282" s="3">
        <f>'Basis alle trc'!L1283</f>
        <v>-5.7026392080139487E-3</v>
      </c>
      <c r="D1282" s="3">
        <f>'Basis alle trc'!M1283</f>
        <v>0.10716211660794928</v>
      </c>
      <c r="E1282" s="3">
        <f>'Basis alle trc'!N1283</f>
        <v>0.13347942492532283</v>
      </c>
      <c r="F1282" s="3">
        <f>'Basis alle trc'!O1283</f>
        <v>0.20247229641227449</v>
      </c>
      <c r="G1282" s="3">
        <f>'Basis alle trc'!P1283</f>
        <v>0.1176060757690327</v>
      </c>
    </row>
    <row r="1283" spans="1:7" x14ac:dyDescent="0.2">
      <c r="A1283" s="2">
        <v>39854</v>
      </c>
      <c r="B1283" s="3">
        <f>'Basis alle trc'!K1284</f>
        <v>-2.6851570181980033E-2</v>
      </c>
      <c r="C1283" s="3">
        <f>'Basis alle trc'!L1284</f>
        <v>-1.5045057594990752E-2</v>
      </c>
      <c r="D1283" s="3">
        <f>'Basis alle trc'!M1284</f>
        <v>9.2429065190503312E-2</v>
      </c>
      <c r="E1283" s="3">
        <f>'Basis alle trc'!N1284</f>
        <v>0.11868995263637094</v>
      </c>
      <c r="F1283" s="3">
        <f>'Basis alle trc'!O1284</f>
        <v>0.17682311108254378</v>
      </c>
      <c r="G1283" s="3">
        <f>'Basis alle trc'!P1284</f>
        <v>0.1060093564435749</v>
      </c>
    </row>
    <row r="1284" spans="1:7" x14ac:dyDescent="0.2">
      <c r="A1284" s="2">
        <v>39855</v>
      </c>
      <c r="B1284" s="3">
        <f>'Basis alle trc'!K1285</f>
        <v>7.3980219813707393E-4</v>
      </c>
      <c r="C1284" s="3">
        <f>'Basis alle trc'!L1285</f>
        <v>9.3658569179040363E-3</v>
      </c>
      <c r="D1284" s="3">
        <f>'Basis alle trc'!M1285</f>
        <v>0.11692901663807254</v>
      </c>
      <c r="E1284" s="3">
        <f>'Basis alle trc'!N1285</f>
        <v>0.13444649502470352</v>
      </c>
      <c r="F1284" s="3">
        <f>'Basis alle trc'!O1285</f>
        <v>0.17801887896639279</v>
      </c>
      <c r="G1284" s="3">
        <f>'Basis alle trc'!P1285</f>
        <v>0.13500766226726402</v>
      </c>
    </row>
    <row r="1285" spans="1:7" x14ac:dyDescent="0.2">
      <c r="A1285" s="2">
        <v>39856</v>
      </c>
      <c r="B1285" s="3">
        <f>'Basis alle trc'!K1286</f>
        <v>3.7387004882870833E-2</v>
      </c>
      <c r="C1285" s="3">
        <f>'Basis alle trc'!L1286</f>
        <v>4.5657923058461058E-2</v>
      </c>
      <c r="D1285" s="3">
        <f>'Basis alle trc'!M1286</f>
        <v>0.1489155096857262</v>
      </c>
      <c r="E1285" s="3">
        <f>'Basis alle trc'!N1286</f>
        <v>0.17811466437798851</v>
      </c>
      <c r="F1285" s="3">
        <f>'Basis alle trc'!O1286</f>
        <v>0.21125022597408716</v>
      </c>
      <c r="G1285" s="3">
        <f>'Basis alle trc'!P1286</f>
        <v>0.12756238521515728</v>
      </c>
    </row>
    <row r="1286" spans="1:7" x14ac:dyDescent="0.2">
      <c r="A1286" s="2">
        <v>39857</v>
      </c>
      <c r="B1286" s="3">
        <f>'Basis alle trc'!K1287</f>
        <v>4.7626731641968068E-2</v>
      </c>
      <c r="C1286" s="3">
        <f>'Basis alle trc'!L1287</f>
        <v>5.7830901816209757E-2</v>
      </c>
      <c r="D1286" s="3">
        <f>'Basis alle trc'!M1287</f>
        <v>0.16461693446525683</v>
      </c>
      <c r="E1286" s="3">
        <f>'Basis alle trc'!N1287</f>
        <v>0.19356251535033486</v>
      </c>
      <c r="F1286" s="3">
        <f>'Basis alle trc'!O1287</f>
        <v>0.23248958586459523</v>
      </c>
      <c r="G1286" s="3">
        <f>'Basis alle trc'!P1287</f>
        <v>0.15892701868757841</v>
      </c>
    </row>
    <row r="1287" spans="1:7" x14ac:dyDescent="0.2">
      <c r="A1287" s="2">
        <v>39860</v>
      </c>
      <c r="B1287" s="3">
        <f>'Basis alle trc'!K1288</f>
        <v>7.4357181966858032E-2</v>
      </c>
      <c r="C1287" s="3">
        <f>'Basis alle trc'!L1288</f>
        <v>8.9132467549012162E-2</v>
      </c>
      <c r="D1287" s="3">
        <f>'Basis alle trc'!M1288</f>
        <v>0.2006765486455282</v>
      </c>
      <c r="E1287" s="3">
        <f>'Basis alle trc'!N1288</f>
        <v>0.21745802560753136</v>
      </c>
      <c r="F1287" s="3">
        <f>'Basis alle trc'!O1288</f>
        <v>0.25348384786429357</v>
      </c>
      <c r="G1287" s="3">
        <f>'Basis alle trc'!P1288</f>
        <v>0.16501155023498892</v>
      </c>
    </row>
    <row r="1288" spans="1:7" x14ac:dyDescent="0.2">
      <c r="A1288" s="2">
        <v>39861</v>
      </c>
      <c r="B1288" s="3">
        <f>'Basis alle trc'!K1289</f>
        <v>9.7471025527104072E-2</v>
      </c>
      <c r="C1288" s="3">
        <f>'Basis alle trc'!L1289</f>
        <v>0.11921408172436365</v>
      </c>
      <c r="D1288" s="3">
        <f>'Basis alle trc'!M1289</f>
        <v>0.22765606812428274</v>
      </c>
      <c r="E1288" s="3">
        <f>'Basis alle trc'!N1289</f>
        <v>0.25115626434060756</v>
      </c>
      <c r="F1288" s="3">
        <f>'Basis alle trc'!O1289</f>
        <v>0.29851422984064824</v>
      </c>
      <c r="G1288" s="3">
        <f>'Basis alle trc'!P1289</f>
        <v>0.17800267953106053</v>
      </c>
    </row>
    <row r="1289" spans="1:7" x14ac:dyDescent="0.2">
      <c r="A1289" s="2">
        <v>39862</v>
      </c>
      <c r="B1289" s="3">
        <f>'Basis alle trc'!K1290</f>
        <v>7.0435613187300294E-2</v>
      </c>
      <c r="C1289" s="3">
        <f>'Basis alle trc'!L1290</f>
        <v>9.154829042485968E-2</v>
      </c>
      <c r="D1289" s="3">
        <f>'Basis alle trc'!M1290</f>
        <v>0.18543700588180689</v>
      </c>
      <c r="E1289" s="3">
        <f>'Basis alle trc'!N1290</f>
        <v>0.20118536284994626</v>
      </c>
      <c r="F1289" s="3">
        <f>'Basis alle trc'!O1290</f>
        <v>0.25331442828489248</v>
      </c>
      <c r="G1289" s="3">
        <f>'Basis alle trc'!P1290</f>
        <v>0.14261700869887894</v>
      </c>
    </row>
    <row r="1290" spans="1:7" x14ac:dyDescent="0.2">
      <c r="A1290" s="2">
        <v>39863</v>
      </c>
      <c r="B1290" s="3">
        <f>'Basis alle trc'!K1291</f>
        <v>5.8762781587891499E-2</v>
      </c>
      <c r="C1290" s="3">
        <f>'Basis alle trc'!L1291</f>
        <v>8.1686421489828298E-2</v>
      </c>
      <c r="D1290" s="3">
        <f>'Basis alle trc'!M1291</f>
        <v>0.17424676238069292</v>
      </c>
      <c r="E1290" s="3">
        <f>'Basis alle trc'!N1291</f>
        <v>0.19675575127461586</v>
      </c>
      <c r="F1290" s="3">
        <f>'Basis alle trc'!O1291</f>
        <v>0.23723904977131127</v>
      </c>
      <c r="G1290" s="3">
        <f>'Basis alle trc'!P1291</f>
        <v>0.11708834854074457</v>
      </c>
    </row>
    <row r="1291" spans="1:7" x14ac:dyDescent="0.2">
      <c r="A1291" s="2">
        <v>39864</v>
      </c>
      <c r="B1291" s="3">
        <f>'Basis alle trc'!K1292</f>
        <v>4.3515468260341361E-2</v>
      </c>
      <c r="C1291" s="3">
        <f>'Basis alle trc'!L1292</f>
        <v>7.8709716382133976E-2</v>
      </c>
      <c r="D1291" s="3">
        <f>'Basis alle trc'!M1292</f>
        <v>0.15626795072800848</v>
      </c>
      <c r="E1291" s="3">
        <f>'Basis alle trc'!N1292</f>
        <v>0.15626795072800848</v>
      </c>
      <c r="F1291" s="3">
        <f>'Basis alle trc'!O1292</f>
        <v>0.2229593252266806</v>
      </c>
      <c r="G1291" s="3">
        <f>'Basis alle trc'!P1292</f>
        <v>0.1090150658774629</v>
      </c>
    </row>
    <row r="1292" spans="1:7" x14ac:dyDescent="0.2">
      <c r="A1292" s="2">
        <v>39867</v>
      </c>
      <c r="B1292" s="3">
        <f>'Basis alle trc'!K1293</f>
        <v>6.1890960444046961E-2</v>
      </c>
      <c r="C1292" s="3">
        <f>'Basis alle trc'!L1293</f>
        <v>0.11595818171432315</v>
      </c>
      <c r="D1292" s="3">
        <f>'Basis alle trc'!M1293</f>
        <v>0.21253900972010342</v>
      </c>
      <c r="E1292" s="3">
        <f>'Basis alle trc'!N1293</f>
        <v>0.21604164027130546</v>
      </c>
      <c r="F1292" s="3">
        <f>'Basis alle trc'!O1293</f>
        <v>0.28880099455373376</v>
      </c>
      <c r="G1292" s="3">
        <f>'Basis alle trc'!P1293</f>
        <v>0.14168307295275895</v>
      </c>
    </row>
    <row r="1293" spans="1:7" x14ac:dyDescent="0.2">
      <c r="A1293" s="2">
        <v>39868</v>
      </c>
      <c r="B1293" s="3">
        <f>'Basis alle trc'!K1294</f>
        <v>9.3123357527800987E-2</v>
      </c>
      <c r="C1293" s="3">
        <f>'Basis alle trc'!L1294</f>
        <v>0.14820651531194473</v>
      </c>
      <c r="D1293" s="3">
        <f>'Basis alle trc'!M1294</f>
        <v>0.27173433492521992</v>
      </c>
      <c r="E1293" s="3">
        <f>'Basis alle trc'!N1294</f>
        <v>0.26803747304389391</v>
      </c>
      <c r="F1293" s="3">
        <f>'Basis alle trc'!O1294</f>
        <v>0.32889274876516872</v>
      </c>
      <c r="G1293" s="3">
        <f>'Basis alle trc'!P1294</f>
        <v>0.21311608181952524</v>
      </c>
    </row>
    <row r="1294" spans="1:7" x14ac:dyDescent="0.2">
      <c r="A1294" s="2">
        <v>39869</v>
      </c>
      <c r="B1294" s="3">
        <f>'Basis alle trc'!K1295</f>
        <v>5.7888621903289916E-2</v>
      </c>
      <c r="C1294" s="3">
        <f>'Basis alle trc'!L1295</f>
        <v>0.12137617079488594</v>
      </c>
      <c r="D1294" s="3">
        <f>'Basis alle trc'!M1295</f>
        <v>0.24653931374889204</v>
      </c>
      <c r="E1294" s="3">
        <f>'Basis alle trc'!N1295</f>
        <v>0.25610876476504263</v>
      </c>
      <c r="F1294" s="3">
        <f>'Basis alle trc'!O1295</f>
        <v>0.2913374566487863</v>
      </c>
      <c r="G1294" s="3">
        <f>'Basis alle trc'!P1295</f>
        <v>0.20001929811399899</v>
      </c>
    </row>
    <row r="1295" spans="1:7" x14ac:dyDescent="0.2">
      <c r="A1295" s="2">
        <v>39870</v>
      </c>
      <c r="B1295" s="3">
        <f>'Basis alle trc'!K1296</f>
        <v>6.324537297536903E-3</v>
      </c>
      <c r="C1295" s="3">
        <f>'Basis alle trc'!L1296</f>
        <v>5.5239514247959587E-2</v>
      </c>
      <c r="D1295" s="3">
        <f>'Basis alle trc'!M1296</f>
        <v>0.1777848546598868</v>
      </c>
      <c r="E1295" s="3">
        <f>'Basis alle trc'!N1296</f>
        <v>0.1870872473222005</v>
      </c>
      <c r="F1295" s="3">
        <f>'Basis alle trc'!O1296</f>
        <v>0.2349432684998356</v>
      </c>
      <c r="G1295" s="3">
        <f>'Basis alle trc'!P1296</f>
        <v>0.13252826307176591</v>
      </c>
    </row>
    <row r="1296" spans="1:7" x14ac:dyDescent="0.2">
      <c r="A1296" s="2">
        <v>39871</v>
      </c>
      <c r="B1296" s="3">
        <f>'Basis alle trc'!K1297</f>
        <v>5.5941311263478788E-3</v>
      </c>
      <c r="C1296" s="3">
        <f>'Basis alle trc'!L1297</f>
        <v>6.1653643756810705E-2</v>
      </c>
      <c r="D1296" s="3">
        <f>'Basis alle trc'!M1297</f>
        <v>0.19730542827014164</v>
      </c>
      <c r="E1296" s="3">
        <f>'Basis alle trc'!N1297</f>
        <v>0.21443239306294215</v>
      </c>
      <c r="F1296" s="3">
        <f>'Basis alle trc'!O1297</f>
        <v>0.24760616674494074</v>
      </c>
      <c r="G1296" s="3">
        <f>'Basis alle trc'!P1297</f>
        <v>0.14474878130523283</v>
      </c>
    </row>
    <row r="1297" spans="1:7" x14ac:dyDescent="0.2">
      <c r="A1297" s="2">
        <v>39874</v>
      </c>
      <c r="B1297" s="3">
        <f>'Basis alle trc'!K1298</f>
        <v>9.9951174675580567E-2</v>
      </c>
      <c r="C1297" s="3">
        <f>'Basis alle trc'!L1298</f>
        <v>0.25629724506627438</v>
      </c>
      <c r="D1297" s="3">
        <f>'Basis alle trc'!M1298</f>
        <v>0.27571533092337619</v>
      </c>
      <c r="E1297" s="3">
        <f>'Basis alle trc'!N1298</f>
        <v>0.31572066553707501</v>
      </c>
      <c r="F1297" s="3">
        <f>'Basis alle trc'!O1298</f>
        <v>0.18935776239116509</v>
      </c>
      <c r="G1297" s="3">
        <f>'Basis alle trc'!P1298</f>
        <v>0.15993866397773271</v>
      </c>
    </row>
    <row r="1298" spans="1:7" x14ac:dyDescent="0.2">
      <c r="A1298" s="2">
        <v>39875</v>
      </c>
      <c r="B1298" s="3">
        <f>'Basis alle trc'!K1299</f>
        <v>4.3129497630694846E-2</v>
      </c>
      <c r="C1298" s="3">
        <f>'Basis alle trc'!L1299</f>
        <v>0.18694950707007374</v>
      </c>
      <c r="D1298" s="3">
        <f>'Basis alle trc'!M1299</f>
        <v>0.19670920861214913</v>
      </c>
      <c r="E1298" s="3">
        <f>'Basis alle trc'!N1299</f>
        <v>0.28315937204529629</v>
      </c>
      <c r="F1298" s="3">
        <f>'Basis alle trc'!O1299</f>
        <v>0.12827346044552934</v>
      </c>
      <c r="G1298" s="3">
        <f>'Basis alle trc'!P1299</f>
        <v>9.8201030599038397E-2</v>
      </c>
    </row>
    <row r="1299" spans="1:7" x14ac:dyDescent="0.2">
      <c r="A1299" s="2">
        <v>39876</v>
      </c>
      <c r="B1299" s="3">
        <f>'Basis alle trc'!K1300</f>
        <v>-1.932395699319267E-2</v>
      </c>
      <c r="C1299" s="3">
        <f>'Basis alle trc'!L1300</f>
        <v>0.10343412025235432</v>
      </c>
      <c r="D1299" s="3">
        <f>'Basis alle trc'!M1300</f>
        <v>0.10783121849205379</v>
      </c>
      <c r="E1299" s="3">
        <f>'Basis alle trc'!N1300</f>
        <v>0.19638461583349898</v>
      </c>
      <c r="F1299" s="3">
        <f>'Basis alle trc'!O1300</f>
        <v>7.4494798224462144E-2</v>
      </c>
      <c r="G1299" s="3">
        <f>'Basis alle trc'!P1300</f>
        <v>3.9697473010332107E-2</v>
      </c>
    </row>
    <row r="1300" spans="1:7" x14ac:dyDescent="0.2">
      <c r="A1300" s="2">
        <v>39877</v>
      </c>
      <c r="B1300" s="3">
        <f>'Basis alle trc'!K1301</f>
        <v>-1.7936047681219147E-2</v>
      </c>
      <c r="C1300" s="3">
        <f>'Basis alle trc'!L1301</f>
        <v>0.10428158504302987</v>
      </c>
      <c r="D1300" s="3">
        <f>'Basis alle trc'!M1301</f>
        <v>0.11097057319382664</v>
      </c>
      <c r="E1300" s="3">
        <f>'Basis alle trc'!N1301</f>
        <v>0.19020264755066929</v>
      </c>
      <c r="F1300" s="3">
        <f>'Basis alle trc'!O1301</f>
        <v>8.6114281087581013E-2</v>
      </c>
      <c r="G1300" s="3">
        <f>'Basis alle trc'!P1301</f>
        <v>3.8181783338506303E-2</v>
      </c>
    </row>
    <row r="1301" spans="1:7" x14ac:dyDescent="0.2">
      <c r="A1301" s="2">
        <v>39878</v>
      </c>
      <c r="B1301" s="3">
        <f>'Basis alle trc'!K1302</f>
        <v>-2.7995019571712909E-2</v>
      </c>
      <c r="C1301" s="3">
        <f>'Basis alle trc'!L1302</f>
        <v>0.10346811998875083</v>
      </c>
      <c r="D1301" s="3">
        <f>'Basis alle trc'!M1302</f>
        <v>0.11176692280344591</v>
      </c>
      <c r="E1301" s="3">
        <f>'Basis alle trc'!N1302</f>
        <v>0.19153189127230874</v>
      </c>
      <c r="F1301" s="3">
        <f>'Basis alle trc'!O1302</f>
        <v>8.5449614486072356E-2</v>
      </c>
      <c r="G1301" s="3">
        <f>'Basis alle trc'!P1302</f>
        <v>4.0997851915238748E-2</v>
      </c>
    </row>
    <row r="1302" spans="1:7" x14ac:dyDescent="0.2">
      <c r="A1302" s="2">
        <v>39881</v>
      </c>
      <c r="B1302" s="3">
        <f>'Basis alle trc'!K1303</f>
        <v>1.4623268790250776E-2</v>
      </c>
      <c r="C1302" s="3">
        <f>'Basis alle trc'!L1303</f>
        <v>0.12689335967651649</v>
      </c>
      <c r="D1302" s="3">
        <f>'Basis alle trc'!M1303</f>
        <v>0.13163195644412484</v>
      </c>
      <c r="E1302" s="3">
        <f>'Basis alle trc'!N1303</f>
        <v>0.20384179452588969</v>
      </c>
      <c r="F1302" s="3">
        <f>'Basis alle trc'!O1303</f>
        <v>0.10599754247333726</v>
      </c>
      <c r="G1302" s="3">
        <f>'Basis alle trc'!P1303</f>
        <v>8.7648403805140607E-2</v>
      </c>
    </row>
    <row r="1303" spans="1:7" x14ac:dyDescent="0.2">
      <c r="A1303" s="2">
        <v>39882</v>
      </c>
      <c r="B1303" s="3">
        <f>'Basis alle trc'!K1304</f>
        <v>0.10419217257665236</v>
      </c>
      <c r="C1303" s="3">
        <f>'Basis alle trc'!L1304</f>
        <v>0.17716119244324302</v>
      </c>
      <c r="D1303" s="3">
        <f>'Basis alle trc'!M1304</f>
        <v>0.19978729325767342</v>
      </c>
      <c r="E1303" s="3">
        <f>'Basis alle trc'!N1304</f>
        <v>0.27800303970269802</v>
      </c>
      <c r="F1303" s="3">
        <f>'Basis alle trc'!O1304</f>
        <v>0.18115321371278048</v>
      </c>
      <c r="G1303" s="3">
        <f>'Basis alle trc'!P1304</f>
        <v>0.13603277843231076</v>
      </c>
    </row>
    <row r="1304" spans="1:7" x14ac:dyDescent="0.2">
      <c r="A1304" s="2">
        <v>39883</v>
      </c>
      <c r="B1304" s="3">
        <f>'Basis alle trc'!K1305</f>
        <v>0.10837939650054684</v>
      </c>
      <c r="C1304" s="3">
        <f>'Basis alle trc'!L1305</f>
        <v>0.18891825898455927</v>
      </c>
      <c r="D1304" s="3">
        <f>'Basis alle trc'!M1305</f>
        <v>0.20517877985633959</v>
      </c>
      <c r="E1304" s="3">
        <f>'Basis alle trc'!N1305</f>
        <v>0.28535810888400626</v>
      </c>
      <c r="F1304" s="3">
        <f>'Basis alle trc'!O1305</f>
        <v>0.1840912182362433</v>
      </c>
      <c r="G1304" s="3">
        <f>'Basis alle trc'!P1305</f>
        <v>0.13247694807960775</v>
      </c>
    </row>
    <row r="1305" spans="1:7" x14ac:dyDescent="0.2">
      <c r="A1305" s="2">
        <v>39884</v>
      </c>
      <c r="B1305" s="3">
        <f>'Basis alle trc'!K1306</f>
        <v>0.13863724397454069</v>
      </c>
      <c r="C1305" s="3">
        <f>'Basis alle trc'!L1306</f>
        <v>0.25147824334161673</v>
      </c>
      <c r="D1305" s="3">
        <f>'Basis alle trc'!M1306</f>
        <v>0.27916167209003362</v>
      </c>
      <c r="E1305" s="3">
        <f>'Basis alle trc'!N1306</f>
        <v>0.33027031132056406</v>
      </c>
      <c r="F1305" s="3">
        <f>'Basis alle trc'!O1306</f>
        <v>0.21133907575127253</v>
      </c>
      <c r="G1305" s="3">
        <f>'Basis alle trc'!P1306</f>
        <v>0.16332985656491195</v>
      </c>
    </row>
    <row r="1306" spans="1:7" x14ac:dyDescent="0.2">
      <c r="A1306" s="2">
        <v>39885</v>
      </c>
      <c r="B1306" s="3">
        <f>'Basis alle trc'!K1307</f>
        <v>4.183973995351753E-2</v>
      </c>
      <c r="C1306" s="3">
        <f>'Basis alle trc'!L1307</f>
        <v>0.14211035052526988</v>
      </c>
      <c r="D1306" s="3">
        <f>'Basis alle trc'!M1307</f>
        <v>0.15596281477841378</v>
      </c>
      <c r="E1306" s="3">
        <f>'Basis alle trc'!N1307</f>
        <v>0.22861564709685256</v>
      </c>
      <c r="F1306" s="3">
        <f>'Basis alle trc'!O1307</f>
        <v>0.12683295278691009</v>
      </c>
      <c r="G1306" s="3">
        <f>'Basis alle trc'!P1307</f>
        <v>7.1917195190795535E-2</v>
      </c>
    </row>
    <row r="1307" spans="1:7" x14ac:dyDescent="0.2">
      <c r="A1307" s="2">
        <v>39888</v>
      </c>
      <c r="B1307" s="3">
        <f>'Basis alle trc'!K1308</f>
        <v>5.9405237700676849E-2</v>
      </c>
      <c r="C1307" s="3">
        <f>'Basis alle trc'!L1308</f>
        <v>0.169927699713456</v>
      </c>
      <c r="D1307" s="3">
        <f>'Basis alle trc'!M1308</f>
        <v>0.19357745059704889</v>
      </c>
      <c r="E1307" s="3">
        <f>'Basis alle trc'!N1308</f>
        <v>0.24622118408247085</v>
      </c>
      <c r="F1307" s="3">
        <f>'Basis alle trc'!O1308</f>
        <v>0.14356703002238769</v>
      </c>
      <c r="G1307" s="3">
        <f>'Basis alle trc'!P1308</f>
        <v>8.8216934939222558E-2</v>
      </c>
    </row>
    <row r="1308" spans="1:7" x14ac:dyDescent="0.2">
      <c r="A1308" s="2">
        <v>39889</v>
      </c>
      <c r="B1308" s="3">
        <f>'Basis alle trc'!K1309</f>
        <v>3.3141926003041888E-3</v>
      </c>
      <c r="C1308" s="3">
        <f>'Basis alle trc'!L1309</f>
        <v>0.11807373861888548</v>
      </c>
      <c r="D1308" s="3">
        <f>'Basis alle trc'!M1309</f>
        <v>0.14255928186099265</v>
      </c>
      <c r="E1308" s="3">
        <f>'Basis alle trc'!N1309</f>
        <v>0.19019561280097808</v>
      </c>
      <c r="F1308" s="3">
        <f>'Basis alle trc'!O1309</f>
        <v>9.9363197706061612E-2</v>
      </c>
      <c r="G1308" s="3">
        <f>'Basis alle trc'!P1309</f>
        <v>1.5201405384350775E-2</v>
      </c>
    </row>
    <row r="1309" spans="1:7" x14ac:dyDescent="0.2">
      <c r="A1309" s="2">
        <v>39890</v>
      </c>
      <c r="B1309" s="3">
        <f>'Basis alle trc'!K1310</f>
        <v>4.6565683112767431E-2</v>
      </c>
      <c r="C1309" s="3">
        <f>'Basis alle trc'!L1310</f>
        <v>0.13753746131849454</v>
      </c>
      <c r="D1309" s="3">
        <f>'Basis alle trc'!M1310</f>
        <v>0.1591150619630417</v>
      </c>
      <c r="E1309" s="3">
        <f>'Basis alle trc'!N1310</f>
        <v>0.21252999788195037</v>
      </c>
      <c r="F1309" s="3">
        <f>'Basis alle trc'!O1310</f>
        <v>0.12351473031782501</v>
      </c>
      <c r="G1309" s="3">
        <f>'Basis alle trc'!P1310</f>
        <v>3.9097388505241693E-2</v>
      </c>
    </row>
    <row r="1310" spans="1:7" x14ac:dyDescent="0.2">
      <c r="A1310" s="2">
        <v>39891</v>
      </c>
      <c r="B1310" s="3">
        <f>'Basis alle trc'!K1311</f>
        <v>3.9800994644527243E-2</v>
      </c>
      <c r="C1310" s="3">
        <f>'Basis alle trc'!L1311</f>
        <v>0.12335813676606922</v>
      </c>
      <c r="D1310" s="3">
        <f>'Basis alle trc'!M1311</f>
        <v>0.14618728292723748</v>
      </c>
      <c r="E1310" s="3">
        <f>'Basis alle trc'!N1311</f>
        <v>0.18210364747522911</v>
      </c>
      <c r="F1310" s="3">
        <f>'Basis alle trc'!O1311</f>
        <v>8.794258025917312E-2</v>
      </c>
      <c r="G1310" s="3">
        <f>'Basis alle trc'!P1311</f>
        <v>4.936212788850991E-2</v>
      </c>
    </row>
    <row r="1311" spans="1:7" x14ac:dyDescent="0.2">
      <c r="A1311" s="2">
        <v>39892</v>
      </c>
      <c r="B1311" s="3">
        <f>'Basis alle trc'!K1312</f>
        <v>2.0878728614547981E-2</v>
      </c>
      <c r="C1311" s="3">
        <f>'Basis alle trc'!L1312</f>
        <v>9.8645849941720876E-2</v>
      </c>
      <c r="D1311" s="3">
        <f>'Basis alle trc'!M1312</f>
        <v>0.12225040771114148</v>
      </c>
      <c r="E1311" s="3">
        <f>'Basis alle trc'!N1312</f>
        <v>0.13992155027395237</v>
      </c>
      <c r="F1311" s="3">
        <f>'Basis alle trc'!O1312</f>
        <v>5.7512861794328352E-2</v>
      </c>
      <c r="G1311" s="3">
        <f>'Basis alle trc'!P1312</f>
        <v>3.1583300670645631E-2</v>
      </c>
    </row>
    <row r="1312" spans="1:7" x14ac:dyDescent="0.2">
      <c r="A1312" s="2">
        <v>39895</v>
      </c>
      <c r="B1312" s="3">
        <f>'Basis alle trc'!K1313</f>
        <v>-2.4295417738541492E-2</v>
      </c>
      <c r="C1312" s="3">
        <f>'Basis alle trc'!L1313</f>
        <v>3.790829029074283E-2</v>
      </c>
      <c r="D1312" s="3">
        <f>'Basis alle trc'!M1313</f>
        <v>3.0473311803224767E-2</v>
      </c>
      <c r="E1312" s="3">
        <f>'Basis alle trc'!N1313</f>
        <v>8.0597698985793276E-2</v>
      </c>
      <c r="F1312" s="3">
        <f>'Basis alle trc'!O1313</f>
        <v>1.2741571109624594E-3</v>
      </c>
      <c r="G1312" s="3">
        <f>'Basis alle trc'!P1313</f>
        <v>-3.2675355045292065E-2</v>
      </c>
    </row>
    <row r="1313" spans="1:7" x14ac:dyDescent="0.2">
      <c r="A1313" s="2">
        <v>39896</v>
      </c>
      <c r="B1313" s="3">
        <f>'Basis alle trc'!K1314</f>
        <v>5.5859606434376374E-2</v>
      </c>
      <c r="C1313" s="3">
        <f>'Basis alle trc'!L1314</f>
        <v>0.11269810378663658</v>
      </c>
      <c r="D1313" s="3">
        <f>'Basis alle trc'!M1314</f>
        <v>0.11027679509762622</v>
      </c>
      <c r="E1313" s="3">
        <f>'Basis alle trc'!N1314</f>
        <v>0.15921811942152964</v>
      </c>
      <c r="F1313" s="3">
        <f>'Basis alle trc'!O1314</f>
        <v>6.8246341215802531E-2</v>
      </c>
      <c r="G1313" s="3">
        <f>'Basis alle trc'!P1314</f>
        <v>2.8468369758883671E-2</v>
      </c>
    </row>
    <row r="1314" spans="1:7" x14ac:dyDescent="0.2">
      <c r="A1314" s="2">
        <v>39897</v>
      </c>
      <c r="B1314" s="3">
        <f>'Basis alle trc'!K1315</f>
        <v>5.1481768256578686E-2</v>
      </c>
      <c r="C1314" s="3">
        <f>'Basis alle trc'!L1315</f>
        <v>0.12272850812926839</v>
      </c>
      <c r="D1314" s="3">
        <f>'Basis alle trc'!M1315</f>
        <v>0.12272850812926839</v>
      </c>
      <c r="E1314" s="3">
        <f>'Basis alle trc'!N1315</f>
        <v>0.15779785016007386</v>
      </c>
      <c r="F1314" s="3">
        <f>'Basis alle trc'!O1315</f>
        <v>7.1742953396400466E-2</v>
      </c>
      <c r="G1314" s="3">
        <f>'Basis alle trc'!P1315</f>
        <v>2.7418328324943619E-2</v>
      </c>
    </row>
    <row r="1315" spans="1:7" x14ac:dyDescent="0.2">
      <c r="A1315" s="2">
        <v>39898</v>
      </c>
      <c r="B1315" s="3">
        <f>'Basis alle trc'!K1316</f>
        <v>5.1194044487673285E-2</v>
      </c>
      <c r="C1315" s="3">
        <f>'Basis alle trc'!L1316</f>
        <v>0.11412629136293351</v>
      </c>
      <c r="D1315" s="3">
        <f>'Basis alle trc'!M1316</f>
        <v>0.10810217675955291</v>
      </c>
      <c r="E1315" s="3">
        <f>'Basis alle trc'!N1316</f>
        <v>0.1247566116646901</v>
      </c>
      <c r="F1315" s="3">
        <f>'Basis alle trc'!O1316</f>
        <v>7.9973009037716647E-2</v>
      </c>
      <c r="G1315" s="3">
        <f>'Basis alle trc'!P1316</f>
        <v>3.4316006700321644E-2</v>
      </c>
    </row>
    <row r="1316" spans="1:7" x14ac:dyDescent="0.2">
      <c r="A1316" s="2">
        <v>39899</v>
      </c>
      <c r="B1316" s="3">
        <f>'Basis alle trc'!K1317</f>
        <v>2.9637448375950282E-2</v>
      </c>
      <c r="C1316" s="3">
        <f>'Basis alle trc'!L1317</f>
        <v>0.11301905731500117</v>
      </c>
      <c r="D1316" s="3">
        <f>'Basis alle trc'!M1317</f>
        <v>0.11147846234075054</v>
      </c>
      <c r="E1316" s="3">
        <f>'Basis alle trc'!N1317</f>
        <v>0.14116350407725831</v>
      </c>
      <c r="F1316" s="3">
        <f>'Basis alle trc'!O1317</f>
        <v>4.9695427420548999E-2</v>
      </c>
      <c r="G1316" s="3">
        <f>'Basis alle trc'!P1317</f>
        <v>2.2570281152857863E-2</v>
      </c>
    </row>
    <row r="1317" spans="1:7" x14ac:dyDescent="0.2">
      <c r="A1317" s="2">
        <v>39902</v>
      </c>
      <c r="B1317" s="3">
        <f>'Basis alle trc'!K1318</f>
        <v>8.7309746085067363E-2</v>
      </c>
      <c r="C1317" s="3">
        <f>'Basis alle trc'!L1318</f>
        <v>0.2077903825140992</v>
      </c>
      <c r="D1317" s="3">
        <f>'Basis alle trc'!M1318</f>
        <v>0.19971931368030749</v>
      </c>
      <c r="E1317" s="3">
        <f>'Basis alle trc'!N1318</f>
        <v>0.25491257062011474</v>
      </c>
      <c r="F1317" s="3">
        <f>'Basis alle trc'!O1318</f>
        <v>0.14955205496228796</v>
      </c>
      <c r="G1317" s="3">
        <f>'Basis alle trc'!P1318</f>
        <v>0.11794671554695713</v>
      </c>
    </row>
    <row r="1318" spans="1:7" x14ac:dyDescent="0.2">
      <c r="A1318" s="2">
        <v>39903</v>
      </c>
      <c r="B1318" s="3">
        <f>'Basis alle trc'!K1319</f>
        <v>2.0152830494211127E-2</v>
      </c>
      <c r="C1318" s="3">
        <f>'Basis alle trc'!L1319</f>
        <v>0.151013462357938</v>
      </c>
      <c r="D1318" s="3">
        <f>'Basis alle trc'!M1319</f>
        <v>0.13992862993344479</v>
      </c>
      <c r="E1318" s="3">
        <f>'Basis alle trc'!N1319</f>
        <v>0.20566471826213917</v>
      </c>
      <c r="F1318" s="3">
        <f>'Basis alle trc'!O1319</f>
        <v>0.13521534548134673</v>
      </c>
      <c r="G1318" s="3">
        <f>'Basis alle trc'!P1319</f>
        <v>8.0323517913829523E-2</v>
      </c>
    </row>
    <row r="1319" spans="1:7" x14ac:dyDescent="0.2">
      <c r="A1319" s="2">
        <v>39904</v>
      </c>
      <c r="B1319" s="3">
        <f>'Basis alle trc'!K1320</f>
        <v>0.24810453425665813</v>
      </c>
      <c r="C1319" s="3">
        <f>'Basis alle trc'!L1320</f>
        <v>0.23212975364892374</v>
      </c>
      <c r="D1319" s="3">
        <f>'Basis alle trc'!M1320</f>
        <v>0.28250596097399061</v>
      </c>
      <c r="E1319" s="3">
        <f>'Basis alle trc'!N1320</f>
        <v>0.22959730531858868</v>
      </c>
      <c r="F1319" s="3">
        <f>'Basis alle trc'!O1320</f>
        <v>0.15734281801998451</v>
      </c>
      <c r="G1319" s="3">
        <f>'Basis alle trc'!P1320</f>
        <v>0.13696365568333269</v>
      </c>
    </row>
    <row r="1320" spans="1:7" x14ac:dyDescent="0.2">
      <c r="A1320" s="2">
        <v>39905</v>
      </c>
      <c r="B1320" s="3">
        <f>'Basis alle trc'!K1321</f>
        <v>0.11676989733307686</v>
      </c>
      <c r="C1320" s="3">
        <f>'Basis alle trc'!L1321</f>
        <v>0.10390124750334184</v>
      </c>
      <c r="D1320" s="3">
        <f>'Basis alle trc'!M1321</f>
        <v>0.14952960012775263</v>
      </c>
      <c r="E1320" s="3">
        <f>'Basis alle trc'!N1321</f>
        <v>0.10390124750334184</v>
      </c>
      <c r="F1320" s="3">
        <f>'Basis alle trc'!O1321</f>
        <v>4.1930695174946742E-2</v>
      </c>
      <c r="G1320" s="3">
        <f>'Basis alle trc'!P1321</f>
        <v>2.4750998612824926E-2</v>
      </c>
    </row>
    <row r="1321" spans="1:7" x14ac:dyDescent="0.2">
      <c r="A1321" s="2">
        <v>39906</v>
      </c>
      <c r="B1321" s="3">
        <f>'Basis alle trc'!K1322</f>
        <v>0.13149817611460168</v>
      </c>
      <c r="C1321" s="3">
        <f>'Basis alle trc'!L1322</f>
        <v>0.12848612564460993</v>
      </c>
      <c r="D1321" s="3">
        <f>'Basis alle trc'!M1322</f>
        <v>0.16057444019611067</v>
      </c>
      <c r="E1321" s="3">
        <f>'Basis alle trc'!N1322</f>
        <v>9.0133342532794369E-2</v>
      </c>
      <c r="F1321" s="3">
        <f>'Basis alle trc'!O1322</f>
        <v>5.7390203960880015E-2</v>
      </c>
      <c r="G1321" s="3">
        <f>'Basis alle trc'!P1322</f>
        <v>3.5228632158027295E-2</v>
      </c>
    </row>
    <row r="1322" spans="1:7" x14ac:dyDescent="0.2">
      <c r="A1322" s="2">
        <v>39909</v>
      </c>
      <c r="B1322" s="3">
        <f>'Basis alle trc'!K1323</f>
        <v>0.12486679169044557</v>
      </c>
      <c r="C1322" s="3">
        <f>'Basis alle trc'!L1323</f>
        <v>0.11628830771045395</v>
      </c>
      <c r="D1322" s="3">
        <f>'Basis alle trc'!M1323</f>
        <v>0.14664059124000639</v>
      </c>
      <c r="E1322" s="3">
        <f>'Basis alle trc'!N1323</f>
        <v>5.0758819536723898E-2</v>
      </c>
      <c r="F1322" s="3">
        <f>'Basis alle trc'!O1323</f>
        <v>4.790575055431745E-2</v>
      </c>
      <c r="G1322" s="3">
        <f>'Basis alle trc'!P1323</f>
        <v>6.6052380634178398E-3</v>
      </c>
    </row>
    <row r="1323" spans="1:7" x14ac:dyDescent="0.2">
      <c r="A1323" s="2">
        <v>39910</v>
      </c>
      <c r="B1323" s="3">
        <f>'Basis alle trc'!K1324</f>
        <v>0.10972419523708865</v>
      </c>
      <c r="C1323" s="3">
        <f>'Basis alle trc'!L1324</f>
        <v>0.10415831815964349</v>
      </c>
      <c r="D1323" s="3">
        <f>'Basis alle trc'!M1324</f>
        <v>0.14667771297942345</v>
      </c>
      <c r="E1323" s="3">
        <f>'Basis alle trc'!N1324</f>
        <v>5.6881713862708683E-2</v>
      </c>
      <c r="F1323" s="3">
        <f>'Basis alle trc'!O1324</f>
        <v>2.7894176989456732E-2</v>
      </c>
      <c r="G1323" s="3">
        <f>'Basis alle trc'!P1324</f>
        <v>6.6919693388536317E-3</v>
      </c>
    </row>
    <row r="1324" spans="1:7" x14ac:dyDescent="0.2">
      <c r="A1324" s="2">
        <v>39911</v>
      </c>
      <c r="B1324" s="3">
        <f>'Basis alle trc'!K1325</f>
        <v>5.543104116223363E-2</v>
      </c>
      <c r="C1324" s="3">
        <f>'Basis alle trc'!L1325</f>
        <v>5.8438562226188484E-2</v>
      </c>
      <c r="D1324" s="3">
        <f>'Basis alle trc'!M1325</f>
        <v>9.838242835783273E-2</v>
      </c>
      <c r="E1324" s="3">
        <f>'Basis alle trc'!N1325</f>
        <v>2.2931873769278965E-2</v>
      </c>
      <c r="F1324" s="3">
        <f>'Basis alle trc'!O1325</f>
        <v>-1.4770911096460004E-3</v>
      </c>
      <c r="G1324" s="3">
        <f>'Basis alle trc'!P1325</f>
        <v>-1.1357199709353338E-2</v>
      </c>
    </row>
    <row r="1325" spans="1:7" x14ac:dyDescent="0.2">
      <c r="A1325" s="2">
        <v>39917</v>
      </c>
      <c r="B1325" s="3">
        <f>'Basis alle trc'!K1326</f>
        <v>2.5277459337767816E-2</v>
      </c>
      <c r="C1325" s="3">
        <f>'Basis alle trc'!L1326</f>
        <v>2.2331949108010729E-2</v>
      </c>
      <c r="D1325" s="3">
        <f>'Basis alle trc'!M1326</f>
        <v>5.2184912257692062E-2</v>
      </c>
      <c r="E1325" s="3">
        <f>'Basis alle trc'!N1326</f>
        <v>-3.4826464731937623E-2</v>
      </c>
      <c r="F1325" s="3">
        <f>'Basis alle trc'!O1326</f>
        <v>-4.8619786864273706E-2</v>
      </c>
      <c r="G1325" s="3">
        <f>'Basis alle trc'!P1326</f>
        <v>-3.6214390006785724E-2</v>
      </c>
    </row>
    <row r="1326" spans="1:7" x14ac:dyDescent="0.2">
      <c r="A1326" s="2">
        <v>39918</v>
      </c>
      <c r="B1326" s="3">
        <f>'Basis alle trc'!K1327</f>
        <v>3.278561115809131E-2</v>
      </c>
      <c r="C1326" s="3">
        <f>'Basis alle trc'!L1327</f>
        <v>2.2235400262938576E-2</v>
      </c>
      <c r="D1326" s="3">
        <f>'Basis alle trc'!M1327</f>
        <v>5.2679151677661906E-2</v>
      </c>
      <c r="E1326" s="3">
        <f>'Basis alle trc'!N1327</f>
        <v>-2.748244085602769E-2</v>
      </c>
      <c r="F1326" s="3">
        <f>'Basis alle trc'!O1327</f>
        <v>-5.0050394421057742E-2</v>
      </c>
      <c r="G1326" s="3">
        <f>'Basis alle trc'!P1327</f>
        <v>-8.1624740019652808E-2</v>
      </c>
    </row>
    <row r="1327" spans="1:7" x14ac:dyDescent="0.2">
      <c r="A1327" s="2">
        <v>39919</v>
      </c>
      <c r="B1327" s="3">
        <f>'Basis alle trc'!K1328</f>
        <v>-2.6056521632164209E-2</v>
      </c>
      <c r="C1327" s="3">
        <f>'Basis alle trc'!L1328</f>
        <v>-4.0871607417305E-2</v>
      </c>
      <c r="D1327" s="3">
        <f>'Basis alle trc'!M1328</f>
        <v>-1.1018644267623667E-2</v>
      </c>
      <c r="E1327" s="3">
        <f>'Basis alle trc'!N1328</f>
        <v>-0.10218803140591692</v>
      </c>
      <c r="F1327" s="3">
        <f>'Basis alle trc'!O1328</f>
        <v>-0.12082381325811742</v>
      </c>
      <c r="G1327" s="3">
        <f>'Basis alle trc'!P1328</f>
        <v>-0.15025343850195094</v>
      </c>
    </row>
    <row r="1328" spans="1:7" x14ac:dyDescent="0.2">
      <c r="A1328" s="2">
        <v>39920</v>
      </c>
      <c r="B1328" s="3">
        <f>'Basis alle trc'!K1329</f>
        <v>1.2764653331116982E-2</v>
      </c>
      <c r="C1328" s="3">
        <f>'Basis alle trc'!L1329</f>
        <v>-1.0765844079076992E-2</v>
      </c>
      <c r="D1328" s="3">
        <f>'Basis alle trc'!M1329</f>
        <v>9.7928829419595687E-3</v>
      </c>
      <c r="E1328" s="3">
        <f>'Basis alle trc'!N1329</f>
        <v>-8.6326249313113834E-2</v>
      </c>
      <c r="F1328" s="3">
        <f>'Basis alle trc'!O1329</f>
        <v>-9.3845081727141011E-2</v>
      </c>
      <c r="G1328" s="3">
        <f>'Basis alle trc'!P1329</f>
        <v>-0.12466537970906311</v>
      </c>
    </row>
    <row r="1329" spans="1:7" x14ac:dyDescent="0.2">
      <c r="A1329" s="2">
        <v>39923</v>
      </c>
      <c r="B1329" s="3">
        <f>'Basis alle trc'!K1330</f>
        <v>9.2995090710294104E-2</v>
      </c>
      <c r="C1329" s="3">
        <f>'Basis alle trc'!L1330</f>
        <v>6.6405636521054134E-2</v>
      </c>
      <c r="D1329" s="3">
        <f>'Basis alle trc'!M1330</f>
        <v>7.9611991334664456E-2</v>
      </c>
      <c r="E1329" s="3">
        <f>'Basis alle trc'!N1330</f>
        <v>1.803205223683868E-2</v>
      </c>
      <c r="F1329" s="3">
        <f>'Basis alle trc'!O1330</f>
        <v>2.8698044971608994E-3</v>
      </c>
      <c r="G1329" s="3">
        <f>'Basis alle trc'!P1330</f>
        <v>-4.5985499886605385E-2</v>
      </c>
    </row>
    <row r="1330" spans="1:7" x14ac:dyDescent="0.2">
      <c r="A1330" s="2">
        <v>39924</v>
      </c>
      <c r="B1330" s="3">
        <f>'Basis alle trc'!K1331</f>
        <v>0.12804874889246909</v>
      </c>
      <c r="C1330" s="3">
        <f>'Basis alle trc'!L1331</f>
        <v>9.4963024306704114E-2</v>
      </c>
      <c r="D1330" s="3">
        <f>'Basis alle trc'!M1331</f>
        <v>0.13111153842301526</v>
      </c>
      <c r="E1330" s="3">
        <f>'Basis alle trc'!N1331</f>
        <v>5.2958297537399446E-2</v>
      </c>
      <c r="F1330" s="3">
        <f>'Basis alle trc'!O1331</f>
        <v>3.8873557655660473E-2</v>
      </c>
      <c r="G1330" s="3">
        <f>'Basis alle trc'!P1331</f>
        <v>-1.6885275829864987E-2</v>
      </c>
    </row>
    <row r="1331" spans="1:7" x14ac:dyDescent="0.2">
      <c r="A1331" s="2">
        <v>39925</v>
      </c>
      <c r="B1331" s="3">
        <f>'Basis alle trc'!K1332</f>
        <v>0.10686655189318994</v>
      </c>
      <c r="C1331" s="3">
        <f>'Basis alle trc'!L1332</f>
        <v>7.2302630438113802E-2</v>
      </c>
      <c r="D1331" s="3">
        <f>'Basis alle trc'!M1332</f>
        <v>0.10686655189318994</v>
      </c>
      <c r="E1331" s="3">
        <f>'Basis alle trc'!N1332</f>
        <v>1.9090941010804663E-2</v>
      </c>
      <c r="F1331" s="3">
        <f>'Basis alle trc'!O1332</f>
        <v>-3.2714484629714491E-4</v>
      </c>
      <c r="G1331" s="3">
        <f>'Basis alle trc'!P1332</f>
        <v>-3.1431748413746075E-2</v>
      </c>
    </row>
    <row r="1332" spans="1:7" x14ac:dyDescent="0.2">
      <c r="A1332" s="2">
        <v>39926</v>
      </c>
      <c r="B1332" s="3">
        <f>'Basis alle trc'!K1333</f>
        <v>0.12908635237666877</v>
      </c>
      <c r="C1332" s="3">
        <f>'Basis alle trc'!L1333</f>
        <v>9.6395790062965947E-2</v>
      </c>
      <c r="D1332" s="3">
        <f>'Basis alle trc'!M1333</f>
        <v>0.13371242076545098</v>
      </c>
      <c r="E1332" s="3">
        <f>'Basis alle trc'!N1333</f>
        <v>4.4179752980721521E-2</v>
      </c>
      <c r="F1332" s="3">
        <f>'Basis alle trc'!O1333</f>
        <v>2.6807503256250698E-2</v>
      </c>
      <c r="G1332" s="3">
        <f>'Basis alle trc'!P1333</f>
        <v>-4.0988264766279592E-3</v>
      </c>
    </row>
    <row r="1333" spans="1:7" x14ac:dyDescent="0.2">
      <c r="A1333" s="2">
        <v>39927</v>
      </c>
      <c r="B1333" s="3">
        <f>'Basis alle trc'!K1334</f>
        <v>9.2704195744170992E-2</v>
      </c>
      <c r="C1333" s="3">
        <f>'Basis alle trc'!L1334</f>
        <v>4.4502093926293007E-2</v>
      </c>
      <c r="D1333" s="3">
        <f>'Basis alle trc'!M1334</f>
        <v>7.435505707597434E-2</v>
      </c>
      <c r="E1333" s="3">
        <f>'Basis alle trc'!N1334</f>
        <v>-1.5430246796380498E-2</v>
      </c>
      <c r="F1333" s="3">
        <f>'Basis alle trc'!O1334</f>
        <v>-1.2656319913655345E-2</v>
      </c>
      <c r="G1333" s="3">
        <f>'Basis alle trc'!P1334</f>
        <v>-4.947029303637196E-2</v>
      </c>
    </row>
    <row r="1334" spans="1:7" x14ac:dyDescent="0.2">
      <c r="A1334" s="2">
        <v>39930</v>
      </c>
      <c r="B1334" s="3">
        <f>'Basis alle trc'!K1335</f>
        <v>8.3139671647979085E-2</v>
      </c>
      <c r="C1334" s="3">
        <f>'Basis alle trc'!L1335</f>
        <v>2.5431354027332098E-2</v>
      </c>
      <c r="D1334" s="3">
        <f>'Basis alle trc'!M1335</f>
        <v>4.5888401016852765E-2</v>
      </c>
      <c r="E1334" s="3">
        <f>'Basis alle trc'!N1335</f>
        <v>-3.2073140452859139E-2</v>
      </c>
      <c r="F1334" s="3">
        <f>'Basis alle trc'!O1335</f>
        <v>-4.6671939874011859E-2</v>
      </c>
      <c r="G1334" s="3">
        <f>'Basis alle trc'!P1335</f>
        <v>-9.3389564441471062E-2</v>
      </c>
    </row>
    <row r="1335" spans="1:7" x14ac:dyDescent="0.2">
      <c r="A1335" s="2">
        <v>39931</v>
      </c>
      <c r="B1335" s="3">
        <f>'Basis alle trc'!K1336</f>
        <v>-3.0563914704329065E-2</v>
      </c>
      <c r="C1335" s="3">
        <f>'Basis alle trc'!L1336</f>
        <v>-7.0394942188425347E-2</v>
      </c>
      <c r="D1335" s="3">
        <f>'Basis alle trc'!M1336</f>
        <v>-3.8469094211442734E-2</v>
      </c>
      <c r="E1335" s="3">
        <f>'Basis alle trc'!N1336</f>
        <v>-0.11280201294130165</v>
      </c>
      <c r="F1335" s="3">
        <f>'Basis alle trc'!O1336</f>
        <v>-0.1416224514767932</v>
      </c>
      <c r="G1335" s="3">
        <f>'Basis alle trc'!P1336</f>
        <v>-0.17239411014354689</v>
      </c>
    </row>
    <row r="1336" spans="1:7" x14ac:dyDescent="0.2">
      <c r="A1336" s="2">
        <v>39932</v>
      </c>
      <c r="B1336" s="3">
        <f>'Basis alle trc'!K1337</f>
        <v>6.3654478865607267E-2</v>
      </c>
      <c r="C1336" s="3">
        <f>'Basis alle trc'!L1337</f>
        <v>1.3954810313334676E-2</v>
      </c>
      <c r="D1336" s="3">
        <f>'Basis alle trc'!M1337</f>
        <v>4.7856361989015994E-2</v>
      </c>
      <c r="E1336" s="3">
        <f>'Basis alle trc'!N1337</f>
        <v>-2.759419259953777E-2</v>
      </c>
      <c r="F1336" s="3">
        <f>'Basis alle trc'!O1337</f>
        <v>-6.1883266078170074E-2</v>
      </c>
      <c r="G1336" s="3">
        <f>'Basis alle trc'!P1337</f>
        <v>-7.444449195114311E-2</v>
      </c>
    </row>
    <row r="1337" spans="1:7" x14ac:dyDescent="0.2">
      <c r="A1337" s="2">
        <v>39933</v>
      </c>
      <c r="B1337" s="3">
        <f>'Basis alle trc'!K1338</f>
        <v>2.8186935811531644E-2</v>
      </c>
      <c r="C1337" s="3">
        <f>'Basis alle trc'!L1338</f>
        <v>-3.5399657600657441E-2</v>
      </c>
      <c r="D1337" s="3">
        <f>'Basis alle trc'!M1338</f>
        <v>-5.7403378159781582E-4</v>
      </c>
      <c r="E1337" s="3">
        <f>'Basis alle trc'!N1338</f>
        <v>-8.7585410771227501E-2</v>
      </c>
      <c r="F1337" s="3">
        <f>'Basis alle trc'!O1338</f>
        <v>-9.4622737491803832E-2</v>
      </c>
      <c r="G1337" s="3">
        <f>'Basis alle trc'!P1338</f>
        <v>-0.11955477682728644</v>
      </c>
    </row>
    <row r="1338" spans="1:7" x14ac:dyDescent="0.2">
      <c r="A1338" s="2">
        <v>39937</v>
      </c>
      <c r="B1338" s="3">
        <f>'Basis alle trc'!K1339</f>
        <v>1.1993180909793733E-2</v>
      </c>
      <c r="C1338" s="3">
        <f>'Basis alle trc'!L1339</f>
        <v>-6.4270960260393029E-2</v>
      </c>
      <c r="D1338" s="3">
        <f>'Basis alle trc'!M1339</f>
        <v>-8.4073587556572793E-2</v>
      </c>
      <c r="E1338" s="3">
        <f>'Basis alle trc'!N1339</f>
        <v>-0.11169965383150426</v>
      </c>
      <c r="F1338" s="3">
        <f>'Basis alle trc'!O1339</f>
        <v>-0.1517584143835089</v>
      </c>
      <c r="G1338" s="3">
        <f>'Basis alle trc'!P1339</f>
        <v>-0.10760408496676721</v>
      </c>
    </row>
    <row r="1339" spans="1:7" x14ac:dyDescent="0.2">
      <c r="A1339" s="2">
        <v>39938</v>
      </c>
      <c r="B1339" s="3">
        <f>'Basis alle trc'!K1340</f>
        <v>-0.14670295806808031</v>
      </c>
      <c r="C1339" s="3">
        <f>'Basis alle trc'!L1340</f>
        <v>-0.12014738432189365</v>
      </c>
      <c r="D1339" s="3">
        <f>'Basis alle trc'!M1340</f>
        <v>-0.20230500290005571</v>
      </c>
      <c r="E1339" s="3">
        <f>'Basis alle trc'!N1340</f>
        <v>-0.2232116877193695</v>
      </c>
      <c r="F1339" s="3">
        <f>'Basis alle trc'!O1340</f>
        <v>-0.24098385746516726</v>
      </c>
      <c r="G1339" s="3">
        <f>'Basis alle trc'!P1340</f>
        <v>-0.23145349261447334</v>
      </c>
    </row>
    <row r="1340" spans="1:7" x14ac:dyDescent="0.2">
      <c r="A1340" s="2">
        <v>39940</v>
      </c>
      <c r="B1340" s="3">
        <f>'Basis alle trc'!K1341</f>
        <v>-6.3750704723644969E-2</v>
      </c>
      <c r="C1340" s="3">
        <f>'Basis alle trc'!L1341</f>
        <v>-4.3430702232687413E-2</v>
      </c>
      <c r="D1340" s="3">
        <f>'Basis alle trc'!M1341</f>
        <v>-0.1290970891069847</v>
      </c>
      <c r="E1340" s="3">
        <f>'Basis alle trc'!N1341</f>
        <v>-0.15434760007587167</v>
      </c>
      <c r="F1340" s="3">
        <f>'Basis alle trc'!O1341</f>
        <v>-0.17255356457244408</v>
      </c>
      <c r="G1340" s="3">
        <f>'Basis alle trc'!P1341</f>
        <v>-0.11281450413900407</v>
      </c>
    </row>
    <row r="1341" spans="1:7" x14ac:dyDescent="0.2">
      <c r="A1341" s="2">
        <v>39941</v>
      </c>
      <c r="B1341" s="3">
        <f>'Basis alle trc'!K1342</f>
        <v>-6.2189279578520829E-2</v>
      </c>
      <c r="C1341" s="3">
        <f>'Basis alle trc'!L1342</f>
        <v>-4.1869277087563272E-2</v>
      </c>
      <c r="D1341" s="3">
        <f>'Basis alle trc'!M1342</f>
        <v>-0.13156521944786226</v>
      </c>
      <c r="E1341" s="3">
        <f>'Basis alle trc'!N1342</f>
        <v>-0.15671545307063717</v>
      </c>
      <c r="F1341" s="3">
        <f>'Basis alle trc'!O1342</f>
        <v>-0.17099213942731994</v>
      </c>
      <c r="G1341" s="3">
        <f>'Basis alle trc'!P1342</f>
        <v>-0.11125307899387993</v>
      </c>
    </row>
    <row r="1342" spans="1:7" x14ac:dyDescent="0.2">
      <c r="A1342" s="2">
        <v>39944</v>
      </c>
      <c r="B1342" s="3">
        <f>'Basis alle trc'!K1343</f>
        <v>-1.3871967443964461E-2</v>
      </c>
      <c r="C1342" s="3">
        <f>'Basis alle trc'!L1343</f>
        <v>1.0176707085304937E-2</v>
      </c>
      <c r="D1342" s="3">
        <f>'Basis alle trc'!M1343</f>
        <v>-8.2998430541561419E-2</v>
      </c>
      <c r="E1342" s="3">
        <f>'Basis alle trc'!N1343</f>
        <v>-0.10597580481182423</v>
      </c>
      <c r="F1342" s="3">
        <f>'Basis alle trc'!O1343</f>
        <v>-0.11118414991896275</v>
      </c>
      <c r="G1342" s="3">
        <f>'Basis alle trc'!P1343</f>
        <v>-5.9207094821011719E-2</v>
      </c>
    </row>
    <row r="1343" spans="1:7" x14ac:dyDescent="0.2">
      <c r="A1343" s="2">
        <v>39945</v>
      </c>
      <c r="B1343" s="3">
        <f>'Basis alle trc'!K1344</f>
        <v>-2.6274340876247582E-2</v>
      </c>
      <c r="C1343" s="3">
        <f>'Basis alle trc'!L1344</f>
        <v>-1.4861948824502758E-2</v>
      </c>
      <c r="D1343" s="3">
        <f>'Basis alle trc'!M1344</f>
        <v>-9.6117914243512015E-2</v>
      </c>
      <c r="E1343" s="3">
        <f>'Basis alle trc'!N1344</f>
        <v>-0.12737045774761624</v>
      </c>
      <c r="F1343" s="3">
        <f>'Basis alle trc'!O1344</f>
        <v>-0.13376025584638729</v>
      </c>
      <c r="G1343" s="3">
        <f>'Basis alle trc'!P1344</f>
        <v>-6.2489997813757636E-2</v>
      </c>
    </row>
    <row r="1344" spans="1:7" x14ac:dyDescent="0.2">
      <c r="A1344" s="2">
        <v>39946</v>
      </c>
      <c r="B1344" s="3">
        <f>'Basis alle trc'!K1345</f>
        <v>3.8596181590317968E-3</v>
      </c>
      <c r="C1344" s="3">
        <f>'Basis alle trc'!L1345</f>
        <v>3.2351573953337986E-2</v>
      </c>
      <c r="D1344" s="3">
        <f>'Basis alle trc'!M1345</f>
        <v>-4.278807063275325E-2</v>
      </c>
      <c r="E1344" s="3">
        <f>'Basis alle trc'!N1345</f>
        <v>-9.3746188211400572E-2</v>
      </c>
      <c r="F1344" s="3">
        <f>'Basis alle trc'!O1345</f>
        <v>-0.10262386224341791</v>
      </c>
      <c r="G1344" s="3">
        <f>'Basis alle trc'!P1345</f>
        <v>-2.247593017877092E-2</v>
      </c>
    </row>
    <row r="1345" spans="1:7" x14ac:dyDescent="0.2">
      <c r="A1345" s="2">
        <v>39947</v>
      </c>
      <c r="B1345" s="3">
        <f>'Basis alle trc'!K1346</f>
        <v>3.4320054385506005E-2</v>
      </c>
      <c r="C1345" s="3">
        <f>'Basis alle trc'!L1346</f>
        <v>5.9962484998843824E-2</v>
      </c>
      <c r="D1345" s="3">
        <f>'Basis alle trc'!M1346</f>
        <v>-1.7746499328472165E-2</v>
      </c>
      <c r="E1345" s="3">
        <f>'Basis alle trc'!N1346</f>
        <v>-6.3416536161660542E-2</v>
      </c>
      <c r="F1345" s="3">
        <f>'Basis alle trc'!O1346</f>
        <v>-7.9862194601467706E-2</v>
      </c>
      <c r="G1345" s="3">
        <f>'Basis alle trc'!P1346</f>
        <v>6.5790244389685171E-3</v>
      </c>
    </row>
    <row r="1346" spans="1:7" x14ac:dyDescent="0.2">
      <c r="A1346" s="2">
        <v>39948</v>
      </c>
      <c r="B1346" s="3">
        <f>'Basis alle trc'!K1347</f>
        <v>-2.3189220037472147E-2</v>
      </c>
      <c r="C1346" s="3">
        <f>'Basis alle trc'!L1347</f>
        <v>5.4162076698607287E-3</v>
      </c>
      <c r="D1346" s="3">
        <f>'Basis alle trc'!M1347</f>
        <v>-7.3334496013633732E-2</v>
      </c>
      <c r="E1346" s="3">
        <f>'Basis alle trc'!N1347</f>
        <v>-0.11125984598054162</v>
      </c>
      <c r="F1346" s="3">
        <f>'Basis alle trc'!O1347</f>
        <v>-0.11782055586183882</v>
      </c>
      <c r="G1346" s="3">
        <f>'Basis alle trc'!P1347</f>
        <v>-3.3640360269253211E-2</v>
      </c>
    </row>
    <row r="1347" spans="1:7" x14ac:dyDescent="0.2">
      <c r="A1347" s="2">
        <v>39951</v>
      </c>
      <c r="B1347" s="3">
        <f>'Basis alle trc'!K1348</f>
        <v>6.7914671408672689E-2</v>
      </c>
      <c r="C1347" s="3">
        <f>'Basis alle trc'!L1348</f>
        <v>9.1341804303812779E-2</v>
      </c>
      <c r="D1347" s="3">
        <f>'Basis alle trc'!M1348</f>
        <v>-4.1030465666369587E-3</v>
      </c>
      <c r="E1347" s="3">
        <f>'Basis alle trc'!N1348</f>
        <v>-3.2513293990177772E-2</v>
      </c>
      <c r="F1347" s="3">
        <f>'Basis alle trc'!O1348</f>
        <v>-5.5288605552230141E-2</v>
      </c>
      <c r="G1347" s="3">
        <f>'Basis alle trc'!P1348</f>
        <v>1.1641035426563917E-2</v>
      </c>
    </row>
    <row r="1348" spans="1:7" x14ac:dyDescent="0.2">
      <c r="A1348" s="2">
        <v>39952</v>
      </c>
      <c r="B1348" s="3">
        <f>'Basis alle trc'!K1349</f>
        <v>5.6619068790330296E-2</v>
      </c>
      <c r="C1348" s="3">
        <f>'Basis alle trc'!L1349</f>
        <v>7.1303620473251783E-2</v>
      </c>
      <c r="D1348" s="3">
        <f>'Basis alle trc'!M1349</f>
        <v>-1.9153489681999591E-2</v>
      </c>
      <c r="E1348" s="3">
        <f>'Basis alle trc'!N1349</f>
        <v>-5.1071092650304628E-2</v>
      </c>
      <c r="F1348" s="3">
        <f>'Basis alle trc'!O1349</f>
        <v>-6.355824762286888E-2</v>
      </c>
      <c r="G1348" s="3">
        <f>'Basis alle trc'!P1349</f>
        <v>-6.9167632335629392E-3</v>
      </c>
    </row>
    <row r="1349" spans="1:7" x14ac:dyDescent="0.2">
      <c r="A1349" s="2">
        <v>39953</v>
      </c>
      <c r="B1349" s="3">
        <f>'Basis alle trc'!K1350</f>
        <v>4.7534854839003771E-2</v>
      </c>
      <c r="C1349" s="3">
        <f>'Basis alle trc'!L1350</f>
        <v>5.9230894602194883E-2</v>
      </c>
      <c r="D1349" s="3">
        <f>'Basis alle trc'!M1350</f>
        <v>-3.340190743141358E-2</v>
      </c>
      <c r="E1349" s="3">
        <f>'Basis alle trc'!N1350</f>
        <v>-5.1994740508029214E-2</v>
      </c>
      <c r="F1349" s="3">
        <f>'Basis alle trc'!O1350</f>
        <v>-7.1539336580999535E-2</v>
      </c>
      <c r="G1349" s="3">
        <f>'Basis alle trc'!P1350</f>
        <v>-1.308976697743125E-2</v>
      </c>
    </row>
    <row r="1350" spans="1:7" x14ac:dyDescent="0.2">
      <c r="A1350" s="2">
        <v>39955</v>
      </c>
      <c r="B1350" s="3">
        <f>'Basis alle trc'!K1351</f>
        <v>4.4202438585703163E-3</v>
      </c>
      <c r="C1350" s="3">
        <f>'Basis alle trc'!L1351</f>
        <v>1.618508543815711E-2</v>
      </c>
      <c r="D1350" s="3">
        <f>'Basis alle trc'!M1351</f>
        <v>-7.4272024717094265E-2</v>
      </c>
      <c r="E1350" s="3">
        <f>'Basis alle trc'!N1351</f>
        <v>-9.8305224161250759E-2</v>
      </c>
      <c r="F1350" s="3">
        <f>'Basis alle trc'!O1351</f>
        <v>-0.11349273787037584</v>
      </c>
      <c r="G1350" s="3">
        <f>'Basis alle trc'!P1351</f>
        <v>-6.2035298268657613E-2</v>
      </c>
    </row>
    <row r="1351" spans="1:7" x14ac:dyDescent="0.2">
      <c r="A1351" s="2">
        <v>39958</v>
      </c>
      <c r="B1351" s="3">
        <f>'Basis alle trc'!K1352</f>
        <v>6.8618837083811446E-2</v>
      </c>
      <c r="C1351" s="3">
        <f>'Basis alle trc'!L1352</f>
        <v>8.530296475962551E-2</v>
      </c>
      <c r="D1351" s="3">
        <f>'Basis alle trc'!M1352</f>
        <v>-6.2974336455092761E-3</v>
      </c>
      <c r="E1351" s="3">
        <f>'Basis alle trc'!N1352</f>
        <v>-3.3397923186986755E-2</v>
      </c>
      <c r="F1351" s="3">
        <f>'Basis alle trc'!O1352</f>
        <v>-4.6418940489951765E-2</v>
      </c>
      <c r="G1351" s="3">
        <f>'Basis alle trc'!P1352</f>
        <v>9.4466483476915997E-3</v>
      </c>
    </row>
    <row r="1352" spans="1:7" x14ac:dyDescent="0.2">
      <c r="A1352" s="2">
        <v>39959</v>
      </c>
      <c r="B1352" s="3">
        <f>'Basis alle trc'!K1353</f>
        <v>2.4636951349158664E-2</v>
      </c>
      <c r="C1352" s="3">
        <f>'Basis alle trc'!L1353</f>
        <v>5.1226405538398634E-2</v>
      </c>
      <c r="D1352" s="3">
        <f>'Basis alle trc'!M1353</f>
        <v>-4.5715539653832238E-2</v>
      </c>
      <c r="E1352" s="3">
        <f>'Basis alle trc'!N1353</f>
        <v>-6.4558627455312045E-2</v>
      </c>
      <c r="F1352" s="3">
        <f>'Basis alle trc'!O1353</f>
        <v>-8.0431976611602174E-2</v>
      </c>
      <c r="G1352" s="3">
        <f>'Basis alle trc'!P1353</f>
        <v>-3.8898880674734571E-2</v>
      </c>
    </row>
    <row r="1353" spans="1:7" x14ac:dyDescent="0.2">
      <c r="A1353" s="2">
        <v>39960</v>
      </c>
      <c r="B1353" s="3">
        <f>'Basis alle trc'!K1354</f>
        <v>-4.7415077036348841E-2</v>
      </c>
      <c r="C1353" s="3">
        <f>'Basis alle trc'!L1354</f>
        <v>-1.9040272422474747E-2</v>
      </c>
      <c r="D1353" s="3">
        <f>'Basis alle trc'!M1354</f>
        <v>-0.1110075327534461</v>
      </c>
      <c r="E1353" s="3">
        <f>'Basis alle trc'!N1354</f>
        <v>-0.14186848112069228</v>
      </c>
      <c r="F1353" s="3">
        <f>'Basis alle trc'!O1354</f>
        <v>-0.15502826334551845</v>
      </c>
      <c r="G1353" s="3">
        <f>'Basis alle trc'!P1354</f>
        <v>-8.989142602274125E-2</v>
      </c>
    </row>
    <row r="1354" spans="1:7" x14ac:dyDescent="0.2">
      <c r="A1354" s="2">
        <v>39961</v>
      </c>
      <c r="B1354" s="3">
        <f>'Basis alle trc'!K1355</f>
        <v>-2.9423379902085767E-2</v>
      </c>
      <c r="C1354" s="3">
        <f>'Basis alle trc'!L1355</f>
        <v>-6.8577013472914672E-4</v>
      </c>
      <c r="D1354" s="3">
        <f>'Basis alle trc'!M1355</f>
        <v>-8.4533742612604712E-2</v>
      </c>
      <c r="E1354" s="3">
        <f>'Basis alle trc'!N1355</f>
        <v>-0.12473355970641054</v>
      </c>
      <c r="F1354" s="3">
        <f>'Basis alle trc'!O1355</f>
        <v>-0.14057446325471812</v>
      </c>
      <c r="G1354" s="3">
        <f>'Basis alle trc'!P1355</f>
        <v>-6.4221602158622382E-2</v>
      </c>
    </row>
    <row r="1355" spans="1:7" x14ac:dyDescent="0.2">
      <c r="A1355" s="2">
        <v>39962</v>
      </c>
      <c r="B1355" s="3">
        <f>'Basis alle trc'!K1356</f>
        <v>2.7049301044537621E-2</v>
      </c>
      <c r="C1355" s="3">
        <f>'Basis alle trc'!L1356</f>
        <v>5.4772705208079753E-2</v>
      </c>
      <c r="D1355" s="3">
        <f>'Basis alle trc'!M1356</f>
        <v>-2.8081678388510944E-2</v>
      </c>
      <c r="E1355" s="3">
        <f>'Basis alle trc'!N1356</f>
        <v>-6.5122950068860153E-2</v>
      </c>
      <c r="F1355" s="3">
        <f>'Basis alle trc'!O1356</f>
        <v>-8.1354144997442646E-2</v>
      </c>
      <c r="G1355" s="3">
        <f>'Basis alle trc'!P1356</f>
        <v>-1.3145894970909122E-2</v>
      </c>
    </row>
    <row r="1356" spans="1:7" x14ac:dyDescent="0.2">
      <c r="A1356" s="2">
        <v>39966</v>
      </c>
      <c r="B1356" s="3">
        <f>'Basis alle trc'!K1357</f>
        <v>2.5532709327665604E-2</v>
      </c>
      <c r="C1356" s="3">
        <f>'Basis alle trc'!L1357</f>
        <v>-6.7230381493197378E-2</v>
      </c>
      <c r="D1356" s="3">
        <f>'Basis alle trc'!M1357</f>
        <v>-0.11314008279727528</v>
      </c>
      <c r="E1356" s="3">
        <f>'Basis alle trc'!N1357</f>
        <v>-0.12916484386997285</v>
      </c>
      <c r="F1356" s="3">
        <f>'Basis alle trc'!O1357</f>
        <v>-0.1164678728899502</v>
      </c>
      <c r="G1356" s="3">
        <f>'Basis alle trc'!P1357</f>
        <v>-0.22417676618410276</v>
      </c>
    </row>
    <row r="1357" spans="1:7" x14ac:dyDescent="0.2">
      <c r="A1357" s="2">
        <v>39967</v>
      </c>
      <c r="B1357" s="3">
        <f>'Basis alle trc'!K1358</f>
        <v>8.0129700243030122E-3</v>
      </c>
      <c r="C1357" s="3">
        <f>'Basis alle trc'!L1358</f>
        <v>-8.3794579228820165E-2</v>
      </c>
      <c r="D1357" s="3">
        <f>'Basis alle trc'!M1358</f>
        <v>-0.12736582752246006</v>
      </c>
      <c r="E1357" s="3">
        <f>'Basis alle trc'!N1358</f>
        <v>-0.14478430069770365</v>
      </c>
      <c r="F1357" s="3">
        <f>'Basis alle trc'!O1358</f>
        <v>-0.13841566370904523</v>
      </c>
      <c r="G1357" s="3">
        <f>'Basis alle trc'!P1358</f>
        <v>-0.23967886249516823</v>
      </c>
    </row>
    <row r="1358" spans="1:7" x14ac:dyDescent="0.2">
      <c r="A1358" s="2">
        <v>39968</v>
      </c>
      <c r="B1358" s="3">
        <f>'Basis alle trc'!K1359</f>
        <v>8.2433752585061359E-2</v>
      </c>
      <c r="C1358" s="3">
        <f>'Basis alle trc'!L1359</f>
        <v>-5.3721486756375114E-4</v>
      </c>
      <c r="D1358" s="3">
        <f>'Basis alle trc'!M1359</f>
        <v>-4.6689109754695313E-2</v>
      </c>
      <c r="E1358" s="3">
        <f>'Basis alle trc'!N1359</f>
        <v>-6.1526936336447235E-2</v>
      </c>
      <c r="F1358" s="3">
        <f>'Basis alle trc'!O1359</f>
        <v>-5.5158299347788819E-2</v>
      </c>
      <c r="G1358" s="3">
        <f>'Basis alle trc'!P1359</f>
        <v>-0.15179186023516955</v>
      </c>
    </row>
    <row r="1359" spans="1:7" x14ac:dyDescent="0.2">
      <c r="A1359" s="2">
        <v>39969</v>
      </c>
      <c r="B1359" s="3">
        <f>'Basis alle trc'!K1360</f>
        <v>0.10696995042434176</v>
      </c>
      <c r="C1359" s="3">
        <f>'Basis alle trc'!L1360</f>
        <v>2.3355810383208109E-2</v>
      </c>
      <c r="D1359" s="3">
        <f>'Basis alle trc'!M1360</f>
        <v>-2.8739301500193548E-2</v>
      </c>
      <c r="E1359" s="3">
        <f>'Basis alle trc'!N1360</f>
        <v>-4.009589043252948E-2</v>
      </c>
      <c r="F1359" s="3">
        <f>'Basis alle trc'!O1360</f>
        <v>-2.186292141862678E-2</v>
      </c>
      <c r="G1359" s="3">
        <f>'Basis alle trc'!P1360</f>
        <v>-0.12197071857419406</v>
      </c>
    </row>
    <row r="1360" spans="1:7" x14ac:dyDescent="0.2">
      <c r="A1360" s="2">
        <v>39972</v>
      </c>
      <c r="B1360" s="3">
        <f>'Basis alle trc'!K1361</f>
        <v>0.13761123956640642</v>
      </c>
      <c r="C1360" s="3">
        <f>'Basis alle trc'!L1361</f>
        <v>5.0526010060218951E-2</v>
      </c>
      <c r="D1360" s="3">
        <f>'Basis alle trc'!M1361</f>
        <v>1.129992295462845E-3</v>
      </c>
      <c r="E1360" s="3">
        <f>'Basis alle trc'!N1361</f>
        <v>-1.2945735938721725E-2</v>
      </c>
      <c r="F1360" s="3">
        <f>'Basis alle trc'!O1361</f>
        <v>-7.3391972976306619E-3</v>
      </c>
      <c r="G1360" s="3">
        <f>'Basis alle trc'!P1361</f>
        <v>-0.10164987676887183</v>
      </c>
    </row>
    <row r="1361" spans="1:7" x14ac:dyDescent="0.2">
      <c r="A1361" s="2">
        <v>39973</v>
      </c>
      <c r="B1361" s="3">
        <f>'Basis alle trc'!K1362</f>
        <v>0.16123876001747606</v>
      </c>
      <c r="C1361" s="3">
        <f>'Basis alle trc'!L1362</f>
        <v>7.5716586579314349E-2</v>
      </c>
      <c r="D1361" s="3">
        <f>'Basis alle trc'!M1362</f>
        <v>2.1735650308444932E-2</v>
      </c>
      <c r="E1361" s="3">
        <f>'Basis alle trc'!N1362</f>
        <v>6.3230667651734684E-3</v>
      </c>
      <c r="F1361" s="3">
        <f>'Basis alle trc'!O1362</f>
        <v>8.8753907643135399E-3</v>
      </c>
      <c r="G1361" s="3">
        <f>'Basis alle trc'!P1362</f>
        <v>-9.5846024724766554E-2</v>
      </c>
    </row>
    <row r="1362" spans="1:7" x14ac:dyDescent="0.2">
      <c r="A1362" s="2">
        <v>39974</v>
      </c>
      <c r="B1362" s="3">
        <f>'Basis alle trc'!K1363</f>
        <v>0.16386257424842965</v>
      </c>
      <c r="C1362" s="3">
        <f>'Basis alle trc'!L1363</f>
        <v>7.3816293563645718E-2</v>
      </c>
      <c r="D1362" s="3">
        <f>'Basis alle trc'!M1363</f>
        <v>1.3191671747210698E-2</v>
      </c>
      <c r="E1362" s="3">
        <f>'Basis alle trc'!N1363</f>
        <v>-6.2264141098906656E-3</v>
      </c>
      <c r="F1362" s="3">
        <f>'Basis alle trc'!O1363</f>
        <v>-9.554204202565586E-3</v>
      </c>
      <c r="G1362" s="3">
        <f>'Basis alle trc'!P1363</f>
        <v>-0.10456231483075262</v>
      </c>
    </row>
    <row r="1363" spans="1:7" x14ac:dyDescent="0.2">
      <c r="A1363" s="2">
        <v>39975</v>
      </c>
      <c r="B1363" s="3">
        <f>'Basis alle trc'!K1364</f>
        <v>0.11864758471440506</v>
      </c>
      <c r="C1363" s="3">
        <f>'Basis alle trc'!L1364</f>
        <v>3.3175853910368147E-2</v>
      </c>
      <c r="D1363" s="3">
        <f>'Basis alle trc'!M1364</f>
        <v>-3.1097801644936585E-2</v>
      </c>
      <c r="E1363" s="3">
        <f>'Basis alle trc'!N1364</f>
        <v>-5.8532572579130804E-2</v>
      </c>
      <c r="F1363" s="3">
        <f>'Basis alle trc'!O1364</f>
        <v>-6.7001762172224311E-2</v>
      </c>
      <c r="G1363" s="3">
        <f>'Basis alle trc'!P1364</f>
        <v>-0.14726068818781535</v>
      </c>
    </row>
    <row r="1364" spans="1:7" x14ac:dyDescent="0.2">
      <c r="A1364" s="2">
        <v>39976</v>
      </c>
      <c r="B1364" s="3">
        <f>'Basis alle trc'!K1365</f>
        <v>9.9633913684407549E-2</v>
      </c>
      <c r="C1364" s="3">
        <f>'Basis alle trc'!L1365</f>
        <v>1.1975747978096418E-2</v>
      </c>
      <c r="D1364" s="3">
        <f>'Basis alle trc'!M1365</f>
        <v>-5.2740566741594996E-2</v>
      </c>
      <c r="E1364" s="3">
        <f>'Basis alle trc'!N1365</f>
        <v>-6.5985793491615485E-2</v>
      </c>
      <c r="F1364" s="3">
        <f>'Basis alle trc'!O1365</f>
        <v>-9.5289069987551045E-2</v>
      </c>
      <c r="G1364" s="3">
        <f>'Basis alle trc'!P1365</f>
        <v>-0.1779037096956011</v>
      </c>
    </row>
    <row r="1365" spans="1:7" x14ac:dyDescent="0.2">
      <c r="A1365" s="2">
        <v>39979</v>
      </c>
      <c r="B1365" s="3">
        <f>'Basis alle trc'!K1366</f>
        <v>0.16029490325864115</v>
      </c>
      <c r="C1365" s="3">
        <f>'Basis alle trc'!L1366</f>
        <v>7.6598184816431214E-2</v>
      </c>
      <c r="D1365" s="3">
        <f>'Basis alle trc'!M1366</f>
        <v>1.4780753793220747E-2</v>
      </c>
      <c r="E1365" s="3">
        <f>'Basis alle trc'!N1366</f>
        <v>2.5937376899771714E-3</v>
      </c>
      <c r="F1365" s="3">
        <f>'Basis alle trc'!O1366</f>
        <v>-4.9331927368575723E-2</v>
      </c>
      <c r="G1365" s="3">
        <f>'Basis alle trc'!P1366</f>
        <v>-9.6745997600349298E-2</v>
      </c>
    </row>
    <row r="1366" spans="1:7" x14ac:dyDescent="0.2">
      <c r="A1366" s="2">
        <v>39980</v>
      </c>
      <c r="B1366" s="3">
        <f>'Basis alle trc'!K1367</f>
        <v>0.12328522226683925</v>
      </c>
      <c r="C1366" s="3">
        <f>'Basis alle trc'!L1367</f>
        <v>3.929698621771438E-2</v>
      </c>
      <c r="D1366" s="3">
        <f>'Basis alle trc'!M1367</f>
        <v>-2.0908934737616125E-2</v>
      </c>
      <c r="E1366" s="3">
        <f>'Basis alle trc'!N1367</f>
        <v>-3.2633023199583278E-2</v>
      </c>
      <c r="F1366" s="3">
        <f>'Basis alle trc'!O1367</f>
        <v>-6.8536983726871004E-2</v>
      </c>
      <c r="G1366" s="3">
        <f>'Basis alle trc'!P1367</f>
        <v>-0.1393171657879182</v>
      </c>
    </row>
    <row r="1367" spans="1:7" x14ac:dyDescent="0.2">
      <c r="A1367" s="2">
        <v>39981</v>
      </c>
      <c r="B1367" s="3">
        <f>'Basis alle trc'!K1368</f>
        <v>0.11486296297309995</v>
      </c>
      <c r="C1367" s="3">
        <f>'Basis alle trc'!L1368</f>
        <v>4.6706386747100037E-2</v>
      </c>
      <c r="D1367" s="3">
        <f>'Basis alle trc'!M1368</f>
        <v>-2.6669252894946816E-2</v>
      </c>
      <c r="E1367" s="3">
        <f>'Basis alle trc'!N1368</f>
        <v>-3.8839788515202311E-2</v>
      </c>
      <c r="F1367" s="3">
        <f>'Basis alle trc'!O1368</f>
        <v>-8.9420463458422361E-2</v>
      </c>
      <c r="G1367" s="3">
        <f>'Basis alle trc'!P1368</f>
        <v>-0.13610309394040909</v>
      </c>
    </row>
    <row r="1368" spans="1:7" x14ac:dyDescent="0.2">
      <c r="A1368" s="2">
        <v>39982</v>
      </c>
      <c r="B1368" s="3">
        <f>'Basis alle trc'!K1369</f>
        <v>3.4371265857798594E-2</v>
      </c>
      <c r="C1368" s="3">
        <f>'Basis alle trc'!L1369</f>
        <v>-2.441680815133429E-2</v>
      </c>
      <c r="D1368" s="3">
        <f>'Basis alle trc'!M1369</f>
        <v>-9.4562417518094577E-2</v>
      </c>
      <c r="E1368" s="3">
        <f>'Basis alle trc'!N1369</f>
        <v>-0.10392703444913742</v>
      </c>
      <c r="F1368" s="3">
        <f>'Basis alle trc'!O1369</f>
        <v>-0.14514309246131463</v>
      </c>
      <c r="G1368" s="3">
        <f>'Basis alle trc'!P1369</f>
        <v>-0.19426177774118258</v>
      </c>
    </row>
    <row r="1369" spans="1:7" x14ac:dyDescent="0.2">
      <c r="A1369" s="2">
        <v>39983</v>
      </c>
      <c r="B1369" s="3">
        <f>'Basis alle trc'!K1370</f>
        <v>6.4171891182032148E-3</v>
      </c>
      <c r="C1369" s="3">
        <f>'Basis alle trc'!L1370</f>
        <v>-5.0160625028912609E-2</v>
      </c>
      <c r="D1369" s="3">
        <f>'Basis alle trc'!M1370</f>
        <v>-0.11302284774580951</v>
      </c>
      <c r="E1369" s="3">
        <f>'Basis alle trc'!N1370</f>
        <v>-0.11909707743491582</v>
      </c>
      <c r="F1369" s="3">
        <f>'Basis alle trc'!O1370</f>
        <v>-0.14892680827309723</v>
      </c>
      <c r="G1369" s="3">
        <f>'Basis alle trc'!P1370</f>
        <v>-0.20531825288204475</v>
      </c>
    </row>
    <row r="1370" spans="1:7" x14ac:dyDescent="0.2">
      <c r="A1370" s="2">
        <v>39986</v>
      </c>
      <c r="B1370" s="3">
        <f>'Basis alle trc'!K1371</f>
        <v>9.739455833556443E-2</v>
      </c>
      <c r="C1370" s="3">
        <f>'Basis alle trc'!L1371</f>
        <v>5.2610955708590978E-2</v>
      </c>
      <c r="D1370" s="3">
        <f>'Basis alle trc'!M1371</f>
        <v>-1.101474017162074E-2</v>
      </c>
      <c r="E1370" s="3">
        <f>'Basis alle trc'!N1371</f>
        <v>-1.7840705242020416E-2</v>
      </c>
      <c r="F1370" s="3">
        <f>'Basis alle trc'!O1371</f>
        <v>-8.0591915805495962E-2</v>
      </c>
      <c r="G1370" s="3">
        <f>'Basis alle trc'!P1371</f>
        <v>-0.10756947520815041</v>
      </c>
    </row>
    <row r="1371" spans="1:7" x14ac:dyDescent="0.2">
      <c r="A1371" s="2">
        <v>39987</v>
      </c>
      <c r="B1371" s="3">
        <f>'Basis alle trc'!K1372</f>
        <v>3.9129737483374338E-2</v>
      </c>
      <c r="C1371" s="3">
        <f>'Basis alle trc'!L1372</f>
        <v>-9.8529341606079512E-4</v>
      </c>
      <c r="D1371" s="3">
        <f>'Basis alle trc'!M1372</f>
        <v>-6.7466763146842634E-2</v>
      </c>
      <c r="E1371" s="3">
        <f>'Basis alle trc'!N1372</f>
        <v>-7.4587985381173727E-2</v>
      </c>
      <c r="F1371" s="3">
        <f>'Basis alle trc'!O1372</f>
        <v>-0.10257633729580018</v>
      </c>
      <c r="G1371" s="3">
        <f>'Basis alle trc'!P1372</f>
        <v>-0.1431427407603505</v>
      </c>
    </row>
    <row r="1372" spans="1:7" x14ac:dyDescent="0.2">
      <c r="A1372" s="2">
        <v>39988</v>
      </c>
      <c r="B1372" s="3">
        <f>'Basis alle trc'!K1373</f>
        <v>5.9583219330769488E-2</v>
      </c>
      <c r="C1372" s="3">
        <f>'Basis alle trc'!L1373</f>
        <v>1.9691890303467297E-2</v>
      </c>
      <c r="D1372" s="3">
        <f>'Basis alle trc'!M1373</f>
        <v>-4.3885974020343888E-2</v>
      </c>
      <c r="E1372" s="3">
        <f>'Basis alle trc'!N1373</f>
        <v>-5.3018457583616563E-2</v>
      </c>
      <c r="F1372" s="3">
        <f>'Basis alle trc'!O1373</f>
        <v>-6.9249652512199056E-2</v>
      </c>
      <c r="G1372" s="3">
        <f>'Basis alle trc'!P1373</f>
        <v>-0.10735905228369758</v>
      </c>
    </row>
    <row r="1373" spans="1:7" x14ac:dyDescent="0.2">
      <c r="A1373" s="2">
        <v>39989</v>
      </c>
      <c r="B1373" s="3">
        <f>'Basis alle trc'!K1374</f>
        <v>1.3100095404070977E-2</v>
      </c>
      <c r="C1373" s="3">
        <f>'Basis alle trc'!L1374</f>
        <v>-3.4262516774175467E-2</v>
      </c>
      <c r="D1373" s="3">
        <f>'Basis alle trc'!M1374</f>
        <v>-8.7255046914685774E-2</v>
      </c>
      <c r="E1373" s="3">
        <f>'Basis alle trc'!N1374</f>
        <v>-9.2403063432087151E-2</v>
      </c>
      <c r="F1373" s="3">
        <f>'Basis alle trc'!O1374</f>
        <v>-9.7013727337651012E-2</v>
      </c>
      <c r="G1373" s="3">
        <f>'Basis alle trc'!P1374</f>
        <v>-0.16254204724374954</v>
      </c>
    </row>
    <row r="1374" spans="1:7" x14ac:dyDescent="0.2">
      <c r="A1374" s="2">
        <v>39990</v>
      </c>
      <c r="B1374" s="3">
        <f>'Basis alle trc'!K1375</f>
        <v>-2.23992826934305E-3</v>
      </c>
      <c r="C1374" s="3">
        <f>'Basis alle trc'!L1375</f>
        <v>-5.5422193729652403E-2</v>
      </c>
      <c r="D1374" s="3">
        <f>'Basis alle trc'!M1375</f>
        <v>-0.10591835774418445</v>
      </c>
      <c r="E1374" s="3">
        <f>'Basis alle trc'!N1375</f>
        <v>-0.11346556337956759</v>
      </c>
      <c r="F1374" s="3">
        <f>'Basis alle trc'!O1375</f>
        <v>-9.3978675706070991E-2</v>
      </c>
      <c r="G1374" s="3">
        <f>'Basis alle trc'!P1375</f>
        <v>-0.19014809177193737</v>
      </c>
    </row>
    <row r="1375" spans="1:7" x14ac:dyDescent="0.2">
      <c r="A1375" s="2">
        <v>39993</v>
      </c>
      <c r="B1375" s="3">
        <f>'Basis alle trc'!K1376</f>
        <v>3.3636738139590339E-2</v>
      </c>
      <c r="C1375" s="3">
        <f>'Basis alle trc'!L1376</f>
        <v>-1.6439599840585739E-2</v>
      </c>
      <c r="D1375" s="3">
        <f>'Basis alle trc'!M1376</f>
        <v>-6.6819881157492489E-2</v>
      </c>
      <c r="E1375" s="3">
        <f>'Basis alle trc'!N1376</f>
        <v>-7.6307849183172571E-2</v>
      </c>
      <c r="F1375" s="3">
        <f>'Basis alle trc'!O1376</f>
        <v>-2.2334785438506533E-2</v>
      </c>
      <c r="G1375" s="3">
        <f>'Basis alle trc'!P1376</f>
        <v>-0.13279345131772979</v>
      </c>
    </row>
    <row r="1376" spans="1:7" x14ac:dyDescent="0.2">
      <c r="A1376" s="2">
        <v>39994</v>
      </c>
      <c r="B1376" s="3">
        <f>'Basis alle trc'!K1377</f>
        <v>6.9168422248052419E-2</v>
      </c>
      <c r="C1376" s="3">
        <f>'Basis alle trc'!L1377</f>
        <v>1.8283041388491572E-2</v>
      </c>
      <c r="D1376" s="3">
        <f>'Basis alle trc'!M1377</f>
        <v>-2.2228827528409933E-2</v>
      </c>
      <c r="E1376" s="3">
        <f>'Basis alle trc'!N1377</f>
        <v>-2.9645425183459473E-2</v>
      </c>
      <c r="F1376" s="3">
        <f>'Basis alle trc'!O1377</f>
        <v>7.2332052019064008E-3</v>
      </c>
      <c r="G1376" s="3">
        <f>'Basis alle trc'!P1377</f>
        <v>-8.5448240812241671E-2</v>
      </c>
    </row>
    <row r="1377" spans="1:7" x14ac:dyDescent="0.2">
      <c r="A1377" s="2">
        <v>39995</v>
      </c>
      <c r="B1377" s="3">
        <f>'Basis alle trc'!K1378</f>
        <v>3.4312127637180723E-2</v>
      </c>
      <c r="C1377" s="3">
        <f>'Basis alle trc'!L1378</f>
        <v>-5.4112243806665461E-3</v>
      </c>
      <c r="D1377" s="3">
        <f>'Basis alle trc'!M1378</f>
        <v>-1.1672985604642694E-2</v>
      </c>
      <c r="E1377" s="3">
        <f>'Basis alle trc'!N1378</f>
        <v>-2.5312378697961435E-2</v>
      </c>
      <c r="F1377" s="3">
        <f>'Basis alle trc'!O1378</f>
        <v>-7.6913507473043374E-2</v>
      </c>
      <c r="G1377" s="3">
        <f>'Basis alle trc'!P1378</f>
        <v>-0.11139968354421281</v>
      </c>
    </row>
    <row r="1378" spans="1:7" x14ac:dyDescent="0.2">
      <c r="A1378" s="2">
        <v>39996</v>
      </c>
      <c r="B1378" s="3">
        <f>'Basis alle trc'!K1379</f>
        <v>4.5537600033041858E-2</v>
      </c>
      <c r="C1378" s="3">
        <f>'Basis alle trc'!L1379</f>
        <v>1.1323736578437327E-2</v>
      </c>
      <c r="D1378" s="3">
        <f>'Basis alle trc'!M1379</f>
        <v>6.1624347982118799E-3</v>
      </c>
      <c r="E1378" s="3">
        <f>'Basis alle trc'!N1379</f>
        <v>-3.7897554995818705E-2</v>
      </c>
      <c r="F1378" s="3">
        <f>'Basis alle trc'!O1379</f>
        <v>-5.8134744477442268E-2</v>
      </c>
      <c r="G1378" s="3">
        <f>'Basis alle trc'!P1379</f>
        <v>-8.5514147853464895E-2</v>
      </c>
    </row>
    <row r="1379" spans="1:7" x14ac:dyDescent="0.2">
      <c r="A1379" s="2">
        <v>39997</v>
      </c>
      <c r="B1379" s="3">
        <f>'Basis alle trc'!K1380</f>
        <v>4.3943222869524678E-2</v>
      </c>
      <c r="C1379" s="3">
        <f>'Basis alle trc'!L1380</f>
        <v>1.3088998046591804E-2</v>
      </c>
      <c r="D1379" s="3">
        <f>'Basis alle trc'!M1380</f>
        <v>9.6602725459096206E-3</v>
      </c>
      <c r="E1379" s="3">
        <f>'Basis alle trc'!N1380</f>
        <v>-5.7048088677637665E-2</v>
      </c>
      <c r="F1379" s="3">
        <f>'Basis alle trc'!O1380</f>
        <v>-6.6852088774258522E-2</v>
      </c>
      <c r="G1379" s="3">
        <f>'Basis alle trc'!P1380</f>
        <v>-0.10160693482730698</v>
      </c>
    </row>
    <row r="1380" spans="1:7" x14ac:dyDescent="0.2">
      <c r="A1380" s="2">
        <v>40001</v>
      </c>
      <c r="B1380" s="3">
        <f>'Basis alle trc'!K1381</f>
        <v>3.969059508019912E-2</v>
      </c>
      <c r="C1380" s="3">
        <f>'Basis alle trc'!L1381</f>
        <v>1.3608128200773173E-2</v>
      </c>
      <c r="D1380" s="3">
        <f>'Basis alle trc'!M1381</f>
        <v>2.8263525974847603E-3</v>
      </c>
      <c r="E1380" s="3">
        <f>'Basis alle trc'!N1381</f>
        <v>-8.1948387360432307E-2</v>
      </c>
      <c r="F1380" s="3">
        <f>'Basis alle trc'!O1381</f>
        <v>-6.7059774866681465E-2</v>
      </c>
      <c r="G1380" s="3">
        <f>'Basis alle trc'!P1381</f>
        <v>-0.10868144955750125</v>
      </c>
    </row>
    <row r="1381" spans="1:7" x14ac:dyDescent="0.2">
      <c r="A1381" s="2">
        <v>40002</v>
      </c>
      <c r="B1381" s="3">
        <f>'Basis alle trc'!K1382</f>
        <v>2.9234584442228595E-2</v>
      </c>
      <c r="C1381" s="3">
        <f>'Basis alle trc'!L1382</f>
        <v>2.8844258727263039E-3</v>
      </c>
      <c r="D1381" s="3">
        <f>'Basis alle trc'!M1382</f>
        <v>-5.2944637770564462E-3</v>
      </c>
      <c r="E1381" s="3">
        <f>'Basis alle trc'!N1382</f>
        <v>-0.10274979992776956</v>
      </c>
      <c r="F1381" s="3">
        <f>'Basis alle trc'!O1382</f>
        <v>-7.5282405227158566E-2</v>
      </c>
      <c r="G1381" s="3">
        <f>'Basis alle trc'!P1382</f>
        <v>-0.14495015441814596</v>
      </c>
    </row>
    <row r="1382" spans="1:7" x14ac:dyDescent="0.2">
      <c r="A1382" s="2">
        <v>40003</v>
      </c>
      <c r="B1382" s="3">
        <f>'Basis alle trc'!K1383</f>
        <v>-1.0140518838934742E-2</v>
      </c>
      <c r="C1382" s="3">
        <f>'Basis alle trc'!L1383</f>
        <v>-3.97292942817149E-2</v>
      </c>
      <c r="D1382" s="3">
        <f>'Basis alle trc'!M1383</f>
        <v>-4.5164090267671764E-2</v>
      </c>
      <c r="E1382" s="3">
        <f>'Basis alle trc'!N1383</f>
        <v>-0.14072060582887724</v>
      </c>
      <c r="F1382" s="3">
        <f>'Basis alle trc'!O1383</f>
        <v>-0.11578165748162483</v>
      </c>
      <c r="G1382" s="3">
        <f>'Basis alle trc'!P1383</f>
        <v>-0.17818722366905471</v>
      </c>
    </row>
    <row r="1383" spans="1:7" x14ac:dyDescent="0.2">
      <c r="A1383" s="2">
        <v>40004</v>
      </c>
      <c r="B1383" s="3">
        <f>'Basis alle trc'!K1384</f>
        <v>-1.9988267259018144E-2</v>
      </c>
      <c r="C1383" s="3">
        <f>'Basis alle trc'!L1384</f>
        <v>-5.0335423648310229E-2</v>
      </c>
      <c r="D1383" s="3">
        <f>'Basis alle trc'!M1384</f>
        <v>-6.1146339752526035E-2</v>
      </c>
      <c r="E1383" s="3">
        <f>'Basis alle trc'!N1384</f>
        <v>-0.14860564508111196</v>
      </c>
      <c r="F1383" s="3">
        <f>'Basis alle trc'!O1384</f>
        <v>-0.12442398567576873</v>
      </c>
      <c r="G1383" s="3">
        <f>'Basis alle trc'!P1384</f>
        <v>-0.17773391800413574</v>
      </c>
    </row>
    <row r="1384" spans="1:7" x14ac:dyDescent="0.2">
      <c r="A1384" s="2">
        <v>40007</v>
      </c>
      <c r="B1384" s="3">
        <f>'Basis alle trc'!K1385</f>
        <v>-3.680036100075057E-2</v>
      </c>
      <c r="C1384" s="3">
        <f>'Basis alle trc'!L1385</f>
        <v>-7.5372635786989939E-2</v>
      </c>
      <c r="D1384" s="3">
        <f>'Basis alle trc'!M1385</f>
        <v>-8.3448049792535617E-2</v>
      </c>
      <c r="E1384" s="3">
        <f>'Basis alle trc'!N1385</f>
        <v>-0.16822278975045268</v>
      </c>
      <c r="F1384" s="3">
        <f>'Basis alle trc'!O1385</f>
        <v>-0.14328384140320027</v>
      </c>
      <c r="G1384" s="3">
        <f>'Basis alle trc'!P1385</f>
        <v>-0.202124341426134</v>
      </c>
    </row>
    <row r="1385" spans="1:7" x14ac:dyDescent="0.2">
      <c r="A1385" s="2">
        <v>40008</v>
      </c>
      <c r="B1385" s="3">
        <f>'Basis alle trc'!K1386</f>
        <v>-3.5138654874727226E-2</v>
      </c>
      <c r="C1385" s="3">
        <f>'Basis alle trc'!L1386</f>
        <v>-7.6127999407924474E-2</v>
      </c>
      <c r="D1385" s="3">
        <f>'Basis alle trc'!M1386</f>
        <v>-8.6250621805317174E-2</v>
      </c>
      <c r="E1385" s="3">
        <f>'Basis alle trc'!N1386</f>
        <v>-0.15956315443678504</v>
      </c>
      <c r="F1385" s="3">
        <f>'Basis alle trc'!O1386</f>
        <v>-0.14542426083358029</v>
      </c>
      <c r="G1385" s="3">
        <f>'Basis alle trc'!P1386</f>
        <v>-0.20999400806367685</v>
      </c>
    </row>
    <row r="1386" spans="1:7" x14ac:dyDescent="0.2">
      <c r="A1386" s="2">
        <v>40009</v>
      </c>
      <c r="B1386" s="3">
        <f>'Basis alle trc'!K1387</f>
        <v>-2.91659556211461E-2</v>
      </c>
      <c r="C1386" s="3">
        <f>'Basis alle trc'!L1387</f>
        <v>-8.0667851337548058E-2</v>
      </c>
      <c r="D1386" s="3">
        <f>'Basis alle trc'!M1387</f>
        <v>-8.6726081377254793E-2</v>
      </c>
      <c r="E1386" s="3">
        <f>'Basis alle trc'!N1387</f>
        <v>-0.15080493806177753</v>
      </c>
      <c r="F1386" s="3">
        <f>'Basis alle trc'!O1387</f>
        <v>-0.14214687531866277</v>
      </c>
      <c r="G1386" s="3">
        <f>'Basis alle trc'!P1387</f>
        <v>-0.20823698714765282</v>
      </c>
    </row>
    <row r="1387" spans="1:7" x14ac:dyDescent="0.2">
      <c r="A1387" s="2">
        <v>40010</v>
      </c>
      <c r="B1387" s="3">
        <f>'Basis alle trc'!K1388</f>
        <v>-4.3861979380394711E-2</v>
      </c>
      <c r="C1387" s="3">
        <f>'Basis alle trc'!L1388</f>
        <v>-8.9878216667101718E-2</v>
      </c>
      <c r="D1387" s="3">
        <f>'Basis alle trc'!M1388</f>
        <v>-9.2520226129940486E-2</v>
      </c>
      <c r="E1387" s="3">
        <f>'Basis alle trc'!N1388</f>
        <v>-0.16133718064924674</v>
      </c>
      <c r="F1387" s="3">
        <f>'Basis alle trc'!O1388</f>
        <v>-0.15639889900866422</v>
      </c>
      <c r="G1387" s="3">
        <f>'Basis alle trc'!P1388</f>
        <v>-0.21597463080410639</v>
      </c>
    </row>
    <row r="1388" spans="1:7" x14ac:dyDescent="0.2">
      <c r="A1388" s="2">
        <v>40011</v>
      </c>
      <c r="B1388" s="3">
        <f>'Basis alle trc'!K1389</f>
        <v>-3.2290160604360629E-2</v>
      </c>
      <c r="C1388" s="3">
        <f>'Basis alle trc'!L1389</f>
        <v>-7.7226243320271504E-2</v>
      </c>
      <c r="D1388" s="3">
        <f>'Basis alle trc'!M1389</f>
        <v>-7.9885819356030119E-2</v>
      </c>
      <c r="E1388" s="3">
        <f>'Basis alle trc'!N1389</f>
        <v>-0.15532093171781458</v>
      </c>
      <c r="F1388" s="3">
        <f>'Basis alle trc'!O1389</f>
        <v>-0.14043231922406374</v>
      </c>
      <c r="G1388" s="3">
        <f>'Basis alle trc'!P1389</f>
        <v>-0.20105694104049876</v>
      </c>
    </row>
    <row r="1389" spans="1:7" x14ac:dyDescent="0.2">
      <c r="A1389" s="2">
        <v>40015</v>
      </c>
      <c r="B1389" s="3">
        <f>'Basis alle trc'!K1390</f>
        <v>-0.13115014946421821</v>
      </c>
      <c r="C1389" s="3">
        <f>'Basis alle trc'!L1390</f>
        <v>-0.18129993314969006</v>
      </c>
      <c r="D1389" s="3">
        <f>'Basis alle trc'!M1390</f>
        <v>-0.19022735616379327</v>
      </c>
      <c r="E1389" s="3">
        <f>'Basis alle trc'!N1390</f>
        <v>-0.27957015458249179</v>
      </c>
      <c r="F1389" s="3">
        <f>'Basis alle trc'!O1390</f>
        <v>-0.24906016118578433</v>
      </c>
      <c r="G1389" s="3">
        <f>'Basis alle trc'!P1390</f>
        <v>-0.31940644177798738</v>
      </c>
    </row>
    <row r="1390" spans="1:7" x14ac:dyDescent="0.2">
      <c r="A1390" s="2">
        <v>40016</v>
      </c>
      <c r="B1390" s="3">
        <f>'Basis alle trc'!K1391</f>
        <v>-3.3929349620593019E-2</v>
      </c>
      <c r="C1390" s="3">
        <f>'Basis alle trc'!L1391</f>
        <v>-8.4644442199609315E-2</v>
      </c>
      <c r="D1390" s="3">
        <f>'Basis alle trc'!M1391</f>
        <v>-9.012390796423464E-2</v>
      </c>
      <c r="E1390" s="3">
        <f>'Basis alle trc'!N1391</f>
        <v>-0.19384373416460132</v>
      </c>
      <c r="F1390" s="3">
        <f>'Basis alle trc'!O1391</f>
        <v>-0.14849591418614194</v>
      </c>
      <c r="G1390" s="3">
        <f>'Basis alle trc'!P1391</f>
        <v>-0.22488405355925023</v>
      </c>
    </row>
    <row r="1391" spans="1:7" x14ac:dyDescent="0.2">
      <c r="A1391" s="2">
        <v>40017</v>
      </c>
      <c r="B1391" s="3">
        <f>'Basis alle trc'!K1392</f>
        <v>-8.0968232103520332E-2</v>
      </c>
      <c r="C1391" s="3">
        <f>'Basis alle trc'!L1392</f>
        <v>-0.13518978627015921</v>
      </c>
      <c r="D1391" s="3">
        <f>'Basis alle trc'!M1392</f>
        <v>-0.13934779641882278</v>
      </c>
      <c r="E1391" s="3">
        <f>'Basis alle trc'!N1392</f>
        <v>-0.25543891442173638</v>
      </c>
      <c r="F1391" s="3">
        <f>'Basis alle trc'!O1392</f>
        <v>-0.20102954376570237</v>
      </c>
      <c r="G1391" s="3">
        <f>'Basis alle trc'!P1392</f>
        <v>-0.28528463326815645</v>
      </c>
    </row>
    <row r="1392" spans="1:7" x14ac:dyDescent="0.2">
      <c r="A1392" s="2">
        <v>40018</v>
      </c>
      <c r="B1392" s="3">
        <f>'Basis alle trc'!K1393</f>
        <v>-6.7375288575161285E-2</v>
      </c>
      <c r="C1392" s="3">
        <f>'Basis alle trc'!L1393</f>
        <v>-0.12494514039663907</v>
      </c>
      <c r="D1392" s="3">
        <f>'Basis alle trc'!M1393</f>
        <v>-0.13468773659545752</v>
      </c>
      <c r="E1392" s="3">
        <f>'Basis alle trc'!N1393</f>
        <v>-0.25216293786430954</v>
      </c>
      <c r="F1392" s="3">
        <f>'Basis alle trc'!O1393</f>
        <v>-0.19384476744322265</v>
      </c>
      <c r="G1392" s="3">
        <f>'Basis alle trc'!P1393</f>
        <v>-0.27408829849327487</v>
      </c>
    </row>
    <row r="1393" spans="1:7" x14ac:dyDescent="0.2">
      <c r="A1393" s="2">
        <v>40021</v>
      </c>
      <c r="B1393" s="3">
        <f>'Basis alle trc'!K1394</f>
        <v>-0.21940706182955783</v>
      </c>
      <c r="C1393" s="3">
        <f>'Basis alle trc'!L1394</f>
        <v>-0.28809076651856058</v>
      </c>
      <c r="D1393" s="3">
        <f>'Basis alle trc'!M1394</f>
        <v>-0.29613909970138863</v>
      </c>
      <c r="E1393" s="3">
        <f>'Basis alle trc'!N1394</f>
        <v>-0.44656110749033529</v>
      </c>
      <c r="F1393" s="3">
        <f>'Basis alle trc'!O1394</f>
        <v>-0.36312595246147472</v>
      </c>
      <c r="G1393" s="3">
        <f>'Basis alle trc'!P1394</f>
        <v>-0.44729975088228358</v>
      </c>
    </row>
    <row r="1394" spans="1:7" x14ac:dyDescent="0.2">
      <c r="A1394" s="2">
        <v>40022</v>
      </c>
      <c r="B1394" s="3">
        <f>'Basis alle trc'!K1395</f>
        <v>-0.12156674423851843</v>
      </c>
      <c r="C1394" s="3">
        <f>'Basis alle trc'!L1395</f>
        <v>-0.19076727848190078</v>
      </c>
      <c r="D1394" s="3">
        <f>'Basis alle trc'!M1395</f>
        <v>-0.1965643961662269</v>
      </c>
      <c r="E1394" s="3">
        <f>'Basis alle trc'!N1395</f>
        <v>-0.3564787807102352</v>
      </c>
      <c r="F1394" s="3">
        <f>'Basis alle trc'!O1395</f>
        <v>-0.26443910902806955</v>
      </c>
      <c r="G1394" s="3">
        <f>'Basis alle trc'!P1395</f>
        <v>-0.34233988710703045</v>
      </c>
    </row>
    <row r="1395" spans="1:7" x14ac:dyDescent="0.2">
      <c r="A1395" s="2">
        <v>40023</v>
      </c>
      <c r="B1395" s="3">
        <f>'Basis alle trc'!K1396</f>
        <v>-5.8464017352745312E-2</v>
      </c>
      <c r="C1395" s="3">
        <f>'Basis alle trc'!L1396</f>
        <v>-0.12358922081867263</v>
      </c>
      <c r="D1395" s="3">
        <f>'Basis alle trc'!M1396</f>
        <v>-0.13901219494353212</v>
      </c>
      <c r="E1395" s="3">
        <f>'Basis alle trc'!N1396</f>
        <v>-0.29805990313688868</v>
      </c>
      <c r="F1395" s="3">
        <f>'Basis alle trc'!O1396</f>
        <v>-0.2025033875756832</v>
      </c>
      <c r="G1395" s="3">
        <f>'Basis alle trc'!P1396</f>
        <v>-0.28940184039377392</v>
      </c>
    </row>
    <row r="1396" spans="1:7" x14ac:dyDescent="0.2">
      <c r="A1396" s="2">
        <v>40024</v>
      </c>
      <c r="B1396" s="3">
        <f>'Basis alle trc'!K1397</f>
        <v>-0.24672151271006859</v>
      </c>
      <c r="C1396" s="3">
        <f>'Basis alle trc'!L1397</f>
        <v>-0.30644074741169103</v>
      </c>
      <c r="D1396" s="3">
        <f>'Basis alle trc'!M1397</f>
        <v>-0.32082948486379026</v>
      </c>
      <c r="E1396" s="3">
        <f>'Basis alle trc'!N1397</f>
        <v>-0.46924948998206384</v>
      </c>
      <c r="F1396" s="3">
        <f>'Basis alle trc'!O1397</f>
        <v>-0.39779052599991882</v>
      </c>
      <c r="G1396" s="3">
        <f>'Basis alle trc'!P1397</f>
        <v>-0.47293726306124828</v>
      </c>
    </row>
    <row r="1397" spans="1:7" x14ac:dyDescent="0.2">
      <c r="A1397" s="2">
        <v>40025</v>
      </c>
      <c r="B1397" s="3">
        <f>'Basis alle trc'!K1398</f>
        <v>-0.21187272962244696</v>
      </c>
      <c r="C1397" s="3">
        <f>'Basis alle trc'!L1398</f>
        <v>-0.26778608567558049</v>
      </c>
      <c r="D1397" s="3">
        <f>'Basis alle trc'!M1398</f>
        <v>-0.28171269984705027</v>
      </c>
      <c r="E1397" s="3">
        <f>'Basis alle trc'!N1398</f>
        <v>-0.41792184757735695</v>
      </c>
      <c r="F1397" s="3">
        <f>'Basis alle trc'!O1398</f>
        <v>-0.34646288359521193</v>
      </c>
      <c r="G1397" s="3">
        <f>'Basis alle trc'!P1398</f>
        <v>-0.43016190247185904</v>
      </c>
    </row>
    <row r="1398" spans="1:7" x14ac:dyDescent="0.2">
      <c r="A1398" s="2">
        <v>40028</v>
      </c>
      <c r="B1398" s="3">
        <f>'Basis alle trc'!K1399</f>
        <v>-6.3422526238895216E-2</v>
      </c>
      <c r="C1398" s="3">
        <f>'Basis alle trc'!L1399</f>
        <v>-7.6270668716744261E-2</v>
      </c>
      <c r="D1398" s="3">
        <f>'Basis alle trc'!M1399</f>
        <v>-8.1364058335847034E-2</v>
      </c>
      <c r="E1398" s="3">
        <f>'Basis alle trc'!N1399</f>
        <v>-0.15533089718893267</v>
      </c>
      <c r="F1398" s="3">
        <f>'Basis alle trc'!O1399</f>
        <v>-0.22248722086858264</v>
      </c>
      <c r="G1398" s="3">
        <f>'Basis alle trc'!P1399</f>
        <v>-0.23224339581394737</v>
      </c>
    </row>
    <row r="1399" spans="1:7" x14ac:dyDescent="0.2">
      <c r="A1399" s="2">
        <v>40029</v>
      </c>
      <c r="B1399" s="3">
        <f>'Basis alle trc'!K1400</f>
        <v>-9.7178256041599909E-2</v>
      </c>
      <c r="C1399" s="3">
        <f>'Basis alle trc'!L1400</f>
        <v>-0.11301732007134557</v>
      </c>
      <c r="D1399" s="3">
        <f>'Basis alle trc'!M1400</f>
        <v>-0.12522817745931247</v>
      </c>
      <c r="E1399" s="3">
        <f>'Basis alle trc'!N1400</f>
        <v>-0.18997836120747413</v>
      </c>
      <c r="F1399" s="3">
        <f>'Basis alle trc'!O1400</f>
        <v>-0.25352432643229372</v>
      </c>
      <c r="G1399" s="3">
        <f>'Basis alle trc'!P1400</f>
        <v>-0.26635133999204808</v>
      </c>
    </row>
    <row r="1400" spans="1:7" x14ac:dyDescent="0.2">
      <c r="A1400" s="2">
        <v>40030</v>
      </c>
      <c r="B1400" s="3">
        <f>'Basis alle trc'!K1401</f>
        <v>-7.9679550473013006E-2</v>
      </c>
      <c r="C1400" s="3">
        <f>'Basis alle trc'!L1401</f>
        <v>-9.2048469849790315E-2</v>
      </c>
      <c r="D1400" s="3">
        <f>'Basis alle trc'!M1401</f>
        <v>-0.1048309191367145</v>
      </c>
      <c r="E1400" s="3">
        <f>'Basis alle trc'!N1401</f>
        <v>-0.17748628239198938</v>
      </c>
      <c r="F1400" s="3">
        <f>'Basis alle trc'!O1401</f>
        <v>-0.23610178522643865</v>
      </c>
      <c r="G1400" s="3">
        <f>'Basis alle trc'!P1401</f>
        <v>-0.24717882156534587</v>
      </c>
    </row>
    <row r="1401" spans="1:7" x14ac:dyDescent="0.2">
      <c r="A1401" s="2">
        <v>40031</v>
      </c>
      <c r="B1401" s="3">
        <f>'Basis alle trc'!K1402</f>
        <v>-7.9712072455722094E-2</v>
      </c>
      <c r="C1401" s="3">
        <f>'Basis alle trc'!L1402</f>
        <v>-9.2597003759582464E-2</v>
      </c>
      <c r="D1401" s="3">
        <f>'Basis alle trc'!M1402</f>
        <v>-0.10053130438028912</v>
      </c>
      <c r="E1401" s="3">
        <f>'Basis alle trc'!N1402</f>
        <v>-0.17711594577545364</v>
      </c>
      <c r="F1401" s="3">
        <f>'Basis alle trc'!O1402</f>
        <v>-0.23427435961540199</v>
      </c>
      <c r="G1401" s="3">
        <f>'Basis alle trc'!P1402</f>
        <v>-0.25383488546989597</v>
      </c>
    </row>
    <row r="1402" spans="1:7" x14ac:dyDescent="0.2">
      <c r="A1402" s="2">
        <v>40032</v>
      </c>
      <c r="B1402" s="3">
        <f>'Basis alle trc'!K1403</f>
        <v>-7.6736931192534996E-2</v>
      </c>
      <c r="C1402" s="3">
        <f>'Basis alle trc'!L1403</f>
        <v>-8.92135183966416E-2</v>
      </c>
      <c r="D1402" s="3">
        <f>'Basis alle trc'!M1403</f>
        <v>-0.11060928536168113</v>
      </c>
      <c r="E1402" s="3">
        <f>'Basis alle trc'!N1403</f>
        <v>-0.17217981619246281</v>
      </c>
      <c r="F1402" s="3">
        <f>'Basis alle trc'!O1403</f>
        <v>-0.23192982059823697</v>
      </c>
      <c r="G1402" s="3">
        <f>'Basis alle trc'!P1403</f>
        <v>-0.26342848765760785</v>
      </c>
    </row>
    <row r="1403" spans="1:7" x14ac:dyDescent="0.2">
      <c r="A1403" s="2">
        <v>40035</v>
      </c>
      <c r="B1403" s="3">
        <f>'Basis alle trc'!K1404</f>
        <v>-4.5952253951656363E-2</v>
      </c>
      <c r="C1403" s="3">
        <f>'Basis alle trc'!L1404</f>
        <v>-5.3100247216943508E-2</v>
      </c>
      <c r="D1403" s="3">
        <f>'Basis alle trc'!M1404</f>
        <v>-6.245803562250396E-2</v>
      </c>
      <c r="E1403" s="3">
        <f>'Basis alle trc'!N1404</f>
        <v>-0.13511339887777885</v>
      </c>
      <c r="F1403" s="3">
        <f>'Basis alle trc'!O1404</f>
        <v>-0.18627545105764698</v>
      </c>
      <c r="G1403" s="3">
        <f>'Basis alle trc'!P1404</f>
        <v>-0.20480593805113534</v>
      </c>
    </row>
    <row r="1404" spans="1:7" x14ac:dyDescent="0.2">
      <c r="A1404" s="2">
        <v>40036</v>
      </c>
      <c r="B1404" s="3">
        <f>'Basis alle trc'!K1405</f>
        <v>-3.7457456260451938E-2</v>
      </c>
      <c r="C1404" s="3">
        <f>'Basis alle trc'!L1405</f>
        <v>-4.4677704233938798E-2</v>
      </c>
      <c r="D1404" s="3">
        <f>'Basis alle trc'!M1405</f>
        <v>-6.405705110051807E-2</v>
      </c>
      <c r="E1404" s="3">
        <f>'Basis alle trc'!N1405</f>
        <v>-0.12350218261898638</v>
      </c>
      <c r="F1404" s="3">
        <f>'Basis alle trc'!O1405</f>
        <v>-0.17910797332347839</v>
      </c>
      <c r="G1404" s="3">
        <f>'Basis alle trc'!P1405</f>
        <v>-0.19111111818483462</v>
      </c>
    </row>
    <row r="1405" spans="1:7" x14ac:dyDescent="0.2">
      <c r="A1405" s="2">
        <v>40037</v>
      </c>
      <c r="B1405" s="3">
        <f>'Basis alle trc'!K1406</f>
        <v>-1.0751802893509854E-2</v>
      </c>
      <c r="C1405" s="3">
        <f>'Basis alle trc'!L1406</f>
        <v>-1.6540531069754394E-2</v>
      </c>
      <c r="D1405" s="3">
        <f>'Basis alle trc'!M1406</f>
        <v>-3.8801724311222419E-2</v>
      </c>
      <c r="E1405" s="3">
        <f>'Basis alle trc'!N1406</f>
        <v>-8.8894750259410404E-2</v>
      </c>
      <c r="F1405" s="3">
        <f>'Basis alle trc'!O1406</f>
        <v>-0.13991955223025876</v>
      </c>
      <c r="G1405" s="3">
        <f>'Basis alle trc'!P1406</f>
        <v>-0.15259399312698685</v>
      </c>
    </row>
    <row r="1406" spans="1:7" x14ac:dyDescent="0.2">
      <c r="A1406" s="2">
        <v>40038</v>
      </c>
      <c r="B1406" s="3">
        <f>'Basis alle trc'!K1407</f>
        <v>-4.7894788044500203E-4</v>
      </c>
      <c r="C1406" s="3">
        <f>'Basis alle trc'!L1407</f>
        <v>-3.3649527695795989E-3</v>
      </c>
      <c r="D1406" s="3">
        <f>'Basis alle trc'!M1407</f>
        <v>-2.4184184694146627E-2</v>
      </c>
      <c r="E1406" s="3">
        <f>'Basis alle trc'!N1407</f>
        <v>-7.5618592466536239E-2</v>
      </c>
      <c r="F1406" s="3">
        <f>'Basis alle trc'!O1407</f>
        <v>-0.1260670260382275</v>
      </c>
      <c r="G1406" s="3">
        <f>'Basis alle trc'!P1407</f>
        <v>-0.1450045948890204</v>
      </c>
    </row>
    <row r="1407" spans="1:7" x14ac:dyDescent="0.2">
      <c r="A1407" s="2">
        <v>40039</v>
      </c>
      <c r="B1407" s="3">
        <f>'Basis alle trc'!K1408</f>
        <v>-4.9508608070150117E-2</v>
      </c>
      <c r="C1407" s="3">
        <f>'Basis alle trc'!L1408</f>
        <v>-6.1633386523681111E-2</v>
      </c>
      <c r="D1407" s="3">
        <f>'Basis alle trc'!M1408</f>
        <v>-5.460199768925289E-2</v>
      </c>
      <c r="E1407" s="3">
        <f>'Basis alle trc'!N1408</f>
        <v>-0.13510053840555347</v>
      </c>
      <c r="F1407" s="3">
        <f>'Basis alle trc'!O1408</f>
        <v>-0.16587219707230716</v>
      </c>
      <c r="G1407" s="3">
        <f>'Basis alle trc'!P1408</f>
        <v>-0.19031841320954124</v>
      </c>
    </row>
    <row r="1408" spans="1:7" x14ac:dyDescent="0.2">
      <c r="A1408" s="2">
        <v>40042</v>
      </c>
      <c r="B1408" s="3">
        <f>'Basis alle trc'!K1409</f>
        <v>-9.3981349331140329E-3</v>
      </c>
      <c r="C1408" s="3">
        <f>'Basis alle trc'!L1409</f>
        <v>-1.800650946971416E-2</v>
      </c>
      <c r="D1408" s="3">
        <f>'Basis alle trc'!M1409</f>
        <v>-3.0217366857681061E-2</v>
      </c>
      <c r="E1408" s="3">
        <f>'Basis alle trc'!N1409</f>
        <v>-8.6999380956665817E-2</v>
      </c>
      <c r="F1408" s="3">
        <f>'Basis alle trc'!O1409</f>
        <v>-0.12236652479395715</v>
      </c>
      <c r="G1408" s="3">
        <f>'Basis alle trc'!P1409</f>
        <v>-0.14652536027069285</v>
      </c>
    </row>
    <row r="1409" spans="1:7" x14ac:dyDescent="0.2">
      <c r="A1409" s="2">
        <v>40043</v>
      </c>
      <c r="B1409" s="3">
        <f>'Basis alle trc'!K1410</f>
        <v>-3.7175551572792287E-3</v>
      </c>
      <c r="C1409" s="3">
        <f>'Basis alle trc'!L1410</f>
        <v>-1.2476735247160864E-2</v>
      </c>
      <c r="D1409" s="3">
        <f>'Basis alle trc'!M1410</f>
        <v>-4.1979089745188602E-2</v>
      </c>
      <c r="E1409" s="3">
        <f>'Basis alle trc'!N1410</f>
        <v>-7.9918016042693552E-2</v>
      </c>
      <c r="F1409" s="3">
        <f>'Basis alle trc'!O1410</f>
        <v>-0.12325857544456076</v>
      </c>
      <c r="G1409" s="3">
        <f>'Basis alle trc'!P1410</f>
        <v>-0.13025977090354424</v>
      </c>
    </row>
    <row r="1410" spans="1:7" x14ac:dyDescent="0.2">
      <c r="A1410" s="2">
        <v>40044</v>
      </c>
      <c r="B1410" s="3">
        <f>'Basis alle trc'!K1411</f>
        <v>-5.2347638030760812E-3</v>
      </c>
      <c r="C1410" s="3">
        <f>'Basis alle trc'!L1411</f>
        <v>-1.9727771105642944E-2</v>
      </c>
      <c r="D1410" s="3">
        <f>'Basis alle trc'!M1411</f>
        <v>-3.9107117972222216E-2</v>
      </c>
      <c r="E1410" s="3">
        <f>'Basis alle trc'!N1411</f>
        <v>-7.9759750141323416E-2</v>
      </c>
      <c r="F1410" s="3">
        <f>'Basis alle trc'!O1411</f>
        <v>-0.11908468967439578</v>
      </c>
      <c r="G1410" s="3">
        <f>'Basis alle trc'!P1411</f>
        <v>-0.13382697141159916</v>
      </c>
    </row>
    <row r="1411" spans="1:7" x14ac:dyDescent="0.2">
      <c r="A1411" s="2">
        <v>40045</v>
      </c>
      <c r="B1411" s="3">
        <f>'Basis alle trc'!K1412</f>
        <v>-4.5838919168271985E-2</v>
      </c>
      <c r="C1411" s="3">
        <f>'Basis alle trc'!L1412</f>
        <v>-6.0248390388423445E-2</v>
      </c>
      <c r="D1411" s="3">
        <f>'Basis alle trc'!M1412</f>
        <v>-7.388884058598455E-2</v>
      </c>
      <c r="E1411" s="3">
        <f>'Basis alle trc'!N1412</f>
        <v>-0.12532324835837416</v>
      </c>
      <c r="F1411" s="3">
        <f>'Basis alle trc'!O1412</f>
        <v>-0.15958219817938923</v>
      </c>
      <c r="G1411" s="3">
        <f>'Basis alle trc'!P1412</f>
        <v>-0.1737303441454161</v>
      </c>
    </row>
    <row r="1412" spans="1:7" x14ac:dyDescent="0.2">
      <c r="A1412" s="2">
        <v>40046</v>
      </c>
      <c r="B1412" s="3">
        <f>'Basis alle trc'!K1413</f>
        <v>-7.0801910168360571E-2</v>
      </c>
      <c r="C1412" s="3">
        <f>'Basis alle trc'!L1413</f>
        <v>-8.2133476177910669E-2</v>
      </c>
      <c r="D1412" s="3">
        <f>'Basis alle trc'!M1413</f>
        <v>-8.0159698573921023E-2</v>
      </c>
      <c r="E1412" s="3">
        <f>'Basis alle trc'!N1413</f>
        <v>-0.1435862553915741</v>
      </c>
      <c r="F1412" s="3">
        <f>'Basis alle trc'!O1413</f>
        <v>-0.16844037973227666</v>
      </c>
      <c r="G1412" s="3">
        <f>'Basis alle trc'!P1413</f>
        <v>-0.19016647391020358</v>
      </c>
    </row>
    <row r="1413" spans="1:7" x14ac:dyDescent="0.2">
      <c r="A1413" s="2">
        <v>40050</v>
      </c>
      <c r="B1413" s="3">
        <f>'Basis alle trc'!K1414</f>
        <v>4.5973450775926405E-2</v>
      </c>
      <c r="C1413" s="3">
        <f>'Basis alle trc'!L1414</f>
        <v>3.8571492480258485E-2</v>
      </c>
      <c r="D1413" s="3">
        <f>'Basis alle trc'!M1414</f>
        <v>-5.5724120107174535E-3</v>
      </c>
      <c r="E1413" s="3">
        <f>'Basis alle trc'!N1414</f>
        <v>-3.806173354065745E-2</v>
      </c>
      <c r="F1413" s="3">
        <f>'Basis alle trc'!O1414</f>
        <v>-7.5599652859722699E-2</v>
      </c>
      <c r="G1413" s="3">
        <f>'Basis alle trc'!P1414</f>
        <v>-8.6070952727018035E-2</v>
      </c>
    </row>
    <row r="1414" spans="1:7" x14ac:dyDescent="0.2">
      <c r="A1414" s="2">
        <v>40051</v>
      </c>
      <c r="B1414" s="3">
        <f>'Basis alle trc'!K1415</f>
        <v>3.7165284698768453E-2</v>
      </c>
      <c r="C1414" s="3">
        <f>'Basis alle trc'!L1415</f>
        <v>2.8115449178850671E-2</v>
      </c>
      <c r="D1414" s="3">
        <f>'Basis alle trc'!M1415</f>
        <v>-3.3886072712131732E-2</v>
      </c>
      <c r="E1414" s="3">
        <f>'Basis alle trc'!N1415</f>
        <v>-5.4004102439524804E-2</v>
      </c>
      <c r="F1414" s="3">
        <f>'Basis alle trc'!O1415</f>
        <v>-9.4660108080653949E-2</v>
      </c>
      <c r="G1414" s="3">
        <f>'Basis alle trc'!P1415</f>
        <v>-0.12937584791416601</v>
      </c>
    </row>
    <row r="1415" spans="1:7" x14ac:dyDescent="0.2">
      <c r="A1415" s="2">
        <v>40052</v>
      </c>
      <c r="B1415" s="3">
        <f>'Basis alle trc'!K1416</f>
        <v>7.6328789767787342E-2</v>
      </c>
      <c r="C1415" s="3">
        <f>'Basis alle trc'!L1416</f>
        <v>6.3944730568065822E-2</v>
      </c>
      <c r="D1415" s="3">
        <f>'Basis alle trc'!M1416</f>
        <v>-2.2374098973622747E-2</v>
      </c>
      <c r="E1415" s="3">
        <f>'Basis alle trc'!N1416</f>
        <v>-2.4347876577612393E-2</v>
      </c>
      <c r="F1415" s="3">
        <f>'Basis alle trc'!O1416</f>
        <v>-7.4612473022734882E-2</v>
      </c>
      <c r="G1415" s="3">
        <f>'Basis alle trc'!P1416</f>
        <v>-8.2616784701588397E-2</v>
      </c>
    </row>
    <row r="1416" spans="1:7" x14ac:dyDescent="0.2">
      <c r="A1416" s="2">
        <v>40053</v>
      </c>
      <c r="B1416" s="3">
        <f>'Basis alle trc'!K1417</f>
        <v>3.1832758199813682E-2</v>
      </c>
      <c r="C1416" s="3">
        <f>'Basis alle trc'!L1417</f>
        <v>1.4523120664721834E-2</v>
      </c>
      <c r="D1416" s="3">
        <f>'Basis alle trc'!M1417</f>
        <v>-8.5738614845979555E-2</v>
      </c>
      <c r="E1416" s="3">
        <f>'Basis alle trc'!N1417</f>
        <v>-8.4891516108327902E-2</v>
      </c>
      <c r="F1416" s="3">
        <f>'Basis alle trc'!O1417</f>
        <v>-0.14118640593182752</v>
      </c>
      <c r="G1416" s="3">
        <f>'Basis alle trc'!P1417</f>
        <v>-0.16180024367692081</v>
      </c>
    </row>
    <row r="1417" spans="1:7" x14ac:dyDescent="0.2">
      <c r="A1417" s="2">
        <v>40056</v>
      </c>
      <c r="B1417" s="3">
        <f>'Basis alle trc'!K1418</f>
        <v>1.3324155230847179E-2</v>
      </c>
      <c r="C1417" s="3">
        <f>'Basis alle trc'!L1418</f>
        <v>4.0505184455179588E-3</v>
      </c>
      <c r="D1417" s="3">
        <f>'Basis alle trc'!M1418</f>
        <v>-8.226831109617061E-2</v>
      </c>
      <c r="E1417" s="3">
        <f>'Basis alle trc'!N1418</f>
        <v>-8.7055030076775175E-2</v>
      </c>
      <c r="F1417" s="3">
        <f>'Basis alle trc'!O1418</f>
        <v>-0.14038277042893421</v>
      </c>
      <c r="G1417" s="3">
        <f>'Basis alle trc'!P1418</f>
        <v>-0.15754490783131958</v>
      </c>
    </row>
    <row r="1418" spans="1:7" x14ac:dyDescent="0.2">
      <c r="A1418" s="2">
        <v>40057</v>
      </c>
      <c r="B1418" s="3">
        <f>'Basis alle trc'!K1419</f>
        <v>1.3491053858899704E-2</v>
      </c>
      <c r="C1418" s="3">
        <f>'Basis alle trc'!L1419</f>
        <v>7.3181947518188295E-3</v>
      </c>
      <c r="D1418" s="3">
        <f>'Basis alle trc'!M1419</f>
        <v>-8.2381872161739533E-2</v>
      </c>
      <c r="E1418" s="3">
        <f>'Basis alle trc'!N1419</f>
        <v>-0.13043504256225935</v>
      </c>
      <c r="F1418" s="3">
        <f>'Basis alle trc'!O1419</f>
        <v>-0.14057116562065142</v>
      </c>
      <c r="G1418" s="3">
        <f>'Basis alle trc'!P1419</f>
        <v>-6.6218185502945559E-2</v>
      </c>
    </row>
    <row r="1419" spans="1:7" x14ac:dyDescent="0.2">
      <c r="A1419" s="2">
        <v>40058</v>
      </c>
      <c r="B1419" s="3">
        <f>'Basis alle trc'!K1420</f>
        <v>4.8013465600537764E-2</v>
      </c>
      <c r="C1419" s="3">
        <f>'Basis alle trc'!L1420</f>
        <v>2.3090057148080767E-2</v>
      </c>
      <c r="D1419" s="3">
        <f>'Basis alle trc'!M1420</f>
        <v>-4.9588322196046697E-2</v>
      </c>
      <c r="E1419" s="3">
        <f>'Basis alle trc'!N1420</f>
        <v>-0.10252547215157293</v>
      </c>
      <c r="F1419" s="3">
        <f>'Basis alle trc'!O1420</f>
        <v>-0.11734055793671372</v>
      </c>
      <c r="G1419" s="3">
        <f>'Basis alle trc'!P1420</f>
        <v>-3.9523535579906177E-2</v>
      </c>
    </row>
    <row r="1420" spans="1:7" x14ac:dyDescent="0.2">
      <c r="A1420" s="2">
        <v>40059</v>
      </c>
      <c r="B1420" s="3">
        <f>'Basis alle trc'!K1421</f>
        <v>2.0509350277055916E-3</v>
      </c>
      <c r="C1420" s="3">
        <f>'Basis alle trc'!L1421</f>
        <v>-4.1219240793752832E-3</v>
      </c>
      <c r="D1420" s="3">
        <f>'Basis alle trc'!M1421</f>
        <v>-9.2414531225053498E-2</v>
      </c>
      <c r="E1420" s="3">
        <f>'Basis alle trc'!N1421</f>
        <v>-0.14722276772004861</v>
      </c>
      <c r="F1420" s="3">
        <f>'Basis alle trc'!O1421</f>
        <v>-0.1604679944700691</v>
      </c>
      <c r="G1420" s="3">
        <f>'Basis alle trc'!P1421</f>
        <v>-7.6800303423502747E-2</v>
      </c>
    </row>
    <row r="1421" spans="1:7" x14ac:dyDescent="0.2">
      <c r="A1421" s="2">
        <v>40060</v>
      </c>
      <c r="B1421" s="3">
        <f>'Basis alle trc'!K1422</f>
        <v>-8.7557400948631514E-2</v>
      </c>
      <c r="C1421" s="3">
        <f>'Basis alle trc'!L1422</f>
        <v>-9.8385039600695112E-2</v>
      </c>
      <c r="D1421" s="3">
        <f>'Basis alle trc'!M1422</f>
        <v>-0.17904294261814968</v>
      </c>
      <c r="E1421" s="3">
        <f>'Basis alle trc'!N1422</f>
        <v>-0.2388156546854896</v>
      </c>
      <c r="F1421" s="3">
        <f>'Basis alle trc'!O1422</f>
        <v>-0.25209606235338411</v>
      </c>
      <c r="G1421" s="3">
        <f>'Basis alle trc'!P1422</f>
        <v>-0.16388463721781665</v>
      </c>
    </row>
    <row r="1422" spans="1:7" x14ac:dyDescent="0.2">
      <c r="A1422" s="2">
        <v>40063</v>
      </c>
      <c r="B1422" s="3">
        <f>'Basis alle trc'!K1423</f>
        <v>-5.0649817185551615E-2</v>
      </c>
      <c r="C1422" s="3">
        <f>'Basis alle trc'!L1423</f>
        <v>-5.5275885574333827E-2</v>
      </c>
      <c r="D1422" s="3">
        <f>'Basis alle trc'!M1423</f>
        <v>-0.13791876017789306</v>
      </c>
      <c r="E1422" s="3">
        <f>'Basis alle trc'!N1423</f>
        <v>-0.18899956740241031</v>
      </c>
      <c r="F1422" s="3">
        <f>'Basis alle trc'!O1423</f>
        <v>-0.2218328052513483</v>
      </c>
      <c r="G1422" s="3">
        <f>'Basis alle trc'!P1423</f>
        <v>-0.12365318301907058</v>
      </c>
    </row>
    <row r="1423" spans="1:7" x14ac:dyDescent="0.2">
      <c r="A1423" s="2">
        <v>40064</v>
      </c>
      <c r="B1423" s="3">
        <f>'Basis alle trc'!K1424</f>
        <v>-2.800758258578151E-2</v>
      </c>
      <c r="C1423" s="3">
        <f>'Basis alle trc'!L1424</f>
        <v>-2.4935383548811529E-2</v>
      </c>
      <c r="D1423" s="3">
        <f>'Basis alle trc'!M1424</f>
        <v>-0.12303886125874897</v>
      </c>
      <c r="E1423" s="3">
        <f>'Basis alle trc'!N1424</f>
        <v>-0.17016728819843907</v>
      </c>
      <c r="F1423" s="3">
        <f>'Basis alle trc'!O1424</f>
        <v>-0.18128145393950534</v>
      </c>
      <c r="G1423" s="3">
        <f>'Basis alle trc'!P1424</f>
        <v>-9.043498116593307E-2</v>
      </c>
    </row>
    <row r="1424" spans="1:7" x14ac:dyDescent="0.2">
      <c r="A1424" s="2">
        <v>40065</v>
      </c>
      <c r="B1424" s="3">
        <f>'Basis alle trc'!K1425</f>
        <v>-4.0946927387081722E-2</v>
      </c>
      <c r="C1424" s="3">
        <f>'Basis alle trc'!L1425</f>
        <v>-5.0220564172410942E-2</v>
      </c>
      <c r="D1424" s="3">
        <f>'Basis alle trc'!M1425</f>
        <v>-0.14272962169702419</v>
      </c>
      <c r="E1424" s="3">
        <f>'Basis alle trc'!N1425</f>
        <v>-0.19198718479994747</v>
      </c>
      <c r="F1424" s="3">
        <f>'Basis alle trc'!O1425</f>
        <v>-0.2091947569693744</v>
      </c>
      <c r="G1424" s="3">
        <f>'Basis alle trc'!P1425</f>
        <v>-0.10993979887403338</v>
      </c>
    </row>
    <row r="1425" spans="1:7" x14ac:dyDescent="0.2">
      <c r="A1425" s="2">
        <v>40066</v>
      </c>
      <c r="B1425" s="3">
        <f>'Basis alle trc'!K1426</f>
        <v>-7.1139816146796875E-3</v>
      </c>
      <c r="C1425" s="3">
        <f>'Basis alle trc'!L1426</f>
        <v>-4.7935976134934943E-2</v>
      </c>
      <c r="D1425" s="3">
        <f>'Basis alle trc'!M1426</f>
        <v>-0.12347150027984233</v>
      </c>
      <c r="E1425" s="3">
        <f>'Basis alle trc'!N1426</f>
        <v>-0.17355150543458864</v>
      </c>
      <c r="F1425" s="3">
        <f>'Basis alle trc'!O1426</f>
        <v>-0.18970259676247148</v>
      </c>
      <c r="G1425" s="3">
        <f>'Basis alle trc'!P1426</f>
        <v>-8.8043869591860169E-2</v>
      </c>
    </row>
    <row r="1426" spans="1:7" x14ac:dyDescent="0.2">
      <c r="A1426" s="2">
        <v>40067</v>
      </c>
      <c r="B1426" s="3">
        <f>'Basis alle trc'!K1427</f>
        <v>-4.1288148825196824E-2</v>
      </c>
      <c r="C1426" s="3">
        <f>'Basis alle trc'!L1427</f>
        <v>-8.6929429781400724E-2</v>
      </c>
      <c r="D1426" s="3">
        <f>'Basis alle trc'!M1427</f>
        <v>-0.16531395870238264</v>
      </c>
      <c r="E1426" s="3">
        <f>'Basis alle trc'!N1427</f>
        <v>-0.20792098783397295</v>
      </c>
      <c r="F1426" s="3">
        <f>'Basis alle trc'!O1427</f>
        <v>-0.23003027342207405</v>
      </c>
      <c r="G1426" s="3">
        <f>'Basis alle trc'!P1427</f>
        <v>-0.13293182895852329</v>
      </c>
    </row>
    <row r="1427" spans="1:7" x14ac:dyDescent="0.2">
      <c r="A1427" s="2">
        <v>40070</v>
      </c>
      <c r="B1427" s="3">
        <f>'Basis alle trc'!K1428</f>
        <v>-1.9150104549941371E-2</v>
      </c>
      <c r="C1427" s="3">
        <f>'Basis alle trc'!L1428</f>
        <v>-9.4868840743423277E-2</v>
      </c>
      <c r="D1427" s="3">
        <f>'Basis alle trc'!M1428</f>
        <v>-0.13998927602389299</v>
      </c>
      <c r="E1427" s="3">
        <f>'Basis alle trc'!N1428</f>
        <v>-0.17751171534698251</v>
      </c>
      <c r="F1427" s="3">
        <f>'Basis alle trc'!O1428</f>
        <v>-0.1999216167465665</v>
      </c>
      <c r="G1427" s="3">
        <f>'Basis alle trc'!P1428</f>
        <v>-0.10253171348899226</v>
      </c>
    </row>
    <row r="1428" spans="1:7" x14ac:dyDescent="0.2">
      <c r="A1428" s="2">
        <v>40071</v>
      </c>
      <c r="B1428" s="3">
        <f>'Basis alle trc'!K1429</f>
        <v>1.9909140147933435E-3</v>
      </c>
      <c r="C1428" s="3">
        <f>'Basis alle trc'!L1429</f>
        <v>-6.5135568392196586E-2</v>
      </c>
      <c r="D1428" s="3">
        <f>'Basis alle trc'!M1429</f>
        <v>-0.11758204376473902</v>
      </c>
      <c r="E1428" s="3">
        <f>'Basis alle trc'!N1429</f>
        <v>-0.1528646364978834</v>
      </c>
      <c r="F1428" s="3">
        <f>'Basis alle trc'!O1429</f>
        <v>-0.16741441751261465</v>
      </c>
      <c r="G1428" s="3">
        <f>'Basis alle trc'!P1429</f>
        <v>-7.7368136827830725E-2</v>
      </c>
    </row>
    <row r="1429" spans="1:7" x14ac:dyDescent="0.2">
      <c r="A1429" s="2">
        <v>40072</v>
      </c>
      <c r="B1429" s="3">
        <f>'Basis alle trc'!K1430</f>
        <v>4.1165534297391115E-2</v>
      </c>
      <c r="C1429" s="3">
        <f>'Basis alle trc'!L1430</f>
        <v>-6.0782008764195261E-2</v>
      </c>
      <c r="D1429" s="3">
        <f>'Basis alle trc'!M1430</f>
        <v>-0.10000272191747639</v>
      </c>
      <c r="E1429" s="3">
        <f>'Basis alle trc'!N1430</f>
        <v>-0.13488998091791693</v>
      </c>
      <c r="F1429" s="3">
        <f>'Basis alle trc'!O1430</f>
        <v>-0.15329106628880851</v>
      </c>
      <c r="G1429" s="3">
        <f>'Basis alle trc'!P1430</f>
        <v>-6.3854207801165241E-2</v>
      </c>
    </row>
    <row r="1430" spans="1:7" x14ac:dyDescent="0.2">
      <c r="A1430" s="2">
        <v>40073</v>
      </c>
      <c r="B1430" s="3">
        <f>'Basis alle trc'!K1431</f>
        <v>2.5015005281685543E-2</v>
      </c>
      <c r="C1430" s="3">
        <f>'Basis alle trc'!L1431</f>
        <v>-7.6932537779900834E-2</v>
      </c>
      <c r="D1430" s="3">
        <f>'Basis alle trc'!M1431</f>
        <v>-0.10723788727522976</v>
      </c>
      <c r="E1430" s="3">
        <f>'Basis alle trc'!N1431</f>
        <v>-0.14530983522463758</v>
      </c>
      <c r="F1430" s="3">
        <f>'Basis alle trc'!O1431</f>
        <v>-0.16522514492557905</v>
      </c>
      <c r="G1430" s="3">
        <f>'Basis alle trc'!P1431</f>
        <v>-7.6932537779900834E-2</v>
      </c>
    </row>
    <row r="1431" spans="1:7" x14ac:dyDescent="0.2">
      <c r="A1431" s="2">
        <v>40074</v>
      </c>
      <c r="B1431" s="3">
        <f>'Basis alle trc'!K1432</f>
        <v>-1.5600057767608533E-2</v>
      </c>
      <c r="C1431" s="3">
        <f>'Basis alle trc'!L1432</f>
        <v>-0.10569310129464649</v>
      </c>
      <c r="D1431" s="3">
        <f>'Basis alle trc'!M1432</f>
        <v>-0.14875259075509328</v>
      </c>
      <c r="E1431" s="3">
        <f>'Basis alle trc'!N1432</f>
        <v>-0.1826541424307746</v>
      </c>
      <c r="F1431" s="3">
        <f>'Basis alle trc'!O1432</f>
        <v>-0.19059970069059373</v>
      </c>
      <c r="G1431" s="3">
        <f>'Basis alle trc'!P1432</f>
        <v>-0.11792566973028062</v>
      </c>
    </row>
    <row r="1432" spans="1:7" x14ac:dyDescent="0.2">
      <c r="A1432" s="2">
        <v>40077</v>
      </c>
      <c r="B1432" s="3">
        <f>'Basis alle trc'!K1433</f>
        <v>-3.3738401490941428E-3</v>
      </c>
      <c r="C1432" s="3">
        <f>'Basis alle trc'!L1433</f>
        <v>-0.12771680671921048</v>
      </c>
      <c r="D1432" s="3">
        <f>'Basis alle trc'!M1433</f>
        <v>-0.14146797833203495</v>
      </c>
      <c r="E1432" s="3">
        <f>'Basis alle trc'!N1433</f>
        <v>-0.17723930340031746</v>
      </c>
      <c r="F1432" s="3">
        <f>'Basis alle trc'!O1433</f>
        <v>-0.19465628939431978</v>
      </c>
      <c r="G1432" s="3">
        <f>'Basis alle trc'!P1433</f>
        <v>-0.10845557130553285</v>
      </c>
    </row>
    <row r="1433" spans="1:7" x14ac:dyDescent="0.2">
      <c r="A1433" s="2">
        <v>40078</v>
      </c>
      <c r="B1433" s="3">
        <f>'Basis alle trc'!K1434</f>
        <v>-3.6749628234091336E-2</v>
      </c>
      <c r="C1433" s="3">
        <f>'Basis alle trc'!L1434</f>
        <v>-0.15761433042788298</v>
      </c>
      <c r="D1433" s="3">
        <f>'Basis alle trc'!M1434</f>
        <v>-0.17741695772406274</v>
      </c>
      <c r="E1433" s="3">
        <f>'Basis alle trc'!N1434</f>
        <v>-0.21297625976054935</v>
      </c>
      <c r="F1433" s="3">
        <f>'Basis alle trc'!O1434</f>
        <v>-0.23029270977201044</v>
      </c>
      <c r="G1433" s="3">
        <f>'Basis alle trc'!P1434</f>
        <v>-0.14989228433397273</v>
      </c>
    </row>
    <row r="1434" spans="1:7" x14ac:dyDescent="0.2">
      <c r="A1434" s="2">
        <v>40079</v>
      </c>
      <c r="B1434" s="3">
        <f>'Basis alle trc'!K1435</f>
        <v>-5.8286843252616016E-2</v>
      </c>
      <c r="C1434" s="3">
        <f>'Basis alle trc'!L1435</f>
        <v>-0.16364735891044235</v>
      </c>
      <c r="D1434" s="3">
        <f>'Basis alle trc'!M1435</f>
        <v>-0.18435455433704906</v>
      </c>
      <c r="E1434" s="3">
        <f>'Basis alle trc'!N1435</f>
        <v>-0.21900928824310872</v>
      </c>
      <c r="F1434" s="3">
        <f>'Basis alle trc'!O1435</f>
        <v>-0.22857042148709139</v>
      </c>
      <c r="G1434" s="3">
        <f>'Basis alle trc'!P1435</f>
        <v>-0.15994821782423951</v>
      </c>
    </row>
    <row r="1435" spans="1:7" x14ac:dyDescent="0.2">
      <c r="A1435" s="2">
        <v>40080</v>
      </c>
      <c r="B1435" s="3">
        <f>'Basis alle trc'!K1436</f>
        <v>-7.9420744326503812E-2</v>
      </c>
      <c r="C1435" s="3">
        <f>'Basis alle trc'!L1436</f>
        <v>-0.16116558007057069</v>
      </c>
      <c r="D1435" s="3">
        <f>'Basis alle trc'!M1436</f>
        <v>-0.19360085582372433</v>
      </c>
      <c r="E1435" s="3">
        <f>'Basis alle trc'!N1436</f>
        <v>-0.22648872266855991</v>
      </c>
      <c r="F1435" s="3">
        <f>'Basis alle trc'!O1436</f>
        <v>-0.24108752208971262</v>
      </c>
      <c r="G1435" s="3">
        <f>'Basis alle trc'!P1436</f>
        <v>-0.1745760414541464</v>
      </c>
    </row>
    <row r="1436" spans="1:7" x14ac:dyDescent="0.2">
      <c r="A1436" s="2">
        <v>40081</v>
      </c>
      <c r="B1436" s="3">
        <f>'Basis alle trc'!K1437</f>
        <v>-4.8027851840436231E-2</v>
      </c>
      <c r="C1436" s="3">
        <f>'Basis alle trc'!L1437</f>
        <v>-0.13678901055385362</v>
      </c>
      <c r="D1436" s="3">
        <f>'Basis alle trc'!M1437</f>
        <v>-0.16833736828877965</v>
      </c>
      <c r="E1436" s="3">
        <f>'Basis alle trc'!N1437</f>
        <v>-0.20492681572107152</v>
      </c>
      <c r="F1436" s="3">
        <f>'Basis alle trc'!O1437</f>
        <v>-0.23005748044665131</v>
      </c>
      <c r="G1436" s="3">
        <f>'Basis alle trc'!P1437</f>
        <v>-0.12874391486902192</v>
      </c>
    </row>
    <row r="1437" spans="1:7" x14ac:dyDescent="0.2">
      <c r="A1437" s="2">
        <v>40084</v>
      </c>
      <c r="B1437" s="3">
        <f>'Basis alle trc'!K1438</f>
        <v>-0.10914289006761768</v>
      </c>
      <c r="C1437" s="3">
        <f>'Basis alle trc'!L1438</f>
        <v>-0.19183460591273072</v>
      </c>
      <c r="D1437" s="3">
        <f>'Basis alle trc'!M1438</f>
        <v>-0.2337988050117632</v>
      </c>
      <c r="E1437" s="3">
        <f>'Basis alle trc'!N1438</f>
        <v>-0.26319504287376061</v>
      </c>
      <c r="F1437" s="3">
        <f>'Basis alle trc'!O1438</f>
        <v>-0.28135605754081139</v>
      </c>
      <c r="G1437" s="3">
        <f>'Basis alle trc'!P1438</f>
        <v>-0.20225630137514505</v>
      </c>
    </row>
    <row r="1438" spans="1:7" x14ac:dyDescent="0.2">
      <c r="A1438" s="2">
        <v>40085</v>
      </c>
      <c r="B1438" s="3">
        <f>'Basis alle trc'!K1439</f>
        <v>-3.9833237356662554E-2</v>
      </c>
      <c r="C1438" s="3">
        <f>'Basis alle trc'!L1439</f>
        <v>-0.11987594503019894</v>
      </c>
      <c r="D1438" s="3">
        <f>'Basis alle trc'!M1439</f>
        <v>-0.14621364091523459</v>
      </c>
      <c r="E1438" s="3">
        <f>'Basis alle trc'!N1439</f>
        <v>-0.18519908762818815</v>
      </c>
      <c r="F1438" s="3">
        <f>'Basis alle trc'!O1439</f>
        <v>-0.19979788704934087</v>
      </c>
      <c r="G1438" s="3">
        <f>'Basis alle trc'!P1439</f>
        <v>-0.1208174169340408</v>
      </c>
    </row>
    <row r="1439" spans="1:7" x14ac:dyDescent="0.2">
      <c r="A1439" s="2">
        <v>40086</v>
      </c>
      <c r="B1439" s="3">
        <f>'Basis alle trc'!K1440</f>
        <v>4.0496103426348906E-2</v>
      </c>
      <c r="C1439" s="3">
        <f>'Basis alle trc'!L1440</f>
        <v>-3.5588678030503029E-2</v>
      </c>
      <c r="D1439" s="3">
        <f>'Basis alle trc'!M1440</f>
        <v>-6.520219301496244E-2</v>
      </c>
      <c r="E1439" s="3">
        <f>'Basis alle trc'!N1440</f>
        <v>-9.8972023756450866E-2</v>
      </c>
      <c r="F1439" s="3">
        <f>'Basis alle trc'!O1440</f>
        <v>-0.10774914271323688</v>
      </c>
      <c r="G1439" s="3">
        <f>'Basis alle trc'!P1440</f>
        <v>-3.8402498864703372E-2</v>
      </c>
    </row>
    <row r="1440" spans="1:7" x14ac:dyDescent="0.2">
      <c r="A1440" s="2">
        <v>40087</v>
      </c>
      <c r="B1440" s="3">
        <f>'Basis alle trc'!K1441</f>
        <v>-2.8668494092210839E-2</v>
      </c>
      <c r="C1440" s="3">
        <f>'Basis alle trc'!L1441</f>
        <v>-5.8059627464136288E-2</v>
      </c>
      <c r="D1440" s="3">
        <f>'Basis alle trc'!M1441</f>
        <v>-9.3991636690200053E-2</v>
      </c>
      <c r="E1440" s="3">
        <f>'Basis alle trc'!N1441</f>
        <v>-0.10859043611135277</v>
      </c>
      <c r="F1440" s="3">
        <f>'Basis alle trc'!O1441</f>
        <v>-2.7097401860169512E-2</v>
      </c>
      <c r="G1440" s="3">
        <f>'Basis alle trc'!P1441</f>
        <v>8.106233332810131E-3</v>
      </c>
    </row>
    <row r="1441" spans="1:7" x14ac:dyDescent="0.2">
      <c r="A1441" s="2">
        <v>40088</v>
      </c>
      <c r="B1441" s="3">
        <f>'Basis alle trc'!K1442</f>
        <v>-5.6430292685205607E-3</v>
      </c>
      <c r="C1441" s="3">
        <f>'Basis alle trc'!L1442</f>
        <v>-4.2022382972711991E-2</v>
      </c>
      <c r="D1441" s="3">
        <f>'Basis alle trc'!M1442</f>
        <v>-7.6819307736415432E-2</v>
      </c>
      <c r="E1441" s="3">
        <f>'Basis alle trc'!N1442</f>
        <v>-9.9461784486175375E-2</v>
      </c>
      <c r="F1441" s="3">
        <f>'Basis alle trc'!O1442</f>
        <v>-2.1903550140300876E-2</v>
      </c>
      <c r="G1441" s="3">
        <f>'Basis alle trc'!P1442</f>
        <v>2.5874698679948516E-3</v>
      </c>
    </row>
    <row r="1442" spans="1:7" x14ac:dyDescent="0.2">
      <c r="A1442" s="2">
        <v>40091</v>
      </c>
      <c r="B1442" s="3">
        <f>'Basis alle trc'!K1443</f>
        <v>-4.0158791663683413E-2</v>
      </c>
      <c r="C1442" s="3">
        <f>'Basis alle trc'!L1443</f>
        <v>-7.029588608392201E-2</v>
      </c>
      <c r="D1442" s="3">
        <f>'Basis alle trc'!M1443</f>
        <v>-0.1010675447506757</v>
      </c>
      <c r="E1442" s="3">
        <f>'Basis alle trc'!N1443</f>
        <v>-0.12057303937493202</v>
      </c>
      <c r="F1442" s="3">
        <f>'Basis alle trc'!O1443</f>
        <v>-4.6579359466606185E-2</v>
      </c>
      <c r="G1442" s="3">
        <f>'Basis alle trc'!P1443</f>
        <v>-1.0744906457389902E-2</v>
      </c>
    </row>
    <row r="1443" spans="1:7" x14ac:dyDescent="0.2">
      <c r="A1443" s="2">
        <v>40092</v>
      </c>
      <c r="B1443" s="3">
        <f>'Basis alle trc'!K1444</f>
        <v>-1.453322720108785E-2</v>
      </c>
      <c r="C1443" s="3">
        <f>'Basis alle trc'!L1444</f>
        <v>-3.9379225787618655E-2</v>
      </c>
      <c r="D1443" s="3">
        <f>'Basis alle trc'!M1444</f>
        <v>-6.9593004384115531E-2</v>
      </c>
      <c r="E1443" s="3">
        <f>'Basis alle trc'!N1444</f>
        <v>-9.1668956083315045E-2</v>
      </c>
      <c r="F1443" s="3">
        <f>'Basis alle trc'!O1444</f>
        <v>-2.0802840214683371E-2</v>
      </c>
      <c r="G1443" s="3">
        <f>'Basis alle trc'!P1444</f>
        <v>1.4176878681343208E-2</v>
      </c>
    </row>
    <row r="1444" spans="1:7" x14ac:dyDescent="0.2">
      <c r="A1444" s="2">
        <v>40093</v>
      </c>
      <c r="B1444" s="3">
        <f>'Basis alle trc'!K1445</f>
        <v>-0.11114361866946787</v>
      </c>
      <c r="C1444" s="3">
        <f>'Basis alle trc'!L1445</f>
        <v>-0.12929842894984001</v>
      </c>
      <c r="D1444" s="3">
        <f>'Basis alle trc'!M1445</f>
        <v>-0.16319998062552132</v>
      </c>
      <c r="E1444" s="3">
        <f>'Basis alle trc'!N1445</f>
        <v>-0.1917733530695771</v>
      </c>
      <c r="F1444" s="3">
        <f>'Basis alle trc'!O1445</f>
        <v>-0.11571331435953303</v>
      </c>
      <c r="G1444" s="3">
        <f>'Basis alle trc'!P1445</f>
        <v>-6.904854950241468E-2</v>
      </c>
    </row>
    <row r="1445" spans="1:7" x14ac:dyDescent="0.2">
      <c r="A1445" s="2">
        <v>40094</v>
      </c>
      <c r="B1445" s="3">
        <f>'Basis alle trc'!K1446</f>
        <v>-4.1161269233529918E-2</v>
      </c>
      <c r="C1445" s="3">
        <f>'Basis alle trc'!L1446</f>
        <v>-5.7740398036441487E-2</v>
      </c>
      <c r="D1445" s="3">
        <f>'Basis alle trc'!M1446</f>
        <v>-9.2986337098116323E-2</v>
      </c>
      <c r="E1445" s="3">
        <f>'Basis alle trc'!N1446</f>
        <v>-0.1250776895427772</v>
      </c>
      <c r="F1445" s="3">
        <f>'Basis alle trc'!O1446</f>
        <v>-4.1161269233529918E-2</v>
      </c>
      <c r="G1445" s="3">
        <f>'Basis alle trc'!P1446</f>
        <v>7.0971214588664289E-3</v>
      </c>
    </row>
    <row r="1446" spans="1:7" x14ac:dyDescent="0.2">
      <c r="A1446" s="2">
        <v>40095</v>
      </c>
      <c r="B1446" s="3">
        <f>'Basis alle trc'!K1447</f>
        <v>-2.5664991935230752E-2</v>
      </c>
      <c r="C1446" s="3">
        <f>'Basis alle trc'!L1447</f>
        <v>-3.7641182981946297E-2</v>
      </c>
      <c r="D1446" s="3">
        <f>'Basis alle trc'!M1447</f>
        <v>-8.1316246484607557E-2</v>
      </c>
      <c r="E1446" s="3">
        <f>'Basis alle trc'!N1447</f>
        <v>-0.10940798135162266</v>
      </c>
      <c r="F1446" s="3">
        <f>'Basis alle trc'!O1447</f>
        <v>-2.7169883114650961E-2</v>
      </c>
      <c r="G1446" s="3">
        <f>'Basis alle trc'!P1447</f>
        <v>2.2146735397027051E-2</v>
      </c>
    </row>
    <row r="1447" spans="1:7" x14ac:dyDescent="0.2">
      <c r="A1447" s="2">
        <v>40098</v>
      </c>
      <c r="B1447" s="3">
        <f>'Basis alle trc'!K1448</f>
        <v>-6.0281942001465527E-2</v>
      </c>
      <c r="C1447" s="3">
        <f>'Basis alle trc'!L1448</f>
        <v>-7.407922899718189E-2</v>
      </c>
      <c r="D1447" s="3">
        <f>'Basis alle trc'!M1448</f>
        <v>-0.11106859576731498</v>
      </c>
      <c r="E1447" s="3">
        <f>'Basis alle trc'!N1448</f>
        <v>-0.12608594283426822</v>
      </c>
      <c r="F1447" s="3">
        <f>'Basis alle trc'!O1448</f>
        <v>-4.8051154706402421E-2</v>
      </c>
      <c r="G1447" s="3">
        <f>'Basis alle trc'!P1448</f>
        <v>-2.042426771022976E-2</v>
      </c>
    </row>
    <row r="1448" spans="1:7" x14ac:dyDescent="0.2">
      <c r="A1448" s="2">
        <v>40099</v>
      </c>
      <c r="B1448" s="3">
        <f>'Basis alle trc'!K1449</f>
        <v>2.2758850014242604E-2</v>
      </c>
      <c r="C1448" s="3">
        <f>'Basis alle trc'!L1449</f>
        <v>9.5911396395953474E-3</v>
      </c>
      <c r="D1448" s="3">
        <f>'Basis alle trc'!M1449</f>
        <v>-3.5871234437161892E-2</v>
      </c>
      <c r="E1448" s="3">
        <f>'Basis alle trc'!N1449</f>
        <v>-5.4583943369316046E-2</v>
      </c>
      <c r="F1448" s="3">
        <f>'Basis alle trc'!O1449</f>
        <v>1.981767142342683E-2</v>
      </c>
      <c r="G1448" s="3">
        <f>'Basis alle trc'!P1449</f>
        <v>5.8744741937687195E-2</v>
      </c>
    </row>
    <row r="1449" spans="1:7" x14ac:dyDescent="0.2">
      <c r="A1449" s="2">
        <v>40100</v>
      </c>
      <c r="B1449" s="3">
        <f>'Basis alle trc'!K1450</f>
        <v>6.7829356599937718E-3</v>
      </c>
      <c r="C1449" s="3">
        <f>'Basis alle trc'!L1450</f>
        <v>-4.6457601636289425E-3</v>
      </c>
      <c r="D1449" s="3">
        <f>'Basis alle trc'!M1450</f>
        <v>-5.0455296194923172E-2</v>
      </c>
      <c r="E1449" s="3">
        <f>'Basis alle trc'!N1450</f>
        <v>-6.8740290706507334E-2</v>
      </c>
      <c r="F1449" s="3">
        <f>'Basis alle trc'!O1450</f>
        <v>1.0522609510088543E-3</v>
      </c>
      <c r="G1449" s="3">
        <f>'Basis alle trc'!P1450</f>
        <v>5.5357605808550758E-2</v>
      </c>
    </row>
    <row r="1450" spans="1:7" x14ac:dyDescent="0.2">
      <c r="A1450" s="2">
        <v>40101</v>
      </c>
      <c r="B1450" s="3">
        <f>'Basis alle trc'!K1451</f>
        <v>4.860760926151908E-2</v>
      </c>
      <c r="C1450" s="3">
        <f>'Basis alle trc'!L1451</f>
        <v>3.6131022057412476E-2</v>
      </c>
      <c r="D1450" s="3">
        <f>'Basis alle trc'!M1451</f>
        <v>1.6508980269769324E-4</v>
      </c>
      <c r="E1450" s="3">
        <f>'Basis alle trc'!N1451</f>
        <v>-2.0210064397437222E-2</v>
      </c>
      <c r="F1450" s="3">
        <f>'Basis alle trc'!O1451</f>
        <v>4.860760926151908E-2</v>
      </c>
      <c r="G1450" s="3">
        <f>'Basis alle trc'!P1451</f>
        <v>9.3391211888492531E-2</v>
      </c>
    </row>
    <row r="1451" spans="1:7" x14ac:dyDescent="0.2">
      <c r="A1451" s="2">
        <v>40102</v>
      </c>
      <c r="B1451" s="3">
        <f>'Basis alle trc'!K1452</f>
        <v>-3.3930675740236005E-2</v>
      </c>
      <c r="C1451" s="3">
        <f>'Basis alle trc'!L1452</f>
        <v>-4.2334086536615079E-2</v>
      </c>
      <c r="D1451" s="3">
        <f>'Basis alle trc'!M1452</f>
        <v>-7.9299280770086966E-2</v>
      </c>
      <c r="E1451" s="3">
        <f>'Basis alle trc'!N1452</f>
        <v>-9.5299622116527871E-2</v>
      </c>
      <c r="F1451" s="3">
        <f>'Basis alle trc'!O1452</f>
        <v>-2.9702339630714558E-2</v>
      </c>
      <c r="G1451" s="3">
        <f>'Basis alle trc'!P1452</f>
        <v>2.5464041677993432E-2</v>
      </c>
    </row>
    <row r="1452" spans="1:7" x14ac:dyDescent="0.2">
      <c r="A1452" s="2">
        <v>40105</v>
      </c>
      <c r="B1452" s="3">
        <f>'Basis alle trc'!K1453</f>
        <v>1.116279149316135E-2</v>
      </c>
      <c r="C1452" s="3">
        <f>'Basis alle trc'!L1453</f>
        <v>7.0390743092989538E-3</v>
      </c>
      <c r="D1452" s="3">
        <f>'Basis alle trc'!M1453</f>
        <v>-1.8690171656519983E-2</v>
      </c>
      <c r="E1452" s="3">
        <f>'Basis alle trc'!N1453</f>
        <v>-2.9328569861575726E-2</v>
      </c>
      <c r="F1452" s="3">
        <f>'Basis alle trc'!O1453</f>
        <v>3.4011375322587689E-2</v>
      </c>
      <c r="G1452" s="3">
        <f>'Basis alle trc'!P1453</f>
        <v>8.3111621384312162E-2</v>
      </c>
    </row>
    <row r="1453" spans="1:7" x14ac:dyDescent="0.2">
      <c r="A1453" s="2">
        <v>40106</v>
      </c>
      <c r="B1453" s="3">
        <f>'Basis alle trc'!K1454</f>
        <v>-2.3178622012455019E-2</v>
      </c>
      <c r="C1453" s="3">
        <f>'Basis alle trc'!L1454</f>
        <v>-2.654955739690612E-2</v>
      </c>
      <c r="D1453" s="3">
        <f>'Basis alle trc'!M1454</f>
        <v>-4.6286197022604281E-2</v>
      </c>
      <c r="E1453" s="3">
        <f>'Basis alle trc'!N1454</f>
        <v>-5.3871568411861137E-2</v>
      </c>
      <c r="F1453" s="3">
        <f>'Basis alle trc'!O1454</f>
        <v>8.4862926315136811E-3</v>
      </c>
      <c r="G1453" s="3">
        <f>'Basis alle trc'!P1454</f>
        <v>5.2328930495690429E-2</v>
      </c>
    </row>
    <row r="1454" spans="1:7" x14ac:dyDescent="0.2">
      <c r="A1454" s="2">
        <v>40107</v>
      </c>
      <c r="B1454" s="3">
        <f>'Basis alle trc'!K1455</f>
        <v>-5.1445391800326146E-2</v>
      </c>
      <c r="C1454" s="3">
        <f>'Basis alle trc'!L1455</f>
        <v>-5.1445391800326146E-2</v>
      </c>
      <c r="D1454" s="3">
        <f>'Basis alle trc'!M1455</f>
        <v>-6.4152043069440889E-2</v>
      </c>
      <c r="E1454" s="3">
        <f>'Basis alle trc'!N1455</f>
        <v>-6.7932765909346937E-2</v>
      </c>
      <c r="F1454" s="3">
        <f>'Basis alle trc'!O1455</f>
        <v>-5.6558363878327356E-3</v>
      </c>
      <c r="G1454" s="3">
        <f>'Basis alle trc'!P1455</f>
        <v>4.9378682848411959E-2</v>
      </c>
    </row>
    <row r="1455" spans="1:7" x14ac:dyDescent="0.2">
      <c r="A1455" s="2">
        <v>40108</v>
      </c>
      <c r="B1455" s="3">
        <f>'Basis alle trc'!K1456</f>
        <v>-1.6243276630175885E-2</v>
      </c>
      <c r="C1455" s="3">
        <f>'Basis alle trc'!L1456</f>
        <v>-1.8892284801752979E-2</v>
      </c>
      <c r="D1455" s="3">
        <f>'Basis alle trc'!M1456</f>
        <v>-3.46406417698919E-2</v>
      </c>
      <c r="E1455" s="3">
        <f>'Basis alle trc'!N1456</f>
        <v>-3.8539282185549695E-2</v>
      </c>
      <c r="F1455" s="3">
        <f>'Basis alle trc'!O1456</f>
        <v>2.2977436523105244E-2</v>
      </c>
      <c r="G1455" s="3">
        <f>'Basis alle trc'!P1456</f>
        <v>6.4374308897652277E-2</v>
      </c>
    </row>
    <row r="1456" spans="1:7" x14ac:dyDescent="0.2">
      <c r="A1456" s="2">
        <v>40109</v>
      </c>
      <c r="B1456" s="3">
        <f>'Basis alle trc'!K1457</f>
        <v>-4.1382878600670914E-3</v>
      </c>
      <c r="C1456" s="3">
        <f>'Basis alle trc'!L1457</f>
        <v>-1.2127677893545741E-2</v>
      </c>
      <c r="D1456" s="3">
        <f>'Basis alle trc'!M1457</f>
        <v>-3.0525043033261756E-2</v>
      </c>
      <c r="E1456" s="3">
        <f>'Basis alle trc'!N1457</f>
        <v>-3.3125824733319487E-2</v>
      </c>
      <c r="F1456" s="3">
        <f>'Basis alle trc'!O1457</f>
        <v>2.0220155971973242E-2</v>
      </c>
      <c r="G1456" s="3">
        <f>'Basis alle trc'!P1457</f>
        <v>5.5066887302141598E-2</v>
      </c>
    </row>
    <row r="1457" spans="1:7" x14ac:dyDescent="0.2">
      <c r="A1457" s="2">
        <v>40112</v>
      </c>
      <c r="B1457" s="3">
        <f>'Basis alle trc'!K1458</f>
        <v>3.9329035110444721E-3</v>
      </c>
      <c r="C1457" s="3">
        <f>'Basis alle trc'!L1458</f>
        <v>1.2301991631593623E-3</v>
      </c>
      <c r="D1457" s="3">
        <f>'Basis alle trc'!M1458</f>
        <v>-2.1452561183125329E-2</v>
      </c>
      <c r="E1457" s="3">
        <f>'Basis alle trc'!N1458</f>
        <v>-2.4087608821130146E-2</v>
      </c>
      <c r="F1457" s="3">
        <f>'Basis alle trc'!O1458</f>
        <v>2.9979612449145598E-2</v>
      </c>
      <c r="G1457" s="3">
        <f>'Basis alle trc'!P1458</f>
        <v>6.1011721696873966E-2</v>
      </c>
    </row>
    <row r="1458" spans="1:7" x14ac:dyDescent="0.2">
      <c r="A1458" s="2">
        <v>40113</v>
      </c>
      <c r="B1458" s="3">
        <f>'Basis alle trc'!K1459</f>
        <v>2.2737302678830229E-2</v>
      </c>
      <c r="C1458" s="3">
        <f>'Basis alle trc'!L1459</f>
        <v>2.4636123268337862E-2</v>
      </c>
      <c r="D1458" s="3">
        <f>'Basis alle trc'!M1459</f>
        <v>9.8130516978951476E-3</v>
      </c>
      <c r="E1458" s="3">
        <f>'Basis alle trc'!N1459</f>
        <v>8.4763318089744466E-3</v>
      </c>
      <c r="F1458" s="3">
        <f>'Basis alle trc'!O1459</f>
        <v>5.8603215867326863E-2</v>
      </c>
      <c r="G1458" s="3">
        <f>'Basis alle trc'!P1459</f>
        <v>9.1439856265643993E-2</v>
      </c>
    </row>
    <row r="1459" spans="1:7" x14ac:dyDescent="0.2">
      <c r="A1459" s="2">
        <v>40114</v>
      </c>
      <c r="B1459" s="3">
        <f>'Basis alle trc'!K1460</f>
        <v>3.3375633055888088E-2</v>
      </c>
      <c r="C1459" s="3">
        <f>'Basis alle trc'!L1460</f>
        <v>2.9378292623267743E-2</v>
      </c>
      <c r="D1459" s="3">
        <f>'Basis alle trc'!M1460</f>
        <v>1.8796183292730806E-2</v>
      </c>
      <c r="E1459" s="3">
        <f>'Basis alle trc'!N1460</f>
        <v>1.6168060886461166E-2</v>
      </c>
      <c r="F1459" s="3">
        <f>'Basis alle trc'!O1460</f>
        <v>6.4564601748311468E-2</v>
      </c>
      <c r="G1459" s="3">
        <f>'Basis alle trc'!P1460</f>
        <v>0.10389551381073492</v>
      </c>
    </row>
    <row r="1460" spans="1:7" x14ac:dyDescent="0.2">
      <c r="A1460" s="2">
        <v>40115</v>
      </c>
      <c r="B1460" s="3">
        <f>'Basis alle trc'!K1461</f>
        <v>1.6134054651129048E-2</v>
      </c>
      <c r="C1460" s="3">
        <f>'Basis alle trc'!L1461</f>
        <v>1.6134054651129048E-2</v>
      </c>
      <c r="D1460" s="3">
        <f>'Basis alle trc'!M1461</f>
        <v>4.5135236281104163E-3</v>
      </c>
      <c r="E1460" s="3">
        <f>'Basis alle trc'!N1461</f>
        <v>3.2306498152214758E-3</v>
      </c>
      <c r="F1460" s="3">
        <f>'Basis alle trc'!O1461</f>
        <v>5.5874383300643427E-2</v>
      </c>
      <c r="G1460" s="3">
        <f>'Basis alle trc'!P1461</f>
        <v>9.1641607159274496E-2</v>
      </c>
    </row>
    <row r="1461" spans="1:7" x14ac:dyDescent="0.2">
      <c r="A1461" s="2">
        <v>40116</v>
      </c>
      <c r="B1461" s="3">
        <f>'Basis alle trc'!K1462</f>
        <v>2.3034768884148349E-2</v>
      </c>
      <c r="C1461" s="3">
        <f>'Basis alle trc'!L1462</f>
        <v>1.9156289555577466E-2</v>
      </c>
      <c r="D1461" s="3">
        <f>'Basis alle trc'!M1462</f>
        <v>7.6102985585166927E-3</v>
      </c>
      <c r="E1461" s="3">
        <f>'Basis alle trc'!N1462</f>
        <v>5.0625264797177216E-3</v>
      </c>
      <c r="F1461" s="3">
        <f>'Basis alle trc'!O1462</f>
        <v>5.8635100529365047E-2</v>
      </c>
      <c r="G1461" s="3">
        <f>'Basis alle trc'!P1462</f>
        <v>0.10957522521520469</v>
      </c>
    </row>
    <row r="1462" spans="1:7" x14ac:dyDescent="0.2">
      <c r="A1462" s="2">
        <v>40119</v>
      </c>
      <c r="B1462" s="3">
        <f>'Basis alle trc'!K1463</f>
        <v>-4.0929464246810543E-2</v>
      </c>
      <c r="C1462" s="3">
        <f>'Basis alle trc'!L1463</f>
        <v>-4.848617526937149E-2</v>
      </c>
      <c r="D1462" s="3">
        <f>'Basis alle trc'!M1463</f>
        <v>-5.4740104345671003E-2</v>
      </c>
      <c r="E1462" s="3">
        <f>'Basis alle trc'!N1463</f>
        <v>-2.2648543408423372E-3</v>
      </c>
      <c r="F1462" s="3">
        <f>'Basis alle trc'!O1463</f>
        <v>4.7577111135126859E-2</v>
      </c>
      <c r="G1462" s="3">
        <f>'Basis alle trc'!P1463</f>
        <v>8.3862908849907658E-2</v>
      </c>
    </row>
    <row r="1463" spans="1:7" x14ac:dyDescent="0.2">
      <c r="A1463" s="2">
        <v>40120</v>
      </c>
      <c r="B1463" s="3">
        <f>'Basis alle trc'!K1464</f>
        <v>-2.7450637684508283E-2</v>
      </c>
      <c r="C1463" s="3">
        <f>'Basis alle trc'!L1464</f>
        <v>-3.6477133530480543E-2</v>
      </c>
      <c r="D1463" s="3">
        <f>'Basis alle trc'!M1464</f>
        <v>-4.4149805442140533E-2</v>
      </c>
      <c r="E1463" s="3">
        <f>'Basis alle trc'!N1464</f>
        <v>6.8083121365067889E-3</v>
      </c>
      <c r="F1463" s="3">
        <f>'Basis alle trc'!O1464</f>
        <v>6.1918674847025734E-2</v>
      </c>
      <c r="G1463" s="3">
        <f>'Basis alle trc'!P1464</f>
        <v>0.10386263942799268</v>
      </c>
    </row>
    <row r="1464" spans="1:7" x14ac:dyDescent="0.2">
      <c r="A1464" s="2">
        <v>40121</v>
      </c>
      <c r="B1464" s="3">
        <f>'Basis alle trc'!K1465</f>
        <v>1.4222094290952558E-2</v>
      </c>
      <c r="C1464" s="3">
        <f>'Basis alle trc'!L1465</f>
        <v>3.723310192733198E-3</v>
      </c>
      <c r="D1464" s="3">
        <f>'Basis alle trc'!M1465</f>
        <v>-6.6663936564026471E-3</v>
      </c>
      <c r="E1464" s="3">
        <f>'Basis alle trc'!N1465</f>
        <v>5.1860945790887403E-2</v>
      </c>
      <c r="F1464" s="3">
        <f>'Basis alle trc'!O1465</f>
        <v>9.0972075907513439E-2</v>
      </c>
      <c r="G1464" s="3">
        <f>'Basis alle trc'!P1465</f>
        <v>0.13673264590119638</v>
      </c>
    </row>
    <row r="1465" spans="1:7" x14ac:dyDescent="0.2">
      <c r="A1465" s="2">
        <v>40122</v>
      </c>
      <c r="B1465" s="3">
        <f>'Basis alle trc'!K1466</f>
        <v>-1.296626759041386E-2</v>
      </c>
      <c r="C1465" s="3">
        <f>'Basis alle trc'!L1466</f>
        <v>-1.9931341536624458E-2</v>
      </c>
      <c r="D1465" s="3">
        <f>'Basis alle trc'!M1466</f>
        <v>-2.888853514064138E-2</v>
      </c>
      <c r="E1465" s="3">
        <f>'Basis alle trc'!N1466</f>
        <v>2.7445939474386449E-2</v>
      </c>
      <c r="F1465" s="3">
        <f>'Basis alle trc'!O1466</f>
        <v>6.1719342042146685E-2</v>
      </c>
      <c r="G1465" s="3">
        <f>'Basis alle trc'!P1466</f>
        <v>0.10358790913307248</v>
      </c>
    </row>
    <row r="1466" spans="1:7" x14ac:dyDescent="0.2">
      <c r="A1466" s="2">
        <v>40123</v>
      </c>
      <c r="B1466" s="3">
        <f>'Basis alle trc'!K1467</f>
        <v>-1.1428864291455287E-2</v>
      </c>
      <c r="C1466" s="3">
        <f>'Basis alle trc'!L1467</f>
        <v>-2.1150097153320058E-2</v>
      </c>
      <c r="D1466" s="3">
        <f>'Basis alle trc'!M1467</f>
        <v>-2.6228828232335744E-2</v>
      </c>
      <c r="E1466" s="3">
        <f>'Basis alle trc'!N1467</f>
        <v>2.7092864416607743E-2</v>
      </c>
      <c r="F1466" s="3">
        <f>'Basis alle trc'!O1467</f>
        <v>6.6046447876835224E-2</v>
      </c>
      <c r="G1466" s="3">
        <f>'Basis alle trc'!P1467</f>
        <v>0.11150882195359246</v>
      </c>
    </row>
    <row r="1467" spans="1:7" x14ac:dyDescent="0.2">
      <c r="A1467" s="2">
        <v>40126</v>
      </c>
      <c r="B1467" s="3">
        <f>'Basis alle trc'!K1468</f>
        <v>1.6501866957880029E-2</v>
      </c>
      <c r="C1467" s="3">
        <f>'Basis alle trc'!L1468</f>
        <v>1.0004118300360076E-2</v>
      </c>
      <c r="D1467" s="3">
        <f>'Basis alle trc'!M1468</f>
        <v>7.4167947354091268E-3</v>
      </c>
      <c r="E1467" s="3">
        <f>'Basis alle trc'!N1468</f>
        <v>6.1842966438484748E-2</v>
      </c>
      <c r="F1467" s="3">
        <f>'Basis alle trc'!O1468</f>
        <v>9.513314179300858E-2</v>
      </c>
      <c r="G1467" s="3">
        <f>'Basis alle trc'!P1468</f>
        <v>0.13689587015498361</v>
      </c>
    </row>
    <row r="1468" spans="1:7" x14ac:dyDescent="0.2">
      <c r="A1468" s="2">
        <v>40127</v>
      </c>
      <c r="B1468" s="3">
        <f>'Basis alle trc'!K1469</f>
        <v>4.0894937343425308E-2</v>
      </c>
      <c r="C1468" s="3">
        <f>'Basis alle trc'!L1469</f>
        <v>3.4346125464519872E-2</v>
      </c>
      <c r="D1468" s="3">
        <f>'Basis alle trc'!M1469</f>
        <v>3.0437325699466999E-2</v>
      </c>
      <c r="E1468" s="3">
        <f>'Basis alle trc'!N1469</f>
        <v>8.8529396404184002E-2</v>
      </c>
      <c r="F1468" s="3">
        <f>'Basis alle trc'!O1469</f>
        <v>0.11789802929797366</v>
      </c>
      <c r="G1468" s="3">
        <f>'Basis alle trc'!P1469</f>
        <v>0.16526995468196137</v>
      </c>
    </row>
    <row r="1469" spans="1:7" x14ac:dyDescent="0.2">
      <c r="A1469" s="2">
        <v>40128</v>
      </c>
      <c r="B1469" s="3">
        <f>'Basis alle trc'!K1470</f>
        <v>5.1782805721752201E-2</v>
      </c>
      <c r="C1469" s="3">
        <f>'Basis alle trc'!L1470</f>
        <v>4.9154683315482561E-2</v>
      </c>
      <c r="D1469" s="3">
        <f>'Basis alle trc'!M1470</f>
        <v>4.9154683315482561E-2</v>
      </c>
      <c r="E1469" s="3">
        <f>'Basis alle trc'!N1470</f>
        <v>0.10446210171717984</v>
      </c>
      <c r="F1469" s="3">
        <f>'Basis alle trc'!O1470</f>
        <v>0.12407057310555603</v>
      </c>
      <c r="G1469" s="3">
        <f>'Basis alle trc'!P1470</f>
        <v>0.16742996608985372</v>
      </c>
    </row>
    <row r="1470" spans="1:7" x14ac:dyDescent="0.2">
      <c r="A1470" s="2">
        <v>40129</v>
      </c>
      <c r="B1470" s="3">
        <f>'Basis alle trc'!K1471</f>
        <v>0.17924726150910431</v>
      </c>
      <c r="C1470" s="3">
        <f>'Basis alle trc'!L1471</f>
        <v>0.17787833590176261</v>
      </c>
      <c r="D1470" s="3">
        <f>'Basis alle trc'!M1471</f>
        <v>0.17378276703702555</v>
      </c>
      <c r="E1470" s="3">
        <f>'Basis alle trc'!N1471</f>
        <v>0.21466152974440389</v>
      </c>
      <c r="F1470" s="3">
        <f>'Basis alle trc'!O1471</f>
        <v>0.2620334551283916</v>
      </c>
      <c r="G1470" s="3">
        <f>'Basis alle trc'!P1471</f>
        <v>0.30459306954718768</v>
      </c>
    </row>
    <row r="1471" spans="1:7" x14ac:dyDescent="0.2">
      <c r="A1471" s="2">
        <v>40130</v>
      </c>
      <c r="B1471" s="3">
        <f>'Basis alle trc'!K1472</f>
        <v>9.7664298266979088E-2</v>
      </c>
      <c r="C1471" s="3">
        <f>'Basis alle trc'!L1472</f>
        <v>8.7853427702719866E-2</v>
      </c>
      <c r="D1471" s="3">
        <f>'Basis alle trc'!M1472</f>
        <v>8.1458299553926139E-2</v>
      </c>
      <c r="E1471" s="3">
        <f>'Basis alle trc'!N1472</f>
        <v>0.13643440873155033</v>
      </c>
      <c r="F1471" s="3">
        <f>'Basis alle trc'!O1472</f>
        <v>0.15416013133065842</v>
      </c>
      <c r="G1471" s="3">
        <f>'Basis alle trc'!P1472</f>
        <v>0.19834096461237882</v>
      </c>
    </row>
    <row r="1472" spans="1:7" x14ac:dyDescent="0.2">
      <c r="A1472" s="2">
        <v>40133</v>
      </c>
      <c r="B1472" s="3">
        <f>'Basis alle trc'!K1473</f>
        <v>8.7242259351801188E-2</v>
      </c>
      <c r="C1472" s="3">
        <f>'Basis alle trc'!L1473</f>
        <v>7.3057624359844642E-2</v>
      </c>
      <c r="D1472" s="3">
        <f>'Basis alle trc'!M1473</f>
        <v>6.7439632055621423E-2</v>
      </c>
      <c r="E1472" s="3">
        <f>'Basis alle trc'!N1473</f>
        <v>0.12065132148293056</v>
      </c>
      <c r="F1472" s="3">
        <f>'Basis alle trc'!O1473</f>
        <v>0.13853555373935134</v>
      </c>
      <c r="G1472" s="3">
        <f>'Basis alle trc'!P1473</f>
        <v>0.18848428352365731</v>
      </c>
    </row>
    <row r="1473" spans="1:7" x14ac:dyDescent="0.2">
      <c r="A1473" s="2">
        <v>40134</v>
      </c>
      <c r="B1473" s="3">
        <f>'Basis alle trc'!K1474</f>
        <v>3.5372262967563461E-2</v>
      </c>
      <c r="C1473" s="3">
        <f>'Basis alle trc'!L1474</f>
        <v>2.3382714633445545E-2</v>
      </c>
      <c r="D1473" s="3">
        <f>'Basis alle trc'!M1474</f>
        <v>1.9233904920882505E-2</v>
      </c>
      <c r="E1473" s="3">
        <f>'Basis alle trc'!N1474</f>
        <v>7.5434845119634275E-2</v>
      </c>
      <c r="F1473" s="3">
        <f>'Basis alle trc'!O1474</f>
        <v>9.4595342858709852E-2</v>
      </c>
      <c r="G1473" s="3">
        <f>'Basis alle trc'!P1474</f>
        <v>0.14338550702814201</v>
      </c>
    </row>
    <row r="1474" spans="1:7" x14ac:dyDescent="0.2">
      <c r="A1474" s="2">
        <v>40135</v>
      </c>
      <c r="B1474" s="3">
        <f>'Basis alle trc'!K1475</f>
        <v>1.5944250860918441E-2</v>
      </c>
      <c r="C1474" s="3">
        <f>'Basis alle trc'!L1475</f>
        <v>3.4527629668894555E-3</v>
      </c>
      <c r="D1474" s="3">
        <f>'Basis alle trc'!M1475</f>
        <v>-6.9754325231499159E-3</v>
      </c>
      <c r="E1474" s="3">
        <f>'Basis alle trc'!N1475</f>
        <v>4.4849635341436489E-2</v>
      </c>
      <c r="F1474" s="3">
        <f>'Basis alle trc'!O1475</f>
        <v>6.7531619651411745E-2</v>
      </c>
      <c r="G1474" s="3">
        <f>'Basis alle trc'!P1475</f>
        <v>0.11419170111747423</v>
      </c>
    </row>
    <row r="1475" spans="1:7" x14ac:dyDescent="0.2">
      <c r="A1475" s="2">
        <v>40136</v>
      </c>
      <c r="B1475" s="3">
        <f>'Basis alle trc'!K1476</f>
        <v>7.7990149831088651E-3</v>
      </c>
      <c r="C1475" s="3">
        <f>'Basis alle trc'!L1476</f>
        <v>-5.3241665101602109E-3</v>
      </c>
      <c r="D1475" s="3">
        <f>'Basis alle trc'!M1476</f>
        <v>-1.2235044050007193E-2</v>
      </c>
      <c r="E1475" s="3">
        <f>'Basis alle trc'!N1476</f>
        <v>3.19788304648152E-2</v>
      </c>
      <c r="F1475" s="3">
        <f>'Basis alle trc'!O1476</f>
        <v>5.9121894731824831E-2</v>
      </c>
      <c r="G1475" s="3">
        <f>'Basis alle trc'!P1476</f>
        <v>0.11384679442107126</v>
      </c>
    </row>
    <row r="1476" spans="1:7" x14ac:dyDescent="0.2">
      <c r="A1476" s="2">
        <v>40137</v>
      </c>
      <c r="B1476" s="3">
        <f>'Basis alle trc'!K1477</f>
        <v>-3.4402674285042956E-2</v>
      </c>
      <c r="C1476" s="3">
        <f>'Basis alle trc'!L1477</f>
        <v>-3.9989280993682819E-2</v>
      </c>
      <c r="D1476" s="3">
        <f>'Basis alle trc'!M1477</f>
        <v>-5.1069726770254675E-2</v>
      </c>
      <c r="E1476" s="3">
        <f>'Basis alle trc'!N1477</f>
        <v>-2.1130953676395947E-4</v>
      </c>
      <c r="F1476" s="3">
        <f>'Basis alle trc'!O1477</f>
        <v>2.6817362851155657E-2</v>
      </c>
      <c r="G1476" s="3">
        <f>'Basis alle trc'!P1477</f>
        <v>9.7129916954442841E-2</v>
      </c>
    </row>
    <row r="1477" spans="1:7" x14ac:dyDescent="0.2">
      <c r="A1477" s="2">
        <v>40140</v>
      </c>
      <c r="B1477" s="3">
        <f>'Basis alle trc'!K1478</f>
        <v>-4.9477056010978515E-2</v>
      </c>
      <c r="C1477" s="3">
        <f>'Basis alle trc'!L1478</f>
        <v>-5.7289595747772371E-2</v>
      </c>
      <c r="D1477" s="3">
        <f>'Basis alle trc'!M1478</f>
        <v>-6.6144108496190235E-2</v>
      </c>
      <c r="E1477" s="3">
        <f>'Basis alle trc'!N1478</f>
        <v>-1.2382931604737912E-2</v>
      </c>
      <c r="F1477" s="3">
        <f>'Basis alle trc'!O1478</f>
        <v>1.7117732791960272E-2</v>
      </c>
      <c r="G1477" s="3">
        <f>'Basis alle trc'!P1478</f>
        <v>9.0074824395126818E-2</v>
      </c>
    </row>
    <row r="1478" spans="1:7" x14ac:dyDescent="0.2">
      <c r="A1478" s="2">
        <v>40141</v>
      </c>
      <c r="B1478" s="3">
        <f>'Basis alle trc'!K1479</f>
        <v>-2.8311096942323921E-2</v>
      </c>
      <c r="C1478" s="3">
        <f>'Basis alle trc'!L1479</f>
        <v>-3.5231539786897859E-2</v>
      </c>
      <c r="D1478" s="3">
        <f>'Basis alle trc'!M1479</f>
        <v>-4.3473344682001702E-2</v>
      </c>
      <c r="E1478" s="3">
        <f>'Basis alle trc'!N1479</f>
        <v>1.5698844054118144E-2</v>
      </c>
      <c r="F1478" s="3">
        <f>'Basis alle trc'!O1479</f>
        <v>5.3260556751487442E-2</v>
      </c>
      <c r="G1478" s="3">
        <f>'Basis alle trc'!P1479</f>
        <v>0.12348125481680761</v>
      </c>
    </row>
    <row r="1479" spans="1:7" x14ac:dyDescent="0.2">
      <c r="A1479" s="2">
        <v>40142</v>
      </c>
      <c r="B1479" s="3">
        <f>'Basis alle trc'!K1480</f>
        <v>3.5038624351080294E-3</v>
      </c>
      <c r="C1479" s="3">
        <f>'Basis alle trc'!L1480</f>
        <v>-5.1168806087988905E-3</v>
      </c>
      <c r="D1479" s="3">
        <f>'Basis alle trc'!M1480</f>
        <v>-1.0823030185653337E-2</v>
      </c>
      <c r="E1479" s="3">
        <f>'Basis alle trc'!N1480</f>
        <v>4.3244191084622408E-2</v>
      </c>
      <c r="F1479" s="3">
        <f>'Basis alle trc'!O1480</f>
        <v>6.7561498735328573E-2</v>
      </c>
      <c r="G1479" s="3">
        <f>'Basis alle trc'!P1480</f>
        <v>0.12780157911268519</v>
      </c>
    </row>
    <row r="1480" spans="1:7" x14ac:dyDescent="0.2">
      <c r="A1480" s="2">
        <v>40143</v>
      </c>
      <c r="B1480" s="3">
        <f>'Basis alle trc'!K1481</f>
        <v>-7.162172440937864E-2</v>
      </c>
      <c r="C1480" s="3">
        <f>'Basis alle trc'!L1481</f>
        <v>-8.2158629529889282E-2</v>
      </c>
      <c r="D1480" s="3">
        <f>'Basis alle trc'!M1481</f>
        <v>-9.342635437623148E-2</v>
      </c>
      <c r="E1480" s="3">
        <f>'Basis alle trc'!N1481</f>
        <v>-4.1690679977042677E-2</v>
      </c>
      <c r="F1480" s="3">
        <f>'Basis alle trc'!O1481</f>
        <v>-1.1748323361964186E-2</v>
      </c>
      <c r="G1480" s="3">
        <f>'Basis alle trc'!P1481</f>
        <v>4.7737129924215527E-2</v>
      </c>
    </row>
    <row r="1481" spans="1:7" x14ac:dyDescent="0.2">
      <c r="A1481" s="2">
        <v>40144</v>
      </c>
      <c r="B1481" s="3">
        <f>'Basis alle trc'!K1482</f>
        <v>-4.944455485898791E-2</v>
      </c>
      <c r="C1481" s="3">
        <f>'Basis alle trc'!L1482</f>
        <v>-6.1988273337517885E-2</v>
      </c>
      <c r="D1481" s="3">
        <f>'Basis alle trc'!M1482</f>
        <v>-7.3007668587128816E-2</v>
      </c>
      <c r="E1481" s="3">
        <f>'Basis alle trc'!N1482</f>
        <v>-1.6074853794175503E-2</v>
      </c>
      <c r="F1481" s="3">
        <f>'Basis alle trc'!O1482</f>
        <v>2.1754716078874026E-2</v>
      </c>
      <c r="G1481" s="3">
        <f>'Basis alle trc'!P1482</f>
        <v>8.2285215818906465E-2</v>
      </c>
    </row>
    <row r="1482" spans="1:7" x14ac:dyDescent="0.2">
      <c r="A1482" s="2">
        <v>40147</v>
      </c>
      <c r="B1482" s="3">
        <f>'Basis alle trc'!K1483</f>
        <v>1.6784845229456113E-2</v>
      </c>
      <c r="C1482" s="3">
        <f>'Basis alle trc'!L1483</f>
        <v>-7.8867591782274538E-3</v>
      </c>
      <c r="D1482" s="3">
        <f>'Basis alle trc'!M1483</f>
        <v>-2.1795189224359746E-2</v>
      </c>
      <c r="E1482" s="3">
        <f>'Basis alle trc'!N1483</f>
        <v>3.7966545317894784E-2</v>
      </c>
      <c r="F1482" s="3">
        <f>'Basis alle trc'!O1483</f>
        <v>7.379127183603984E-2</v>
      </c>
      <c r="G1482" s="3">
        <f>'Basis alle trc'!P1483</f>
        <v>0.14137393535483911</v>
      </c>
    </row>
    <row r="1483" spans="1:7" x14ac:dyDescent="0.2">
      <c r="A1483" s="2">
        <v>40148</v>
      </c>
      <c r="B1483" s="3">
        <f>'Basis alle trc'!K1484</f>
        <v>-5.1258085724153357E-2</v>
      </c>
      <c r="C1483" s="3">
        <f>'Basis alle trc'!L1484</f>
        <v>-6.1882355644382603E-2</v>
      </c>
      <c r="D1483" s="3">
        <f>'Basis alle trc'!M1484</f>
        <v>-2.000522621230072E-3</v>
      </c>
      <c r="E1483" s="3">
        <f>'Basis alle trc'!N1484</f>
        <v>3.0789300201760739E-2</v>
      </c>
      <c r="F1483" s="3">
        <f>'Basis alle trc'!O1484</f>
        <v>0.1028925941031047</v>
      </c>
      <c r="G1483" s="3">
        <f>'Basis alle trc'!P1484</f>
        <v>5.7222557269916319E-2</v>
      </c>
    </row>
    <row r="1484" spans="1:7" x14ac:dyDescent="0.2">
      <c r="A1484" s="2">
        <v>40149</v>
      </c>
      <c r="B1484" s="3">
        <f>'Basis alle trc'!K1485</f>
        <v>0.13605990928259359</v>
      </c>
      <c r="C1484" s="3">
        <f>'Basis alle trc'!L1485</f>
        <v>0.12691514410183169</v>
      </c>
      <c r="D1484" s="3">
        <f>'Basis alle trc'!M1485</f>
        <v>0.18677031637124619</v>
      </c>
      <c r="E1484" s="3">
        <f>'Basis alle trc'!N1485</f>
        <v>0.22088753106449666</v>
      </c>
      <c r="F1484" s="3">
        <f>'Basis alle trc'!O1485</f>
        <v>0.29314201836310083</v>
      </c>
      <c r="G1484" s="3">
        <f>'Basis alle trc'!P1485</f>
        <v>0.25286395929238514</v>
      </c>
    </row>
    <row r="1485" spans="1:7" x14ac:dyDescent="0.2">
      <c r="A1485" s="2">
        <v>40150</v>
      </c>
      <c r="B1485" s="3">
        <f>'Basis alle trc'!K1486</f>
        <v>2.6227172468172633E-2</v>
      </c>
      <c r="C1485" s="3">
        <f>'Basis alle trc'!L1486</f>
        <v>1.8151758462626955E-2</v>
      </c>
      <c r="D1485" s="3">
        <f>'Basis alle trc'!M1486</f>
        <v>7.609900250834567E-2</v>
      </c>
      <c r="E1485" s="3">
        <f>'Basis alle trc'!N1486</f>
        <v>9.3869604857252487E-2</v>
      </c>
      <c r="F1485" s="3">
        <f>'Basis alle trc'!O1486</f>
        <v>0.15590499577670514</v>
      </c>
      <c r="G1485" s="3">
        <f>'Basis alle trc'!P1486</f>
        <v>0.11816466779385815</v>
      </c>
    </row>
    <row r="1486" spans="1:7" x14ac:dyDescent="0.2">
      <c r="A1486" s="2">
        <v>40151</v>
      </c>
      <c r="B1486" s="3">
        <f>'Basis alle trc'!K1487</f>
        <v>-3.4842611032340098E-2</v>
      </c>
      <c r="C1486" s="3">
        <f>'Basis alle trc'!L1487</f>
        <v>-4.4157382306887261E-2</v>
      </c>
      <c r="D1486" s="3">
        <f>'Basis alle trc'!M1487</f>
        <v>1.7295396906776173E-2</v>
      </c>
      <c r="E1486" s="3">
        <f>'Basis alle trc'!N1487</f>
        <v>3.4341264179764686E-2</v>
      </c>
      <c r="F1486" s="3">
        <f>'Basis alle trc'!O1487</f>
        <v>9.1836832439629923E-2</v>
      </c>
      <c r="G1486" s="3">
        <f>'Basis alle trc'!P1487</f>
        <v>5.6065507371347412E-2</v>
      </c>
    </row>
    <row r="1487" spans="1:7" x14ac:dyDescent="0.2">
      <c r="A1487" s="2">
        <v>40154</v>
      </c>
      <c r="B1487" s="3">
        <f>'Basis alle trc'!K1488</f>
        <v>-8.2032525223195929E-2</v>
      </c>
      <c r="C1487" s="3">
        <f>'Basis alle trc'!L1488</f>
        <v>-7.3086778664737562E-2</v>
      </c>
      <c r="D1487" s="3">
        <f>'Basis alle trc'!M1488</f>
        <v>-1.0856246755300614E-2</v>
      </c>
      <c r="E1487" s="3">
        <f>'Basis alle trc'!N1488</f>
        <v>2.899128313184729E-3</v>
      </c>
      <c r="F1487" s="3">
        <f>'Basis alle trc'!O1488</f>
        <v>6.2831469035858234E-2</v>
      </c>
      <c r="G1487" s="3">
        <f>'Basis alle trc'!P1488</f>
        <v>2.2480173512291035E-2</v>
      </c>
    </row>
    <row r="1488" spans="1:7" x14ac:dyDescent="0.2">
      <c r="A1488" s="2">
        <v>40155</v>
      </c>
      <c r="B1488" s="3">
        <f>'Basis alle trc'!K1489</f>
        <v>-7.8969770856470944E-2</v>
      </c>
      <c r="C1488" s="3">
        <f>'Basis alle trc'!L1489</f>
        <v>-6.3584852016991267E-2</v>
      </c>
      <c r="D1488" s="3">
        <f>'Basis alle trc'!M1489</f>
        <v>-5.0575125697012169E-3</v>
      </c>
      <c r="E1488" s="3">
        <f>'Basis alle trc'!N1489</f>
        <v>1.5704478878728168E-2</v>
      </c>
      <c r="F1488" s="3">
        <f>'Basis alle trc'!O1489</f>
        <v>7.1793945529771808E-2</v>
      </c>
      <c r="G1488" s="3">
        <f>'Basis alle trc'!P1489</f>
        <v>4.177566364083507E-2</v>
      </c>
    </row>
    <row r="1489" spans="1:7" x14ac:dyDescent="0.2">
      <c r="A1489" s="2">
        <v>40156</v>
      </c>
      <c r="B1489" s="3">
        <f>'Basis alle trc'!K1490</f>
        <v>-3.5514339033106079E-2</v>
      </c>
      <c r="C1489" s="3">
        <f>'Basis alle trc'!L1490</f>
        <v>-1.7495833530428051E-2</v>
      </c>
      <c r="D1489" s="3">
        <f>'Basis alle trc'!M1490</f>
        <v>4.5485459158537189E-2</v>
      </c>
      <c r="E1489" s="3">
        <f>'Basis alle trc'!N1490</f>
        <v>6.6450587623581914E-2</v>
      </c>
      <c r="F1489" s="3">
        <f>'Basis alle trc'!O1490</f>
        <v>0.13665484629683045</v>
      </c>
      <c r="G1489" s="3">
        <f>'Basis alle trc'!P1490</f>
        <v>8.4982835752509533E-2</v>
      </c>
    </row>
    <row r="1490" spans="1:7" x14ac:dyDescent="0.2">
      <c r="A1490" s="2">
        <v>40157</v>
      </c>
      <c r="B1490" s="3">
        <f>'Basis alle trc'!K1491</f>
        <v>-4.9538708368881856E-2</v>
      </c>
      <c r="C1490" s="3">
        <f>'Basis alle trc'!L1491</f>
        <v>-2.9594298870181834E-2</v>
      </c>
      <c r="D1490" s="3">
        <f>'Basis alle trc'!M1491</f>
        <v>3.4944222267389247E-2</v>
      </c>
      <c r="E1490" s="3">
        <f>'Basis alle trc'!N1491</f>
        <v>5.217165582638561E-2</v>
      </c>
      <c r="F1490" s="3">
        <f>'Basis alle trc'!O1491</f>
        <v>0.13481021860757458</v>
      </c>
      <c r="G1490" s="3">
        <f>'Basis alle trc'!P1491</f>
        <v>7.4275134329812698E-2</v>
      </c>
    </row>
    <row r="1491" spans="1:7" x14ac:dyDescent="0.2">
      <c r="A1491" s="2">
        <v>40158</v>
      </c>
      <c r="B1491" s="3">
        <f>'Basis alle trc'!K1492</f>
        <v>-5.966083484638629E-2</v>
      </c>
      <c r="C1491" s="3">
        <f>'Basis alle trc'!L1492</f>
        <v>-4.1871293282887745E-2</v>
      </c>
      <c r="D1491" s="3">
        <f>'Basis alle trc'!M1492</f>
        <v>1.9458705458494485E-2</v>
      </c>
      <c r="E1491" s="3">
        <f>'Basis alle trc'!N1492</f>
        <v>3.3183872879609666E-2</v>
      </c>
      <c r="F1491" s="3">
        <f>'Basis alle trc'!O1492</f>
        <v>9.9751353488474415E-2</v>
      </c>
      <c r="G1491" s="3">
        <f>'Basis alle trc'!P1492</f>
        <v>5.2157656365388494E-2</v>
      </c>
    </row>
    <row r="1492" spans="1:7" x14ac:dyDescent="0.2">
      <c r="A1492" s="2">
        <v>40161</v>
      </c>
      <c r="B1492" s="3">
        <f>'Basis alle trc'!K1493</f>
        <v>-2.7727801509099592E-2</v>
      </c>
      <c r="C1492" s="3">
        <f>'Basis alle trc'!L1493</f>
        <v>-7.7521060854555124E-3</v>
      </c>
      <c r="D1492" s="3">
        <f>'Basis alle trc'!M1493</f>
        <v>5.8721872382011764E-2</v>
      </c>
      <c r="E1492" s="3">
        <f>'Basis alle trc'!N1493</f>
        <v>7.0925413662740855E-2</v>
      </c>
      <c r="F1492" s="3">
        <f>'Basis alle trc'!O1493</f>
        <v>0.13282984453573343</v>
      </c>
      <c r="G1492" s="3">
        <f>'Basis alle trc'!P1493</f>
        <v>9.6628085987103152E-2</v>
      </c>
    </row>
    <row r="1493" spans="1:7" x14ac:dyDescent="0.2">
      <c r="A1493" s="2">
        <v>40162</v>
      </c>
      <c r="B1493" s="3">
        <f>'Basis alle trc'!K1494</f>
        <v>8.6357388568314875E-2</v>
      </c>
      <c r="C1493" s="3">
        <f>'Basis alle trc'!L1494</f>
        <v>0.10764811137719654</v>
      </c>
      <c r="D1493" s="3">
        <f>'Basis alle trc'!M1494</f>
        <v>0.1730308706400483</v>
      </c>
      <c r="E1493" s="3">
        <f>'Basis alle trc'!N1494</f>
        <v>0.18938000864157756</v>
      </c>
      <c r="F1493" s="3">
        <f>'Basis alle trc'!O1494</f>
        <v>0.22917231369381641</v>
      </c>
      <c r="G1493" s="3">
        <f>'Basis alle trc'!P1494</f>
        <v>0.20042984482816273</v>
      </c>
    </row>
    <row r="1494" spans="1:7" x14ac:dyDescent="0.2">
      <c r="A1494" s="2">
        <v>40163</v>
      </c>
      <c r="B1494" s="3">
        <f>'Basis alle trc'!K1495</f>
        <v>8.2089103912223127E-2</v>
      </c>
      <c r="C1494" s="3">
        <f>'Basis alle trc'!L1495</f>
        <v>0.11298444076848568</v>
      </c>
      <c r="D1494" s="3">
        <f>'Basis alle trc'!M1495</f>
        <v>0.17344963651842082</v>
      </c>
      <c r="E1494" s="3">
        <f>'Basis alle trc'!N1495</f>
        <v>0.18709241292220735</v>
      </c>
      <c r="F1494" s="3">
        <f>'Basis alle trc'!O1495</f>
        <v>0.22631312607548892</v>
      </c>
      <c r="G1494" s="3">
        <f>'Basis alle trc'!P1495</f>
        <v>0.21410226868752202</v>
      </c>
    </row>
    <row r="1495" spans="1:7" x14ac:dyDescent="0.2">
      <c r="A1495" s="2">
        <v>40164</v>
      </c>
      <c r="B1495" s="3">
        <f>'Basis alle trc'!K1496</f>
        <v>0.42360410396504689</v>
      </c>
      <c r="C1495" s="3">
        <f>'Basis alle trc'!L1496</f>
        <v>0.46167976932438659</v>
      </c>
      <c r="D1495" s="3">
        <f>'Basis alle trc'!M1496</f>
        <v>0.51208831869897198</v>
      </c>
      <c r="E1495" s="3">
        <f>'Basis alle trc'!N1496</f>
        <v>0.52358269812470715</v>
      </c>
      <c r="F1495" s="3">
        <f>'Basis alle trc'!O1496</f>
        <v>0.56660915757738906</v>
      </c>
      <c r="G1495" s="3">
        <f>'Basis alle trc'!P1496</f>
        <v>0.56517340715128483</v>
      </c>
    </row>
    <row r="1496" spans="1:7" x14ac:dyDescent="0.2">
      <c r="A1496" s="2">
        <v>40165</v>
      </c>
      <c r="B1496" s="3">
        <f>'Basis alle trc'!K1497</f>
        <v>0.1916076264480493</v>
      </c>
      <c r="C1496" s="3">
        <f>'Basis alle trc'!L1497</f>
        <v>0.23655901431031578</v>
      </c>
      <c r="D1496" s="3">
        <f>'Basis alle trc'!M1497</f>
        <v>0.27642361287424366</v>
      </c>
      <c r="E1496" s="3">
        <f>'Basis alle trc'!N1497</f>
        <v>0.29493520788265615</v>
      </c>
      <c r="F1496" s="3">
        <f>'Basis alle trc'!O1497</f>
        <v>0.34149390748885011</v>
      </c>
      <c r="G1496" s="3">
        <f>'Basis alle trc'!P1497</f>
        <v>0.33301928049787755</v>
      </c>
    </row>
    <row r="1497" spans="1:7" x14ac:dyDescent="0.2">
      <c r="A1497" s="2">
        <v>40168</v>
      </c>
      <c r="B1497" s="3">
        <f>'Basis alle trc'!K1498</f>
        <v>8.4546106931310927E-2</v>
      </c>
      <c r="C1497" s="3">
        <f>'Basis alle trc'!L1498</f>
        <v>0.13105455056812465</v>
      </c>
      <c r="D1497" s="3">
        <f>'Basis alle trc'!M1498</f>
        <v>0.16392075105323256</v>
      </c>
      <c r="E1497" s="3">
        <f>'Basis alle trc'!N1498</f>
        <v>0.1859990517610921</v>
      </c>
      <c r="F1497" s="3">
        <f>'Basis alle trc'!O1498</f>
        <v>0.22942439619640487</v>
      </c>
      <c r="G1497" s="3">
        <f>'Basis alle trc'!P1498</f>
        <v>0.21547716871555478</v>
      </c>
    </row>
    <row r="1498" spans="1:7" x14ac:dyDescent="0.2">
      <c r="A1498" s="2">
        <v>40169</v>
      </c>
      <c r="B1498" s="3">
        <f>'Basis alle trc'!K1499</f>
        <v>-4.3851985331615495E-3</v>
      </c>
      <c r="C1498" s="3">
        <f>'Basis alle trc'!L1499</f>
        <v>4.3506089171253759E-2</v>
      </c>
      <c r="D1498" s="3">
        <f>'Basis alle trc'!M1499</f>
        <v>6.7695683642366777E-2</v>
      </c>
      <c r="E1498" s="3">
        <f>'Basis alle trc'!N1499</f>
        <v>7.6757234319941414E-2</v>
      </c>
      <c r="F1498" s="3">
        <f>'Basis alle trc'!O1499</f>
        <v>0.15012525823627598</v>
      </c>
      <c r="G1498" s="3">
        <f>'Basis alle trc'!P1499</f>
        <v>0.11790437922511288</v>
      </c>
    </row>
    <row r="1499" spans="1:7" x14ac:dyDescent="0.2">
      <c r="A1499" s="2">
        <v>40170</v>
      </c>
      <c r="B1499" s="3">
        <f>'Basis alle trc'!K1500</f>
        <v>-7.9078146889633771E-2</v>
      </c>
      <c r="C1499" s="3">
        <f>'Basis alle trc'!L1500</f>
        <v>-2.888840236577872E-2</v>
      </c>
      <c r="D1499" s="3">
        <f>'Basis alle trc'!M1500</f>
        <v>9.6456078390261268E-4</v>
      </c>
      <c r="E1499" s="3">
        <f>'Basis alle trc'!N1500</f>
        <v>9.842234815919948E-3</v>
      </c>
      <c r="F1499" s="3">
        <f>'Basis alle trc'!O1500</f>
        <v>6.7525327302241145E-2</v>
      </c>
      <c r="G1499" s="3">
        <f>'Basis alle trc'!P1500</f>
        <v>3.17362194506563E-2</v>
      </c>
    </row>
    <row r="1500" spans="1:7" x14ac:dyDescent="0.2">
      <c r="A1500" s="2">
        <v>40175</v>
      </c>
      <c r="B1500" s="3">
        <f>'Basis alle trc'!K1501</f>
        <v>-9.3439981551513895E-2</v>
      </c>
      <c r="C1500" s="3">
        <f>'Basis alle trc'!L1501</f>
        <v>-4.5336866533120634E-2</v>
      </c>
      <c r="D1500" s="3">
        <f>'Basis alle trc'!M1501</f>
        <v>-1.3588168218540364E-2</v>
      </c>
      <c r="E1500" s="3">
        <f>'Basis alle trc'!N1501</f>
        <v>-7.3653727802711622E-3</v>
      </c>
      <c r="F1500" s="3">
        <f>'Basis alle trc'!O1501</f>
        <v>4.9132320850639566E-2</v>
      </c>
      <c r="G1500" s="3">
        <f>'Basis alle trc'!P1501</f>
        <v>2.3055223920440682E-2</v>
      </c>
    </row>
    <row r="1501" spans="1:7" x14ac:dyDescent="0.2">
      <c r="A1501" s="2">
        <v>40176</v>
      </c>
      <c r="B1501" s="3">
        <f>'Basis alle trc'!K1502</f>
        <v>-6.8099821273525318E-2</v>
      </c>
      <c r="C1501" s="3">
        <f>'Basis alle trc'!L1502</f>
        <v>-2.1635239547568741E-2</v>
      </c>
      <c r="D1501" s="3">
        <f>'Basis alle trc'!M1502</f>
        <v>7.3164299631862661E-3</v>
      </c>
      <c r="E1501" s="3">
        <f>'Basis alle trc'!N1502</f>
        <v>2.1985382928321862E-2</v>
      </c>
      <c r="F1501" s="3">
        <f>'Basis alle trc'!O1502</f>
        <v>9.7917654066762783E-2</v>
      </c>
      <c r="G1501" s="3">
        <f>'Basis alle trc'!P1502</f>
        <v>3.7907650478549382E-2</v>
      </c>
    </row>
    <row r="1502" spans="1:7" x14ac:dyDescent="0.2">
      <c r="A1502" s="2">
        <v>40177</v>
      </c>
      <c r="B1502" s="3">
        <f>'Basis alle trc'!K1503</f>
        <v>-8.676475132792616E-2</v>
      </c>
      <c r="C1502" s="3">
        <f>'Basis alle trc'!L1503</f>
        <v>-4.0468674782537128E-2</v>
      </c>
      <c r="D1502" s="3">
        <f>'Basis alle trc'!M1503</f>
        <v>-7.5615567861082589E-3</v>
      </c>
      <c r="E1502" s="3">
        <f>'Basis alle trc'!N1503</f>
        <v>8.3214893868945872E-3</v>
      </c>
      <c r="F1502" s="3">
        <f>'Basis alle trc'!O1503</f>
        <v>5.3669309365353968E-2</v>
      </c>
      <c r="G1502" s="3">
        <f>'Basis alle trc'!P1503</f>
        <v>1.6979552130009345E-2</v>
      </c>
    </row>
    <row r="1503" spans="1:7" x14ac:dyDescent="0.2">
      <c r="A1503" s="2">
        <v>40182</v>
      </c>
      <c r="B1503" s="3">
        <f>'Basis alle trc'!K1504</f>
        <v>-0.11630832242389344</v>
      </c>
      <c r="C1503" s="3">
        <f>'Basis alle trc'!L1504</f>
        <v>-7.9164054585209698E-2</v>
      </c>
      <c r="D1503" s="3">
        <f>'Basis alle trc'!M1504</f>
        <v>-5.9021464681642488E-2</v>
      </c>
      <c r="E1503" s="3">
        <f>'Basis alle trc'!N1504</f>
        <v>-3.1542943525098011E-3</v>
      </c>
      <c r="F1503" s="3">
        <f>'Basis alle trc'!O1504</f>
        <v>-2.683261730608999E-2</v>
      </c>
      <c r="G1503" s="3">
        <f>'Basis alle trc'!P1504</f>
        <v>2.0847847621116244E-2</v>
      </c>
    </row>
    <row r="1504" spans="1:7" x14ac:dyDescent="0.2">
      <c r="A1504" s="2">
        <v>40183</v>
      </c>
      <c r="B1504" s="3">
        <f>'Basis alle trc'!K1505</f>
        <v>4.366230072084365E-2</v>
      </c>
      <c r="C1504" s="3">
        <f>'Basis alle trc'!L1505</f>
        <v>8.0880844188851775E-2</v>
      </c>
      <c r="D1504" s="3">
        <f>'Basis alle trc'!M1505</f>
        <v>9.9470772648724726E-2</v>
      </c>
      <c r="E1504" s="3">
        <f>'Basis alle trc'!N1505</f>
        <v>0.16445089238035671</v>
      </c>
      <c r="F1504" s="3">
        <f>'Basis alle trc'!O1505</f>
        <v>0.1446251701292689</v>
      </c>
      <c r="G1504" s="3">
        <f>'Basis alle trc'!P1505</f>
        <v>0.18708437790106069</v>
      </c>
    </row>
    <row r="1505" spans="1:7" x14ac:dyDescent="0.2">
      <c r="A1505" s="2">
        <v>40184</v>
      </c>
      <c r="B1505" s="3">
        <f>'Basis alle trc'!K1506</f>
        <v>-2.987165219434651E-4</v>
      </c>
      <c r="C1505" s="3">
        <f>'Basis alle trc'!L1506</f>
        <v>3.6450825686797916E-2</v>
      </c>
      <c r="D1505" s="3">
        <f>'Basis alle trc'!M1506</f>
        <v>5.8073289699963837E-2</v>
      </c>
      <c r="E1505" s="3">
        <f>'Basis alle trc'!N1506</f>
        <v>0.12285956465894721</v>
      </c>
      <c r="F1505" s="3">
        <f>'Basis alle trc'!O1506</f>
        <v>0.11311244641304974</v>
      </c>
      <c r="G1505" s="3">
        <f>'Basis alle trc'!P1506</f>
        <v>0.17184797609000979</v>
      </c>
    </row>
    <row r="1506" spans="1:7" x14ac:dyDescent="0.2">
      <c r="A1506" s="2">
        <v>40185</v>
      </c>
      <c r="B1506" s="3">
        <f>'Basis alle trc'!K1507</f>
        <v>0.53321631735008124</v>
      </c>
      <c r="C1506" s="3">
        <f>'Basis alle trc'!L1507</f>
        <v>0.57669707200083797</v>
      </c>
      <c r="D1506" s="3">
        <f>'Basis alle trc'!M1507</f>
        <v>0.59906288314766787</v>
      </c>
      <c r="E1506" s="3">
        <f>'Basis alle trc'!N1507</f>
        <v>0.67405727302331675</v>
      </c>
      <c r="F1506" s="3">
        <f>'Basis alle trc'!O1507</f>
        <v>0.66060415532619832</v>
      </c>
      <c r="G1506" s="3">
        <f>'Basis alle trc'!P1507</f>
        <v>0.70967275469163793</v>
      </c>
    </row>
    <row r="1507" spans="1:7" x14ac:dyDescent="0.2">
      <c r="A1507" s="2">
        <v>40186</v>
      </c>
      <c r="B1507" s="3">
        <f>'Basis alle trc'!K1508</f>
        <v>0.6441901197208133</v>
      </c>
      <c r="C1507" s="3">
        <f>'Basis alle trc'!L1508</f>
        <v>0.67761884499841063</v>
      </c>
      <c r="D1507" s="3">
        <f>'Basis alle trc'!M1508</f>
        <v>0.69869444067358577</v>
      </c>
      <c r="E1507" s="3">
        <f>'Basis alle trc'!N1508</f>
        <v>0.77616679461645655</v>
      </c>
      <c r="F1507" s="3">
        <f>'Basis alle trc'!O1508</f>
        <v>0.76472502219667193</v>
      </c>
      <c r="G1507" s="3">
        <f>'Basis alle trc'!P1508</f>
        <v>0.81368584939237332</v>
      </c>
    </row>
    <row r="1508" spans="1:7" x14ac:dyDescent="0.2">
      <c r="A1508" s="2">
        <v>40189</v>
      </c>
      <c r="B1508" s="3">
        <f>'Basis alle trc'!K1509</f>
        <v>0.20506447005751482</v>
      </c>
      <c r="C1508" s="3">
        <f>'Basis alle trc'!L1509</f>
        <v>0.2414321142283895</v>
      </c>
      <c r="D1508" s="3">
        <f>'Basis alle trc'!M1509</f>
        <v>0.25698452723587417</v>
      </c>
      <c r="E1508" s="3">
        <f>'Basis alle trc'!N1509</f>
        <v>0.33294293637924932</v>
      </c>
      <c r="F1508" s="3">
        <f>'Basis alle trc'!O1509</f>
        <v>0.32777031717711491</v>
      </c>
      <c r="G1508" s="3">
        <f>'Basis alle trc'!P1509</f>
        <v>0.37085672490025878</v>
      </c>
    </row>
    <row r="1509" spans="1:7" x14ac:dyDescent="0.2">
      <c r="A1509" s="2">
        <v>40190</v>
      </c>
      <c r="B1509" s="3">
        <f>'Basis alle trc'!K1510</f>
        <v>0.13475730874306135</v>
      </c>
      <c r="C1509" s="3">
        <f>'Basis alle trc'!L1510</f>
        <v>0.15873214964307092</v>
      </c>
      <c r="D1509" s="3">
        <f>'Basis alle trc'!M1510</f>
        <v>0.17431350793488321</v>
      </c>
      <c r="E1509" s="3">
        <f>'Basis alle trc'!N1510</f>
        <v>0.25136179388000057</v>
      </c>
      <c r="F1509" s="3">
        <f>'Basis alle trc'!O1510</f>
        <v>0.24478745698142346</v>
      </c>
      <c r="G1509" s="3">
        <f>'Basis alle trc'!P1510</f>
        <v>0.29592064002966989</v>
      </c>
    </row>
    <row r="1510" spans="1:7" x14ac:dyDescent="0.2">
      <c r="A1510" s="2">
        <v>40191</v>
      </c>
      <c r="B1510" s="3">
        <f>'Basis alle trc'!K1511</f>
        <v>1.2985348988785894E-2</v>
      </c>
      <c r="C1510" s="3">
        <f>'Basis alle trc'!L1511</f>
        <v>3.2829342187058241E-2</v>
      </c>
      <c r="D1510" s="3">
        <f>'Basis alle trc'!M1511</f>
        <v>5.4152111655879853E-2</v>
      </c>
      <c r="E1510" s="3">
        <f>'Basis alle trc'!N1511</f>
        <v>0.13025145519452686</v>
      </c>
      <c r="F1510" s="3">
        <f>'Basis alle trc'!O1511</f>
        <v>0.12561107563802443</v>
      </c>
      <c r="G1510" s="3">
        <f>'Basis alle trc'!P1511</f>
        <v>0.17544344938590006</v>
      </c>
    </row>
    <row r="1511" spans="1:7" x14ac:dyDescent="0.2">
      <c r="A1511" s="2">
        <v>40192</v>
      </c>
      <c r="B1511" s="3">
        <f>'Basis alle trc'!K1512</f>
        <v>0.11008819097930456</v>
      </c>
      <c r="C1511" s="3">
        <f>'Basis alle trc'!L1512</f>
        <v>0.13061835559386115</v>
      </c>
      <c r="D1511" s="3">
        <f>'Basis alle trc'!M1512</f>
        <v>0.16166297727582135</v>
      </c>
      <c r="E1511" s="3">
        <f>'Basis alle trc'!N1512</f>
        <v>0.25236666615257874</v>
      </c>
      <c r="F1511" s="3">
        <f>'Basis alle trc'!O1512</f>
        <v>0.24744660702712906</v>
      </c>
      <c r="G1511" s="3">
        <f>'Basis alle trc'!P1512</f>
        <v>0.28113663041011261</v>
      </c>
    </row>
    <row r="1512" spans="1:7" x14ac:dyDescent="0.2">
      <c r="A1512" s="2">
        <v>40193</v>
      </c>
      <c r="B1512" s="3">
        <f>'Basis alle trc'!K1513</f>
        <v>0.1680120666189957</v>
      </c>
      <c r="C1512" s="3">
        <f>'Basis alle trc'!L1513</f>
        <v>0.19511283965945703</v>
      </c>
      <c r="D1512" s="3">
        <f>'Basis alle trc'!M1513</f>
        <v>0.22876827604006778</v>
      </c>
      <c r="E1512" s="3">
        <f>'Basis alle trc'!N1513</f>
        <v>0.31516971095528312</v>
      </c>
      <c r="F1512" s="3">
        <f>'Basis alle trc'!O1513</f>
        <v>0.31516971095528312</v>
      </c>
      <c r="G1512" s="3">
        <f>'Basis alle trc'!P1513</f>
        <v>0.34537750423376501</v>
      </c>
    </row>
    <row r="1513" spans="1:7" x14ac:dyDescent="0.2">
      <c r="A1513" s="2">
        <v>40196</v>
      </c>
      <c r="B1513" s="3">
        <f>'Basis alle trc'!K1514</f>
        <v>-1.1075464577989802E-2</v>
      </c>
      <c r="C1513" s="3">
        <f>'Basis alle trc'!L1514</f>
        <v>2.9074034960632655E-2</v>
      </c>
      <c r="D1513" s="3">
        <f>'Basis alle trc'!M1514</f>
        <v>5.0306255066407068E-2</v>
      </c>
      <c r="E1513" s="3">
        <f>'Basis alle trc'!N1514</f>
        <v>0.13536869361025605</v>
      </c>
      <c r="F1513" s="3">
        <f>'Basis alle trc'!O1514</f>
        <v>0.13420115115421849</v>
      </c>
      <c r="G1513" s="3">
        <f>'Basis alle trc'!P1514</f>
        <v>0.17225568341731723</v>
      </c>
    </row>
    <row r="1514" spans="1:7" x14ac:dyDescent="0.2">
      <c r="A1514" s="2">
        <v>40197</v>
      </c>
      <c r="B1514" s="3">
        <f>'Basis alle trc'!K1515</f>
        <v>-2.5972249203264131E-2</v>
      </c>
      <c r="C1514" s="3">
        <f>'Basis alle trc'!L1515</f>
        <v>1.5637000117434852E-2</v>
      </c>
      <c r="D1514" s="3">
        <f>'Basis alle trc'!M1515</f>
        <v>3.4888483984273133E-2</v>
      </c>
      <c r="E1514" s="3">
        <f>'Basis alle trc'!N1515</f>
        <v>0.12042197619102835</v>
      </c>
      <c r="F1514" s="3">
        <f>'Basis alle trc'!O1515</f>
        <v>0.11697567754744087</v>
      </c>
      <c r="G1514" s="3">
        <f>'Basis alle trc'!P1515</f>
        <v>0.15317344148347267</v>
      </c>
    </row>
    <row r="1515" spans="1:7" x14ac:dyDescent="0.2">
      <c r="A1515" s="2">
        <v>40198</v>
      </c>
      <c r="B1515" s="3">
        <f>'Basis alle trc'!K1516</f>
        <v>-4.248169201747265E-2</v>
      </c>
      <c r="C1515" s="3">
        <f>'Basis alle trc'!L1516</f>
        <v>-3.1606276366558106E-4</v>
      </c>
      <c r="D1515" s="3">
        <f>'Basis alle trc'!M1516</f>
        <v>2.5217239241499545E-2</v>
      </c>
      <c r="E1515" s="3">
        <f>'Basis alle trc'!N1516</f>
        <v>0.11772961242147639</v>
      </c>
      <c r="F1515" s="3">
        <f>'Basis alle trc'!O1516</f>
        <v>0.10995846769659012</v>
      </c>
      <c r="G1515" s="3">
        <f>'Basis alle trc'!P1516</f>
        <v>0.13321532986085716</v>
      </c>
    </row>
    <row r="1516" spans="1:7" x14ac:dyDescent="0.2">
      <c r="A1516" s="2">
        <v>40199</v>
      </c>
      <c r="B1516" s="3">
        <f>'Basis alle trc'!K1517</f>
        <v>4.0196948585464298E-2</v>
      </c>
      <c r="C1516" s="3">
        <f>'Basis alle trc'!L1517</f>
        <v>8.1847389380401037E-2</v>
      </c>
      <c r="D1516" s="3">
        <f>'Basis alle trc'!M1517</f>
        <v>0.11510987932728645</v>
      </c>
      <c r="E1516" s="3">
        <f>'Basis alle trc'!N1517</f>
        <v>0.21759341507839247</v>
      </c>
      <c r="F1516" s="3">
        <f>'Basis alle trc'!O1517</f>
        <v>0.19291908162878002</v>
      </c>
      <c r="G1516" s="3">
        <f>'Basis alle trc'!P1517</f>
        <v>0.21834313396893856</v>
      </c>
    </row>
    <row r="1517" spans="1:7" x14ac:dyDescent="0.2">
      <c r="A1517" s="2">
        <v>40200</v>
      </c>
      <c r="B1517" s="3">
        <f>'Basis alle trc'!K1518</f>
        <v>-7.7081012385105119E-3</v>
      </c>
      <c r="C1517" s="3">
        <f>'Basis alle trc'!L1518</f>
        <v>3.6602945086400496E-2</v>
      </c>
      <c r="D1517" s="3">
        <f>'Basis alle trc'!M1518</f>
        <v>6.7273476180635061E-2</v>
      </c>
      <c r="E1517" s="3">
        <f>'Basis alle trc'!N1518</f>
        <v>0.16659614464971506</v>
      </c>
      <c r="F1517" s="3">
        <f>'Basis alle trc'!O1518</f>
        <v>0.14833635551696078</v>
      </c>
      <c r="G1517" s="3">
        <f>'Basis alle trc'!P1518</f>
        <v>0.17152226298577133</v>
      </c>
    </row>
    <row r="1518" spans="1:7" x14ac:dyDescent="0.2">
      <c r="A1518" s="2">
        <v>40203</v>
      </c>
      <c r="B1518" s="3">
        <f>'Basis alle trc'!K1519</f>
        <v>0.17357193179989849</v>
      </c>
      <c r="C1518" s="3">
        <f>'Basis alle trc'!L1519</f>
        <v>0.24430848289167706</v>
      </c>
      <c r="D1518" s="3">
        <f>'Basis alle trc'!M1519</f>
        <v>0.27298809058620677</v>
      </c>
      <c r="E1518" s="3">
        <f>'Basis alle trc'!N1519</f>
        <v>0.36243189060418279</v>
      </c>
      <c r="F1518" s="3">
        <f>'Basis alle trc'!O1519</f>
        <v>0.35025090138815163</v>
      </c>
      <c r="G1518" s="3">
        <f>'Basis alle trc'!P1519</f>
        <v>0.38098618120556438</v>
      </c>
    </row>
    <row r="1519" spans="1:7" x14ac:dyDescent="0.2">
      <c r="A1519" s="2">
        <v>40204</v>
      </c>
      <c r="B1519" s="3">
        <f>'Basis alle trc'!K1520</f>
        <v>0.12954352940287928</v>
      </c>
      <c r="C1519" s="3">
        <f>'Basis alle trc'!L1520</f>
        <v>0.22355944998983412</v>
      </c>
      <c r="D1519" s="3">
        <f>'Basis alle trc'!M1520</f>
        <v>0.25138195558913301</v>
      </c>
      <c r="E1519" s="3">
        <f>'Basis alle trc'!N1520</f>
        <v>0.34210497138655205</v>
      </c>
      <c r="F1519" s="3">
        <f>'Basis alle trc'!O1520</f>
        <v>0.33072828440444413</v>
      </c>
      <c r="G1519" s="3">
        <f>'Basis alle trc'!P1520</f>
        <v>0.36759882021277157</v>
      </c>
    </row>
    <row r="1520" spans="1:7" x14ac:dyDescent="0.2">
      <c r="A1520" s="2">
        <v>40205</v>
      </c>
      <c r="B1520" s="3">
        <f>'Basis alle trc'!K1521</f>
        <v>-7.5028148821166596E-2</v>
      </c>
      <c r="C1520" s="3">
        <f>'Basis alle trc'!L1521</f>
        <v>2.2356252766650542E-2</v>
      </c>
      <c r="D1520" s="3">
        <f>'Basis alle trc'!M1521</f>
        <v>5.1577475450395482E-2</v>
      </c>
      <c r="E1520" s="3">
        <f>'Basis alle trc'!N1521</f>
        <v>0.14586568275902723</v>
      </c>
      <c r="F1520" s="3">
        <f>'Basis alle trc'!O1521</f>
        <v>0.13469238216090229</v>
      </c>
      <c r="G1520" s="3">
        <f>'Basis alle trc'!P1521</f>
        <v>0.16286325912759869</v>
      </c>
    </row>
    <row r="1521" spans="1:7" x14ac:dyDescent="0.2">
      <c r="A1521" s="2">
        <v>40206</v>
      </c>
      <c r="B1521" s="3">
        <f>'Basis alle trc'!K1522</f>
        <v>-0.12117033434585345</v>
      </c>
      <c r="C1521" s="3">
        <f>'Basis alle trc'!L1522</f>
        <v>4.0492595381969032E-3</v>
      </c>
      <c r="D1521" s="3">
        <f>'Basis alle trc'!M1522</f>
        <v>4.5191202869372393E-2</v>
      </c>
      <c r="E1521" s="3">
        <f>'Basis alle trc'!N1522</f>
        <v>0.15612276357665378</v>
      </c>
      <c r="F1521" s="3">
        <f>'Basis alle trc'!O1522</f>
        <v>0.13950188234061356</v>
      </c>
      <c r="G1521" s="3">
        <f>'Basis alle trc'!P1522</f>
        <v>0.15612276357665378</v>
      </c>
    </row>
    <row r="1522" spans="1:7" x14ac:dyDescent="0.2">
      <c r="A1522" s="2">
        <v>40207</v>
      </c>
      <c r="B1522" s="3">
        <f>'Basis alle trc'!K1523</f>
        <v>9.9512444730290639E-2</v>
      </c>
      <c r="C1522" s="3">
        <f>'Basis alle trc'!L1523</f>
        <v>0.20487296038811742</v>
      </c>
      <c r="D1522" s="3">
        <f>'Basis alle trc'!M1523</f>
        <v>0.26108305741920645</v>
      </c>
      <c r="E1522" s="3">
        <f>'Basis alle trc'!N1523</f>
        <v>0.39800543328628724</v>
      </c>
      <c r="F1522" s="3">
        <f>'Basis alle trc'!O1523</f>
        <v>0.38504628864378221</v>
      </c>
      <c r="G1522" s="3">
        <f>'Basis alle trc'!P1523</f>
        <v>0.41998434000506268</v>
      </c>
    </row>
    <row r="1523" spans="1:7" x14ac:dyDescent="0.2">
      <c r="A1523" s="2">
        <v>40210</v>
      </c>
      <c r="B1523" s="3">
        <f>'Basis alle trc'!K1524</f>
        <v>0.15325276453717418</v>
      </c>
      <c r="C1523" s="3">
        <f>'Basis alle trc'!L1524</f>
        <v>0.21967098547632302</v>
      </c>
      <c r="D1523" s="3">
        <f>'Basis alle trc'!M1524</f>
        <v>0.39774944032195281</v>
      </c>
      <c r="E1523" s="3">
        <f>'Basis alle trc'!N1524</f>
        <v>0.37507676430737513</v>
      </c>
      <c r="F1523" s="3">
        <f>'Basis alle trc'!O1524</f>
        <v>0.41087477018315433</v>
      </c>
      <c r="G1523" s="3">
        <f>'Basis alle trc'!P1524</f>
        <v>0.37507676430737513</v>
      </c>
    </row>
    <row r="1524" spans="1:7" x14ac:dyDescent="0.2">
      <c r="A1524" s="2">
        <v>40211</v>
      </c>
      <c r="B1524" s="3">
        <f>'Basis alle trc'!K1525</f>
        <v>6.6184869722058615E-2</v>
      </c>
      <c r="C1524" s="3">
        <f>'Basis alle trc'!L1525</f>
        <v>0.13717638795278697</v>
      </c>
      <c r="D1524" s="3">
        <f>'Basis alle trc'!M1525</f>
        <v>0.33333967076107829</v>
      </c>
      <c r="E1524" s="3">
        <f>'Basis alle trc'!N1525</f>
        <v>0.31814358640873275</v>
      </c>
      <c r="F1524" s="3">
        <f>'Basis alle trc'!O1525</f>
        <v>0.34518815060521923</v>
      </c>
      <c r="G1524" s="3">
        <f>'Basis alle trc'!P1525</f>
        <v>0.3146693501405462</v>
      </c>
    </row>
    <row r="1525" spans="1:7" x14ac:dyDescent="0.2">
      <c r="A1525" s="2">
        <v>40212</v>
      </c>
      <c r="B1525" s="3">
        <f>'Basis alle trc'!K1526</f>
        <v>5.7116356337440166E-2</v>
      </c>
      <c r="C1525" s="3">
        <f>'Basis alle trc'!L1526</f>
        <v>0.12725579779521379</v>
      </c>
      <c r="D1525" s="3">
        <f>'Basis alle trc'!M1526</f>
        <v>0.31956975133665422</v>
      </c>
      <c r="E1525" s="3">
        <f>'Basis alle trc'!N1526</f>
        <v>0.31264131715468979</v>
      </c>
      <c r="F1525" s="3">
        <f>'Basis alle trc'!O1526</f>
        <v>0.34658255058272269</v>
      </c>
      <c r="G1525" s="3">
        <f>'Basis alle trc'!P1526</f>
        <v>0.31841167361602629</v>
      </c>
    </row>
    <row r="1526" spans="1:7" x14ac:dyDescent="0.2">
      <c r="A1526" s="2">
        <v>40213</v>
      </c>
      <c r="B1526" s="3">
        <f>'Basis alle trc'!K1527</f>
        <v>8.8895158587269929E-2</v>
      </c>
      <c r="C1526" s="3">
        <f>'Basis alle trc'!L1527</f>
        <v>0.15821573776189934</v>
      </c>
      <c r="D1526" s="3">
        <f>'Basis alle trc'!M1527</f>
        <v>0.32822403432249736</v>
      </c>
      <c r="E1526" s="3">
        <f>'Basis alle trc'!N1527</f>
        <v>0.31894322524802421</v>
      </c>
      <c r="F1526" s="3">
        <f>'Basis alle trc'!O1527</f>
        <v>0.35659473145171239</v>
      </c>
      <c r="G1526" s="3">
        <f>'Basis alle trc'!P1527</f>
        <v>0.33102515660220888</v>
      </c>
    </row>
    <row r="1527" spans="1:7" x14ac:dyDescent="0.2">
      <c r="A1527" s="2">
        <v>40214</v>
      </c>
      <c r="B1527" s="3">
        <f>'Basis alle trc'!K1528</f>
        <v>1.9668485984628781E-2</v>
      </c>
      <c r="C1527" s="3">
        <f>'Basis alle trc'!L1528</f>
        <v>7.9035892937485919E-2</v>
      </c>
      <c r="D1527" s="3">
        <f>'Basis alle trc'!M1528</f>
        <v>0.23076232915323791</v>
      </c>
      <c r="E1527" s="3">
        <f>'Basis alle trc'!N1528</f>
        <v>0.22310808196779108</v>
      </c>
      <c r="F1527" s="3">
        <f>'Basis alle trc'!O1528</f>
        <v>0.27464927950911289</v>
      </c>
      <c r="G1527" s="3">
        <f>'Basis alle trc'!P1528</f>
        <v>0.25015825950081716</v>
      </c>
    </row>
    <row r="1528" spans="1:7" x14ac:dyDescent="0.2">
      <c r="A1528" s="2">
        <v>40217</v>
      </c>
      <c r="B1528" s="3">
        <f>'Basis alle trc'!K1529</f>
        <v>8.010126106207327E-2</v>
      </c>
      <c r="C1528" s="3">
        <f>'Basis alle trc'!L1529</f>
        <v>0.13946866801493041</v>
      </c>
      <c r="D1528" s="3">
        <f>'Basis alle trc'!M1529</f>
        <v>0.2911951042306824</v>
      </c>
      <c r="E1528" s="3">
        <f>'Basis alle trc'!N1529</f>
        <v>0.28354085704523557</v>
      </c>
      <c r="F1528" s="3">
        <f>'Basis alle trc'!O1529</f>
        <v>0.33508205458655738</v>
      </c>
      <c r="G1528" s="3">
        <f>'Basis alle trc'!P1529</f>
        <v>0.31059103457826165</v>
      </c>
    </row>
    <row r="1529" spans="1:7" x14ac:dyDescent="0.2">
      <c r="A1529" s="2">
        <v>40218</v>
      </c>
      <c r="B1529" s="3">
        <f>'Basis alle trc'!K1530</f>
        <v>0.17540729038997993</v>
      </c>
      <c r="C1529" s="3">
        <f>'Basis alle trc'!L1530</f>
        <v>0.15876471341498188</v>
      </c>
      <c r="D1529" s="3">
        <f>'Basis alle trc'!M1530</f>
        <v>0.31049114963073388</v>
      </c>
      <c r="E1529" s="3">
        <f>'Basis alle trc'!N1530</f>
        <v>0.30283690244528705</v>
      </c>
      <c r="F1529" s="3">
        <f>'Basis alle trc'!O1530</f>
        <v>0.35437809998660885</v>
      </c>
      <c r="G1529" s="3">
        <f>'Basis alle trc'!P1530</f>
        <v>0.3619628720676471</v>
      </c>
    </row>
    <row r="1530" spans="1:7" x14ac:dyDescent="0.2">
      <c r="A1530" s="2">
        <v>40219</v>
      </c>
      <c r="B1530" s="3">
        <f>'Basis alle trc'!K1531</f>
        <v>9.6193257890860639E-2</v>
      </c>
      <c r="C1530" s="3">
        <f>'Basis alle trc'!L1531</f>
        <v>0.15446216601483664</v>
      </c>
      <c r="D1530" s="3">
        <f>'Basis alle trc'!M1531</f>
        <v>0.27437246268739424</v>
      </c>
      <c r="E1530" s="3">
        <f>'Basis alle trc'!N1531</f>
        <v>0.27437246268739424</v>
      </c>
      <c r="F1530" s="3">
        <f>'Basis alle trc'!O1531</f>
        <v>0.32406495040101646</v>
      </c>
      <c r="G1530" s="3">
        <f>'Basis alle trc'!P1531</f>
        <v>0.29948793806509411</v>
      </c>
    </row>
    <row r="1531" spans="1:7" x14ac:dyDescent="0.2">
      <c r="A1531" s="2">
        <v>40220</v>
      </c>
      <c r="B1531" s="3">
        <f>'Basis alle trc'!K1532</f>
        <v>0.10738728713379597</v>
      </c>
      <c r="C1531" s="3">
        <f>'Basis alle trc'!L1532</f>
        <v>0.17625169821848941</v>
      </c>
      <c r="D1531" s="3">
        <f>'Basis alle trc'!M1532</f>
        <v>0.31005838334302993</v>
      </c>
      <c r="E1531" s="3">
        <f>'Basis alle trc'!N1532</f>
        <v>0.30895766776684441</v>
      </c>
      <c r="F1531" s="3">
        <f>'Basis alle trc'!O1532</f>
        <v>0.36204749128063041</v>
      </c>
      <c r="G1531" s="3">
        <f>'Basis alle trc'!P1532</f>
        <v>0.33503738054989629</v>
      </c>
    </row>
    <row r="1532" spans="1:7" x14ac:dyDescent="0.2">
      <c r="A1532" s="2">
        <v>40221</v>
      </c>
      <c r="B1532" s="3">
        <f>'Basis alle trc'!K1533</f>
        <v>6.1913076744655626E-2</v>
      </c>
      <c r="C1532" s="3">
        <f>'Basis alle trc'!L1533</f>
        <v>0.12932260949269025</v>
      </c>
      <c r="D1532" s="3">
        <f>'Basis alle trc'!M1533</f>
        <v>0.29470197129579256</v>
      </c>
      <c r="E1532" s="3">
        <f>'Basis alle trc'!N1533</f>
        <v>0.30226875693998689</v>
      </c>
      <c r="F1532" s="3">
        <f>'Basis alle trc'!O1533</f>
        <v>0.34618799087482266</v>
      </c>
      <c r="G1532" s="3">
        <f>'Basis alle trc'!P1533</f>
        <v>0.32531883901414238</v>
      </c>
    </row>
    <row r="1533" spans="1:7" x14ac:dyDescent="0.2">
      <c r="A1533" s="2">
        <v>40224</v>
      </c>
      <c r="B1533" s="3">
        <f>'Basis alle trc'!K1534</f>
        <v>0.1380410185372476</v>
      </c>
      <c r="C1533" s="3">
        <f>'Basis alle trc'!L1534</f>
        <v>0.22279970494050616</v>
      </c>
      <c r="D1533" s="3">
        <f>'Basis alle trc'!M1534</f>
        <v>0.4040045670343857</v>
      </c>
      <c r="E1533" s="3">
        <f>'Basis alle trc'!N1534</f>
        <v>0.39888377214184478</v>
      </c>
      <c r="F1533" s="3">
        <f>'Basis alle trc'!O1534</f>
        <v>0.44967460386757407</v>
      </c>
      <c r="G1533" s="3">
        <f>'Basis alle trc'!P1534</f>
        <v>0.42247772132870987</v>
      </c>
    </row>
    <row r="1534" spans="1:7" x14ac:dyDescent="0.2">
      <c r="A1534" s="2">
        <v>40225</v>
      </c>
      <c r="B1534" s="3">
        <f>'Basis alle trc'!K1535</f>
        <v>3.7123281991204848E-3</v>
      </c>
      <c r="C1534" s="3">
        <f>'Basis alle trc'!L1535</f>
        <v>0.10574854720795113</v>
      </c>
      <c r="D1534" s="3">
        <f>'Basis alle trc'!M1535</f>
        <v>0.29878229705079073</v>
      </c>
      <c r="E1534" s="3">
        <f>'Basis alle trc'!N1535</f>
        <v>0.30196532361091144</v>
      </c>
      <c r="F1534" s="3">
        <f>'Basis alle trc'!O1535</f>
        <v>0.35253177219754361</v>
      </c>
      <c r="G1534" s="3">
        <f>'Basis alle trc'!P1535</f>
        <v>0.32998439792077017</v>
      </c>
    </row>
    <row r="1535" spans="1:7" x14ac:dyDescent="0.2">
      <c r="A1535" s="2">
        <v>40226</v>
      </c>
      <c r="B1535" s="3">
        <f>'Basis alle trc'!K1536</f>
        <v>-1.2559823483160315E-2</v>
      </c>
      <c r="C1535" s="3">
        <f>'Basis alle trc'!L1536</f>
        <v>9.708335396666623E-2</v>
      </c>
      <c r="D1535" s="3">
        <f>'Basis alle trc'!M1536</f>
        <v>0.30849343733301016</v>
      </c>
      <c r="E1535" s="3">
        <f>'Basis alle trc'!N1536</f>
        <v>0.3180832817376249</v>
      </c>
      <c r="F1535" s="3">
        <f>'Basis alle trc'!O1536</f>
        <v>0.3578351851980357</v>
      </c>
      <c r="G1535" s="3">
        <f>'Basis alle trc'!P1536</f>
        <v>0.34016688106472159</v>
      </c>
    </row>
    <row r="1536" spans="1:7" x14ac:dyDescent="0.2">
      <c r="A1536" s="2">
        <v>40227</v>
      </c>
      <c r="B1536" s="3">
        <f>'Basis alle trc'!K1537</f>
        <v>-3.5260908839543248E-2</v>
      </c>
      <c r="C1536" s="3">
        <f>'Basis alle trc'!L1537</f>
        <v>9.4327342845220485E-2</v>
      </c>
      <c r="D1536" s="3">
        <f>'Basis alle trc'!M1537</f>
        <v>0.32120611327704518</v>
      </c>
      <c r="E1536" s="3">
        <f>'Basis alle trc'!N1537</f>
        <v>0.33797799489087366</v>
      </c>
      <c r="F1536" s="3">
        <f>'Basis alle trc'!O1537</f>
        <v>0.37567766668279345</v>
      </c>
      <c r="G1536" s="3">
        <f>'Basis alle trc'!P1537</f>
        <v>0.35288774925716071</v>
      </c>
    </row>
    <row r="1537" spans="1:7" x14ac:dyDescent="0.2">
      <c r="A1537" s="2">
        <v>40228</v>
      </c>
      <c r="B1537" s="3">
        <f>'Basis alle trc'!K1538</f>
        <v>-5.5433053758161321E-2</v>
      </c>
      <c r="C1537" s="3">
        <f>'Basis alle trc'!L1538</f>
        <v>8.8187675519384889E-2</v>
      </c>
      <c r="D1537" s="3">
        <f>'Basis alle trc'!M1538</f>
        <v>0.33461103135518977</v>
      </c>
      <c r="E1537" s="3">
        <f>'Basis alle trc'!N1538</f>
        <v>0.37327301838945415</v>
      </c>
      <c r="F1537" s="3">
        <f>'Basis alle trc'!O1538</f>
        <v>0.40488787477115729</v>
      </c>
      <c r="G1537" s="3">
        <f>'Basis alle trc'!P1538</f>
        <v>0.37743102853811772</v>
      </c>
    </row>
    <row r="1538" spans="1:7" x14ac:dyDescent="0.2">
      <c r="A1538" s="2">
        <v>40231</v>
      </c>
      <c r="B1538" s="3">
        <f>'Basis alle trc'!K1539</f>
        <v>0.50306896276343593</v>
      </c>
      <c r="C1538" s="3">
        <f>'Basis alle trc'!L1539</f>
        <v>0.63853013632220712</v>
      </c>
      <c r="D1538" s="3">
        <f>'Basis alle trc'!M1539</f>
        <v>0.95240020777308354</v>
      </c>
      <c r="E1538" s="3">
        <f>'Basis alle trc'!N1539</f>
        <v>1.0149082713602726</v>
      </c>
      <c r="F1538" s="3">
        <f>'Basis alle trc'!O1539</f>
        <v>1.0514712617829991</v>
      </c>
      <c r="G1538" s="3">
        <f>'Basis alle trc'!P1539</f>
        <v>1.0210120542982906</v>
      </c>
    </row>
    <row r="1539" spans="1:7" x14ac:dyDescent="0.2">
      <c r="A1539" s="2">
        <v>40232</v>
      </c>
      <c r="B1539" s="3">
        <f>'Basis alle trc'!K1540</f>
        <v>0.17079795390637909</v>
      </c>
      <c r="C1539" s="3">
        <f>'Basis alle trc'!L1540</f>
        <v>0.30605199984234854</v>
      </c>
      <c r="D1539" s="3">
        <f>'Basis alle trc'!M1540</f>
        <v>0.63073197037598083</v>
      </c>
      <c r="E1539" s="3">
        <f>'Basis alle trc'!N1540</f>
        <v>0.69171448065433294</v>
      </c>
      <c r="F1539" s="3">
        <f>'Basis alle trc'!O1540</f>
        <v>0.73101633300194635</v>
      </c>
      <c r="G1539" s="3">
        <f>'Basis alle trc'!P1540</f>
        <v>0.70231816891520316</v>
      </c>
    </row>
    <row r="1540" spans="1:7" x14ac:dyDescent="0.2">
      <c r="A1540" s="2">
        <v>40233</v>
      </c>
      <c r="B1540" s="3">
        <f>'Basis alle trc'!K1541</f>
        <v>0.10016549827714449</v>
      </c>
      <c r="C1540" s="3">
        <f>'Basis alle trc'!L1541</f>
        <v>0.23519890524836473</v>
      </c>
      <c r="D1540" s="3">
        <f>'Basis alle trc'!M1541</f>
        <v>0.5587729927920102</v>
      </c>
      <c r="E1540" s="3">
        <f>'Basis alle trc'!N1541</f>
        <v>0.62614839526478105</v>
      </c>
      <c r="F1540" s="3">
        <f>'Basis alle trc'!O1541</f>
        <v>0.67584806381705365</v>
      </c>
      <c r="G1540" s="3">
        <f>'Basis alle trc'!P1541</f>
        <v>0.64655726689598847</v>
      </c>
    </row>
    <row r="1541" spans="1:7" x14ac:dyDescent="0.2">
      <c r="A1541" s="2">
        <v>40234</v>
      </c>
      <c r="B1541" s="3">
        <f>'Basis alle trc'!K1542</f>
        <v>5.2157213221060594E-2</v>
      </c>
      <c r="C1541" s="3">
        <f>'Basis alle trc'!L1542</f>
        <v>0.18237579754931943</v>
      </c>
      <c r="D1541" s="3">
        <f>'Basis alle trc'!M1542</f>
        <v>0.51966247700094659</v>
      </c>
      <c r="E1541" s="3">
        <f>'Basis alle trc'!N1542</f>
        <v>0.58750175015143524</v>
      </c>
      <c r="F1541" s="3">
        <f>'Basis alle trc'!O1542</f>
        <v>0.63159290078765418</v>
      </c>
      <c r="G1541" s="3">
        <f>'Basis alle trc'!P1542</f>
        <v>0.605982768959616</v>
      </c>
    </row>
    <row r="1542" spans="1:7" x14ac:dyDescent="0.2">
      <c r="A1542" s="2">
        <v>40235</v>
      </c>
      <c r="B1542" s="3">
        <f>'Basis alle trc'!K1543</f>
        <v>-3.3752788423802471E-2</v>
      </c>
      <c r="C1542" s="3">
        <f>'Basis alle trc'!L1543</f>
        <v>0.11118577467733193</v>
      </c>
      <c r="D1542" s="3">
        <f>'Basis alle trc'!M1543</f>
        <v>0.44694347036067628</v>
      </c>
      <c r="E1542" s="3">
        <f>'Basis alle trc'!N1543</f>
        <v>0.50118848521307191</v>
      </c>
      <c r="F1542" s="3">
        <f>'Basis alle trc'!O1543</f>
        <v>0.53840108084951099</v>
      </c>
      <c r="G1542" s="3">
        <f>'Basis alle trc'!P1543</f>
        <v>0.51308327286522104</v>
      </c>
    </row>
    <row r="1543" spans="1:7" x14ac:dyDescent="0.2">
      <c r="A1543" s="2">
        <v>40238</v>
      </c>
      <c r="B1543" s="3">
        <f>'Basis alle trc'!K1544</f>
        <v>6.834644298180681E-2</v>
      </c>
      <c r="C1543" s="3">
        <f>'Basis alle trc'!L1544</f>
        <v>0.36680533152245554</v>
      </c>
      <c r="D1543" s="3">
        <f>'Basis alle trc'!M1544</f>
        <v>0.40231201997936505</v>
      </c>
      <c r="E1543" s="3">
        <f>'Basis alle trc'!N1544</f>
        <v>0.44596752491879821</v>
      </c>
      <c r="F1543" s="3">
        <f>'Basis alle trc'!O1544</f>
        <v>0.41820990393827406</v>
      </c>
      <c r="G1543" s="3">
        <f>'Basis alle trc'!P1544</f>
        <v>0.38493916176049492</v>
      </c>
    </row>
    <row r="1544" spans="1:7" x14ac:dyDescent="0.2">
      <c r="A1544" s="2">
        <v>40239</v>
      </c>
      <c r="B1544" s="3">
        <f>'Basis alle trc'!K1545</f>
        <v>0.20629359917869916</v>
      </c>
      <c r="C1544" s="3">
        <f>'Basis alle trc'!L1545</f>
        <v>0.43325152256837951</v>
      </c>
      <c r="D1544" s="3">
        <f>'Basis alle trc'!M1545</f>
        <v>0.47442743675256605</v>
      </c>
      <c r="E1544" s="3">
        <f>'Basis alle trc'!N1545</f>
        <v>0.51552601819202337</v>
      </c>
      <c r="F1544" s="3">
        <f>'Basis alle trc'!O1545</f>
        <v>0.49453984653966154</v>
      </c>
      <c r="G1544" s="3">
        <f>'Basis alle trc'!P1545</f>
        <v>0.45688312710165668</v>
      </c>
    </row>
    <row r="1545" spans="1:7" x14ac:dyDescent="0.2">
      <c r="A1545" s="2">
        <v>40240</v>
      </c>
      <c r="B1545" s="3">
        <f>'Basis alle trc'!K1546</f>
        <v>0.22757517552930739</v>
      </c>
      <c r="C1545" s="3">
        <f>'Basis alle trc'!L1546</f>
        <v>0.44032001962261891</v>
      </c>
      <c r="D1545" s="3">
        <f>'Basis alle trc'!M1546</f>
        <v>0.46873723234619558</v>
      </c>
      <c r="E1545" s="3">
        <f>'Basis alle trc'!N1546</f>
        <v>0.5106222454769398</v>
      </c>
      <c r="F1545" s="3">
        <f>'Basis alle trc'!O1546</f>
        <v>0.4848305613503805</v>
      </c>
      <c r="G1545" s="3">
        <f>'Basis alle trc'!P1546</f>
        <v>0.45442768713329817</v>
      </c>
    </row>
    <row r="1546" spans="1:7" x14ac:dyDescent="0.2">
      <c r="A1546" s="2">
        <v>40241</v>
      </c>
      <c r="B1546" s="3">
        <f>'Basis alle trc'!K1547</f>
        <v>0.2527816890035357</v>
      </c>
      <c r="C1546" s="3">
        <f>'Basis alle trc'!L1547</f>
        <v>0.46086071085635005</v>
      </c>
      <c r="D1546" s="3">
        <f>'Basis alle trc'!M1547</f>
        <v>0.49167359728588522</v>
      </c>
      <c r="E1546" s="3">
        <f>'Basis alle trc'!N1547</f>
        <v>0.51693326404512296</v>
      </c>
      <c r="F1546" s="3">
        <f>'Basis alle trc'!O1547</f>
        <v>0.50009901431385595</v>
      </c>
      <c r="G1546" s="3">
        <f>'Basis alle trc'!P1547</f>
        <v>0.45976193039199442</v>
      </c>
    </row>
    <row r="1547" spans="1:7" x14ac:dyDescent="0.2">
      <c r="A1547" s="2">
        <v>40242</v>
      </c>
      <c r="B1547" s="3">
        <f>'Basis alle trc'!K1548</f>
        <v>0.19541651523131343</v>
      </c>
      <c r="C1547" s="3">
        <f>'Basis alle trc'!L1548</f>
        <v>0.41057642288881002</v>
      </c>
      <c r="D1547" s="3">
        <f>'Basis alle trc'!M1548</f>
        <v>0.44623589399715868</v>
      </c>
      <c r="E1547" s="3">
        <f>'Basis alle trc'!N1548</f>
        <v>0.44891207757475859</v>
      </c>
      <c r="F1547" s="3">
        <f>'Basis alle trc'!O1548</f>
        <v>0.45181938142285949</v>
      </c>
      <c r="G1547" s="3">
        <f>'Basis alle trc'!P1548</f>
        <v>0.42311983994367131</v>
      </c>
    </row>
    <row r="1548" spans="1:7" x14ac:dyDescent="0.2">
      <c r="A1548" s="2">
        <v>40245</v>
      </c>
      <c r="B1548" s="3">
        <f>'Basis alle trc'!K1549</f>
        <v>0.18761654262951932</v>
      </c>
      <c r="C1548" s="3">
        <f>'Basis alle trc'!L1549</f>
        <v>0.40640278857477341</v>
      </c>
      <c r="D1548" s="3">
        <f>'Basis alle trc'!M1549</f>
        <v>0.44293147630828011</v>
      </c>
      <c r="E1548" s="3">
        <f>'Basis alle trc'!N1549</f>
        <v>0.4703617675344316</v>
      </c>
      <c r="F1548" s="3">
        <f>'Basis alle trc'!O1549</f>
        <v>0.44745125801389962</v>
      </c>
      <c r="G1548" s="3">
        <f>'Basis alle trc'!P1549</f>
        <v>0.44112926811605124</v>
      </c>
    </row>
    <row r="1549" spans="1:7" x14ac:dyDescent="0.2">
      <c r="A1549" s="2">
        <v>40246</v>
      </c>
      <c r="B1549" s="3">
        <f>'Basis alle trc'!K1550</f>
        <v>0.26966134816809006</v>
      </c>
      <c r="C1549" s="3">
        <f>'Basis alle trc'!L1550</f>
        <v>0.43733345253926847</v>
      </c>
      <c r="D1549" s="3">
        <f>'Basis alle trc'!M1550</f>
        <v>0.44424592245989203</v>
      </c>
      <c r="E1549" s="3">
        <f>'Basis alle trc'!N1550</f>
        <v>0.47595732890968856</v>
      </c>
      <c r="F1549" s="3">
        <f>'Basis alle trc'!O1550</f>
        <v>0.45470505325002941</v>
      </c>
      <c r="G1549" s="3">
        <f>'Basis alle trc'!P1550</f>
        <v>0.4247833733849804</v>
      </c>
    </row>
    <row r="1550" spans="1:7" x14ac:dyDescent="0.2">
      <c r="A1550" s="2">
        <v>40247</v>
      </c>
      <c r="B1550" s="3">
        <f>'Basis alle trc'!K1551</f>
        <v>0.20618450125962839</v>
      </c>
      <c r="C1550" s="3">
        <f>'Basis alle trc'!L1551</f>
        <v>0.35129989510596715</v>
      </c>
      <c r="D1550" s="3">
        <f>'Basis alle trc'!M1551</f>
        <v>0.35872149669605546</v>
      </c>
      <c r="E1550" s="3">
        <f>'Basis alle trc'!N1551</f>
        <v>0.38618317663744373</v>
      </c>
      <c r="F1550" s="3">
        <f>'Basis alle trc'!O1551</f>
        <v>0.35985080229320721</v>
      </c>
      <c r="G1550" s="3">
        <f>'Basis alle trc'!P1551</f>
        <v>0.3171593698207964</v>
      </c>
    </row>
    <row r="1551" spans="1:7" x14ac:dyDescent="0.2">
      <c r="A1551" s="2">
        <v>40248</v>
      </c>
      <c r="B1551" s="3">
        <f>'Basis alle trc'!K1552</f>
        <v>0.12242913574419845</v>
      </c>
      <c r="C1551" s="3">
        <f>'Basis alle trc'!L1552</f>
        <v>0.27814158381018839</v>
      </c>
      <c r="D1551" s="3">
        <f>'Basis alle trc'!M1552</f>
        <v>0.28803721156441231</v>
      </c>
      <c r="E1551" s="3">
        <f>'Basis alle trc'!N1552</f>
        <v>0.32747894361570928</v>
      </c>
      <c r="F1551" s="3">
        <f>'Basis alle trc'!O1552</f>
        <v>0.30925520465925738</v>
      </c>
      <c r="G1551" s="3">
        <f>'Basis alle trc'!P1552</f>
        <v>0.26078756911703715</v>
      </c>
    </row>
    <row r="1552" spans="1:7" x14ac:dyDescent="0.2">
      <c r="A1552" s="2">
        <v>40249</v>
      </c>
      <c r="B1552" s="3">
        <f>'Basis alle trc'!K1553</f>
        <v>8.2055716542353441E-2</v>
      </c>
      <c r="C1552" s="3">
        <f>'Basis alle trc'!L1553</f>
        <v>0.23559044316257971</v>
      </c>
      <c r="D1552" s="3">
        <f>'Basis alle trc'!M1553</f>
        <v>0.24860581127464965</v>
      </c>
      <c r="E1552" s="3">
        <f>'Basis alle trc'!N1553</f>
        <v>0.27717601936702607</v>
      </c>
      <c r="F1552" s="3">
        <f>'Basis alle trc'!O1553</f>
        <v>0.26179281555660339</v>
      </c>
      <c r="G1552" s="3">
        <f>'Basis alle trc'!P1553</f>
        <v>0.22252955735875002</v>
      </c>
    </row>
    <row r="1553" spans="1:7" x14ac:dyDescent="0.2">
      <c r="A1553" s="2">
        <v>40252</v>
      </c>
      <c r="B1553" s="3">
        <f>'Basis alle trc'!K1554</f>
        <v>0.21590170091559679</v>
      </c>
      <c r="C1553" s="3">
        <f>'Basis alle trc'!L1554</f>
        <v>0.3362033059174796</v>
      </c>
      <c r="D1553" s="3">
        <f>'Basis alle trc'!M1554</f>
        <v>0.32652358064915221</v>
      </c>
      <c r="E1553" s="3">
        <f>'Basis alle trc'!N1554</f>
        <v>0.35090087598475783</v>
      </c>
      <c r="F1553" s="3">
        <f>'Basis alle trc'!O1554</f>
        <v>0.33112128989778178</v>
      </c>
      <c r="G1553" s="3">
        <f>'Basis alle trc'!P1554</f>
        <v>0.28386840504723621</v>
      </c>
    </row>
    <row r="1554" spans="1:7" x14ac:dyDescent="0.2">
      <c r="A1554" s="2">
        <v>40253</v>
      </c>
      <c r="B1554" s="3">
        <f>'Basis alle trc'!K1555</f>
        <v>0.21700986921601739</v>
      </c>
      <c r="C1554" s="3">
        <f>'Basis alle trc'!L1555</f>
        <v>0.32097080451942084</v>
      </c>
      <c r="D1554" s="3">
        <f>'Basis alle trc'!M1555</f>
        <v>0.31284539707550341</v>
      </c>
      <c r="E1554" s="3">
        <f>'Basis alle trc'!N1555</f>
        <v>0.34217301217002349</v>
      </c>
      <c r="F1554" s="3">
        <f>'Basis alle trc'!O1555</f>
        <v>0.31980598202312738</v>
      </c>
      <c r="G1554" s="3">
        <f>'Basis alle trc'!P1555</f>
        <v>0.26147118110670098</v>
      </c>
    </row>
    <row r="1555" spans="1:7" x14ac:dyDescent="0.2">
      <c r="A1555" s="2">
        <v>40254</v>
      </c>
      <c r="B1555" s="3">
        <f>'Basis alle trc'!K1556</f>
        <v>0.19552543804767986</v>
      </c>
      <c r="C1555" s="3">
        <f>'Basis alle trc'!L1556</f>
        <v>0.27674254397715803</v>
      </c>
      <c r="D1555" s="3">
        <f>'Basis alle trc'!M1556</f>
        <v>0.26971675395275252</v>
      </c>
      <c r="E1555" s="3">
        <f>'Basis alle trc'!N1556</f>
        <v>0.29932223172932337</v>
      </c>
      <c r="F1555" s="3">
        <f>'Basis alle trc'!O1556</f>
        <v>0.26738575056627667</v>
      </c>
      <c r="G1555" s="3">
        <f>'Basis alle trc'!P1556</f>
        <v>0.21521972885060592</v>
      </c>
    </row>
    <row r="1556" spans="1:7" x14ac:dyDescent="0.2">
      <c r="A1556" s="2">
        <v>40255</v>
      </c>
      <c r="B1556" s="3">
        <f>'Basis alle trc'!K1557</f>
        <v>0.10826558646104445</v>
      </c>
      <c r="C1556" s="3">
        <f>'Basis alle trc'!L1557</f>
        <v>0.1842514934389663</v>
      </c>
      <c r="D1556" s="3">
        <f>'Basis alle trc'!M1557</f>
        <v>0.17287480645685838</v>
      </c>
      <c r="E1556" s="3">
        <f>'Basis alle trc'!N1557</f>
        <v>0.20272776960653971</v>
      </c>
      <c r="F1556" s="3">
        <f>'Basis alle trc'!O1557</f>
        <v>0.17287480645685838</v>
      </c>
      <c r="G1556" s="3">
        <f>'Basis alle trc'!P1557</f>
        <v>0.12970263459164943</v>
      </c>
    </row>
    <row r="1557" spans="1:7" x14ac:dyDescent="0.2">
      <c r="A1557" s="2">
        <v>40256</v>
      </c>
      <c r="B1557" s="3">
        <f>'Basis alle trc'!K1558</f>
        <v>6.5130614925877683E-2</v>
      </c>
      <c r="C1557" s="3">
        <f>'Basis alle trc'!L1558</f>
        <v>0.13678660383231289</v>
      </c>
      <c r="D1557" s="3">
        <f>'Basis alle trc'!M1558</f>
        <v>0.13564439925353566</v>
      </c>
      <c r="E1557" s="3">
        <f>'Basis alle trc'!N1558</f>
        <v>0.15407810094237373</v>
      </c>
      <c r="F1557" s="3">
        <f>'Basis alle trc'!O1558</f>
        <v>0.12655342755228371</v>
      </c>
      <c r="G1557" s="3">
        <f>'Basis alle trc'!P1558</f>
        <v>8.3381255687074773E-2</v>
      </c>
    </row>
    <row r="1558" spans="1:7" x14ac:dyDescent="0.2">
      <c r="A1558" s="2">
        <v>40259</v>
      </c>
      <c r="B1558" s="3">
        <f>'Basis alle trc'!K1559</f>
        <v>0.18067025932603276</v>
      </c>
      <c r="C1558" s="3">
        <f>'Basis alle trc'!L1559</f>
        <v>0.24937182625200771</v>
      </c>
      <c r="D1558" s="3">
        <f>'Basis alle trc'!M1559</f>
        <v>0.23611063131062382</v>
      </c>
      <c r="E1558" s="3">
        <f>'Basis alle trc'!N1559</f>
        <v>0.26527430204606661</v>
      </c>
      <c r="F1558" s="3">
        <f>'Basis alle trc'!O1559</f>
        <v>0.23491374307677759</v>
      </c>
      <c r="G1558" s="3">
        <f>'Basis alle trc'!P1559</f>
        <v>0.19046198050594398</v>
      </c>
    </row>
    <row r="1559" spans="1:7" x14ac:dyDescent="0.2">
      <c r="A1559" s="2">
        <v>40260</v>
      </c>
      <c r="B1559" s="3">
        <f>'Basis alle trc'!K1560</f>
        <v>0.1699218491329626</v>
      </c>
      <c r="C1559" s="3">
        <f>'Basis alle trc'!L1560</f>
        <v>0.24977077713338014</v>
      </c>
      <c r="D1559" s="3">
        <f>'Basis alle trc'!M1560</f>
        <v>0.23353057011056721</v>
      </c>
      <c r="E1559" s="3">
        <f>'Basis alle trc'!N1560</f>
        <v>0.27270171819729727</v>
      </c>
      <c r="F1559" s="3">
        <f>'Basis alle trc'!O1560</f>
        <v>0.23229217985942041</v>
      </c>
      <c r="G1559" s="3">
        <f>'Basis alle trc'!P1560</f>
        <v>0.19345234654315657</v>
      </c>
    </row>
    <row r="1560" spans="1:7" x14ac:dyDescent="0.2">
      <c r="A1560" s="2">
        <v>40261</v>
      </c>
      <c r="B1560" s="3">
        <f>'Basis alle trc'!K1561</f>
        <v>0.12218919887872648</v>
      </c>
      <c r="C1560" s="3">
        <f>'Basis alle trc'!L1561</f>
        <v>0.19787542651130252</v>
      </c>
      <c r="D1560" s="3">
        <f>'Basis alle trc'!M1561</f>
        <v>0.18566526260437133</v>
      </c>
      <c r="E1560" s="3">
        <f>'Basis alle trc'!N1561</f>
        <v>0.2316075440964398</v>
      </c>
      <c r="F1560" s="3">
        <f>'Basis alle trc'!O1561</f>
        <v>0.19664767927298055</v>
      </c>
      <c r="G1560" s="3">
        <f>'Basis alle trc'!P1561</f>
        <v>0.15342366394046891</v>
      </c>
    </row>
    <row r="1561" spans="1:7" x14ac:dyDescent="0.2">
      <c r="A1561" s="2">
        <v>40262</v>
      </c>
      <c r="B1561" s="3">
        <f>'Basis alle trc'!K1562</f>
        <v>8.3728988286668748E-2</v>
      </c>
      <c r="C1561" s="3">
        <f>'Basis alle trc'!L1562</f>
        <v>0.15837253128243445</v>
      </c>
      <c r="D1561" s="3">
        <f>'Basis alle trc'!M1562</f>
        <v>0.14348391878868361</v>
      </c>
      <c r="E1561" s="3">
        <f>'Basis alle trc'!N1562</f>
        <v>0.19270521036293964</v>
      </c>
      <c r="F1561" s="3">
        <f>'Basis alle trc'!O1562</f>
        <v>0.15462954500359993</v>
      </c>
      <c r="G1561" s="3">
        <f>'Basis alle trc'!P1562</f>
        <v>0.10958236711300229</v>
      </c>
    </row>
    <row r="1562" spans="1:7" x14ac:dyDescent="0.2">
      <c r="A1562" s="2">
        <v>40263</v>
      </c>
      <c r="B1562" s="3">
        <f>'Basis alle trc'!K1563</f>
        <v>4.0361048009232015E-2</v>
      </c>
      <c r="C1562" s="3">
        <f>'Basis alle trc'!L1563</f>
        <v>0.12880994449890038</v>
      </c>
      <c r="D1562" s="3">
        <f>'Basis alle trc'!M1563</f>
        <v>0.10927330359062193</v>
      </c>
      <c r="E1562" s="3">
        <f>'Basis alle trc'!N1563</f>
        <v>0.1601212061851065</v>
      </c>
      <c r="F1562" s="3">
        <f>'Basis alle trc'!O1563</f>
        <v>0.11899391476124377</v>
      </c>
      <c r="G1562" s="3">
        <f>'Basis alle trc'!P1563</f>
        <v>8.4197362822409971E-2</v>
      </c>
    </row>
    <row r="1563" spans="1:7" x14ac:dyDescent="0.2">
      <c r="A1563" s="2">
        <v>40266</v>
      </c>
      <c r="B1563" s="3">
        <f>'Basis alle trc'!K1564</f>
        <v>4.9031327998863894E-2</v>
      </c>
      <c r="C1563" s="3">
        <f>'Basis alle trc'!L1564</f>
        <v>0.15184082186508485</v>
      </c>
      <c r="D1563" s="3">
        <f>'Basis alle trc'!M1564</f>
        <v>0.13041593178097877</v>
      </c>
      <c r="E1563" s="3">
        <f>'Basis alle trc'!N1564</f>
        <v>0.18684115400512136</v>
      </c>
      <c r="F1563" s="3">
        <f>'Basis alle trc'!O1564</f>
        <v>0.1454915941864261</v>
      </c>
      <c r="G1563" s="3">
        <f>'Basis alle trc'!P1564</f>
        <v>9.8511385262233464E-2</v>
      </c>
    </row>
    <row r="1564" spans="1:7" x14ac:dyDescent="0.2">
      <c r="A1564" s="2">
        <v>40267</v>
      </c>
      <c r="B1564" s="3">
        <f>'Basis alle trc'!K1565</f>
        <v>3.9721302569257322E-2</v>
      </c>
      <c r="C1564" s="3">
        <f>'Basis alle trc'!L1565</f>
        <v>0.15304998787626056</v>
      </c>
      <c r="D1564" s="3">
        <f>'Basis alle trc'!M1565</f>
        <v>0.1288295559824717</v>
      </c>
      <c r="E1564" s="3">
        <f>'Basis alle trc'!N1565</f>
        <v>0.18317669327976782</v>
      </c>
      <c r="F1564" s="3">
        <f>'Basis alle trc'!O1565</f>
        <v>0.1288295559824717</v>
      </c>
      <c r="G1564" s="3">
        <f>'Basis alle trc'!P1565</f>
        <v>9.4172622173427367E-2</v>
      </c>
    </row>
    <row r="1565" spans="1:7" x14ac:dyDescent="0.2">
      <c r="A1565" s="2">
        <v>40268</v>
      </c>
      <c r="B1565" s="3">
        <f>'Basis alle trc'!K1566</f>
        <v>4.8778204994675001E-3</v>
      </c>
      <c r="C1565" s="3">
        <f>'Basis alle trc'!L1566</f>
        <v>9.5062640894436168E-2</v>
      </c>
      <c r="D1565" s="3">
        <f>'Basis alle trc'!M1566</f>
        <v>8.3395031625794758E-2</v>
      </c>
      <c r="E1565" s="3">
        <f>'Basis alle trc'!N1566</f>
        <v>0.12107029870696806</v>
      </c>
      <c r="F1565" s="3">
        <f>'Basis alle trc'!O1566</f>
        <v>8.2187447853881324E-2</v>
      </c>
      <c r="G1565" s="3">
        <f>'Basis alle trc'!P1566</f>
        <v>6.2588350140009297E-2</v>
      </c>
    </row>
    <row r="1566" spans="1:7" x14ac:dyDescent="0.2">
      <c r="A1566" s="2">
        <v>40274</v>
      </c>
      <c r="B1566" s="3">
        <f>'Basis alle trc'!K1567</f>
        <v>9.1816916757867517E-2</v>
      </c>
      <c r="C1566" s="3">
        <f>'Basis alle trc'!L1567</f>
        <v>8.1387442436227087E-2</v>
      </c>
      <c r="D1566" s="3">
        <f>'Basis alle trc'!M1567</f>
        <v>0.12193353683057717</v>
      </c>
      <c r="E1566" s="3">
        <f>'Basis alle trc'!N1567</f>
        <v>8.5812228416582759E-2</v>
      </c>
      <c r="F1566" s="3">
        <f>'Basis alle trc'!O1567</f>
        <v>6.063301096678142E-2</v>
      </c>
      <c r="G1566" s="3">
        <f>'Basis alle trc'!P1567</f>
        <v>5.5672362381559815E-2</v>
      </c>
    </row>
    <row r="1567" spans="1:7" x14ac:dyDescent="0.2">
      <c r="A1567" s="2">
        <v>40275</v>
      </c>
      <c r="B1567" s="3">
        <f>'Basis alle trc'!K1568</f>
        <v>8.4507086642395368E-2</v>
      </c>
      <c r="C1567" s="3">
        <f>'Basis alle trc'!L1568</f>
        <v>7.4377568403539929E-2</v>
      </c>
      <c r="D1567" s="3">
        <f>'Basis alle trc'!M1568</f>
        <v>0.11203176003248538</v>
      </c>
      <c r="E1567" s="3">
        <f>'Basis alle trc'!N1568</f>
        <v>8.0442958221599969E-2</v>
      </c>
      <c r="F1567" s="3">
        <f>'Basis alle trc'!O1568</f>
        <v>4.8292977205015131E-2</v>
      </c>
      <c r="G1567" s="3">
        <f>'Basis alle trc'!P1568</f>
        <v>1.7779221786295984E-2</v>
      </c>
    </row>
    <row r="1568" spans="1:7" x14ac:dyDescent="0.2">
      <c r="A1568" s="2">
        <v>40276</v>
      </c>
      <c r="B1568" s="3">
        <f>'Basis alle trc'!K1569</f>
        <v>8.1219967115854441E-2</v>
      </c>
      <c r="C1568" s="3">
        <f>'Basis alle trc'!L1569</f>
        <v>7.2804132160602553E-2</v>
      </c>
      <c r="D1568" s="3">
        <f>'Basis alle trc'!M1569</f>
        <v>0.11442863811250792</v>
      </c>
      <c r="E1568" s="3">
        <f>'Basis alle trc'!N1569</f>
        <v>8.190544640694819E-2</v>
      </c>
      <c r="F1568" s="3">
        <f>'Basis alle trc'!O1569</f>
        <v>5.3734569440251789E-2</v>
      </c>
      <c r="G1568" s="3">
        <f>'Basis alle trc'!P1569</f>
        <v>4.3784238587083468E-2</v>
      </c>
    </row>
    <row r="1569" spans="1:7" x14ac:dyDescent="0.2">
      <c r="A1569" s="2">
        <v>40277</v>
      </c>
      <c r="B1569" s="3">
        <f>'Basis alle trc'!K1570</f>
        <v>4.2931629647974479E-2</v>
      </c>
      <c r="C1569" s="3">
        <f>'Basis alle trc'!L1570</f>
        <v>3.8511732949823241E-2</v>
      </c>
      <c r="D1569" s="3">
        <f>'Basis alle trc'!M1570</f>
        <v>7.7864759155980234E-2</v>
      </c>
      <c r="E1569" s="3">
        <f>'Basis alle trc'!N1570</f>
        <v>4.6259419740649399E-2</v>
      </c>
      <c r="F1569" s="3">
        <f>'Basis alle trc'!O1570</f>
        <v>1.9942111423275843E-2</v>
      </c>
      <c r="G1569" s="3">
        <f>'Basis alle trc'!P1570</f>
        <v>1.2394905787892707E-2</v>
      </c>
    </row>
    <row r="1570" spans="1:7" x14ac:dyDescent="0.2">
      <c r="A1570" s="2">
        <v>40280</v>
      </c>
      <c r="B1570" s="3">
        <f>'Basis alle trc'!K1571</f>
        <v>0.11026074361625549</v>
      </c>
      <c r="C1570" s="3">
        <f>'Basis alle trc'!L1571</f>
        <v>0.10040167029189684</v>
      </c>
      <c r="D1570" s="3">
        <f>'Basis alle trc'!M1571</f>
        <v>0.1430505664392463</v>
      </c>
      <c r="E1570" s="3">
        <f>'Basis alle trc'!N1571</f>
        <v>0.109569738175884</v>
      </c>
      <c r="F1570" s="3">
        <f>'Basis alle trc'!O1571</f>
        <v>7.4057694952295083E-2</v>
      </c>
      <c r="G1570" s="3">
        <f>'Basis alle trc'!P1571</f>
        <v>6.8959601232863044E-2</v>
      </c>
    </row>
    <row r="1571" spans="1:7" x14ac:dyDescent="0.2">
      <c r="A1571" s="2">
        <v>40281</v>
      </c>
      <c r="B1571" s="3">
        <f>'Basis alle trc'!K1572</f>
        <v>0.13670874948083522</v>
      </c>
      <c r="C1571" s="3">
        <f>'Basis alle trc'!L1572</f>
        <v>0.11823247331326181</v>
      </c>
      <c r="D1571" s="3">
        <f>'Basis alle trc'!M1572</f>
        <v>0.15434589096694173</v>
      </c>
      <c r="E1571" s="3">
        <f>'Basis alle trc'!N1572</f>
        <v>0.12281963732016798</v>
      </c>
      <c r="F1571" s="3">
        <f>'Basis alle trc'!O1572</f>
        <v>9.2256986910001171E-2</v>
      </c>
      <c r="G1571" s="3">
        <f>'Basis alle trc'!P1572</f>
        <v>7.4576968373828656E-2</v>
      </c>
    </row>
    <row r="1572" spans="1:7" x14ac:dyDescent="0.2">
      <c r="A1572" s="2">
        <v>40282</v>
      </c>
      <c r="B1572" s="3">
        <f>'Basis alle trc'!K1573</f>
        <v>0.12892186477330991</v>
      </c>
      <c r="C1572" s="3">
        <f>'Basis alle trc'!L1573</f>
        <v>0.10571896769364608</v>
      </c>
      <c r="D1572" s="3">
        <f>'Basis alle trc'!M1573</f>
        <v>0.14072837736029919</v>
      </c>
      <c r="E1572" s="3">
        <f>'Basis alle trc'!N1573</f>
        <v>0.10801517995399657</v>
      </c>
      <c r="F1572" s="3">
        <f>'Basis alle trc'!O1573</f>
        <v>7.4558171517465244E-2</v>
      </c>
      <c r="G1572" s="3">
        <f>'Basis alle trc'!P1573</f>
        <v>5.8021580378671E-2</v>
      </c>
    </row>
    <row r="1573" spans="1:7" x14ac:dyDescent="0.2">
      <c r="A1573" s="2">
        <v>40283</v>
      </c>
      <c r="B1573" s="3">
        <f>'Basis alle trc'!K1574</f>
        <v>0.1392173445510978</v>
      </c>
      <c r="C1573" s="3">
        <f>'Basis alle trc'!L1574</f>
        <v>0.11091356838824629</v>
      </c>
      <c r="D1573" s="3">
        <f>'Basis alle trc'!M1574</f>
        <v>0.1392173445510978</v>
      </c>
      <c r="E1573" s="3">
        <f>'Basis alle trc'!N1574</f>
        <v>9.8663328517602622E-2</v>
      </c>
      <c r="F1573" s="3">
        <f>'Basis alle trc'!O1574</f>
        <v>5.9911013935873392E-2</v>
      </c>
      <c r="G1573" s="3">
        <f>'Basis alle trc'!P1574</f>
        <v>4.8266369557388167E-2</v>
      </c>
    </row>
    <row r="1574" spans="1:7" x14ac:dyDescent="0.2">
      <c r="A1574" s="2">
        <v>40284</v>
      </c>
      <c r="B1574" s="3">
        <f>'Basis alle trc'!K1575</f>
        <v>0.10204868201065498</v>
      </c>
      <c r="C1574" s="3">
        <f>'Basis alle trc'!L1575</f>
        <v>6.3704575063593172E-2</v>
      </c>
      <c r="D1574" s="3">
        <f>'Basis alle trc'!M1575</f>
        <v>9.6071377902195554E-2</v>
      </c>
      <c r="E1574" s="3">
        <f>'Basis alle trc'!N1575</f>
        <v>5.4058198011787795E-2</v>
      </c>
      <c r="F1574" s="3">
        <f>'Basis alle trc'!O1575</f>
        <v>1.7037705768108591E-2</v>
      </c>
      <c r="G1574" s="3">
        <f>'Basis alle trc'!P1575</f>
        <v>1.0863132456817581E-3</v>
      </c>
    </row>
    <row r="1575" spans="1:7" x14ac:dyDescent="0.2">
      <c r="A1575" s="2">
        <v>40287</v>
      </c>
      <c r="B1575" s="3">
        <f>'Basis alle trc'!K1576</f>
        <v>0.15623696194177006</v>
      </c>
      <c r="C1575" s="3">
        <f>'Basis alle trc'!L1576</f>
        <v>0.10860891295251562</v>
      </c>
      <c r="D1575" s="3">
        <f>'Basis alle trc'!M1576</f>
        <v>0.14291150734462077</v>
      </c>
      <c r="E1575" s="3">
        <f>'Basis alle trc'!N1576</f>
        <v>0.10281179526818951</v>
      </c>
      <c r="F1575" s="3">
        <f>'Basis alle trc'!O1576</f>
        <v>6.4258267728448448E-2</v>
      </c>
      <c r="G1575" s="3">
        <f>'Basis alle trc'!P1576</f>
        <v>4.7710730745918806E-2</v>
      </c>
    </row>
    <row r="1576" spans="1:7" x14ac:dyDescent="0.2">
      <c r="A1576" s="2">
        <v>40288</v>
      </c>
      <c r="B1576" s="3">
        <f>'Basis alle trc'!K1577</f>
        <v>0.13519951685097276</v>
      </c>
      <c r="C1576" s="3">
        <f>'Basis alle trc'!L1577</f>
        <v>8.4630248077287806E-2</v>
      </c>
      <c r="D1576" s="3">
        <f>'Basis alle trc'!M1577</f>
        <v>0.11018332250190532</v>
      </c>
      <c r="E1576" s="3">
        <f>'Basis alle trc'!N1577</f>
        <v>6.9154290591840528E-2</v>
      </c>
      <c r="F1576" s="3">
        <f>'Basis alle trc'!O1577</f>
        <v>3.1046001943181523E-2</v>
      </c>
      <c r="G1576" s="3">
        <f>'Basis alle trc'!P1577</f>
        <v>1.8086857300676495E-2</v>
      </c>
    </row>
    <row r="1577" spans="1:7" x14ac:dyDescent="0.2">
      <c r="A1577" s="2">
        <v>40289</v>
      </c>
      <c r="B1577" s="3">
        <f>'Basis alle trc'!K1578</f>
        <v>0.11103062714440837</v>
      </c>
      <c r="C1577" s="3">
        <f>'Basis alle trc'!L1578</f>
        <v>6.1509859070277173E-2</v>
      </c>
      <c r="D1577" s="3">
        <f>'Basis alle trc'!M1578</f>
        <v>8.653960713611264E-2</v>
      </c>
      <c r="E1577" s="3">
        <f>'Basis alle trc'!N1578</f>
        <v>3.6433653303160618E-2</v>
      </c>
      <c r="F1577" s="3">
        <f>'Basis alle trc'!O1578</f>
        <v>1.1543287086438703E-2</v>
      </c>
      <c r="G1577" s="3">
        <f>'Basis alle trc'!P1578</f>
        <v>-6.4637665702971248E-3</v>
      </c>
    </row>
    <row r="1578" spans="1:7" x14ac:dyDescent="0.2">
      <c r="A1578" s="2">
        <v>40290</v>
      </c>
      <c r="B1578" s="3">
        <f>'Basis alle trc'!K1579</f>
        <v>0.11434661278272751</v>
      </c>
      <c r="C1578" s="3">
        <f>'Basis alle trc'!L1579</f>
        <v>7.966105479483776E-2</v>
      </c>
      <c r="D1578" s="3">
        <f>'Basis alle trc'!M1579</f>
        <v>0.10965176847851987</v>
      </c>
      <c r="E1578" s="3">
        <f>'Basis alle trc'!N1579</f>
        <v>6.723853479628028E-2</v>
      </c>
      <c r="F1578" s="3">
        <f>'Basis alle trc'!O1579</f>
        <v>3.08708906254056E-2</v>
      </c>
      <c r="G1578" s="3">
        <f>'Basis alle trc'!P1579</f>
        <v>1.6259543444341329E-2</v>
      </c>
    </row>
    <row r="1579" spans="1:7" x14ac:dyDescent="0.2">
      <c r="A1579" s="2">
        <v>40291</v>
      </c>
      <c r="B1579" s="3">
        <f>'Basis alle trc'!K1580</f>
        <v>0.11223178150505486</v>
      </c>
      <c r="C1579" s="3">
        <f>'Basis alle trc'!L1580</f>
        <v>7.7824717793255171E-2</v>
      </c>
      <c r="D1579" s="3">
        <f>'Basis alle trc'!M1580</f>
        <v>0.10757519567510343</v>
      </c>
      <c r="E1579" s="3">
        <f>'Basis alle trc'!N1580</f>
        <v>6.5499631800634894E-2</v>
      </c>
      <c r="F1579" s="3">
        <f>'Basis alle trc'!O1580</f>
        <v>2.51231708141475E-2</v>
      </c>
      <c r="G1579" s="3">
        <f>'Basis alle trc'!P1580</f>
        <v>8.1556375574440843E-3</v>
      </c>
    </row>
    <row r="1580" spans="1:7" x14ac:dyDescent="0.2">
      <c r="A1580" s="2">
        <v>40294</v>
      </c>
      <c r="B1580" s="3">
        <f>'Basis alle trc'!K1581</f>
        <v>9.7257473697864416E-2</v>
      </c>
      <c r="C1580" s="3">
        <f>'Basis alle trc'!L1581</f>
        <v>5.9534096447713125E-2</v>
      </c>
      <c r="D1580" s="3">
        <f>'Basis alle trc'!M1581</f>
        <v>8.3620898748318684E-2</v>
      </c>
      <c r="E1580" s="3">
        <f>'Basis alle trc'!N1581</f>
        <v>3.5153263206098462E-2</v>
      </c>
      <c r="F1580" s="3">
        <f>'Basis alle trc'!O1581</f>
        <v>-1.7902519855859111E-3</v>
      </c>
      <c r="G1580" s="3">
        <f>'Basis alle trc'!P1581</f>
        <v>-1.619379317711056E-2</v>
      </c>
    </row>
    <row r="1581" spans="1:7" x14ac:dyDescent="0.2">
      <c r="A1581" s="2">
        <v>40295</v>
      </c>
      <c r="B1581" s="3">
        <f>'Basis alle trc'!K1582</f>
        <v>7.9872771582389479E-2</v>
      </c>
      <c r="C1581" s="3">
        <f>'Basis alle trc'!L1582</f>
        <v>4.8251343809799785E-2</v>
      </c>
      <c r="D1581" s="3">
        <f>'Basis alle trc'!M1582</f>
        <v>6.0824576611695047E-2</v>
      </c>
      <c r="E1581" s="3">
        <f>'Basis alle trc'!N1582</f>
        <v>9.9753319650108807E-3</v>
      </c>
      <c r="F1581" s="3">
        <f>'Basis alle trc'!O1582</f>
        <v>-2.7296062832220525E-2</v>
      </c>
      <c r="G1581" s="3">
        <f>'Basis alle trc'!P1582</f>
        <v>-3.700487695918131E-2</v>
      </c>
    </row>
    <row r="1582" spans="1:7" x14ac:dyDescent="0.2">
      <c r="A1582" s="2">
        <v>40296</v>
      </c>
      <c r="B1582" s="3">
        <f>'Basis alle trc'!K1583</f>
        <v>8.4847270700362909E-2</v>
      </c>
      <c r="C1582" s="3">
        <f>'Basis alle trc'!L1583</f>
        <v>6.8207951696398261E-2</v>
      </c>
      <c r="D1582" s="3">
        <f>'Basis alle trc'!M1583</f>
        <v>7.7047788265539374E-2</v>
      </c>
      <c r="E1582" s="3">
        <f>'Basis alle trc'!N1583</f>
        <v>3.0850698340357141E-2</v>
      </c>
      <c r="F1582" s="3">
        <f>'Basis alle trc'!O1583</f>
        <v>-1.1682421450223135E-2</v>
      </c>
      <c r="G1582" s="3">
        <f>'Basis alle trc'!P1583</f>
        <v>-1.8161488456110764E-2</v>
      </c>
    </row>
    <row r="1583" spans="1:7" x14ac:dyDescent="0.2">
      <c r="A1583" s="2">
        <v>40297</v>
      </c>
      <c r="B1583" s="3">
        <f>'Basis alle trc'!K1584</f>
        <v>6.5842358712477456E-2</v>
      </c>
      <c r="C1583" s="3">
        <f>'Basis alle trc'!L1584</f>
        <v>5.0507994712370774E-2</v>
      </c>
      <c r="D1583" s="3">
        <f>'Basis alle trc'!M1584</f>
        <v>5.7051093301306643E-2</v>
      </c>
      <c r="E1583" s="3">
        <f>'Basis alle trc'!N1584</f>
        <v>1.3170324274726752E-2</v>
      </c>
      <c r="F1583" s="3">
        <f>'Basis alle trc'!O1584</f>
        <v>-2.282327837317899E-2</v>
      </c>
      <c r="G1583" s="3">
        <f>'Basis alle trc'!P1584</f>
        <v>-3.3873114559763717E-2</v>
      </c>
    </row>
    <row r="1584" spans="1:7" x14ac:dyDescent="0.2">
      <c r="A1584" s="2">
        <v>40298</v>
      </c>
      <c r="B1584" s="3">
        <f>'Basis alle trc'!K1585</f>
        <v>1.7891148106216725E-2</v>
      </c>
      <c r="C1584" s="3">
        <f>'Basis alle trc'!L1585</f>
        <v>-3.8303558424335193E-4</v>
      </c>
      <c r="D1584" s="3">
        <f>'Basis alle trc'!M1585</f>
        <v>3.6728991039378656E-3</v>
      </c>
      <c r="E1584" s="3">
        <f>'Basis alle trc'!N1585</f>
        <v>-4.3333143271992558E-2</v>
      </c>
      <c r="F1584" s="3">
        <f>'Basis alle trc'!O1585</f>
        <v>-8.2357604830099795E-2</v>
      </c>
      <c r="G1584" s="3">
        <f>'Basis alle trc'!P1585</f>
        <v>-8.6275337559001741E-2</v>
      </c>
    </row>
    <row r="1585" spans="1:7" x14ac:dyDescent="0.2">
      <c r="A1585" s="2">
        <v>40301</v>
      </c>
      <c r="B1585" s="3">
        <f>'Basis alle trc'!K1586</f>
        <v>5.8460009045540939E-2</v>
      </c>
      <c r="C1585" s="3">
        <f>'Basis alle trc'!L1586</f>
        <v>5.5359231367293038E-2</v>
      </c>
      <c r="D1585" s="3">
        <f>'Basis alle trc'!M1586</f>
        <v>1.0952339009375756E-2</v>
      </c>
      <c r="E1585" s="3">
        <f>'Basis alle trc'!N1586</f>
        <v>-2.2060367612477538E-2</v>
      </c>
      <c r="F1585" s="3">
        <f>'Basis alle trc'!O1586</f>
        <v>-3.0240761371109759E-2</v>
      </c>
      <c r="G1585" s="3">
        <f>'Basis alle trc'!P1586</f>
        <v>-4.3790084197892654E-2</v>
      </c>
    </row>
    <row r="1586" spans="1:7" x14ac:dyDescent="0.2">
      <c r="A1586" s="2">
        <v>40302</v>
      </c>
      <c r="B1586" s="3">
        <f>'Basis alle trc'!K1587</f>
        <v>7.1465146467870611E-2</v>
      </c>
      <c r="C1586" s="3">
        <f>'Basis alle trc'!L1587</f>
        <v>6.6182514003443327E-2</v>
      </c>
      <c r="D1586" s="3">
        <f>'Basis alle trc'!M1587</f>
        <v>2.4290491535092773E-2</v>
      </c>
      <c r="E1586" s="3">
        <f>'Basis alle trc'!N1587</f>
        <v>-9.6851614101116645E-3</v>
      </c>
      <c r="F1586" s="3">
        <f>'Basis alle trc'!O1587</f>
        <v>-1.6693171403588725E-2</v>
      </c>
      <c r="G1586" s="3">
        <f>'Basis alle trc'!P1587</f>
        <v>-3.4954130538197958E-2</v>
      </c>
    </row>
    <row r="1587" spans="1:7" x14ac:dyDescent="0.2">
      <c r="A1587" s="2">
        <v>40303</v>
      </c>
      <c r="B1587" s="3">
        <f>'Basis alle trc'!K1588</f>
        <v>0.10623770267550503</v>
      </c>
      <c r="C1587" s="3">
        <f>'Basis alle trc'!L1588</f>
        <v>0.10296080187319046</v>
      </c>
      <c r="D1587" s="3">
        <f>'Basis alle trc'!M1588</f>
        <v>6.0682942883458768E-2</v>
      </c>
      <c r="E1587" s="3">
        <f>'Basis alle trc'!N1588</f>
        <v>2.6363331001019397E-2</v>
      </c>
      <c r="F1587" s="3">
        <f>'Basis alle trc'!O1588</f>
        <v>2.3740510976314688E-2</v>
      </c>
      <c r="G1587" s="3">
        <f>'Basis alle trc'!P1588</f>
        <v>5.373055109183511E-3</v>
      </c>
    </row>
    <row r="1588" spans="1:7" x14ac:dyDescent="0.2">
      <c r="A1588" s="2">
        <v>40304</v>
      </c>
      <c r="B1588" s="3">
        <f>'Basis alle trc'!K1589</f>
        <v>8.2595686338030383E-2</v>
      </c>
      <c r="C1588" s="3">
        <f>'Basis alle trc'!L1589</f>
        <v>7.6192249302823534E-2</v>
      </c>
      <c r="D1588" s="3">
        <f>'Basis alle trc'!M1589</f>
        <v>3.4519552902255501E-2</v>
      </c>
      <c r="E1588" s="3">
        <f>'Basis alle trc'!N1589</f>
        <v>-5.7176690901483695E-4</v>
      </c>
      <c r="F1588" s="3">
        <f>'Basis alle trc'!O1589</f>
        <v>-6.8573896466705975E-3</v>
      </c>
      <c r="G1588" s="3">
        <f>'Basis alle trc'!P1589</f>
        <v>-2.3556806843345601E-2</v>
      </c>
    </row>
    <row r="1589" spans="1:7" x14ac:dyDescent="0.2">
      <c r="A1589" s="2">
        <v>40305</v>
      </c>
      <c r="B1589" s="3">
        <f>'Basis alle trc'!K1590</f>
        <v>2.3841919960456703E-2</v>
      </c>
      <c r="C1589" s="3">
        <f>'Basis alle trc'!L1590</f>
        <v>1.3664243572098833E-2</v>
      </c>
      <c r="D1589" s="3">
        <f>'Basis alle trc'!M1590</f>
        <v>-2.2061090030618402E-2</v>
      </c>
      <c r="E1589" s="3">
        <f>'Basis alle trc'!N1590</f>
        <v>-5.3467007768152275E-2</v>
      </c>
      <c r="F1589" s="3">
        <f>'Basis alle trc'!O1590</f>
        <v>-6.1550192656975256E-2</v>
      </c>
      <c r="G1589" s="3">
        <f>'Basis alle trc'!P1590</f>
        <v>-7.7334489174795795E-2</v>
      </c>
    </row>
    <row r="1590" spans="1:7" x14ac:dyDescent="0.2">
      <c r="A1590" s="2">
        <v>40308</v>
      </c>
      <c r="B1590" s="3">
        <f>'Basis alle trc'!K1591</f>
        <v>0.15102798398967776</v>
      </c>
      <c r="C1590" s="3">
        <f>'Basis alle trc'!L1591</f>
        <v>0.1435051113266903</v>
      </c>
      <c r="D1590" s="3">
        <f>'Basis alle trc'!M1591</f>
        <v>0.10671693766476675</v>
      </c>
      <c r="E1590" s="3">
        <f>'Basis alle trc'!N1591</f>
        <v>7.7228273244069001E-2</v>
      </c>
      <c r="F1590" s="3">
        <f>'Basis alle trc'!O1591</f>
        <v>6.2310045306849471E-2</v>
      </c>
      <c r="G1590" s="3">
        <f>'Basis alle trc'!P1591</f>
        <v>4.4697065538573E-2</v>
      </c>
    </row>
    <row r="1591" spans="1:7" x14ac:dyDescent="0.2">
      <c r="A1591" s="2">
        <v>40309</v>
      </c>
      <c r="B1591" s="3">
        <f>'Basis alle trc'!K1592</f>
        <v>0.16283249972428715</v>
      </c>
      <c r="C1591" s="3">
        <f>'Basis alle trc'!L1592</f>
        <v>0.1583682065956018</v>
      </c>
      <c r="D1591" s="3">
        <f>'Basis alle trc'!M1592</f>
        <v>0.11906183666895886</v>
      </c>
      <c r="E1591" s="3">
        <f>'Basis alle trc'!N1592</f>
        <v>9.0563865927508758E-2</v>
      </c>
      <c r="F1591" s="3">
        <f>'Basis alle trc'!O1592</f>
        <v>7.5075688484708802E-2</v>
      </c>
      <c r="G1591" s="3">
        <f>'Basis alle trc'!P1592</f>
        <v>6.1237453819523058E-2</v>
      </c>
    </row>
    <row r="1592" spans="1:7" x14ac:dyDescent="0.2">
      <c r="A1592" s="2">
        <v>40310</v>
      </c>
      <c r="B1592" s="3">
        <f>'Basis alle trc'!K1593</f>
        <v>0.14490545777187513</v>
      </c>
      <c r="C1592" s="3">
        <f>'Basis alle trc'!L1593</f>
        <v>0.14154033962156198</v>
      </c>
      <c r="D1592" s="3">
        <f>'Basis alle trc'!M1593</f>
        <v>9.8150536123840393E-2</v>
      </c>
      <c r="E1592" s="3">
        <f>'Basis alle trc'!N1593</f>
        <v>6.8568831267336705E-2</v>
      </c>
      <c r="F1592" s="3">
        <f>'Basis alle trc'!O1593</f>
        <v>5.4920976749460504E-2</v>
      </c>
      <c r="G1592" s="3">
        <f>'Basis alle trc'!P1593</f>
        <v>4.0444222750192882E-2</v>
      </c>
    </row>
    <row r="1593" spans="1:7" x14ac:dyDescent="0.2">
      <c r="A1593" s="2">
        <v>40312</v>
      </c>
      <c r="B1593" s="3">
        <f>'Basis alle trc'!K1594</f>
        <v>0.17788911077008507</v>
      </c>
      <c r="C1593" s="3">
        <f>'Basis alle trc'!L1594</f>
        <v>0.16984771189509162</v>
      </c>
      <c r="D1593" s="3">
        <f>'Basis alle trc'!M1594</f>
        <v>0.12291172287649665</v>
      </c>
      <c r="E1593" s="3">
        <f>'Basis alle trc'!N1594</f>
        <v>9.4922812974263859E-2</v>
      </c>
      <c r="F1593" s="3">
        <f>'Basis alle trc'!O1594</f>
        <v>7.0799986211641297E-2</v>
      </c>
      <c r="G1593" s="3">
        <f>'Basis alle trc'!P1594</f>
        <v>5.3336779196161199E-2</v>
      </c>
    </row>
    <row r="1594" spans="1:7" x14ac:dyDescent="0.2">
      <c r="A1594" s="2">
        <v>40316</v>
      </c>
      <c r="B1594" s="3">
        <f>'Basis alle trc'!K1595</f>
        <v>2.3155029114133807E-2</v>
      </c>
      <c r="C1594" s="3">
        <f>'Basis alle trc'!L1595</f>
        <v>1.5303053831448477E-2</v>
      </c>
      <c r="D1594" s="3">
        <f>'Basis alle trc'!M1595</f>
        <v>-3.0129524643137451E-2</v>
      </c>
      <c r="E1594" s="3">
        <f>'Basis alle trc'!N1595</f>
        <v>-6.5169299391124369E-2</v>
      </c>
      <c r="F1594" s="3">
        <f>'Basis alle trc'!O1595</f>
        <v>-8.5578171022331784E-2</v>
      </c>
      <c r="G1594" s="3">
        <f>'Basis alle trc'!P1595</f>
        <v>-8.5174048971974337E-2</v>
      </c>
    </row>
    <row r="1595" spans="1:7" x14ac:dyDescent="0.2">
      <c r="A1595" s="2">
        <v>40317</v>
      </c>
      <c r="B1595" s="3">
        <f>'Basis alle trc'!K1596</f>
        <v>-0.17037526830929517</v>
      </c>
      <c r="C1595" s="3">
        <f>'Basis alle trc'!L1596</f>
        <v>-0.17702717753760089</v>
      </c>
      <c r="D1595" s="3">
        <f>'Basis alle trc'!M1596</f>
        <v>-0.22027716133141739</v>
      </c>
      <c r="E1595" s="3">
        <f>'Basis alle trc'!N1596</f>
        <v>-0.26173387500976331</v>
      </c>
      <c r="F1595" s="3">
        <f>'Basis alle trc'!O1596</f>
        <v>-0.27484551014913849</v>
      </c>
      <c r="G1595" s="3">
        <f>'Basis alle trc'!P1596</f>
        <v>-0.2828295844973594</v>
      </c>
    </row>
    <row r="1596" spans="1:7" x14ac:dyDescent="0.2">
      <c r="A1596" s="2">
        <v>40318</v>
      </c>
      <c r="B1596" s="3">
        <f>'Basis alle trc'!K1597</f>
        <v>-0.18632233935311593</v>
      </c>
      <c r="C1596" s="3">
        <f>'Basis alle trc'!L1597</f>
        <v>-0.18520439625177465</v>
      </c>
      <c r="D1596" s="3">
        <f>'Basis alle trc'!M1597</f>
        <v>-0.22790382192560399</v>
      </c>
      <c r="E1596" s="3">
        <f>'Basis alle trc'!N1597</f>
        <v>-0.26679469257568877</v>
      </c>
      <c r="F1596" s="3">
        <f>'Basis alle trc'!O1597</f>
        <v>-0.27623453283632182</v>
      </c>
      <c r="G1596" s="3">
        <f>'Basis alle trc'!P1597</f>
        <v>-0.28881842123929591</v>
      </c>
    </row>
    <row r="1597" spans="1:7" x14ac:dyDescent="0.2">
      <c r="A1597" s="2">
        <v>40319</v>
      </c>
      <c r="B1597" s="3">
        <f>'Basis alle trc'!K1598</f>
        <v>-0.17971896984337077</v>
      </c>
      <c r="C1597" s="3">
        <f>'Basis alle trc'!L1598</f>
        <v>-0.18408578900971095</v>
      </c>
      <c r="D1597" s="3">
        <f>'Basis alle trc'!M1598</f>
        <v>-0.22673617636008103</v>
      </c>
      <c r="E1597" s="3">
        <f>'Basis alle trc'!N1598</f>
        <v>-0.26663916835105894</v>
      </c>
      <c r="F1597" s="3">
        <f>'Basis alle trc'!O1598</f>
        <v>-0.274233129705165</v>
      </c>
      <c r="G1597" s="3">
        <f>'Basis alle trc'!P1598</f>
        <v>-0.28216495792502938</v>
      </c>
    </row>
    <row r="1598" spans="1:7" x14ac:dyDescent="0.2">
      <c r="A1598" s="2">
        <v>40323</v>
      </c>
      <c r="B1598" s="3">
        <f>'Basis alle trc'!K1599</f>
        <v>-0.13047677646474964</v>
      </c>
      <c r="C1598" s="3">
        <f>'Basis alle trc'!L1599</f>
        <v>-0.1315549436850949</v>
      </c>
      <c r="D1598" s="3">
        <f>'Basis alle trc'!M1599</f>
        <v>-0.16649761986918721</v>
      </c>
      <c r="E1598" s="3">
        <f>'Basis alle trc'!N1599</f>
        <v>-0.20627848988103148</v>
      </c>
      <c r="F1598" s="3">
        <f>'Basis alle trc'!O1599</f>
        <v>-0.21424665953020838</v>
      </c>
      <c r="G1598" s="3">
        <f>'Basis alle trc'!P1599</f>
        <v>-0.2329204208274529</v>
      </c>
    </row>
    <row r="1599" spans="1:7" x14ac:dyDescent="0.2">
      <c r="A1599" s="2">
        <v>40324</v>
      </c>
      <c r="B1599" s="3">
        <f>'Basis alle trc'!K1600</f>
        <v>1.5869920419571137E-3</v>
      </c>
      <c r="C1599" s="3">
        <f>'Basis alle trc'!L1600</f>
        <v>-4.7555239345133948E-3</v>
      </c>
      <c r="D1599" s="3">
        <f>'Basis alle trc'!M1600</f>
        <v>-4.6041056947297765E-2</v>
      </c>
      <c r="E1599" s="3">
        <f>'Basis alle trc'!N1600</f>
        <v>-8.1013824353035613E-2</v>
      </c>
      <c r="F1599" s="3">
        <f>'Basis alle trc'!O1600</f>
        <v>-8.7825176949563044E-2</v>
      </c>
      <c r="G1599" s="3">
        <f>'Basis alle trc'!P1600</f>
        <v>-9.977827858715882E-2</v>
      </c>
    </row>
    <row r="1600" spans="1:7" x14ac:dyDescent="0.2">
      <c r="A1600" s="2">
        <v>40325</v>
      </c>
      <c r="B1600" s="3">
        <f>'Basis alle trc'!K1601</f>
        <v>-2.4367741821763378E-2</v>
      </c>
      <c r="C1600" s="3">
        <f>'Basis alle trc'!L1601</f>
        <v>-4.238624732444185E-2</v>
      </c>
      <c r="D1600" s="3">
        <f>'Basis alle trc'!M1601</f>
        <v>-8.7568470117674657E-2</v>
      </c>
      <c r="E1600" s="3">
        <f>'Basis alle trc'!N1601</f>
        <v>-0.12790842076260356</v>
      </c>
      <c r="F1600" s="3">
        <f>'Basis alle trc'!O1601</f>
        <v>-0.13482753350952814</v>
      </c>
      <c r="G1600" s="3">
        <f>'Basis alle trc'!P1601</f>
        <v>-0.14321972466705191</v>
      </c>
    </row>
    <row r="1601" spans="1:7" x14ac:dyDescent="0.2">
      <c r="A1601" s="2">
        <v>40326</v>
      </c>
      <c r="B1601" s="3">
        <f>'Basis alle trc'!K1602</f>
        <v>-2.1482265924858357E-2</v>
      </c>
      <c r="C1601" s="3">
        <f>'Basis alle trc'!L1602</f>
        <v>-3.6284451729993616E-2</v>
      </c>
      <c r="D1601" s="3">
        <f>'Basis alle trc'!M1602</f>
        <v>-0.10152497359839474</v>
      </c>
      <c r="E1601" s="3">
        <f>'Basis alle trc'!N1602</f>
        <v>-0.14509622189203508</v>
      </c>
      <c r="F1601" s="3">
        <f>'Basis alle trc'!O1602</f>
        <v>-0.14799898154999624</v>
      </c>
      <c r="G1601" s="3">
        <f>'Basis alle trc'!P1602</f>
        <v>-0.14315635707420826</v>
      </c>
    </row>
    <row r="1602" spans="1:7" x14ac:dyDescent="0.2">
      <c r="A1602" s="2">
        <v>40329</v>
      </c>
      <c r="B1602" s="3">
        <f>'Basis alle trc'!K1603</f>
        <v>-0.13323278329410426</v>
      </c>
      <c r="C1602" s="3">
        <f>'Basis alle trc'!L1603</f>
        <v>-0.148859870640492</v>
      </c>
      <c r="D1602" s="3">
        <f>'Basis alle trc'!M1603</f>
        <v>-0.20670469054776364</v>
      </c>
      <c r="E1602" s="3">
        <f>'Basis alle trc'!N1603</f>
        <v>-0.25796617106764685</v>
      </c>
      <c r="F1602" s="3">
        <f>'Basis alle trc'!O1603</f>
        <v>-0.27038122840748224</v>
      </c>
      <c r="G1602" s="3">
        <f>'Basis alle trc'!P1603</f>
        <v>-0.28028229939019411</v>
      </c>
    </row>
    <row r="1603" spans="1:7" x14ac:dyDescent="0.2">
      <c r="A1603" s="2">
        <v>40330</v>
      </c>
      <c r="B1603" s="3">
        <f>'Basis alle trc'!K1604</f>
        <v>-5.1890482670320814E-2</v>
      </c>
      <c r="C1603" s="3">
        <f>'Basis alle trc'!L1604</f>
        <v>-0.10856836717949347</v>
      </c>
      <c r="D1603" s="3">
        <f>'Basis alle trc'!M1604</f>
        <v>-0.15862477709996448</v>
      </c>
      <c r="E1603" s="3">
        <f>'Basis alle trc'!N1604</f>
        <v>-0.16794746685638051</v>
      </c>
      <c r="F1603" s="3">
        <f>'Basis alle trc'!O1604</f>
        <v>-0.17972385418020576</v>
      </c>
      <c r="G1603" s="3">
        <f>'Basis alle trc'!P1604</f>
        <v>-0.19425195474311563</v>
      </c>
    </row>
    <row r="1604" spans="1:7" x14ac:dyDescent="0.2">
      <c r="A1604" s="2">
        <v>40331</v>
      </c>
      <c r="B1604" s="3">
        <f>'Basis alle trc'!K1605</f>
        <v>-9.2194855642864226E-3</v>
      </c>
      <c r="C1604" s="3">
        <f>'Basis alle trc'!L1605</f>
        <v>-6.8217826326242292E-2</v>
      </c>
      <c r="D1604" s="3">
        <f>'Basis alle trc'!M1605</f>
        <v>-0.12294272601548872</v>
      </c>
      <c r="E1604" s="3">
        <f>'Basis alle trc'!N1605</f>
        <v>-0.13080131262801009</v>
      </c>
      <c r="F1604" s="3">
        <f>'Basis alle trc'!O1605</f>
        <v>-0.14247459693273479</v>
      </c>
      <c r="G1604" s="3">
        <f>'Basis alle trc'!P1605</f>
        <v>-0.15496875273489685</v>
      </c>
    </row>
    <row r="1605" spans="1:7" x14ac:dyDescent="0.2">
      <c r="A1605" s="2">
        <v>40332</v>
      </c>
      <c r="B1605" s="3">
        <f>'Basis alle trc'!K1606</f>
        <v>-0.10893110317599586</v>
      </c>
      <c r="C1605" s="3">
        <f>'Basis alle trc'!L1606</f>
        <v>-0.16827054296230459</v>
      </c>
      <c r="D1605" s="3">
        <f>'Basis alle trc'!M1606</f>
        <v>-0.2231171874988509</v>
      </c>
      <c r="E1605" s="3">
        <f>'Basis alle trc'!N1606</f>
        <v>-0.23010479357024005</v>
      </c>
      <c r="F1605" s="3">
        <f>'Basis alle trc'!O1606</f>
        <v>-0.24126090081187757</v>
      </c>
      <c r="G1605" s="3">
        <f>'Basis alle trc'!P1606</f>
        <v>-0.26992047922359541</v>
      </c>
    </row>
    <row r="1606" spans="1:7" x14ac:dyDescent="0.2">
      <c r="A1606" s="2">
        <v>40333</v>
      </c>
      <c r="B1606" s="3">
        <f>'Basis alle trc'!K1607</f>
        <v>-2.8303488722574155E-2</v>
      </c>
      <c r="C1606" s="3">
        <f>'Basis alle trc'!L1607</f>
        <v>-8.2938924111211954E-2</v>
      </c>
      <c r="D1606" s="3">
        <f>'Basis alle trc'!M1607</f>
        <v>-0.13571373809335441</v>
      </c>
      <c r="E1606" s="3">
        <f>'Basis alle trc'!N1607</f>
        <v>-0.14305818548661309</v>
      </c>
      <c r="F1606" s="3">
        <f>'Basis alle trc'!O1607</f>
        <v>-0.14728570907716687</v>
      </c>
      <c r="G1606" s="3">
        <f>'Basis alle trc'!P1607</f>
        <v>-0.16966055224289622</v>
      </c>
    </row>
    <row r="1607" spans="1:7" x14ac:dyDescent="0.2">
      <c r="A1607" s="2">
        <v>40336</v>
      </c>
      <c r="B1607" s="3">
        <f>'Basis alle trc'!K1608</f>
        <v>-2.2261400747674021E-2</v>
      </c>
      <c r="C1607" s="3">
        <f>'Basis alle trc'!L1608</f>
        <v>-7.2813679910505247E-2</v>
      </c>
      <c r="D1607" s="3">
        <f>'Basis alle trc'!M1608</f>
        <v>-0.11805246538934977</v>
      </c>
      <c r="E1607" s="3">
        <f>'Basis alle trc'!N1608</f>
        <v>-0.12571533813491875</v>
      </c>
      <c r="F1607" s="3">
        <f>'Basis alle trc'!O1608</f>
        <v>-0.13237251916409809</v>
      </c>
      <c r="G1607" s="3">
        <f>'Basis alle trc'!P1608</f>
        <v>-0.14929021588462987</v>
      </c>
    </row>
    <row r="1608" spans="1:7" x14ac:dyDescent="0.2">
      <c r="A1608" s="2">
        <v>40337</v>
      </c>
      <c r="B1608" s="3">
        <f>'Basis alle trc'!K1609</f>
        <v>5.4976715693666467E-2</v>
      </c>
      <c r="C1608" s="3">
        <f>'Basis alle trc'!L1609</f>
        <v>4.4244365308352407E-3</v>
      </c>
      <c r="D1608" s="3">
        <f>'Basis alle trc'!M1609</f>
        <v>-4.3694811813363099E-2</v>
      </c>
      <c r="E1608" s="3">
        <f>'Basis alle trc'!N1609</f>
        <v>-5.0955065332451976E-2</v>
      </c>
      <c r="F1608" s="3">
        <f>'Basis alle trc'!O1609</f>
        <v>-5.9862543918703714E-2</v>
      </c>
      <c r="G1608" s="3">
        <f>'Basis alle trc'!P1609</f>
        <v>-7.8554676930856271E-2</v>
      </c>
    </row>
    <row r="1609" spans="1:7" x14ac:dyDescent="0.2">
      <c r="A1609" s="2">
        <v>40338</v>
      </c>
      <c r="B1609" s="3">
        <f>'Basis alle trc'!K1610</f>
        <v>5.8671384795740966E-2</v>
      </c>
      <c r="C1609" s="3">
        <f>'Basis alle trc'!L1610</f>
        <v>6.5107417960468261E-3</v>
      </c>
      <c r="D1609" s="3">
        <f>'Basis alle trc'!M1610</f>
        <v>-4.1341524535490226E-2</v>
      </c>
      <c r="E1609" s="3">
        <f>'Basis alle trc'!N1610</f>
        <v>-4.8211780566242535E-2</v>
      </c>
      <c r="F1609" s="3">
        <f>'Basis alle trc'!O1610</f>
        <v>-6.0873765854041917E-2</v>
      </c>
      <c r="G1609" s="3">
        <f>'Basis alle trc'!P1610</f>
        <v>-8.1320574831725612E-2</v>
      </c>
    </row>
    <row r="1610" spans="1:7" x14ac:dyDescent="0.2">
      <c r="A1610" s="2">
        <v>40339</v>
      </c>
      <c r="B1610" s="3">
        <f>'Basis alle trc'!K1611</f>
        <v>8.6759082948144606E-2</v>
      </c>
      <c r="C1610" s="3">
        <f>'Basis alle trc'!L1611</f>
        <v>3.3892650912126676E-2</v>
      </c>
      <c r="D1610" s="3">
        <f>'Basis alle trc'!M1611</f>
        <v>-1.2983073382406118E-2</v>
      </c>
      <c r="E1610" s="3">
        <f>'Basis alle trc'!N1611</f>
        <v>-2.1788530922751015E-2</v>
      </c>
      <c r="F1610" s="3">
        <f>'Basis alle trc'!O1611</f>
        <v>-3.8595649239132612E-2</v>
      </c>
      <c r="G1610" s="3">
        <f>'Basis alle trc'!P1611</f>
        <v>-6.5994623427247046E-2</v>
      </c>
    </row>
    <row r="1611" spans="1:7" x14ac:dyDescent="0.2">
      <c r="A1611" s="2">
        <v>40340</v>
      </c>
      <c r="B1611" s="3">
        <f>'Basis alle trc'!K1612</f>
        <v>4.232567124910025E-2</v>
      </c>
      <c r="C1611" s="3">
        <f>'Basis alle trc'!L1612</f>
        <v>-8.2113977472553223E-3</v>
      </c>
      <c r="D1611" s="3">
        <f>'Basis alle trc'!M1612</f>
        <v>-6.2170540119830697E-2</v>
      </c>
      <c r="E1611" s="3">
        <f>'Basis alle trc'!N1612</f>
        <v>-6.5084578121680003E-2</v>
      </c>
      <c r="F1611" s="3">
        <f>'Basis alle trc'!O1612</f>
        <v>-7.6656549105492466E-2</v>
      </c>
      <c r="G1611" s="3">
        <f>'Basis alle trc'!P1612</f>
        <v>-0.10594536917353015</v>
      </c>
    </row>
    <row r="1612" spans="1:7" x14ac:dyDescent="0.2">
      <c r="A1612" s="2">
        <v>40343</v>
      </c>
      <c r="B1612" s="3">
        <f>'Basis alle trc'!K1613</f>
        <v>3.9742270346188491E-2</v>
      </c>
      <c r="C1612" s="3">
        <f>'Basis alle trc'!L1613</f>
        <v>-2.2418618643895716E-2</v>
      </c>
      <c r="D1612" s="3">
        <f>'Basis alle trc'!M1613</f>
        <v>-8.7344061821504226E-2</v>
      </c>
      <c r="E1612" s="3">
        <f>'Basis alle trc'!N1613</f>
        <v>-9.3706755609332948E-2</v>
      </c>
      <c r="F1612" s="3">
        <f>'Basis alle trc'!O1613</f>
        <v>-0.10745005266329644</v>
      </c>
      <c r="G1612" s="3">
        <f>'Basis alle trc'!P1613</f>
        <v>-0.12901675822207181</v>
      </c>
    </row>
    <row r="1613" spans="1:7" x14ac:dyDescent="0.2">
      <c r="A1613" s="2">
        <v>40344</v>
      </c>
      <c r="B1613" s="3">
        <f>'Basis alle trc'!K1614</f>
        <v>1.4238375784881185E-2</v>
      </c>
      <c r="C1613" s="3">
        <f>'Basis alle trc'!L1614</f>
        <v>-5.187555316373027E-2</v>
      </c>
      <c r="D1613" s="3">
        <f>'Basis alle trc'!M1614</f>
        <v>-0.11502562346291123</v>
      </c>
      <c r="E1613" s="3">
        <f>'Basis alle trc'!N1614</f>
        <v>-0.11918520593985527</v>
      </c>
      <c r="F1613" s="3">
        <f>'Basis alle trc'!O1614</f>
        <v>-0.13472422496059933</v>
      </c>
      <c r="G1613" s="3">
        <f>'Basis alle trc'!P1614</f>
        <v>-0.15622647762020447</v>
      </c>
    </row>
    <row r="1614" spans="1:7" x14ac:dyDescent="0.2">
      <c r="A1614" s="2">
        <v>40345</v>
      </c>
      <c r="B1614" s="3">
        <f>'Basis alle trc'!K1615</f>
        <v>6.5067376328558968E-2</v>
      </c>
      <c r="C1614" s="3">
        <f>'Basis alle trc'!L1615</f>
        <v>4.0600282205351945E-3</v>
      </c>
      <c r="D1614" s="3">
        <f>'Basis alle trc'!M1615</f>
        <v>-6.1116044739715658E-2</v>
      </c>
      <c r="E1614" s="3">
        <f>'Basis alle trc'!N1615</f>
        <v>-6.5884770991798458E-2</v>
      </c>
      <c r="F1614" s="3">
        <f>'Basis alle trc'!O1615</f>
        <v>-7.8178070016436951E-2</v>
      </c>
      <c r="G1614" s="3">
        <f>'Basis alle trc'!P1615</f>
        <v>-0.11508262695188831</v>
      </c>
    </row>
    <row r="1615" spans="1:7" x14ac:dyDescent="0.2">
      <c r="A1615" s="2">
        <v>40346</v>
      </c>
      <c r="B1615" s="3">
        <f>'Basis alle trc'!K1616</f>
        <v>9.9769423414380665E-2</v>
      </c>
      <c r="C1615" s="3">
        <f>'Basis alle trc'!L1616</f>
        <v>3.5162523870683859E-2</v>
      </c>
      <c r="D1615" s="3">
        <f>'Basis alle trc'!M1616</f>
        <v>-2.9375997266887666E-2</v>
      </c>
      <c r="E1615" s="3">
        <f>'Basis alle trc'!N1616</f>
        <v>-3.3789321133667727E-2</v>
      </c>
      <c r="F1615" s="3">
        <f>'Basis alle trc'!O1616</f>
        <v>-4.558999100170702E-2</v>
      </c>
      <c r="G1615" s="3">
        <f>'Basis alle trc'!P1616</f>
        <v>-6.7116325249734654E-2</v>
      </c>
    </row>
    <row r="1616" spans="1:7" x14ac:dyDescent="0.2">
      <c r="A1616" s="2">
        <v>40347</v>
      </c>
      <c r="B1616" s="3">
        <f>'Basis alle trc'!K1617</f>
        <v>1.880219127949978E-2</v>
      </c>
      <c r="C1616" s="3">
        <f>'Basis alle trc'!L1617</f>
        <v>-4.6566549914060396E-2</v>
      </c>
      <c r="D1616" s="3">
        <f>'Basis alle trc'!M1617</f>
        <v>-0.10792314687602333</v>
      </c>
      <c r="E1616" s="3">
        <f>'Basis alle trc'!N1617</f>
        <v>-0.11724541287292967</v>
      </c>
      <c r="F1616" s="3">
        <f>'Basis alle trc'!O1617</f>
        <v>-0.12302800415971804</v>
      </c>
      <c r="G1616" s="3">
        <f>'Basis alle trc'!P1617</f>
        <v>-0.1508891827594665</v>
      </c>
    </row>
    <row r="1617" spans="1:7" x14ac:dyDescent="0.2">
      <c r="A1617" s="2">
        <v>40350</v>
      </c>
      <c r="B1617" s="3">
        <f>'Basis alle trc'!K1618</f>
        <v>3.2943532207416748E-2</v>
      </c>
      <c r="C1617" s="3">
        <f>'Basis alle trc'!L1618</f>
        <v>-2.8805776604520439E-2</v>
      </c>
      <c r="D1617" s="3">
        <f>'Basis alle trc'!M1618</f>
        <v>-9.4454962148408761E-2</v>
      </c>
      <c r="E1617" s="3">
        <f>'Basis alle trc'!N1618</f>
        <v>-0.10208130988347275</v>
      </c>
      <c r="F1617" s="3">
        <f>'Basis alle trc'!O1618</f>
        <v>-0.118096725205449</v>
      </c>
      <c r="G1617" s="3">
        <f>'Basis alle trc'!P1618</f>
        <v>-0.13385968487070654</v>
      </c>
    </row>
    <row r="1618" spans="1:7" x14ac:dyDescent="0.2">
      <c r="A1618" s="2">
        <v>40351</v>
      </c>
      <c r="B1618" s="3">
        <f>'Basis alle trc'!K1619</f>
        <v>7.1220398311586219E-2</v>
      </c>
      <c r="C1618" s="3">
        <f>'Basis alle trc'!L1619</f>
        <v>1.2289302166104576E-2</v>
      </c>
      <c r="D1618" s="3">
        <f>'Basis alle trc'!M1619</f>
        <v>-6.3160010919759202E-2</v>
      </c>
      <c r="E1618" s="3">
        <f>'Basis alle trc'!N1619</f>
        <v>-7.3992219249119362E-2</v>
      </c>
      <c r="F1618" s="3">
        <f>'Basis alle trc'!O1619</f>
        <v>-9.2430393219872453E-2</v>
      </c>
      <c r="G1618" s="3">
        <f>'Basis alle trc'!P1619</f>
        <v>-0.11147858819056689</v>
      </c>
    </row>
    <row r="1619" spans="1:7" x14ac:dyDescent="0.2">
      <c r="A1619" s="2">
        <v>40352</v>
      </c>
      <c r="B1619" s="3">
        <f>'Basis alle trc'!K1620</f>
        <v>6.3091808782359315E-2</v>
      </c>
      <c r="C1619" s="3">
        <f>'Basis alle trc'!L1620</f>
        <v>1.1969566651690133E-2</v>
      </c>
      <c r="D1619" s="3">
        <f>'Basis alle trc'!M1620</f>
        <v>-6.5151968807295901E-2</v>
      </c>
      <c r="E1619" s="3">
        <f>'Basis alle trc'!N1620</f>
        <v>-7.2148499097131946E-2</v>
      </c>
      <c r="F1619" s="3">
        <f>'Basis alle trc'!O1620</f>
        <v>-8.067775838126634E-2</v>
      </c>
      <c r="G1619" s="3">
        <f>'Basis alle trc'!P1620</f>
        <v>-0.10448840707498475</v>
      </c>
    </row>
    <row r="1620" spans="1:7" x14ac:dyDescent="0.2">
      <c r="A1620" s="2">
        <v>40353</v>
      </c>
      <c r="B1620" s="3">
        <f>'Basis alle trc'!K1621</f>
        <v>7.6728633990130746E-2</v>
      </c>
      <c r="C1620" s="3">
        <f>'Basis alle trc'!L1621</f>
        <v>3.1878067824778977E-2</v>
      </c>
      <c r="D1620" s="3">
        <f>'Basis alle trc'!M1621</f>
        <v>-4.4107839153142869E-2</v>
      </c>
      <c r="E1620" s="3">
        <f>'Basis alle trc'!N1621</f>
        <v>-4.87717429737482E-2</v>
      </c>
      <c r="F1620" s="3">
        <f>'Basis alle trc'!O1621</f>
        <v>-7.2165791948300306E-2</v>
      </c>
      <c r="G1620" s="3">
        <f>'Basis alle trc'!P1621</f>
        <v>-8.2976708052516113E-2</v>
      </c>
    </row>
    <row r="1621" spans="1:7" x14ac:dyDescent="0.2">
      <c r="A1621" s="2">
        <v>40354</v>
      </c>
      <c r="B1621" s="3">
        <f>'Basis alle trc'!K1622</f>
        <v>-4.9756729861308635E-2</v>
      </c>
      <c r="C1621" s="3">
        <f>'Basis alle trc'!L1622</f>
        <v>-8.5158656912224462E-2</v>
      </c>
      <c r="D1621" s="3">
        <f>'Basis alle trc'!M1622</f>
        <v>-0.15848992999777423</v>
      </c>
      <c r="E1621" s="3">
        <f>'Basis alle trc'!N1622</f>
        <v>-0.16653826318060228</v>
      </c>
      <c r="F1621" s="3">
        <f>'Basis alle trc'!O1622</f>
        <v>-0.19284255837424036</v>
      </c>
      <c r="G1621" s="3">
        <f>'Basis alle trc'!P1622</f>
        <v>-0.20197504193751303</v>
      </c>
    </row>
    <row r="1622" spans="1:7" x14ac:dyDescent="0.2">
      <c r="A1622" s="2">
        <v>40357</v>
      </c>
      <c r="B1622" s="3">
        <f>'Basis alle trc'!K1623</f>
        <v>6.7720340458172767E-2</v>
      </c>
      <c r="C1622" s="3">
        <f>'Basis alle trc'!L1623</f>
        <v>4.0230978960375197E-2</v>
      </c>
      <c r="D1622" s="3">
        <f>'Basis alle trc'!M1623</f>
        <v>-3.2946904767904073E-2</v>
      </c>
      <c r="E1622" s="3">
        <f>'Basis alle trc'!N1623</f>
        <v>-4.337620106488993E-2</v>
      </c>
      <c r="F1622" s="3">
        <f>'Basis alle trc'!O1623</f>
        <v>-7.0537878706712576E-2</v>
      </c>
      <c r="G1622" s="3">
        <f>'Basis alle trc'!P1623</f>
        <v>-8.0199789618449646E-2</v>
      </c>
    </row>
    <row r="1623" spans="1:7" x14ac:dyDescent="0.2">
      <c r="A1623" s="2">
        <v>40358</v>
      </c>
      <c r="B1623" s="3">
        <f>'Basis alle trc'!K1624</f>
        <v>6.5643298844670905E-2</v>
      </c>
      <c r="C1623" s="3">
        <f>'Basis alle trc'!L1624</f>
        <v>4.7805590658649422E-2</v>
      </c>
      <c r="D1623" s="3">
        <f>'Basis alle trc'!M1624</f>
        <v>-1.7423299853942531E-2</v>
      </c>
      <c r="E1623" s="3">
        <f>'Basis alle trc'!N1624</f>
        <v>-2.6491787392475707E-2</v>
      </c>
      <c r="F1623" s="3">
        <f>'Basis alle trc'!O1624</f>
        <v>-4.6600111922062482E-2</v>
      </c>
      <c r="G1623" s="3">
        <f>'Basis alle trc'!P1624</f>
        <v>-6.2954684661896021E-2</v>
      </c>
    </row>
    <row r="1624" spans="1:7" x14ac:dyDescent="0.2">
      <c r="A1624" s="2">
        <v>40359</v>
      </c>
      <c r="B1624" s="3">
        <f>'Basis alle trc'!K1625</f>
        <v>7.132103585054983E-2</v>
      </c>
      <c r="C1624" s="3">
        <f>'Basis alle trc'!L1625</f>
        <v>5.7539783068702111E-2</v>
      </c>
      <c r="D1624" s="3">
        <f>'Basis alle trc'!M1625</f>
        <v>1.154110809308051E-3</v>
      </c>
      <c r="E1624" s="3">
        <f>'Basis alle trc'!N1625</f>
        <v>-7.0258939026226486E-3</v>
      </c>
      <c r="F1624" s="3">
        <f>'Basis alle trc'!O1625</f>
        <v>-2.2385937197559436E-2</v>
      </c>
      <c r="G1624" s="3">
        <f>'Basis alle trc'!P1625</f>
        <v>-3.2165478266719116E-2</v>
      </c>
    </row>
    <row r="1625" spans="1:7" x14ac:dyDescent="0.2">
      <c r="A1625" s="2">
        <v>40360</v>
      </c>
      <c r="B1625" s="3">
        <f>'Basis alle trc'!K1626</f>
        <v>7.5978711280126898E-2</v>
      </c>
      <c r="C1625" s="3">
        <f>'Basis alle trc'!L1626</f>
        <v>3.2050920426808904E-2</v>
      </c>
      <c r="D1625" s="3">
        <f>'Basis alle trc'!M1626</f>
        <v>2.0586490536109725E-2</v>
      </c>
      <c r="E1625" s="3">
        <f>'Basis alle trc'!N1626</f>
        <v>1.0277120877248525E-2</v>
      </c>
      <c r="F1625" s="3">
        <f>'Basis alle trc'!O1626</f>
        <v>-8.0160721700770488E-3</v>
      </c>
      <c r="G1625" s="3">
        <f>'Basis alle trc'!P1626</f>
        <v>-4.0708433855619397E-2</v>
      </c>
    </row>
    <row r="1626" spans="1:7" x14ac:dyDescent="0.2">
      <c r="A1626" s="2">
        <v>40361</v>
      </c>
      <c r="B1626" s="3">
        <f>'Basis alle trc'!K1627</f>
        <v>7.9684633025427942E-2</v>
      </c>
      <c r="C1626" s="3">
        <f>'Basis alle trc'!L1627</f>
        <v>4.9280553851877684E-2</v>
      </c>
      <c r="D1626" s="3">
        <f>'Basis alle trc'!M1627</f>
        <v>3.7584514088686571E-2</v>
      </c>
      <c r="E1626" s="3">
        <f>'Basis alle trc'!N1627</f>
        <v>2.7069170089163208E-2</v>
      </c>
      <c r="F1626" s="3">
        <f>'Basis alle trc'!O1627</f>
        <v>4.317413105747292E-3</v>
      </c>
      <c r="G1626" s="3">
        <f>'Basis alle trc'!P1627</f>
        <v>-2.8472409717243519E-2</v>
      </c>
    </row>
    <row r="1627" spans="1:7" x14ac:dyDescent="0.2">
      <c r="A1627" s="2">
        <v>40364</v>
      </c>
      <c r="B1627" s="3">
        <f>'Basis alle trc'!K1628</f>
        <v>7.9779982264493565E-2</v>
      </c>
      <c r="C1627" s="3">
        <f>'Basis alle trc'!L1628</f>
        <v>5.157854715328547E-2</v>
      </c>
      <c r="D1627" s="3">
        <f>'Basis alle trc'!M1628</f>
        <v>3.9882507390094357E-2</v>
      </c>
      <c r="E1627" s="3">
        <f>'Basis alle trc'!N1628</f>
        <v>2.5191791980090361E-2</v>
      </c>
      <c r="F1627" s="3">
        <f>'Basis alle trc'!O1628</f>
        <v>3.5526168766093491E-3</v>
      </c>
      <c r="G1627" s="3">
        <f>'Basis alle trc'!P1628</f>
        <v>-3.4451956780752191E-2</v>
      </c>
    </row>
    <row r="1628" spans="1:7" x14ac:dyDescent="0.2">
      <c r="A1628" s="2">
        <v>40365</v>
      </c>
      <c r="B1628" s="3">
        <f>'Basis alle trc'!K1629</f>
        <v>7.2356686428208139E-2</v>
      </c>
      <c r="C1628" s="3">
        <f>'Basis alle trc'!L1629</f>
        <v>4.6353054399479454E-2</v>
      </c>
      <c r="D1628" s="3">
        <f>'Basis alle trc'!M1629</f>
        <v>3.3600490502088132E-2</v>
      </c>
      <c r="E1628" s="3">
        <f>'Basis alle trc'!N1629</f>
        <v>2.51882432074364E-2</v>
      </c>
      <c r="F1628" s="3">
        <f>'Basis alle trc'!O1629</f>
        <v>-2.691724666299411E-3</v>
      </c>
      <c r="G1628" s="3">
        <f>'Basis alle trc'!P1629</f>
        <v>-4.5548307884342165E-2</v>
      </c>
    </row>
    <row r="1629" spans="1:7" x14ac:dyDescent="0.2">
      <c r="A1629" s="2">
        <v>40366</v>
      </c>
      <c r="B1629" s="3">
        <f>'Basis alle trc'!K1630</f>
        <v>6.7426563709205745E-2</v>
      </c>
      <c r="C1629" s="3">
        <f>'Basis alle trc'!L1630</f>
        <v>4.1507186157131226E-2</v>
      </c>
      <c r="D1629" s="3">
        <f>'Basis alle trc'!M1630</f>
        <v>2.4593463715069319E-2</v>
      </c>
      <c r="E1629" s="3">
        <f>'Basis alle trc'!N1630</f>
        <v>1.312903382437014E-2</v>
      </c>
      <c r="F1629" s="3">
        <f>'Basis alle trc'!O1630</f>
        <v>4.8730529773508557E-3</v>
      </c>
      <c r="G1629" s="3">
        <f>'Basis alle trc'!P1630</f>
        <v>-4.3280683001309495E-2</v>
      </c>
    </row>
    <row r="1630" spans="1:7" x14ac:dyDescent="0.2">
      <c r="A1630" s="2">
        <v>40367</v>
      </c>
      <c r="B1630" s="3">
        <f>'Basis alle trc'!K1631</f>
        <v>7.8755020582772062E-2</v>
      </c>
      <c r="C1630" s="3">
        <f>'Basis alle trc'!L1631</f>
        <v>5.5965103157139318E-2</v>
      </c>
      <c r="D1630" s="3">
        <f>'Basis alle trc'!M1631</f>
        <v>3.4732883051364905E-2</v>
      </c>
      <c r="E1630" s="3">
        <f>'Basis alle trc'!N1631</f>
        <v>1.7446187873601637E-2</v>
      </c>
      <c r="F1630" s="3">
        <f>'Basis alle trc'!O1631</f>
        <v>1.0624505186300759E-3</v>
      </c>
      <c r="G1630" s="3">
        <f>'Basis alle trc'!P1631</f>
        <v>-4.1099292085827965E-2</v>
      </c>
    </row>
    <row r="1631" spans="1:7" x14ac:dyDescent="0.2">
      <c r="A1631" s="2">
        <v>40368</v>
      </c>
      <c r="B1631" s="3">
        <f>'Basis alle trc'!K1632</f>
        <v>7.8998615656588722E-2</v>
      </c>
      <c r="C1631" s="3">
        <f>'Basis alle trc'!L1632</f>
        <v>5.3951817728430829E-2</v>
      </c>
      <c r="D1631" s="3">
        <f>'Basis alle trc'!M1632</f>
        <v>2.7867918488984067E-2</v>
      </c>
      <c r="E1631" s="3">
        <f>'Basis alle trc'!N1632</f>
        <v>1.6603078425843076E-2</v>
      </c>
      <c r="F1631" s="3">
        <f>'Basis alle trc'!O1632</f>
        <v>-1.5608922018279792E-3</v>
      </c>
      <c r="G1631" s="3">
        <f>'Basis alle trc'!P1632</f>
        <v>-4.0781605355109551E-2</v>
      </c>
    </row>
    <row r="1632" spans="1:7" x14ac:dyDescent="0.2">
      <c r="A1632" s="2">
        <v>40371</v>
      </c>
      <c r="B1632" s="3">
        <f>'Basis alle trc'!K1633</f>
        <v>6.8843129991763785E-2</v>
      </c>
      <c r="C1632" s="3">
        <f>'Basis alle trc'!L1633</f>
        <v>4.2754693907466113E-2</v>
      </c>
      <c r="D1632" s="3">
        <f>'Basis alle trc'!M1633</f>
        <v>2.2573446047666756E-2</v>
      </c>
      <c r="E1632" s="3">
        <f>'Basis alle trc'!N1633</f>
        <v>1.3154224131175063E-2</v>
      </c>
      <c r="F1632" s="3">
        <f>'Basis alle trc'!O1633</f>
        <v>-7.4650630715602517E-3</v>
      </c>
      <c r="G1632" s="3">
        <f>'Basis alle trc'!P1633</f>
        <v>-4.9429262170592736E-2</v>
      </c>
    </row>
    <row r="1633" spans="1:7" x14ac:dyDescent="0.2">
      <c r="A1633" s="2">
        <v>40372</v>
      </c>
      <c r="B1633" s="3">
        <f>'Basis alle trc'!K1634</f>
        <v>7.7482672960242915E-2</v>
      </c>
      <c r="C1633" s="3">
        <f>'Basis alle trc'!L1634</f>
        <v>5.2413240189383536E-2</v>
      </c>
      <c r="D1633" s="3">
        <f>'Basis alle trc'!M1634</f>
        <v>3.6395812857721754E-2</v>
      </c>
      <c r="E1633" s="3">
        <f>'Basis alle trc'!N1634</f>
        <v>2.5858307554935678E-2</v>
      </c>
      <c r="F1633" s="3">
        <f>'Basis alle trc'!O1634</f>
        <v>6.5490810335369076E-3</v>
      </c>
      <c r="G1633" s="3">
        <f>'Basis alle trc'!P1634</f>
        <v>-3.1183630832082976E-2</v>
      </c>
    </row>
    <row r="1634" spans="1:7" x14ac:dyDescent="0.2">
      <c r="A1634" s="2">
        <v>40373</v>
      </c>
      <c r="B1634" s="3">
        <f>'Basis alle trc'!K1635</f>
        <v>7.0213079156463465E-2</v>
      </c>
      <c r="C1634" s="3">
        <f>'Basis alle trc'!L1635</f>
        <v>4.9503892191901766E-2</v>
      </c>
      <c r="D1634" s="3">
        <f>'Basis alle trc'!M1635</f>
        <v>4.0910928469069852E-2</v>
      </c>
      <c r="E1634" s="3">
        <f>'Basis alle trc'!N1635</f>
        <v>3.3452183181393647E-2</v>
      </c>
      <c r="F1634" s="3">
        <f>'Basis alle trc'!O1635</f>
        <v>1.0366163147211171E-2</v>
      </c>
      <c r="G1634" s="3">
        <f>'Basis alle trc'!P1635</f>
        <v>-2.6297821224380069E-2</v>
      </c>
    </row>
    <row r="1635" spans="1:7" x14ac:dyDescent="0.2">
      <c r="A1635" s="2">
        <v>40374</v>
      </c>
      <c r="B1635" s="3">
        <f>'Basis alle trc'!K1636</f>
        <v>3.8440147669630775E-2</v>
      </c>
      <c r="C1635" s="3">
        <f>'Basis alle trc'!L1636</f>
        <v>1.7932143448503357E-2</v>
      </c>
      <c r="D1635" s="3">
        <f>'Basis alle trc'!M1636</f>
        <v>6.2485267400171907E-3</v>
      </c>
      <c r="E1635" s="3">
        <f>'Basis alle trc'!N1636</f>
        <v>-2.1637205546345406E-3</v>
      </c>
      <c r="F1635" s="3">
        <f>'Basis alle trc'!O1636</f>
        <v>-2.4939032116687354E-2</v>
      </c>
      <c r="G1635" s="3">
        <f>'Basis alle trc'!P1636</f>
        <v>-6.4671385086706668E-2</v>
      </c>
    </row>
    <row r="1636" spans="1:7" x14ac:dyDescent="0.2">
      <c r="A1636" s="2">
        <v>40375</v>
      </c>
      <c r="B1636" s="3">
        <f>'Basis alle trc'!K1637</f>
        <v>3.3435077285109749E-2</v>
      </c>
      <c r="C1636" s="3">
        <f>'Basis alle trc'!L1637</f>
        <v>1.5006371462192636E-2</v>
      </c>
      <c r="D1636" s="3">
        <f>'Basis alle trc'!M1637</f>
        <v>3.2603741628967065E-3</v>
      </c>
      <c r="E1636" s="3">
        <f>'Basis alle trc'!N1637</f>
        <v>-4.1431498706678838E-3</v>
      </c>
      <c r="F1636" s="3">
        <f>'Basis alle trc'!O1637</f>
        <v>-2.4586081229868828E-2</v>
      </c>
      <c r="G1636" s="3">
        <f>'Basis alle trc'!P1637</f>
        <v>-6.2471701920424838E-2</v>
      </c>
    </row>
    <row r="1637" spans="1:7" x14ac:dyDescent="0.2">
      <c r="A1637" s="2">
        <v>40378</v>
      </c>
      <c r="B1637" s="3">
        <f>'Basis alle trc'!K1638</f>
        <v>5.3014616375965939E-2</v>
      </c>
      <c r="C1637" s="3">
        <f>'Basis alle trc'!L1638</f>
        <v>3.6578357587545796E-2</v>
      </c>
      <c r="D1637" s="3">
        <f>'Basis alle trc'!M1638</f>
        <v>2.8128229476693356E-2</v>
      </c>
      <c r="E1637" s="3">
        <f>'Basis alle trc'!N1638</f>
        <v>1.7336361717176896E-2</v>
      </c>
      <c r="F1637" s="3">
        <f>'Basis alle trc'!O1638</f>
        <v>-3.2605723734455694E-3</v>
      </c>
      <c r="G1637" s="3">
        <f>'Basis alle trc'!P1638</f>
        <v>-5.3480329352471934E-2</v>
      </c>
    </row>
    <row r="1638" spans="1:7" x14ac:dyDescent="0.2">
      <c r="A1638" s="2">
        <v>40379</v>
      </c>
      <c r="B1638" s="3">
        <f>'Basis alle trc'!K1639</f>
        <v>6.0396825183412606E-2</v>
      </c>
      <c r="C1638" s="3">
        <f>'Basis alle trc'!L1639</f>
        <v>4.0055591326295659E-2</v>
      </c>
      <c r="D1638" s="3">
        <f>'Basis alle trc'!M1639</f>
        <v>2.6572240989008566E-2</v>
      </c>
      <c r="E1638" s="3">
        <f>'Basis alle trc'!N1639</f>
        <v>1.2167559786460114E-2</v>
      </c>
      <c r="F1638" s="3">
        <f>'Basis alle trc'!O1639</f>
        <v>-5.129774192020875E-4</v>
      </c>
      <c r="G1638" s="3">
        <f>'Basis alle trc'!P1639</f>
        <v>-4.242063049794309E-2</v>
      </c>
    </row>
    <row r="1639" spans="1:7" x14ac:dyDescent="0.2">
      <c r="A1639" s="2">
        <v>40380</v>
      </c>
      <c r="B1639" s="3">
        <f>'Basis alle trc'!K1640</f>
        <v>5.6159966653646975E-2</v>
      </c>
      <c r="C1639" s="3">
        <f>'Basis alle trc'!L1640</f>
        <v>3.3508941616750221E-2</v>
      </c>
      <c r="D1639" s="3">
        <f>'Basis alle trc'!M1640</f>
        <v>2.126616210107235E-2</v>
      </c>
      <c r="E1639" s="3">
        <f>'Basis alle trc'!N1640</f>
        <v>1.3552625233290705E-2</v>
      </c>
      <c r="F1639" s="3">
        <f>'Basis alle trc'!O1640</f>
        <v>-2.7787121529305736E-3</v>
      </c>
      <c r="G1639" s="3">
        <f>'Basis alle trc'!P1640</f>
        <v>-5.3315781149286146E-2</v>
      </c>
    </row>
    <row r="1640" spans="1:7" x14ac:dyDescent="0.2">
      <c r="A1640" s="2">
        <v>40381</v>
      </c>
      <c r="B1640" s="3">
        <f>'Basis alle trc'!K1641</f>
        <v>-1.4154676400996991E-2</v>
      </c>
      <c r="C1640" s="3">
        <f>'Basis alle trc'!L1641</f>
        <v>-4.0471984718370546E-2</v>
      </c>
      <c r="D1640" s="3">
        <f>'Basis alle trc'!M1641</f>
        <v>-5.1236351305528949E-2</v>
      </c>
      <c r="E1640" s="3">
        <f>'Basis alle trc'!N1641</f>
        <v>-6.294484057042915E-2</v>
      </c>
      <c r="F1640" s="3">
        <f>'Basis alle trc'!O1641</f>
        <v>-7.347125355741646E-2</v>
      </c>
      <c r="G1640" s="3">
        <f>'Basis alle trc'!P1641</f>
        <v>-0.12151319472149646</v>
      </c>
    </row>
    <row r="1641" spans="1:7" x14ac:dyDescent="0.2">
      <c r="A1641" s="2">
        <v>40382</v>
      </c>
      <c r="B1641" s="3">
        <f>'Basis alle trc'!K1642</f>
        <v>1.7683248404902763E-3</v>
      </c>
      <c r="C1641" s="3">
        <f>'Basis alle trc'!L1642</f>
        <v>-2.5078925195697988E-2</v>
      </c>
      <c r="D1641" s="3">
        <f>'Basis alle trc'!M1642</f>
        <v>-3.8237009773208985E-2</v>
      </c>
      <c r="E1641" s="3">
        <f>'Basis alle trc'!N1642</f>
        <v>-4.6913853798898231E-2</v>
      </c>
      <c r="F1641" s="3">
        <f>'Basis alle trc'!O1642</f>
        <v>-6.1919494416768028E-2</v>
      </c>
      <c r="G1641" s="3">
        <f>'Basis alle trc'!P1642</f>
        <v>-0.10664873929988516</v>
      </c>
    </row>
    <row r="1642" spans="1:7" x14ac:dyDescent="0.2">
      <c r="A1642" s="2">
        <v>40385</v>
      </c>
      <c r="B1642" s="3">
        <f>'Basis alle trc'!K1643</f>
        <v>3.4130571080118521E-2</v>
      </c>
      <c r="C1642" s="3">
        <f>'Basis alle trc'!L1643</f>
        <v>4.3800931982702629E-3</v>
      </c>
      <c r="D1642" s="3">
        <f>'Basis alle trc'!M1643</f>
        <v>-1.0169687816460993E-2</v>
      </c>
      <c r="E1642" s="3">
        <f>'Basis alle trc'!N1643</f>
        <v>-1.6814230535129759E-2</v>
      </c>
      <c r="F1642" s="3">
        <f>'Basis alle trc'!O1643</f>
        <v>-3.7568662004575426E-2</v>
      </c>
      <c r="G1642" s="3">
        <f>'Basis alle trc'!P1643</f>
        <v>-8.7130728952589553E-2</v>
      </c>
    </row>
    <row r="1643" spans="1:7" x14ac:dyDescent="0.2">
      <c r="A1643" s="2">
        <v>40386</v>
      </c>
      <c r="B1643" s="3">
        <f>'Basis alle trc'!K1644</f>
        <v>4.010429732819798E-2</v>
      </c>
      <c r="C1643" s="3">
        <f>'Basis alle trc'!L1644</f>
        <v>1.6604252129104324E-3</v>
      </c>
      <c r="D1643" s="3">
        <f>'Basis alle trc'!M1644</f>
        <v>-1.5337151155661033E-2</v>
      </c>
      <c r="E1643" s="3">
        <f>'Basis alle trc'!N1644</f>
        <v>-3.756028794037114E-2</v>
      </c>
      <c r="F1643" s="3">
        <f>'Basis alle trc'!O1644</f>
        <v>-4.3039753704996464E-2</v>
      </c>
      <c r="G1643" s="3">
        <f>'Basis alle trc'!P1644</f>
        <v>-9.1048972891357494E-2</v>
      </c>
    </row>
    <row r="1644" spans="1:7" x14ac:dyDescent="0.2">
      <c r="A1644" s="2">
        <v>40387</v>
      </c>
      <c r="B1644" s="3">
        <f>'Basis alle trc'!K1645</f>
        <v>1.1216973977778544E-2</v>
      </c>
      <c r="C1644" s="3">
        <f>'Basis alle trc'!L1645</f>
        <v>-3.1749061905664622E-2</v>
      </c>
      <c r="D1644" s="3">
        <f>'Basis alle trc'!M1645</f>
        <v>-5.1414241603524591E-2</v>
      </c>
      <c r="E1644" s="3">
        <f>'Basis alle trc'!N1645</f>
        <v>-6.4840316531992848E-2</v>
      </c>
      <c r="F1644" s="3">
        <f>'Basis alle trc'!O1645</f>
        <v>-7.4065266640421346E-2</v>
      </c>
      <c r="G1644" s="3">
        <f>'Basis alle trc'!P1645</f>
        <v>-0.13804372055528802</v>
      </c>
    </row>
    <row r="1645" spans="1:7" x14ac:dyDescent="0.2">
      <c r="A1645" s="2">
        <v>40388</v>
      </c>
      <c r="B1645" s="3">
        <f>'Basis alle trc'!K1646</f>
        <v>-7.0984069132404848E-3</v>
      </c>
      <c r="C1645" s="3">
        <f>'Basis alle trc'!L1646</f>
        <v>-5.0609091357423974E-2</v>
      </c>
      <c r="D1645" s="3">
        <f>'Basis alle trc'!M1646</f>
        <v>-7.0659888402984983E-2</v>
      </c>
      <c r="E1645" s="3">
        <f>'Basis alle trc'!N1646</f>
        <v>-8.8988519509017205E-2</v>
      </c>
      <c r="F1645" s="3">
        <f>'Basis alle trc'!O1646</f>
        <v>-8.2990500860463445E-2</v>
      </c>
      <c r="G1645" s="3">
        <f>'Basis alle trc'!P1646</f>
        <v>-0.16056203758946008</v>
      </c>
    </row>
    <row r="1646" spans="1:7" x14ac:dyDescent="0.2">
      <c r="A1646" s="2">
        <v>40389</v>
      </c>
      <c r="B1646" s="3">
        <f>'Basis alle trc'!K1647</f>
        <v>-6.8146094746999175E-2</v>
      </c>
      <c r="C1646" s="3">
        <f>'Basis alle trc'!L1647</f>
        <v>-0.10975510546090383</v>
      </c>
      <c r="D1646" s="3">
        <f>'Basis alle trc'!M1647</f>
        <v>-0.13026630767113545</v>
      </c>
      <c r="E1646" s="3">
        <f>'Basis alle trc'!N1647</f>
        <v>-0.14526714868449275</v>
      </c>
      <c r="F1646" s="3">
        <f>'Basis alle trc'!O1647</f>
        <v>-0.1536761382658689</v>
      </c>
      <c r="G1646" s="3">
        <f>'Basis alle trc'!P1647</f>
        <v>-0.22530985635802914</v>
      </c>
    </row>
    <row r="1647" spans="1:7" x14ac:dyDescent="0.2">
      <c r="A1647" s="2">
        <v>40392</v>
      </c>
      <c r="B1647" s="3">
        <f>'Basis alle trc'!K1648</f>
        <v>-4.4058391108357409E-2</v>
      </c>
      <c r="C1647" s="3">
        <f>'Basis alle trc'!L1648</f>
        <v>-6.4283799643798378E-2</v>
      </c>
      <c r="D1647" s="3">
        <f>'Basis alle trc'!M1648</f>
        <v>-7.8202062543706763E-2</v>
      </c>
      <c r="E1647" s="3">
        <f>'Basis alle trc'!N1648</f>
        <v>-8.6939558061204458E-2</v>
      </c>
      <c r="F1647" s="3">
        <f>'Basis alle trc'!O1648</f>
        <v>-0.16070570830081365</v>
      </c>
      <c r="G1647" s="3">
        <f>'Basis alle trc'!P1648</f>
        <v>-0.14646335158527046</v>
      </c>
    </row>
    <row r="1648" spans="1:7" x14ac:dyDescent="0.2">
      <c r="A1648" s="2">
        <v>40393</v>
      </c>
      <c r="B1648" s="3">
        <f>'Basis alle trc'!K1649</f>
        <v>-7.7461956579262914E-2</v>
      </c>
      <c r="C1648" s="3">
        <f>'Basis alle trc'!L1649</f>
        <v>-0.10054938796537272</v>
      </c>
      <c r="D1648" s="3">
        <f>'Basis alle trc'!M1649</f>
        <v>-0.11090989064680334</v>
      </c>
      <c r="E1648" s="3">
        <f>'Basis alle trc'!N1649</f>
        <v>-0.12029553195561293</v>
      </c>
      <c r="F1648" s="3">
        <f>'Basis alle trc'!O1649</f>
        <v>-0.19095259832033973</v>
      </c>
      <c r="G1648" s="3">
        <f>'Basis alle trc'!P1649</f>
        <v>-0.16739800191145759</v>
      </c>
    </row>
    <row r="1649" spans="1:7" x14ac:dyDescent="0.2">
      <c r="A1649" s="2">
        <v>40394</v>
      </c>
      <c r="B1649" s="3">
        <f>'Basis alle trc'!K1650</f>
        <v>-9.8693190165729749E-2</v>
      </c>
      <c r="C1649" s="3">
        <f>'Basis alle trc'!L1650</f>
        <v>-0.11659075962327226</v>
      </c>
      <c r="D1649" s="3">
        <f>'Basis alle trc'!M1650</f>
        <v>-0.13526236191633556</v>
      </c>
      <c r="E1649" s="3">
        <f>'Basis alle trc'!N1650</f>
        <v>-0.14176997707307359</v>
      </c>
      <c r="F1649" s="3">
        <f>'Basis alle trc'!O1650</f>
        <v>-0.20624092836028618</v>
      </c>
      <c r="G1649" s="3">
        <f>'Basis alle trc'!P1650</f>
        <v>-0.18782796952977732</v>
      </c>
    </row>
    <row r="1650" spans="1:7" x14ac:dyDescent="0.2">
      <c r="A1650" s="2">
        <v>40395</v>
      </c>
      <c r="B1650" s="3">
        <f>'Basis alle trc'!K1651</f>
        <v>-0.10822728425465966</v>
      </c>
      <c r="C1650" s="3">
        <f>'Basis alle trc'!L1651</f>
        <v>-0.12654772516558399</v>
      </c>
      <c r="D1650" s="3">
        <f>'Basis alle trc'!M1651</f>
        <v>-0.14584233820038728</v>
      </c>
      <c r="E1650" s="3">
        <f>'Basis alle trc'!N1651</f>
        <v>-0.14844481201796889</v>
      </c>
      <c r="F1650" s="3">
        <f>'Basis alle trc'!O1651</f>
        <v>-0.2120081989973337</v>
      </c>
      <c r="G1650" s="3">
        <f>'Basis alle trc'!P1651</f>
        <v>-0.20793487360969776</v>
      </c>
    </row>
    <row r="1651" spans="1:7" x14ac:dyDescent="0.2">
      <c r="A1651" s="2">
        <v>40396</v>
      </c>
      <c r="B1651" s="3">
        <f>'Basis alle trc'!K1652</f>
        <v>-0.1090337412643132</v>
      </c>
      <c r="C1651" s="3">
        <f>'Basis alle trc'!L1652</f>
        <v>-0.1333174952459224</v>
      </c>
      <c r="D1651" s="3">
        <f>'Basis alle trc'!M1652</f>
        <v>-0.14975740692809802</v>
      </c>
      <c r="E1651" s="3">
        <f>'Basis alle trc'!N1652</f>
        <v>-0.16191237052297769</v>
      </c>
      <c r="F1651" s="3">
        <f>'Basis alle trc'!O1652</f>
        <v>-0.20991496611809346</v>
      </c>
      <c r="G1651" s="3">
        <f>'Basis alle trc'!P1652</f>
        <v>-0.20485166416154632</v>
      </c>
    </row>
    <row r="1652" spans="1:7" x14ac:dyDescent="0.2">
      <c r="A1652" s="2">
        <v>40399</v>
      </c>
      <c r="B1652" s="3">
        <f>'Basis alle trc'!K1653</f>
        <v>-7.3446778939827873E-2</v>
      </c>
      <c r="C1652" s="3">
        <f>'Basis alle trc'!L1653</f>
        <v>-8.8484656304368414E-2</v>
      </c>
      <c r="D1652" s="3">
        <f>'Basis alle trc'!M1653</f>
        <v>-0.10916486154190697</v>
      </c>
      <c r="E1652" s="3">
        <f>'Basis alle trc'!N1653</f>
        <v>-0.11851946670912739</v>
      </c>
      <c r="F1652" s="3">
        <f>'Basis alle trc'!O1653</f>
        <v>-0.16441855714555453</v>
      </c>
      <c r="G1652" s="3">
        <f>'Basis alle trc'!P1653</f>
        <v>-0.14747744445673661</v>
      </c>
    </row>
    <row r="1653" spans="1:7" x14ac:dyDescent="0.2">
      <c r="A1653" s="2">
        <v>40400</v>
      </c>
      <c r="B1653" s="3">
        <f>'Basis alle trc'!K1654</f>
        <v>-5.3048480220344363E-2</v>
      </c>
      <c r="C1653" s="3">
        <f>'Basis alle trc'!L1654</f>
        <v>-6.3859396324559725E-2</v>
      </c>
      <c r="D1653" s="3">
        <f>'Basis alle trc'!M1654</f>
        <v>-8.0917379229136444E-2</v>
      </c>
      <c r="E1653" s="3">
        <f>'Basis alle trc'!N1654</f>
        <v>-8.9338481625544919E-2</v>
      </c>
      <c r="F1653" s="3">
        <f>'Basis alle trc'!O1654</f>
        <v>-0.1314175473358512</v>
      </c>
      <c r="G1653" s="3">
        <f>'Basis alle trc'!P1654</f>
        <v>-0.12637975330589413</v>
      </c>
    </row>
    <row r="1654" spans="1:7" x14ac:dyDescent="0.2">
      <c r="A1654" s="2">
        <v>40401</v>
      </c>
      <c r="B1654" s="3">
        <f>'Basis alle trc'!K1655</f>
        <v>-5.4596024158446443E-2</v>
      </c>
      <c r="C1654" s="3">
        <f>'Basis alle trc'!L1655</f>
        <v>-6.5430366324156441E-2</v>
      </c>
      <c r="D1654" s="3">
        <f>'Basis alle trc'!M1655</f>
        <v>-8.1676982761117234E-2</v>
      </c>
      <c r="E1654" s="3">
        <f>'Basis alle trc'!N1655</f>
        <v>-8.9912696083346511E-2</v>
      </c>
      <c r="F1654" s="3">
        <f>'Basis alle trc'!O1655</f>
        <v>-0.13212174082282901</v>
      </c>
      <c r="G1654" s="3">
        <f>'Basis alle trc'!P1655</f>
        <v>-0.14314942149989163</v>
      </c>
    </row>
    <row r="1655" spans="1:7" x14ac:dyDescent="0.2">
      <c r="A1655" s="2">
        <v>40402</v>
      </c>
      <c r="B1655" s="3">
        <f>'Basis alle trc'!K1656</f>
        <v>-3.1113999507079715E-2</v>
      </c>
      <c r="C1655" s="3">
        <f>'Basis alle trc'!L1656</f>
        <v>-4.2872552945158127E-2</v>
      </c>
      <c r="D1655" s="3">
        <f>'Basis alle trc'!M1656</f>
        <v>-5.5544317013980216E-2</v>
      </c>
      <c r="E1655" s="3">
        <f>'Basis alle trc'!N1656</f>
        <v>-6.2862697821660429E-2</v>
      </c>
      <c r="F1655" s="3">
        <f>'Basis alle trc'!O1656</f>
        <v>-9.2219214232637015E-2</v>
      </c>
      <c r="G1655" s="3">
        <f>'Basis alle trc'!P1656</f>
        <v>-0.10128180772560524</v>
      </c>
    </row>
    <row r="1656" spans="1:7" x14ac:dyDescent="0.2">
      <c r="A1656" s="2">
        <v>40403</v>
      </c>
      <c r="B1656" s="3">
        <f>'Basis alle trc'!K1657</f>
        <v>-4.0748944348699023E-2</v>
      </c>
      <c r="C1656" s="3">
        <f>'Basis alle trc'!L1657</f>
        <v>-5.2494941647994953E-2</v>
      </c>
      <c r="D1656" s="3">
        <f>'Basis alle trc'!M1657</f>
        <v>-6.305470186299722E-2</v>
      </c>
      <c r="E1656" s="3">
        <f>'Basis alle trc'!N1657</f>
        <v>-7.1422951533513857E-2</v>
      </c>
      <c r="F1656" s="3">
        <f>'Basis alle trc'!O1657</f>
        <v>-0.11384366741746588</v>
      </c>
      <c r="G1656" s="3">
        <f>'Basis alle trc'!P1657</f>
        <v>-0.1182270177313165</v>
      </c>
    </row>
    <row r="1657" spans="1:7" x14ac:dyDescent="0.2">
      <c r="A1657" s="2">
        <v>40406</v>
      </c>
      <c r="B1657" s="3">
        <f>'Basis alle trc'!K1658</f>
        <v>-2.3790186371705158E-2</v>
      </c>
      <c r="C1657" s="3">
        <f>'Basis alle trc'!L1658</f>
        <v>-3.6707481157539856E-2</v>
      </c>
      <c r="D1657" s="3">
        <f>'Basis alle trc'!M1658</f>
        <v>-4.3104091454232663E-2</v>
      </c>
      <c r="E1657" s="3">
        <f>'Basis alle trc'!N1658</f>
        <v>-5.6824623317139444E-2</v>
      </c>
      <c r="F1657" s="3">
        <f>'Basis alle trc'!O1658</f>
        <v>-9.2855283491565022E-2</v>
      </c>
      <c r="G1657" s="3">
        <f>'Basis alle trc'!P1658</f>
        <v>-9.6891615914025397E-2</v>
      </c>
    </row>
    <row r="1658" spans="1:7" x14ac:dyDescent="0.2">
      <c r="A1658" s="2">
        <v>40407</v>
      </c>
      <c r="B1658" s="3">
        <f>'Basis alle trc'!K1659</f>
        <v>1.4246123220484908E-2</v>
      </c>
      <c r="C1658" s="3">
        <f>'Basis alle trc'!L1659</f>
        <v>5.001727600338679E-3</v>
      </c>
      <c r="D1658" s="3">
        <f>'Basis alle trc'!M1659</f>
        <v>-2.4601980794023426E-3</v>
      </c>
      <c r="E1658" s="3">
        <f>'Basis alle trc'!N1659</f>
        <v>-1.1973006313244383E-2</v>
      </c>
      <c r="F1658" s="3">
        <f>'Basis alle trc'!O1659</f>
        <v>-5.05623398812034E-2</v>
      </c>
      <c r="G1658" s="3">
        <f>'Basis alle trc'!P1659</f>
        <v>-5.2584585261971295E-2</v>
      </c>
    </row>
    <row r="1659" spans="1:7" x14ac:dyDescent="0.2">
      <c r="A1659" s="2">
        <v>40408</v>
      </c>
      <c r="B1659" s="3">
        <f>'Basis alle trc'!K1660</f>
        <v>9.7477211352918758E-3</v>
      </c>
      <c r="C1659" s="3">
        <f>'Basis alle trc'!L1660</f>
        <v>-4.9983392799957116E-4</v>
      </c>
      <c r="D1659" s="3">
        <f>'Basis alle trc'!M1660</f>
        <v>-9.7841497819541878E-3</v>
      </c>
      <c r="E1659" s="3">
        <f>'Basis alle trc'!N1660</f>
        <v>-1.4501139660092921E-2</v>
      </c>
      <c r="F1659" s="3">
        <f>'Basis alle trc'!O1660</f>
        <v>-6.3545918725871786E-2</v>
      </c>
      <c r="G1659" s="3">
        <f>'Basis alle trc'!P1660</f>
        <v>-6.5580507423659284E-2</v>
      </c>
    </row>
    <row r="1660" spans="1:7" x14ac:dyDescent="0.2">
      <c r="A1660" s="2">
        <v>40409</v>
      </c>
      <c r="B1660" s="3">
        <f>'Basis alle trc'!K1661</f>
        <v>-2.2857858181748902E-2</v>
      </c>
      <c r="C1660" s="3">
        <f>'Basis alle trc'!L1661</f>
        <v>-3.8042531720066552E-2</v>
      </c>
      <c r="D1660" s="3">
        <f>'Basis alle trc'!M1661</f>
        <v>-4.7257211728976234E-2</v>
      </c>
      <c r="E1660" s="3">
        <f>'Basis alle trc'!N1661</f>
        <v>-5.7232886092306146E-2</v>
      </c>
      <c r="F1660" s="3">
        <f>'Basis alle trc'!O1661</f>
        <v>-0.10264832723621575</v>
      </c>
      <c r="G1660" s="3">
        <f>'Basis alle trc'!P1661</f>
        <v>-0.10466445695140036</v>
      </c>
    </row>
    <row r="1661" spans="1:7" x14ac:dyDescent="0.2">
      <c r="A1661" s="2">
        <v>40410</v>
      </c>
      <c r="B1661" s="3">
        <f>'Basis alle trc'!K1662</f>
        <v>-2.3342806447779196E-2</v>
      </c>
      <c r="C1661" s="3">
        <f>'Basis alle trc'!L1662</f>
        <v>-4.1751555857849176E-2</v>
      </c>
      <c r="D1661" s="3">
        <f>'Basis alle trc'!M1662</f>
        <v>-5.0298616436307508E-2</v>
      </c>
      <c r="E1661" s="3">
        <f>'Basis alle trc'!N1662</f>
        <v>-6.5711145744054456E-2</v>
      </c>
      <c r="F1661" s="3">
        <f>'Basis alle trc'!O1662</f>
        <v>-8.5419282845575317E-2</v>
      </c>
      <c r="G1661" s="3">
        <f>'Basis alle trc'!P1662</f>
        <v>-0.1081659987568564</v>
      </c>
    </row>
    <row r="1662" spans="1:7" x14ac:dyDescent="0.2">
      <c r="A1662" s="2">
        <v>40413</v>
      </c>
      <c r="B1662" s="3">
        <f>'Basis alle trc'!K1663</f>
        <v>-1.3403213185461116E-2</v>
      </c>
      <c r="C1662" s="3">
        <f>'Basis alle trc'!L1663</f>
        <v>-3.7516191982762681E-2</v>
      </c>
      <c r="D1662" s="3">
        <f>'Basis alle trc'!M1663</f>
        <v>-4.9462263001163631E-2</v>
      </c>
      <c r="E1662" s="3">
        <f>'Basis alle trc'!N1663</f>
        <v>-5.9825050036709904E-2</v>
      </c>
      <c r="F1662" s="3">
        <f>'Basis alle trc'!O1663</f>
        <v>-9.1882978885115651E-2</v>
      </c>
      <c r="G1662" s="3">
        <f>'Basis alle trc'!P1663</f>
        <v>-0.10221282838669232</v>
      </c>
    </row>
    <row r="1663" spans="1:7" x14ac:dyDescent="0.2">
      <c r="A1663" s="2">
        <v>40414</v>
      </c>
      <c r="B1663" s="3">
        <f>'Basis alle trc'!K1664</f>
        <v>-6.8102152149962958E-2</v>
      </c>
      <c r="C1663" s="3">
        <f>'Basis alle trc'!L1664</f>
        <v>-8.8695441354542659E-2</v>
      </c>
      <c r="D1663" s="3">
        <f>'Basis alle trc'!M1664</f>
        <v>-9.9041074701617049E-2</v>
      </c>
      <c r="E1663" s="3">
        <f>'Basis alle trc'!N1664</f>
        <v>-0.10968818592806562</v>
      </c>
      <c r="F1663" s="3">
        <f>'Basis alle trc'!O1664</f>
        <v>-0.14037343710940853</v>
      </c>
      <c r="G1663" s="3">
        <f>'Basis alle trc'!P1664</f>
        <v>-0.15215444907870168</v>
      </c>
    </row>
    <row r="1664" spans="1:7" x14ac:dyDescent="0.2">
      <c r="A1664" s="2">
        <v>40415</v>
      </c>
      <c r="B1664" s="3">
        <f>'Basis alle trc'!K1665</f>
        <v>-9.3614270163954405E-2</v>
      </c>
      <c r="C1664" s="3">
        <f>'Basis alle trc'!L1665</f>
        <v>-0.11749354395389755</v>
      </c>
      <c r="D1664" s="3">
        <f>'Basis alle trc'!M1665</f>
        <v>-0.12942372286066517</v>
      </c>
      <c r="E1664" s="3">
        <f>'Basis alle trc'!N1665</f>
        <v>-0.13143175566391063</v>
      </c>
      <c r="F1664" s="3">
        <f>'Basis alle trc'!O1665</f>
        <v>-0.16205143171718284</v>
      </c>
      <c r="G1664" s="3">
        <f>'Basis alle trc'!P1665</f>
        <v>-0.1678710407704469</v>
      </c>
    </row>
    <row r="1665" spans="1:7" x14ac:dyDescent="0.2">
      <c r="A1665" s="2">
        <v>40416</v>
      </c>
      <c r="B1665" s="3">
        <f>'Basis alle trc'!K1666</f>
        <v>-4.100647417448533E-2</v>
      </c>
      <c r="C1665" s="3">
        <f>'Basis alle trc'!L1666</f>
        <v>-6.3687858856410262E-2</v>
      </c>
      <c r="D1665" s="3">
        <f>'Basis alle trc'!M1666</f>
        <v>-7.2820342419682937E-2</v>
      </c>
      <c r="E1665" s="3">
        <f>'Basis alle trc'!N1666</f>
        <v>-7.5846063336219682E-2</v>
      </c>
      <c r="F1665" s="3">
        <f>'Basis alle trc'!O1666</f>
        <v>-0.10561016524267375</v>
      </c>
      <c r="G1665" s="3">
        <f>'Basis alle trc'!P1666</f>
        <v>-0.12497185429181945</v>
      </c>
    </row>
    <row r="1666" spans="1:7" x14ac:dyDescent="0.2">
      <c r="A1666" s="2">
        <v>40417</v>
      </c>
      <c r="B1666" s="3">
        <f>'Basis alle trc'!K1667</f>
        <v>-3.3809471508878808E-2</v>
      </c>
      <c r="C1666" s="3">
        <f>'Basis alle trc'!L1667</f>
        <v>-6.0260657596048706E-2</v>
      </c>
      <c r="D1666" s="3">
        <f>'Basis alle trc'!M1667</f>
        <v>-6.7264187973385958E-2</v>
      </c>
      <c r="E1666" s="3">
        <f>'Basis alle trc'!N1667</f>
        <v>-6.8260700263124807E-2</v>
      </c>
      <c r="F1666" s="3">
        <f>'Basis alle trc'!O1667</f>
        <v>-9.924964788883317E-2</v>
      </c>
      <c r="G1666" s="3">
        <f>'Basis alle trc'!P1667</f>
        <v>-0.10348939214686892</v>
      </c>
    </row>
    <row r="1667" spans="1:7" x14ac:dyDescent="0.2">
      <c r="A1667" s="2">
        <v>40420</v>
      </c>
      <c r="B1667" s="3">
        <f>'Basis alle trc'!K1668</f>
        <v>-4.4950846059368388E-2</v>
      </c>
      <c r="C1667" s="3">
        <f>'Basis alle trc'!L1668</f>
        <v>-7.1488029824653854E-2</v>
      </c>
      <c r="D1667" s="3">
        <f>'Basis alle trc'!M1668</f>
        <v>-7.7290754037221188E-2</v>
      </c>
      <c r="E1667" s="3">
        <f>'Basis alle trc'!N1668</f>
        <v>-7.8254609533527919E-2</v>
      </c>
      <c r="F1667" s="3">
        <f>'Basis alle trc'!O1668</f>
        <v>-0.10768245683273925</v>
      </c>
      <c r="G1667" s="3">
        <f>'Basis alle trc'!P1668</f>
        <v>-0.11940025109639363</v>
      </c>
    </row>
    <row r="1668" spans="1:7" x14ac:dyDescent="0.2">
      <c r="A1668" s="2">
        <v>40421</v>
      </c>
      <c r="B1668" s="3">
        <f>'Basis alle trc'!K1669</f>
        <v>-3.3620438488417559E-2</v>
      </c>
      <c r="C1668" s="3">
        <f>'Basis alle trc'!L1669</f>
        <v>-4.6964435548163319E-2</v>
      </c>
      <c r="D1668" s="3">
        <f>'Basis alle trc'!M1669</f>
        <v>-5.3376582262997019E-2</v>
      </c>
      <c r="E1668" s="3">
        <f>'Basis alle trc'!N1669</f>
        <v>-5.5311567386863381E-2</v>
      </c>
      <c r="F1668" s="3">
        <f>'Basis alle trc'!O1669</f>
        <v>-7.1609502673174674E-2</v>
      </c>
      <c r="G1668" s="3">
        <f>'Basis alle trc'!P1669</f>
        <v>-8.3332079719037999E-2</v>
      </c>
    </row>
    <row r="1669" spans="1:7" x14ac:dyDescent="0.2">
      <c r="A1669" s="2">
        <v>40422</v>
      </c>
      <c r="B1669" s="3">
        <f>'Basis alle trc'!K1670</f>
        <v>-1.3299842276078166E-2</v>
      </c>
      <c r="C1669" s="3">
        <f>'Basis alle trc'!L1670</f>
        <v>-1.8809498087048127E-2</v>
      </c>
      <c r="D1669" s="3">
        <f>'Basis alle trc'!M1670</f>
        <v>-2.0965727482692653E-2</v>
      </c>
      <c r="E1669" s="3">
        <f>'Basis alle trc'!N1670</f>
        <v>-3.9588962125352456E-2</v>
      </c>
      <c r="F1669" s="3">
        <f>'Basis alle trc'!O1670</f>
        <v>-5.5793682366570785E-2</v>
      </c>
      <c r="G1669" s="3">
        <f>'Basis alle trc'!P1670</f>
        <v>1.9391327165487748E-2</v>
      </c>
    </row>
    <row r="1670" spans="1:7" x14ac:dyDescent="0.2">
      <c r="A1670" s="2">
        <v>40423</v>
      </c>
      <c r="B1670" s="3">
        <f>'Basis alle trc'!K1671</f>
        <v>-3.2646385756911034E-2</v>
      </c>
      <c r="C1670" s="3">
        <f>'Basis alle trc'!L1671</f>
        <v>-3.573698122449942E-2</v>
      </c>
      <c r="D1670" s="3">
        <f>'Basis alle trc'!M1671</f>
        <v>-3.4772195814400497E-2</v>
      </c>
      <c r="E1670" s="3">
        <f>'Basis alle trc'!N1671</f>
        <v>-5.2945818905139053E-2</v>
      </c>
      <c r="F1670" s="3">
        <f>'Basis alle trc'!O1671</f>
        <v>-7.8770607357849798E-2</v>
      </c>
      <c r="G1670" s="3">
        <f>'Basis alle trc'!P1671</f>
        <v>-3.3970732466466202E-3</v>
      </c>
    </row>
    <row r="1671" spans="1:7" x14ac:dyDescent="0.2">
      <c r="A1671" s="2">
        <v>40424</v>
      </c>
      <c r="B1671" s="3">
        <f>'Basis alle trc'!K1672</f>
        <v>-3.8303749556677591E-2</v>
      </c>
      <c r="C1671" s="3">
        <f>'Basis alle trc'!L1672</f>
        <v>-4.2164758214136899E-2</v>
      </c>
      <c r="D1671" s="3">
        <f>'Basis alle trc'!M1672</f>
        <v>-3.6367640529811229E-2</v>
      </c>
      <c r="E1671" s="3">
        <f>'Basis alle trc'!N1672</f>
        <v>-6.3137881594415912E-2</v>
      </c>
      <c r="F1671" s="3">
        <f>'Basis alle trc'!O1672</f>
        <v>-7.2527621944254772E-2</v>
      </c>
      <c r="G1671" s="3">
        <f>'Basis alle trc'!P1672</f>
        <v>1.0244664339608356E-2</v>
      </c>
    </row>
    <row r="1672" spans="1:7" x14ac:dyDescent="0.2">
      <c r="A1672" s="2">
        <v>40427</v>
      </c>
      <c r="B1672" s="3">
        <f>'Basis alle trc'!K1673</f>
        <v>1.5828835036548305E-2</v>
      </c>
      <c r="C1672" s="3">
        <f>'Basis alle trc'!L1673</f>
        <v>1.1824825683166118E-2</v>
      </c>
      <c r="D1672" s="3">
        <f>'Basis alle trc'!M1673</f>
        <v>2.0856497713513722E-2</v>
      </c>
      <c r="E1672" s="3">
        <f>'Basis alle trc'!N1673</f>
        <v>-9.9151609532399654E-3</v>
      </c>
      <c r="F1672" s="3">
        <f>'Basis alle trc'!O1673</f>
        <v>-2.4471458727447271E-2</v>
      </c>
      <c r="G1672" s="3">
        <f>'Basis alle trc'!P1673</f>
        <v>4.6794845587402989E-2</v>
      </c>
    </row>
    <row r="1673" spans="1:7" x14ac:dyDescent="0.2">
      <c r="A1673" s="2">
        <v>40428</v>
      </c>
      <c r="B1673" s="3">
        <f>'Basis alle trc'!K1674</f>
        <v>-2.682073431589016E-2</v>
      </c>
      <c r="C1673" s="3">
        <f>'Basis alle trc'!L1674</f>
        <v>-2.9953078302206393E-2</v>
      </c>
      <c r="D1673" s="3">
        <f>'Basis alle trc'!M1674</f>
        <v>-1.7958047058045157E-2</v>
      </c>
      <c r="E1673" s="3">
        <f>'Basis alle trc'!N1674</f>
        <v>-4.3928461039807409E-2</v>
      </c>
      <c r="F1673" s="3">
        <f>'Basis alle trc'!O1674</f>
        <v>-5.5808271189142555E-2</v>
      </c>
      <c r="G1673" s="3">
        <f>'Basis alle trc'!P1674</f>
        <v>1.6250519919643658E-2</v>
      </c>
    </row>
    <row r="1674" spans="1:7" x14ac:dyDescent="0.2">
      <c r="A1674" s="2">
        <v>40429</v>
      </c>
      <c r="B1674" s="3">
        <f>'Basis alle trc'!K1675</f>
        <v>-3.7855019055439421E-2</v>
      </c>
      <c r="C1674" s="3">
        <f>'Basis alle trc'!L1675</f>
        <v>-3.3372891314076725E-2</v>
      </c>
      <c r="D1674" s="3">
        <f>'Basis alle trc'!M1675</f>
        <v>-2.1584935562034335E-2</v>
      </c>
      <c r="E1674" s="3">
        <f>'Basis alle trc'!N1675</f>
        <v>-4.8877077850042028E-2</v>
      </c>
      <c r="F1674" s="3">
        <f>'Basis alle trc'!O1675</f>
        <v>-6.4144549980830412E-2</v>
      </c>
      <c r="G1674" s="3">
        <f>'Basis alle trc'!P1675</f>
        <v>1.4045826626642999E-3</v>
      </c>
    </row>
    <row r="1675" spans="1:7" x14ac:dyDescent="0.2">
      <c r="A1675" s="2">
        <v>40430</v>
      </c>
      <c r="B1675" s="3">
        <f>'Basis alle trc'!K1676</f>
        <v>-1.3484078258951815E-2</v>
      </c>
      <c r="C1675" s="3">
        <f>'Basis alle trc'!L1676</f>
        <v>-5.5632447675080243E-3</v>
      </c>
      <c r="D1675" s="3">
        <f>'Basis alle trc'!M1676</f>
        <v>8.4509986073038057E-3</v>
      </c>
      <c r="E1675" s="3">
        <f>'Basis alle trc'!N1676</f>
        <v>-2.3883465612925203E-2</v>
      </c>
      <c r="F1675" s="3">
        <f>'Basis alle trc'!O1676</f>
        <v>-4.3215210110021829E-2</v>
      </c>
      <c r="G1675" s="3">
        <f>'Basis alle trc'!P1676</f>
        <v>3.7497835151460546E-2</v>
      </c>
    </row>
    <row r="1676" spans="1:7" x14ac:dyDescent="0.2">
      <c r="A1676" s="2">
        <v>40431</v>
      </c>
      <c r="B1676" s="3">
        <f>'Basis alle trc'!K1677</f>
        <v>-1.1928608765790827E-2</v>
      </c>
      <c r="C1676" s="3">
        <f>'Basis alle trc'!L1677</f>
        <v>-7.9445397509161353E-3</v>
      </c>
      <c r="D1676" s="3">
        <f>'Basis alle trc'!M1677</f>
        <v>6.1260441460260218E-3</v>
      </c>
      <c r="E1676" s="3">
        <f>'Basis alle trc'!N1677</f>
        <v>-1.7875107953516878E-2</v>
      </c>
      <c r="F1676" s="3">
        <f>'Basis alle trc'!O1677</f>
        <v>-4.900602654869024E-2</v>
      </c>
      <c r="G1676" s="3">
        <f>'Basis alle trc'!P1677</f>
        <v>4.3663963465091271E-2</v>
      </c>
    </row>
    <row r="1677" spans="1:7" x14ac:dyDescent="0.2">
      <c r="A1677" s="2">
        <v>40434</v>
      </c>
      <c r="B1677" s="3">
        <f>'Basis alle trc'!K1678</f>
        <v>3.3889368444771861E-2</v>
      </c>
      <c r="C1677" s="3">
        <f>'Basis alle trc'!L1678</f>
        <v>4.0622026744026485E-2</v>
      </c>
      <c r="D1677" s="3">
        <f>'Basis alle trc'!M1678</f>
        <v>5.0910183333515047E-2</v>
      </c>
      <c r="E1677" s="3">
        <f>'Basis alle trc'!N1678</f>
        <v>1.9355402475345507E-2</v>
      </c>
      <c r="F1677" s="3">
        <f>'Basis alle trc'!O1678</f>
        <v>4.8321192510005773E-3</v>
      </c>
      <c r="G1677" s="3">
        <f>'Basis alle trc'!P1678</f>
        <v>7.9654426002051526E-2</v>
      </c>
    </row>
    <row r="1678" spans="1:7" x14ac:dyDescent="0.2">
      <c r="A1678" s="2">
        <v>40435</v>
      </c>
      <c r="B1678" s="3">
        <f>'Basis alle trc'!K1679</f>
        <v>-2.586848296736477E-2</v>
      </c>
      <c r="C1678" s="3">
        <f>'Basis alle trc'!L1679</f>
        <v>-2.4868982634281167E-2</v>
      </c>
      <c r="D1678" s="3">
        <f>'Basis alle trc'!M1679</f>
        <v>-7.722823799310774E-3</v>
      </c>
      <c r="E1678" s="3">
        <f>'Basis alle trc'!N1679</f>
        <v>-3.0851054311828996E-2</v>
      </c>
      <c r="F1678" s="3">
        <f>'Basis alle trc'!O1679</f>
        <v>-4.4671609930460932E-2</v>
      </c>
      <c r="G1678" s="3">
        <f>'Basis alle trc'!P1679</f>
        <v>2.5792932167946869E-2</v>
      </c>
    </row>
    <row r="1679" spans="1:7" x14ac:dyDescent="0.2">
      <c r="A1679" s="2">
        <v>40436</v>
      </c>
      <c r="B1679" s="3">
        <f>'Basis alle trc'!K1680</f>
        <v>-6.4106339890130482E-2</v>
      </c>
      <c r="C1679" s="3">
        <f>'Basis alle trc'!L1680</f>
        <v>-6.0427373595216327E-2</v>
      </c>
      <c r="D1679" s="3">
        <f>'Basis alle trc'!M1680</f>
        <v>-4.577151771668353E-2</v>
      </c>
      <c r="E1679" s="3">
        <f>'Basis alle trc'!N1680</f>
        <v>-6.8156880677483933E-2</v>
      </c>
      <c r="F1679" s="3">
        <f>'Basis alle trc'!O1680</f>
        <v>-7.2957658020840643E-2</v>
      </c>
      <c r="G1679" s="3">
        <f>'Basis alle trc'!P1680</f>
        <v>-8.674532108766897E-3</v>
      </c>
    </row>
    <row r="1680" spans="1:7" x14ac:dyDescent="0.2">
      <c r="A1680" s="2">
        <v>40437</v>
      </c>
      <c r="B1680" s="3">
        <f>'Basis alle trc'!K1681</f>
        <v>-5.8725689035449946E-2</v>
      </c>
      <c r="C1680" s="3">
        <f>'Basis alle trc'!L1681</f>
        <v>-5.3699581412448794E-2</v>
      </c>
      <c r="D1680" s="3">
        <f>'Basis alle trc'!M1681</f>
        <v>-3.7680485201463831E-2</v>
      </c>
      <c r="E1680" s="3">
        <f>'Basis alle trc'!N1681</f>
        <v>-6.1421627506359044E-2</v>
      </c>
      <c r="F1680" s="3">
        <f>'Basis alle trc'!O1681</f>
        <v>-7.0991078522509632E-2</v>
      </c>
      <c r="G1680" s="3">
        <f>'Basis alle trc'!P1681</f>
        <v>2.0917782159668441E-3</v>
      </c>
    </row>
    <row r="1681" spans="1:7" x14ac:dyDescent="0.2">
      <c r="A1681" s="2">
        <v>40438</v>
      </c>
      <c r="B1681" s="3">
        <f>'Basis alle trc'!K1682</f>
        <v>-6.7659484796853686E-2</v>
      </c>
      <c r="C1681" s="3">
        <f>'Basis alle trc'!L1682</f>
        <v>-6.5756534650767584E-2</v>
      </c>
      <c r="D1681" s="3">
        <f>'Basis alle trc'!M1682</f>
        <v>-3.9705857450825111E-2</v>
      </c>
      <c r="E1681" s="3">
        <f>'Basis alle trc'!N1682</f>
        <v>-6.3849956380185979E-2</v>
      </c>
      <c r="F1681" s="3">
        <f>'Basis alle trc'!O1682</f>
        <v>-8.1442389665700166E-2</v>
      </c>
      <c r="G1681" s="3">
        <f>'Basis alle trc'!P1682</f>
        <v>-8.530891660234019E-3</v>
      </c>
    </row>
    <row r="1682" spans="1:7" x14ac:dyDescent="0.2">
      <c r="A1682" s="2">
        <v>40441</v>
      </c>
      <c r="B1682" s="3">
        <f>'Basis alle trc'!K1683</f>
        <v>-5.2416693040773232E-2</v>
      </c>
      <c r="C1682" s="3">
        <f>'Basis alle trc'!L1683</f>
        <v>-5.2416693040773232E-2</v>
      </c>
      <c r="D1682" s="3">
        <f>'Basis alle trc'!M1683</f>
        <v>-2.851424437911998E-2</v>
      </c>
      <c r="E1682" s="3">
        <f>'Basis alle trc'!N1683</f>
        <v>-5.8114714155411029E-2</v>
      </c>
      <c r="F1682" s="3">
        <f>'Basis alle trc'!O1683</f>
        <v>-7.1285177345155937E-2</v>
      </c>
      <c r="G1682" s="3">
        <f>'Basis alle trc'!P1683</f>
        <v>3.8009869574553434E-3</v>
      </c>
    </row>
    <row r="1683" spans="1:7" x14ac:dyDescent="0.2">
      <c r="A1683" s="2">
        <v>40442</v>
      </c>
      <c r="B1683" s="3">
        <f>'Basis alle trc'!K1684</f>
        <v>-1.1452239849543133E-2</v>
      </c>
      <c r="C1683" s="3">
        <f>'Basis alle trc'!L1684</f>
        <v>-1.6294864325331115E-2</v>
      </c>
      <c r="D1683" s="3">
        <f>'Basis alle trc'!M1684</f>
        <v>1.4911671495482004E-2</v>
      </c>
      <c r="E1683" s="3">
        <f>'Basis alle trc'!N1684</f>
        <v>-1.9189222351695623E-2</v>
      </c>
      <c r="F1683" s="3">
        <f>'Basis alle trc'!O1684</f>
        <v>-4.0162345731974636E-2</v>
      </c>
      <c r="G1683" s="3">
        <f>'Basis alle trc'!P1684</f>
        <v>3.8309269709520866E-2</v>
      </c>
    </row>
    <row r="1684" spans="1:7" x14ac:dyDescent="0.2">
      <c r="A1684" s="2">
        <v>40443</v>
      </c>
      <c r="B1684" s="3">
        <f>'Basis alle trc'!K1685</f>
        <v>-8.0800046887539168E-3</v>
      </c>
      <c r="C1684" s="3">
        <f>'Basis alle trc'!L1685</f>
        <v>-1.2899291124703005E-2</v>
      </c>
      <c r="D1684" s="3">
        <f>'Basis alle trc'!M1685</f>
        <v>1.3405196762032112E-2</v>
      </c>
      <c r="E1684" s="3">
        <f>'Basis alle trc'!N1685</f>
        <v>-1.7695463388196053E-2</v>
      </c>
      <c r="F1684" s="3">
        <f>'Basis alle trc'!O1685</f>
        <v>-3.1947486095397437E-2</v>
      </c>
      <c r="G1684" s="3">
        <f>'Basis alle trc'!P1685</f>
        <v>3.7786900137856794E-2</v>
      </c>
    </row>
    <row r="1685" spans="1:7" x14ac:dyDescent="0.2">
      <c r="A1685" s="2">
        <v>40444</v>
      </c>
      <c r="B1685" s="3">
        <f>'Basis alle trc'!K1686</f>
        <v>-2.6645670908653329E-2</v>
      </c>
      <c r="C1685" s="3">
        <f>'Basis alle trc'!L1686</f>
        <v>-3.1464957344602418E-2</v>
      </c>
      <c r="D1685" s="3">
        <f>'Basis alle trc'!M1686</f>
        <v>-5.3578833367042833E-3</v>
      </c>
      <c r="E1685" s="3">
        <f>'Basis alle trc'!N1686</f>
        <v>-3.4345420209956234E-2</v>
      </c>
      <c r="F1685" s="3">
        <f>'Basis alle trc'!O1686</f>
        <v>-4.4836694310491421E-2</v>
      </c>
      <c r="G1685" s="3">
        <f>'Basis alle trc'!P1686</f>
        <v>2.2869393618727418E-2</v>
      </c>
    </row>
    <row r="1686" spans="1:7" x14ac:dyDescent="0.2">
      <c r="A1686" s="2">
        <v>40445</v>
      </c>
      <c r="B1686" s="3">
        <f>'Basis alle trc'!K1687</f>
        <v>-3.1714022942633147E-2</v>
      </c>
      <c r="C1686" s="3">
        <f>'Basis alle trc'!L1687</f>
        <v>-4.0380422875030852E-2</v>
      </c>
      <c r="D1686" s="3">
        <f>'Basis alle trc'!M1687</f>
        <v>-1.9061786038923945E-2</v>
      </c>
      <c r="E1686" s="3">
        <f>'Basis alle trc'!N1687</f>
        <v>-4.1338736316842706E-2</v>
      </c>
      <c r="F1686" s="3">
        <f>'Basis alle trc'!O1687</f>
        <v>-5.1820013784425356E-2</v>
      </c>
      <c r="G1686" s="3">
        <f>'Basis alle trc'!P1687</f>
        <v>1.1771088997105661E-2</v>
      </c>
    </row>
    <row r="1687" spans="1:7" x14ac:dyDescent="0.2">
      <c r="A1687" s="2">
        <v>40448</v>
      </c>
      <c r="B1687" s="3">
        <f>'Basis alle trc'!K1688</f>
        <v>1.1295174525764118E-2</v>
      </c>
      <c r="C1687" s="3">
        <f>'Basis alle trc'!L1688</f>
        <v>-1.0950434421555411E-2</v>
      </c>
      <c r="D1687" s="3">
        <f>'Basis alle trc'!M1688</f>
        <v>1.2318192517798643E-2</v>
      </c>
      <c r="E1687" s="3">
        <f>'Basis alle trc'!N1688</f>
        <v>-8.9484317508823352E-3</v>
      </c>
      <c r="F1687" s="3">
        <f>'Basis alle trc'!O1688</f>
        <v>-1.9910175793027562E-2</v>
      </c>
      <c r="G1687" s="3">
        <f>'Basis alle trc'!P1688</f>
        <v>3.6141173112294922E-2</v>
      </c>
    </row>
    <row r="1688" spans="1:7" x14ac:dyDescent="0.2">
      <c r="A1688" s="2">
        <v>40449</v>
      </c>
      <c r="B1688" s="3">
        <f>'Basis alle trc'!K1689</f>
        <v>4.3690985270710136E-3</v>
      </c>
      <c r="C1688" s="3">
        <f>'Basis alle trc'!L1689</f>
        <v>-1.473656055251471E-2</v>
      </c>
      <c r="D1688" s="3">
        <f>'Basis alle trc'!M1689</f>
        <v>6.4016195519931429E-3</v>
      </c>
      <c r="E1688" s="3">
        <f>'Basis alle trc'!N1689</f>
        <v>-1.4338074793107669E-2</v>
      </c>
      <c r="F1688" s="3">
        <f>'Basis alle trc'!O1689</f>
        <v>-2.6224110131363609E-2</v>
      </c>
      <c r="G1688" s="3">
        <f>'Basis alle trc'!P1689</f>
        <v>3.3625408452963246E-2</v>
      </c>
    </row>
    <row r="1689" spans="1:7" x14ac:dyDescent="0.2">
      <c r="A1689" s="2">
        <v>40450</v>
      </c>
      <c r="B1689" s="3">
        <f>'Basis alle trc'!K1690</f>
        <v>2.1242561826502193E-2</v>
      </c>
      <c r="C1689" s="3">
        <f>'Basis alle trc'!L1690</f>
        <v>1.2563838557966278E-4</v>
      </c>
      <c r="D1689" s="3">
        <f>'Basis alle trc'!M1690</f>
        <v>2.2666339144207459E-2</v>
      </c>
      <c r="E1689" s="3">
        <f>'Basis alle trc'!N1690</f>
        <v>2.1176709168200247E-3</v>
      </c>
      <c r="F1689" s="3">
        <f>'Basis alle trc'!O1690</f>
        <v>-1.3708574343969104E-2</v>
      </c>
      <c r="G1689" s="3">
        <f>'Basis alle trc'!P1690</f>
        <v>4.1777164268209876E-2</v>
      </c>
    </row>
    <row r="1690" spans="1:7" x14ac:dyDescent="0.2">
      <c r="A1690" s="2">
        <v>40451</v>
      </c>
      <c r="B1690" s="3">
        <f>'Basis alle trc'!K1691</f>
        <v>-4.7922648859013428E-3</v>
      </c>
      <c r="C1690" s="3">
        <f>'Basis alle trc'!L1691</f>
        <v>-2.631970824801888E-2</v>
      </c>
      <c r="D1690" s="3">
        <f>'Basis alle trc'!M1691</f>
        <v>-5.9893919243205751E-3</v>
      </c>
      <c r="E1690" s="3">
        <f>'Basis alle trc'!N1691</f>
        <v>-2.9246254088587609E-2</v>
      </c>
      <c r="F1690" s="3">
        <f>'Basis alle trc'!O1691</f>
        <v>-4.6053372404969206E-2</v>
      </c>
      <c r="G1690" s="3">
        <f>'Basis alle trc'!P1691</f>
        <v>1.21197548655263E-2</v>
      </c>
    </row>
    <row r="1691" spans="1:7" x14ac:dyDescent="0.2">
      <c r="A1691" s="2">
        <v>40452</v>
      </c>
      <c r="B1691" s="3">
        <f>'Basis alle trc'!K1692</f>
        <v>-3.6576225437269461E-2</v>
      </c>
      <c r="C1691" s="3">
        <f>'Basis alle trc'!L1692</f>
        <v>-1.6929228053472745E-2</v>
      </c>
      <c r="D1691" s="3">
        <f>'Basis alle trc'!M1692</f>
        <v>-3.7548515256208503E-2</v>
      </c>
      <c r="E1691" s="3">
        <f>'Basis alle trc'!N1692</f>
        <v>-5.2020547864743083E-2</v>
      </c>
      <c r="F1691" s="3">
        <f>'Basis alle trc'!O1692</f>
        <v>5.1378659752057132E-3</v>
      </c>
      <c r="G1691" s="3">
        <f>'Basis alle trc'!P1692</f>
        <v>5.2914345313791689E-2</v>
      </c>
    </row>
    <row r="1692" spans="1:7" x14ac:dyDescent="0.2">
      <c r="A1692" s="2">
        <v>40455</v>
      </c>
      <c r="B1692" s="3">
        <f>'Basis alle trc'!K1693</f>
        <v>-8.0156401124413801E-2</v>
      </c>
      <c r="C1692" s="3">
        <f>'Basis alle trc'!L1693</f>
        <v>-6.1753944762727997E-2</v>
      </c>
      <c r="D1692" s="3">
        <f>'Basis alle trc'!M1693</f>
        <v>-8.2073947253685553E-2</v>
      </c>
      <c r="E1692" s="3">
        <f>'Basis alle trc'!N1693</f>
        <v>-9.3502643077308267E-2</v>
      </c>
      <c r="F1692" s="3">
        <f>'Basis alle trc'!O1693</f>
        <v>-3.4001915969694263E-2</v>
      </c>
      <c r="G1692" s="3">
        <f>'Basis alle trc'!P1693</f>
        <v>2.2860945924849219E-2</v>
      </c>
    </row>
    <row r="1693" spans="1:7" x14ac:dyDescent="0.2">
      <c r="A1693" s="2">
        <v>40456</v>
      </c>
      <c r="B1693" s="3">
        <f>'Basis alle trc'!K1694</f>
        <v>-6.0817994231465722E-2</v>
      </c>
      <c r="C1693" s="3">
        <f>'Basis alle trc'!L1694</f>
        <v>-4.0379326554191852E-2</v>
      </c>
      <c r="D1693" s="3">
        <f>'Basis alle trc'!M1694</f>
        <v>-6.0046984170141204E-2</v>
      </c>
      <c r="E1693" s="3">
        <f>'Basis alle trc'!N1694</f>
        <v>-7.231237365720089E-2</v>
      </c>
      <c r="F1693" s="3">
        <f>'Basis alle trc'!O1694</f>
        <v>-1.5490037790504729E-2</v>
      </c>
      <c r="G1693" s="3">
        <f>'Basis alle trc'!P1694</f>
        <v>2.9878567239346232E-2</v>
      </c>
    </row>
    <row r="1694" spans="1:7" x14ac:dyDescent="0.2">
      <c r="A1694" s="2">
        <v>40457</v>
      </c>
      <c r="B1694" s="3">
        <f>'Basis alle trc'!K1695</f>
        <v>-4.9811515974690579E-2</v>
      </c>
      <c r="C1694" s="3">
        <f>'Basis alle trc'!L1695</f>
        <v>-3.6018193842354496E-2</v>
      </c>
      <c r="D1694" s="3">
        <f>'Basis alle trc'!M1695</f>
        <v>-5.7608826434722094E-2</v>
      </c>
      <c r="E1694" s="3">
        <f>'Basis alle trc'!N1695</f>
        <v>-7.0151200211812981E-2</v>
      </c>
      <c r="F1694" s="3">
        <f>'Basis alle trc'!O1695</f>
        <v>-1.3545337990295891E-2</v>
      </c>
      <c r="G1694" s="3">
        <f>'Basis alle trc'!P1695</f>
        <v>2.7885608137125484E-2</v>
      </c>
    </row>
    <row r="1695" spans="1:7" x14ac:dyDescent="0.2">
      <c r="A1695" s="2">
        <v>40458</v>
      </c>
      <c r="B1695" s="3">
        <f>'Basis alle trc'!K1696</f>
        <v>-5.5428031452954052E-2</v>
      </c>
      <c r="C1695" s="3">
        <f>'Basis alle trc'!L1696</f>
        <v>-4.2626281042913217E-2</v>
      </c>
      <c r="D1695" s="3">
        <f>'Basis alle trc'!M1696</f>
        <v>-6.186519403012003E-2</v>
      </c>
      <c r="E1695" s="3">
        <f>'Basis alle trc'!N1696</f>
        <v>-7.4808483002616555E-2</v>
      </c>
      <c r="F1695" s="3">
        <f>'Basis alle trc'!O1696</f>
        <v>-2.0581300122785695E-2</v>
      </c>
      <c r="G1695" s="3">
        <f>'Basis alle trc'!P1696</f>
        <v>2.2903811816953112E-2</v>
      </c>
    </row>
    <row r="1696" spans="1:7" x14ac:dyDescent="0.2">
      <c r="A1696" s="2">
        <v>40459</v>
      </c>
      <c r="B1696" s="3">
        <f>'Basis alle trc'!K1697</f>
        <v>-5.1898447404503667E-2</v>
      </c>
      <c r="C1696" s="3">
        <f>'Basis alle trc'!L1697</f>
        <v>-4.0087286476159001E-2</v>
      </c>
      <c r="D1696" s="3">
        <f>'Basis alle trc'!M1697</f>
        <v>-5.8724412474903342E-2</v>
      </c>
      <c r="E1696" s="3">
        <f>'Basis alle trc'!N1697</f>
        <v>-7.127889895416617E-2</v>
      </c>
      <c r="F1696" s="3">
        <f>'Basis alle trc'!O1697</f>
        <v>-1.6038031243489126E-2</v>
      </c>
      <c r="G1696" s="3">
        <f>'Basis alle trc'!P1697</f>
        <v>2.1156338764559912E-2</v>
      </c>
    </row>
    <row r="1697" spans="1:7" x14ac:dyDescent="0.2">
      <c r="A1697" s="2">
        <v>40462</v>
      </c>
      <c r="B1697" s="3">
        <f>'Basis alle trc'!K1698</f>
        <v>-3.9769333524168893E-2</v>
      </c>
      <c r="C1697" s="3">
        <f>'Basis alle trc'!L1698</f>
        <v>-2.710477068284689E-2</v>
      </c>
      <c r="D1697" s="3">
        <f>'Basis alle trc'!M1698</f>
        <v>-4.6522856539948698E-2</v>
      </c>
      <c r="E1697" s="3">
        <f>'Basis alle trc'!N1698</f>
        <v>-6.2736850274768052E-2</v>
      </c>
      <c r="F1697" s="3">
        <f>'Basis alle trc'!O1698</f>
        <v>-7.3021433866671259E-3</v>
      </c>
      <c r="G1697" s="3">
        <f>'Basis alle trc'!P1698</f>
        <v>3.6022981351706562E-2</v>
      </c>
    </row>
    <row r="1698" spans="1:7" x14ac:dyDescent="0.2">
      <c r="A1698" s="2">
        <v>40463</v>
      </c>
      <c r="B1698" s="3">
        <f>'Basis alle trc'!K1699</f>
        <v>-2.5439413704134051E-2</v>
      </c>
      <c r="C1698" s="3">
        <f>'Basis alle trc'!L1699</f>
        <v>-7.9801923323654655E-3</v>
      </c>
      <c r="D1698" s="3">
        <f>'Basis alle trc'!M1699</f>
        <v>-2.8319876569487867E-2</v>
      </c>
      <c r="E1698" s="3">
        <f>'Basis alle trc'!N1699</f>
        <v>-4.0706885834922435E-2</v>
      </c>
      <c r="F1698" s="3">
        <f>'Basis alle trc'!O1699</f>
        <v>1.1783296786474384E-2</v>
      </c>
      <c r="G1698" s="3">
        <f>'Basis alle trc'!P1699</f>
        <v>5.4603293969402333E-2</v>
      </c>
    </row>
    <row r="1699" spans="1:7" x14ac:dyDescent="0.2">
      <c r="A1699" s="2">
        <v>40464</v>
      </c>
      <c r="B1699" s="3">
        <f>'Basis alle trc'!K1700</f>
        <v>-6.3332183925544072E-3</v>
      </c>
      <c r="C1699" s="3">
        <f>'Basis alle trc'!L1700</f>
        <v>1.1142954542007644E-2</v>
      </c>
      <c r="D1699" s="3">
        <f>'Basis alle trc'!M1700</f>
        <v>-7.2952194287454475E-3</v>
      </c>
      <c r="E1699" s="3">
        <f>'Basis alle trc'!N1700</f>
        <v>-1.7816598170278031E-2</v>
      </c>
      <c r="F1699" s="3">
        <f>'Basis alle trc'!O1700</f>
        <v>3.0925993391452522E-2</v>
      </c>
      <c r="G1699" s="3">
        <f>'Basis alle trc'!P1700</f>
        <v>7.4832994735812619E-2</v>
      </c>
    </row>
    <row r="1700" spans="1:7" x14ac:dyDescent="0.2">
      <c r="A1700" s="2">
        <v>40465</v>
      </c>
      <c r="B1700" s="3">
        <f>'Basis alle trc'!K1701</f>
        <v>9.8715570687164522E-3</v>
      </c>
      <c r="C1700" s="3">
        <f>'Basis alle trc'!L1701</f>
        <v>2.6612469949607309E-2</v>
      </c>
      <c r="D1700" s="3">
        <f>'Basis alle trc'!M1701</f>
        <v>6.9461527396112999E-3</v>
      </c>
      <c r="E1700" s="3">
        <f>'Basis alle trc'!N1701</f>
        <v>4.4177063862527177E-3</v>
      </c>
      <c r="F1700" s="3">
        <f>'Basis alle trc'!O1701</f>
        <v>4.3638419539533846E-2</v>
      </c>
      <c r="G1700" s="3">
        <f>'Basis alle trc'!P1701</f>
        <v>8.9100793616291529E-2</v>
      </c>
    </row>
    <row r="1701" spans="1:7" x14ac:dyDescent="0.2">
      <c r="A1701" s="2">
        <v>40466</v>
      </c>
      <c r="B1701" s="3">
        <f>'Basis alle trc'!K1702</f>
        <v>1.1212598456084688E-2</v>
      </c>
      <c r="C1701" s="3">
        <f>'Basis alle trc'!L1702</f>
        <v>2.4911442814246509E-2</v>
      </c>
      <c r="D1701" s="3">
        <f>'Basis alle trc'!M1702</f>
        <v>4.4329114707060135E-3</v>
      </c>
      <c r="E1701" s="3">
        <f>'Basis alle trc'!N1702</f>
        <v>-3.8339817120642827E-3</v>
      </c>
      <c r="F1701" s="3">
        <f>'Basis alle trc'!O1702</f>
        <v>4.682467024496173E-2</v>
      </c>
      <c r="G1701" s="3">
        <f>'Basis alle trc'!P1702</f>
        <v>8.5843993809404218E-2</v>
      </c>
    </row>
    <row r="1702" spans="1:7" x14ac:dyDescent="0.2">
      <c r="A1702" s="2">
        <v>40469</v>
      </c>
      <c r="B1702" s="3">
        <f>'Basis alle trc'!K1703</f>
        <v>-7.1756472688218054E-3</v>
      </c>
      <c r="C1702" s="3">
        <f>'Basis alle trc'!L1703</f>
        <v>6.5366145951601951E-3</v>
      </c>
      <c r="D1702" s="3">
        <f>'Basis alle trc'!M1703</f>
        <v>-1.5506607009317275E-2</v>
      </c>
      <c r="E1702" s="3">
        <f>'Basis alle trc'!N1703</f>
        <v>-2.4533845878579541E-2</v>
      </c>
      <c r="F1702" s="3">
        <f>'Basis alle trc'!O1703</f>
        <v>2.6457592089714765E-2</v>
      </c>
      <c r="G1702" s="3">
        <f>'Basis alle trc'!P1703</f>
        <v>6.9629763954923263E-2</v>
      </c>
    </row>
    <row r="1703" spans="1:7" x14ac:dyDescent="0.2">
      <c r="A1703" s="2">
        <v>40470</v>
      </c>
      <c r="B1703" s="3">
        <f>'Basis alle trc'!K1704</f>
        <v>1.0260038954176931E-2</v>
      </c>
      <c r="C1703" s="3">
        <f>'Basis alle trc'!L1704</f>
        <v>2.3201981663184768E-2</v>
      </c>
      <c r="D1703" s="3">
        <f>'Basis alle trc'!M1704</f>
        <v>3.7530653887909438E-3</v>
      </c>
      <c r="E1703" s="3">
        <f>'Basis alle trc'!N1704</f>
        <v>-4.4677677560662765E-3</v>
      </c>
      <c r="F1703" s="3">
        <f>'Basis alle trc'!O1704</f>
        <v>4.9599453514209468E-2</v>
      </c>
      <c r="G1703" s="3">
        <f>'Basis alle trc'!P1704</f>
        <v>8.5205308968423932E-2</v>
      </c>
    </row>
    <row r="1704" spans="1:7" x14ac:dyDescent="0.2">
      <c r="A1704" s="2">
        <v>40471</v>
      </c>
      <c r="B1704" s="3">
        <f>'Basis alle trc'!K1705</f>
        <v>1.1811146648868842E-2</v>
      </c>
      <c r="C1704" s="3">
        <f>'Basis alle trc'!L1705</f>
        <v>2.3739717514142722E-2</v>
      </c>
      <c r="D1704" s="3">
        <f>'Basis alle trc'!M1705</f>
        <v>3.9370902179629574E-3</v>
      </c>
      <c r="E1704" s="3">
        <f>'Basis alle trc'!N1705</f>
        <v>-5.8190847274017798E-3</v>
      </c>
      <c r="F1704" s="3">
        <f>'Basis alle trc'!O1705</f>
        <v>5.0083692853744477E-2</v>
      </c>
      <c r="G1704" s="3">
        <f>'Basis alle trc'!P1705</f>
        <v>8.2428713862822356E-2</v>
      </c>
    </row>
    <row r="1705" spans="1:7" x14ac:dyDescent="0.2">
      <c r="A1705" s="2">
        <v>40472</v>
      </c>
      <c r="B1705" s="3">
        <f>'Basis alle trc'!K1706</f>
        <v>2.952088925424734E-2</v>
      </c>
      <c r="C1705" s="3">
        <f>'Basis alle trc'!L1706</f>
        <v>3.8862107928884893E-2</v>
      </c>
      <c r="D1705" s="3">
        <f>'Basis alle trc'!M1706</f>
        <v>1.967829011005362E-2</v>
      </c>
      <c r="E1705" s="3">
        <f>'Basis alle trc'!N1706</f>
        <v>1.0319672380595168E-2</v>
      </c>
      <c r="F1705" s="3">
        <f>'Basis alle trc'!O1706</f>
        <v>6.5778637276872054E-2</v>
      </c>
      <c r="G1705" s="3">
        <f>'Basis alle trc'!P1706</f>
        <v>9.9149825641261735E-2</v>
      </c>
    </row>
    <row r="1706" spans="1:7" x14ac:dyDescent="0.2">
      <c r="A1706" s="2">
        <v>40473</v>
      </c>
      <c r="B1706" s="3">
        <f>'Basis alle trc'!K1707</f>
        <v>3.6574397984549201E-2</v>
      </c>
      <c r="C1706" s="3">
        <f>'Basis alle trc'!L1707</f>
        <v>4.0762259325023642E-2</v>
      </c>
      <c r="D1706" s="3">
        <f>'Basis alle trc'!M1707</f>
        <v>2.4704822429165052E-2</v>
      </c>
      <c r="E1706" s="3">
        <f>'Basis alle trc'!N1707</f>
        <v>7.1605127782556899E-3</v>
      </c>
      <c r="F1706" s="3">
        <f>'Basis alle trc'!O1707</f>
        <v>6.6879747479878127E-2</v>
      </c>
      <c r="G1706" s="3">
        <f>'Basis alle trc'!P1707</f>
        <v>9.6018125291646772E-2</v>
      </c>
    </row>
    <row r="1707" spans="1:7" x14ac:dyDescent="0.2">
      <c r="A1707" s="2">
        <v>40476</v>
      </c>
      <c r="B1707" s="3">
        <f>'Basis alle trc'!K1708</f>
        <v>6.4096058749382401E-2</v>
      </c>
      <c r="C1707" s="3">
        <f>'Basis alle trc'!L1708</f>
        <v>6.5097561086472133E-2</v>
      </c>
      <c r="D1707" s="3">
        <f>'Basis alle trc'!M1708</f>
        <v>4.3292931119619293E-2</v>
      </c>
      <c r="E1707" s="3">
        <f>'Basis alle trc'!N1708</f>
        <v>3.7427811667221089E-2</v>
      </c>
      <c r="F1707" s="3">
        <f>'Basis alle trc'!O1708</f>
        <v>8.6364185355153111E-2</v>
      </c>
      <c r="G1707" s="3">
        <f>'Basis alle trc'!P1708</f>
        <v>0.11123593374373408</v>
      </c>
    </row>
    <row r="1708" spans="1:7" x14ac:dyDescent="0.2">
      <c r="A1708" s="2">
        <v>40477</v>
      </c>
      <c r="B1708" s="3">
        <f>'Basis alle trc'!K1709</f>
        <v>6.4270554371861355E-2</v>
      </c>
      <c r="C1708" s="3">
        <f>'Basis alle trc'!L1709</f>
        <v>6.8323244822484863E-2</v>
      </c>
      <c r="D1708" s="3">
        <f>'Basis alle trc'!M1709</f>
        <v>4.3259276159268278E-2</v>
      </c>
      <c r="E1708" s="3">
        <f>'Basis alle trc'!N1709</f>
        <v>3.5369688884105521E-2</v>
      </c>
      <c r="F1708" s="3">
        <f>'Basis alle trc'!O1709</f>
        <v>8.5732798717996772E-2</v>
      </c>
      <c r="G1708" s="3">
        <f>'Basis alle trc'!P1709</f>
        <v>0.10914523934273967</v>
      </c>
    </row>
    <row r="1709" spans="1:7" x14ac:dyDescent="0.2">
      <c r="A1709" s="2">
        <v>40478</v>
      </c>
      <c r="B1709" s="3">
        <f>'Basis alle trc'!K1710</f>
        <v>4.6781908343127565E-2</v>
      </c>
      <c r="C1709" s="3">
        <f>'Basis alle trc'!L1710</f>
        <v>5.0315113722949167E-2</v>
      </c>
      <c r="D1709" s="3">
        <f>'Basis alle trc'!M1710</f>
        <v>2.117887133096108E-2</v>
      </c>
      <c r="E1709" s="3">
        <f>'Basis alle trc'!N1710</f>
        <v>1.0117923971536325E-2</v>
      </c>
      <c r="F1709" s="3">
        <f>'Basis alle trc'!O1710</f>
        <v>4.7196932212957066E-2</v>
      </c>
      <c r="G1709" s="3">
        <f>'Basis alle trc'!P1710</f>
        <v>7.7326673664986245E-2</v>
      </c>
    </row>
    <row r="1710" spans="1:7" x14ac:dyDescent="0.2">
      <c r="A1710" s="2">
        <v>40479</v>
      </c>
      <c r="B1710" s="3">
        <f>'Basis alle trc'!K1711</f>
        <v>-2.8554532949309319E-2</v>
      </c>
      <c r="C1710" s="3">
        <f>'Basis alle trc'!L1711</f>
        <v>-2.7513408440898779E-2</v>
      </c>
      <c r="D1710" s="3">
        <f>'Basis alle trc'!M1711</f>
        <v>-5.2206021031270033E-2</v>
      </c>
      <c r="E1710" s="3">
        <f>'Basis alle trc'!N1711</f>
        <v>-6.3322861137609543E-2</v>
      </c>
      <c r="F1710" s="3">
        <f>'Basis alle trc'!O1711</f>
        <v>-1.7042108573602999E-2</v>
      </c>
      <c r="G1710" s="3">
        <f>'Basis alle trc'!P1711</f>
        <v>8.5456413748037363E-3</v>
      </c>
    </row>
    <row r="1711" spans="1:7" x14ac:dyDescent="0.2">
      <c r="A1711" s="2">
        <v>40480</v>
      </c>
      <c r="B1711" s="3">
        <f>'Basis alle trc'!K1712</f>
        <v>1.6743770283773163E-2</v>
      </c>
      <c r="C1711" s="3">
        <f>'Basis alle trc'!L1712</f>
        <v>1.8205606192003732E-2</v>
      </c>
      <c r="D1711" s="3">
        <f>'Basis alle trc'!M1712</f>
        <v>-6.5634619204049116E-3</v>
      </c>
      <c r="E1711" s="3">
        <f>'Basis alle trc'!N1712</f>
        <v>-1.771410963991471E-2</v>
      </c>
      <c r="F1711" s="3">
        <f>'Basis alle trc'!O1712</f>
        <v>2.702178420147705E-2</v>
      </c>
      <c r="G1711" s="3">
        <f>'Basis alle trc'!P1712</f>
        <v>5.7635327601872177E-2</v>
      </c>
    </row>
    <row r="1712" spans="1:7" x14ac:dyDescent="0.2">
      <c r="A1712" s="2">
        <v>40483</v>
      </c>
      <c r="B1712" s="3">
        <f>'Basis alle trc'!K1713</f>
        <v>4.5345116068955527E-3</v>
      </c>
      <c r="C1712" s="3">
        <f>'Basis alle trc'!L1713</f>
        <v>-1.9856941517263582E-2</v>
      </c>
      <c r="D1712" s="3">
        <f>'Basis alle trc'!M1713</f>
        <v>-3.341917571961428E-2</v>
      </c>
      <c r="E1712" s="3">
        <f>'Basis alle trc'!N1713</f>
        <v>1.176221472834893E-2</v>
      </c>
      <c r="F1712" s="3">
        <f>'Basis alle trc'!O1713</f>
        <v>4.9781577253495968E-2</v>
      </c>
      <c r="G1712" s="3">
        <f>'Basis alle trc'!P1713</f>
        <v>0.1540662455778592</v>
      </c>
    </row>
    <row r="1713" spans="1:7" x14ac:dyDescent="0.2">
      <c r="A1713" s="2">
        <v>40484</v>
      </c>
      <c r="B1713" s="3">
        <f>'Basis alle trc'!K1714</f>
        <v>-8.0996091732310482E-3</v>
      </c>
      <c r="C1713" s="3">
        <f>'Basis alle trc'!L1714</f>
        <v>-3.3417417157521001E-2</v>
      </c>
      <c r="D1713" s="3">
        <f>'Basis alle trc'!M1714</f>
        <v>-4.3367748010689322E-2</v>
      </c>
      <c r="E1713" s="3">
        <f>'Basis alle trc'!N1714</f>
        <v>-8.9422545196082837E-4</v>
      </c>
      <c r="F1713" s="3">
        <f>'Basis alle trc'!O1714</f>
        <v>3.700504713902486E-2</v>
      </c>
      <c r="G1713" s="3">
        <f>'Basis alle trc'!P1714</f>
        <v>0.1373709038227604</v>
      </c>
    </row>
    <row r="1714" spans="1:7" x14ac:dyDescent="0.2">
      <c r="A1714" s="2">
        <v>40485</v>
      </c>
      <c r="B1714" s="3">
        <f>'Basis alle trc'!K1715</f>
        <v>-6.0929297129632687E-2</v>
      </c>
      <c r="C1714" s="3">
        <f>'Basis alle trc'!L1715</f>
        <v>-8.7863593645347571E-2</v>
      </c>
      <c r="D1714" s="3">
        <f>'Basis alle trc'!M1715</f>
        <v>-9.6682857079429141E-2</v>
      </c>
      <c r="E1714" s="3">
        <f>'Basis alle trc'!N1715</f>
        <v>-5.3826273861386387E-2</v>
      </c>
      <c r="F1714" s="3">
        <f>'Basis alle trc'!O1715</f>
        <v>-1.4361131652421033E-2</v>
      </c>
      <c r="G1714" s="3">
        <f>'Basis alle trc'!P1715</f>
        <v>9.2177101724855159E-2</v>
      </c>
    </row>
    <row r="1715" spans="1:7" x14ac:dyDescent="0.2">
      <c r="A1715" s="2">
        <v>40486</v>
      </c>
      <c r="B1715" s="3">
        <f>'Basis alle trc'!K1716</f>
        <v>-2.8360694852223034E-2</v>
      </c>
      <c r="C1715" s="3">
        <f>'Basis alle trc'!L1716</f>
        <v>-5.5294991367937918E-2</v>
      </c>
      <c r="D1715" s="3">
        <f>'Basis alle trc'!M1716</f>
        <v>-6.4114254802019488E-2</v>
      </c>
      <c r="E1715" s="3">
        <f>'Basis alle trc'!N1716</f>
        <v>-2.1257671583976734E-2</v>
      </c>
      <c r="F1715" s="3">
        <f>'Basis alle trc'!O1716</f>
        <v>1.820747062498862E-2</v>
      </c>
      <c r="G1715" s="3">
        <f>'Basis alle trc'!P1716</f>
        <v>0.12474570400226481</v>
      </c>
    </row>
    <row r="1716" spans="1:7" x14ac:dyDescent="0.2">
      <c r="A1716" s="2">
        <v>40487</v>
      </c>
      <c r="B1716" s="3">
        <f>'Basis alle trc'!K1717</f>
        <v>-2.7830381868940268E-2</v>
      </c>
      <c r="C1716" s="3">
        <f>'Basis alle trc'!L1717</f>
        <v>-5.449862895110158E-2</v>
      </c>
      <c r="D1716" s="3">
        <f>'Basis alle trc'!M1717</f>
        <v>-6.7089594319614143E-2</v>
      </c>
      <c r="E1716" s="3">
        <f>'Basis alle trc'!N1717</f>
        <v>-1.979013755037462E-2</v>
      </c>
      <c r="F1716" s="3">
        <f>'Basis alle trc'!O1717</f>
        <v>2.0359361988247837E-2</v>
      </c>
      <c r="G1716" s="3">
        <f>'Basis alle trc'!P1717</f>
        <v>0.13368804729525108</v>
      </c>
    </row>
    <row r="1717" spans="1:7" x14ac:dyDescent="0.2">
      <c r="A1717" s="2">
        <v>40490</v>
      </c>
      <c r="B1717" s="3">
        <f>'Basis alle trc'!K1718</f>
        <v>3.1530010805316255E-2</v>
      </c>
      <c r="C1717" s="3">
        <f>'Basis alle trc'!L1718</f>
        <v>8.6320467120617472E-3</v>
      </c>
      <c r="D1717" s="3">
        <f>'Basis alle trc'!M1718</f>
        <v>-3.1097711646217441E-3</v>
      </c>
      <c r="E1717" s="3">
        <f>'Basis alle trc'!N1718</f>
        <v>4.6751004815671404E-2</v>
      </c>
      <c r="F1717" s="3">
        <f>'Basis alle trc'!O1718</f>
        <v>8.531753526510899E-2</v>
      </c>
      <c r="G1717" s="3">
        <f>'Basis alle trc'!P1718</f>
        <v>0.19885878301312943</v>
      </c>
    </row>
    <row r="1718" spans="1:7" x14ac:dyDescent="0.2">
      <c r="A1718" s="2">
        <v>40491</v>
      </c>
      <c r="B1718" s="3">
        <f>'Basis alle trc'!K1719</f>
        <v>2.0929514626078838E-2</v>
      </c>
      <c r="C1718" s="3">
        <f>'Basis alle trc'!L1719</f>
        <v>-3.9350184392166199E-3</v>
      </c>
      <c r="D1718" s="3">
        <f>'Basis alle trc'!M1719</f>
        <v>-1.5653902552430043E-2</v>
      </c>
      <c r="E1718" s="3">
        <f>'Basis alle trc'!N1719</f>
        <v>3.4107607006633955E-2</v>
      </c>
      <c r="F1718" s="3">
        <f>'Basis alle trc'!O1719</f>
        <v>7.0475251177508635E-2</v>
      </c>
      <c r="G1718" s="3">
        <f>'Basis alle trc'!P1719</f>
        <v>0.17454324565192714</v>
      </c>
    </row>
    <row r="1719" spans="1:7" x14ac:dyDescent="0.2">
      <c r="A1719" s="2">
        <v>40492</v>
      </c>
      <c r="B1719" s="3">
        <f>'Basis alle trc'!K1720</f>
        <v>1.1579714881229553E-2</v>
      </c>
      <c r="C1719" s="3">
        <f>'Basis alle trc'!L1720</f>
        <v>-1.7548558041794227E-2</v>
      </c>
      <c r="D1719" s="3">
        <f>'Basis alle trc'!M1720</f>
        <v>-2.7072439553049499E-2</v>
      </c>
      <c r="E1719" s="3">
        <f>'Basis alle trc'!N1720</f>
        <v>2.1480785863941421E-2</v>
      </c>
      <c r="F1719" s="3">
        <f>'Basis alle trc'!O1720</f>
        <v>6.7707075391577831E-2</v>
      </c>
      <c r="G1719" s="3">
        <f>'Basis alle trc'!P1720</f>
        <v>0.17149409942523786</v>
      </c>
    </row>
    <row r="1720" spans="1:7" x14ac:dyDescent="0.2">
      <c r="A1720" s="2">
        <v>40493</v>
      </c>
      <c r="B1720" s="3">
        <f>'Basis alle trc'!K1721</f>
        <v>-5.3831799602890307E-2</v>
      </c>
      <c r="C1720" s="3">
        <f>'Basis alle trc'!L1721</f>
        <v>-8.6869254445966604E-2</v>
      </c>
      <c r="D1720" s="3">
        <f>'Basis alle trc'!M1721</f>
        <v>-9.7031004705465662E-2</v>
      </c>
      <c r="E1720" s="3">
        <f>'Basis alle trc'!N1721</f>
        <v>-4.4188523331086138E-2</v>
      </c>
      <c r="F1720" s="3">
        <f>'Basis alle trc'!O1721</f>
        <v>-2.6395204182136922E-3</v>
      </c>
      <c r="G1720" s="3">
        <f>'Basis alle trc'!P1721</f>
        <v>0.10880004131599508</v>
      </c>
    </row>
    <row r="1721" spans="1:7" x14ac:dyDescent="0.2">
      <c r="A1721" s="2">
        <v>40494</v>
      </c>
      <c r="B1721" s="3">
        <f>'Basis alle trc'!K1722</f>
        <v>-0.10435240764708231</v>
      </c>
      <c r="C1721" s="3">
        <f>'Basis alle trc'!L1722</f>
        <v>-0.13732242688465179</v>
      </c>
      <c r="D1721" s="3">
        <f>'Basis alle trc'!M1722</f>
        <v>-0.14807521866091422</v>
      </c>
      <c r="E1721" s="3">
        <f>'Basis alle trc'!N1722</f>
        <v>-9.8750152098412425E-2</v>
      </c>
      <c r="F1721" s="3">
        <f>'Basis alle trc'!O1722</f>
        <v>-5.570189852989893E-2</v>
      </c>
      <c r="G1721" s="3">
        <f>'Basis alle trc'!P1722</f>
        <v>6.1348267910831922E-2</v>
      </c>
    </row>
    <row r="1722" spans="1:7" x14ac:dyDescent="0.2">
      <c r="A1722" s="2">
        <v>40497</v>
      </c>
      <c r="B1722" s="3">
        <f>'Basis alle trc'!K1723</f>
        <v>-0.11756843327826871</v>
      </c>
      <c r="C1722" s="3">
        <f>'Basis alle trc'!L1723</f>
        <v>-0.14430889947324932</v>
      </c>
      <c r="D1722" s="3">
        <f>'Basis alle trc'!M1723</f>
        <v>-0.15046891229258552</v>
      </c>
      <c r="E1722" s="3">
        <f>'Basis alle trc'!N1723</f>
        <v>-0.10808968932372487</v>
      </c>
      <c r="F1722" s="3">
        <f>'Basis alle trc'!O1723</f>
        <v>-3.7797272494687562E-2</v>
      </c>
      <c r="G1722" s="3">
        <f>'Basis alle trc'!P1723</f>
        <v>8.3521637321084086E-2</v>
      </c>
    </row>
    <row r="1723" spans="1:7" x14ac:dyDescent="0.2">
      <c r="A1723" s="2">
        <v>40498</v>
      </c>
      <c r="B1723" s="3">
        <f>'Basis alle trc'!K1724</f>
        <v>-6.0303418897469818E-2</v>
      </c>
      <c r="C1723" s="3">
        <f>'Basis alle trc'!L1724</f>
        <v>-7.9886845936476547E-2</v>
      </c>
      <c r="D1723" s="3">
        <f>'Basis alle trc'!M1724</f>
        <v>-9.1622102154897078E-2</v>
      </c>
      <c r="E1723" s="3">
        <f>'Basis alle trc'!N1724</f>
        <v>-4.032880776734693E-2</v>
      </c>
      <c r="F1723" s="3">
        <f>'Basis alle trc'!O1724</f>
        <v>2.5848482319441146E-2</v>
      </c>
      <c r="G1723" s="3">
        <f>'Basis alle trc'!P1724</f>
        <v>0.14726980612745155</v>
      </c>
    </row>
    <row r="1724" spans="1:7" x14ac:dyDescent="0.2">
      <c r="A1724" s="2">
        <v>40499</v>
      </c>
      <c r="B1724" s="3">
        <f>'Basis alle trc'!K1725</f>
        <v>-9.2682722103131887E-2</v>
      </c>
      <c r="C1724" s="3">
        <f>'Basis alle trc'!L1725</f>
        <v>-0.1060385132846875</v>
      </c>
      <c r="D1724" s="3">
        <f>'Basis alle trc'!M1725</f>
        <v>-0.11511822898508406</v>
      </c>
      <c r="E1724" s="3">
        <f>'Basis alle trc'!N1725</f>
        <v>-6.7149420097966761E-2</v>
      </c>
      <c r="F1724" s="3">
        <f>'Basis alle trc'!O1725</f>
        <v>7.0911868460545868E-3</v>
      </c>
      <c r="G1724" s="3">
        <f>'Basis alle trc'!P1725</f>
        <v>0.1431459887383939</v>
      </c>
    </row>
    <row r="1725" spans="1:7" x14ac:dyDescent="0.2">
      <c r="A1725" s="2">
        <v>40500</v>
      </c>
      <c r="B1725" s="3">
        <f>'Basis alle trc'!K1726</f>
        <v>-7.9716390045911467E-2</v>
      </c>
      <c r="C1725" s="3">
        <f>'Basis alle trc'!L1726</f>
        <v>-8.3083396593815806E-2</v>
      </c>
      <c r="D1725" s="3">
        <f>'Basis alle trc'!M1726</f>
        <v>-8.9783589163634936E-2</v>
      </c>
      <c r="E1725" s="3">
        <f>'Basis alle trc'!N1726</f>
        <v>-4.015835187678185E-2</v>
      </c>
      <c r="F1725" s="3">
        <f>'Basis alle trc'!O1726</f>
        <v>2.2277119064010531E-2</v>
      </c>
      <c r="G1725" s="3">
        <f>'Basis alle trc'!P1726</f>
        <v>0.15807866022307238</v>
      </c>
    </row>
    <row r="1726" spans="1:7" x14ac:dyDescent="0.2">
      <c r="A1726" s="2">
        <v>40501</v>
      </c>
      <c r="B1726" s="3">
        <f>'Basis alle trc'!K1727</f>
        <v>-0.10145664294570356</v>
      </c>
      <c r="C1726" s="3">
        <f>'Basis alle trc'!L1727</f>
        <v>-9.6614018469916019E-2</v>
      </c>
      <c r="D1726" s="3">
        <f>'Basis alle trc'!M1727</f>
        <v>-9.8230833696820952E-2</v>
      </c>
      <c r="E1726" s="3">
        <f>'Basis alle trc'!N1727</f>
        <v>-5.0248097911990364E-2</v>
      </c>
      <c r="F1726" s="3">
        <f>'Basis alle trc'!O1727</f>
        <v>1.3612686839083565E-2</v>
      </c>
      <c r="G1726" s="3">
        <f>'Basis alle trc'!P1727</f>
        <v>0.1750163449713571</v>
      </c>
    </row>
    <row r="1727" spans="1:7" x14ac:dyDescent="0.2">
      <c r="A1727" s="2">
        <v>40504</v>
      </c>
      <c r="B1727" s="3">
        <f>'Basis alle trc'!K1728</f>
        <v>-9.7548005946385352E-2</v>
      </c>
      <c r="C1727" s="3">
        <f>'Basis alle trc'!L1728</f>
        <v>-0.10539118340741105</v>
      </c>
      <c r="D1727" s="3">
        <f>'Basis alle trc'!M1728</f>
        <v>-0.11239782943293619</v>
      </c>
      <c r="E1727" s="3">
        <f>'Basis alle trc'!N1728</f>
        <v>-5.7381964221050907E-2</v>
      </c>
      <c r="F1727" s="3">
        <f>'Basis alle trc'!O1728</f>
        <v>9.9144547838125874E-3</v>
      </c>
      <c r="G1727" s="3">
        <f>'Basis alle trc'!P1728</f>
        <v>0.18333309862281322</v>
      </c>
    </row>
    <row r="1728" spans="1:7" x14ac:dyDescent="0.2">
      <c r="A1728" s="2">
        <v>40505</v>
      </c>
      <c r="B1728" s="3">
        <f>'Basis alle trc'!K1729</f>
        <v>-8.9102743154803044E-2</v>
      </c>
      <c r="C1728" s="3">
        <f>'Basis alle trc'!L1729</f>
        <v>-0.10401082624308877</v>
      </c>
      <c r="D1728" s="3">
        <f>'Basis alle trc'!M1729</f>
        <v>-0.10944773283982467</v>
      </c>
      <c r="E1728" s="3">
        <f>'Basis alle trc'!N1729</f>
        <v>-5.6971464972010111E-2</v>
      </c>
      <c r="F1728" s="3">
        <f>'Basis alle trc'!O1729</f>
        <v>1.933672809131437E-2</v>
      </c>
      <c r="G1728" s="3">
        <f>'Basis alle trc'!P1729</f>
        <v>0.20571938343045426</v>
      </c>
    </row>
    <row r="1729" spans="1:7" x14ac:dyDescent="0.2">
      <c r="A1729" s="2">
        <v>40506</v>
      </c>
      <c r="B1729" s="3">
        <f>'Basis alle trc'!K1730</f>
        <v>-6.1296957106474537E-2</v>
      </c>
      <c r="C1729" s="3">
        <f>'Basis alle trc'!L1730</f>
        <v>-8.5763009260880985E-2</v>
      </c>
      <c r="D1729" s="3">
        <f>'Basis alle trc'!M1730</f>
        <v>-8.2737288344343796E-2</v>
      </c>
      <c r="E1729" s="3">
        <f>'Basis alle trc'!N1730</f>
        <v>-3.2241124329812187E-2</v>
      </c>
      <c r="F1729" s="3">
        <f>'Basis alle trc'!O1730</f>
        <v>5.0794104280178054E-2</v>
      </c>
      <c r="G1729" s="3">
        <f>'Basis alle trc'!P1730</f>
        <v>0.24303482358187045</v>
      </c>
    </row>
    <row r="1730" spans="1:7" x14ac:dyDescent="0.2">
      <c r="A1730" s="2">
        <v>40507</v>
      </c>
      <c r="B1730" s="3">
        <f>'Basis alle trc'!K1731</f>
        <v>-2.3997734695791806E-2</v>
      </c>
      <c r="C1730" s="3">
        <f>'Basis alle trc'!L1731</f>
        <v>-3.230500392271729E-2</v>
      </c>
      <c r="D1730" s="3">
        <f>'Basis alle trc'!M1731</f>
        <v>-3.9535693415863271E-2</v>
      </c>
      <c r="E1730" s="3">
        <f>'Basis alle trc'!N1731</f>
        <v>3.3685950295168965E-2</v>
      </c>
      <c r="F1730" s="3">
        <f>'Basis alle trc'!O1731</f>
        <v>9.3584091876238062E-2</v>
      </c>
      <c r="G1730" s="3">
        <f>'Basis alle trc'!P1731</f>
        <v>0.3177569793595616</v>
      </c>
    </row>
    <row r="1731" spans="1:7" x14ac:dyDescent="0.2">
      <c r="A1731" s="2">
        <v>40508</v>
      </c>
      <c r="B1731" s="3">
        <f>'Basis alle trc'!K1732</f>
        <v>6.9591604955073549E-2</v>
      </c>
      <c r="C1731" s="3">
        <f>'Basis alle trc'!L1732</f>
        <v>5.1773761638279403E-2</v>
      </c>
      <c r="D1731" s="3">
        <f>'Basis alle trc'!M1732</f>
        <v>5.0303173137957735E-2</v>
      </c>
      <c r="E1731" s="3">
        <f>'Basis alle trc'!N1732</f>
        <v>0.12266057308530165</v>
      </c>
      <c r="F1731" s="3">
        <f>'Basis alle trc'!O1732</f>
        <v>0.17620134001333199</v>
      </c>
      <c r="G1731" s="3">
        <f>'Basis alle trc'!P1732</f>
        <v>0.4119236735344014</v>
      </c>
    </row>
    <row r="1732" spans="1:7" x14ac:dyDescent="0.2">
      <c r="A1732" s="2">
        <v>40511</v>
      </c>
      <c r="B1732" s="3">
        <f>'Basis alle trc'!K1733</f>
        <v>3.6240279577257617E-2</v>
      </c>
      <c r="C1732" s="3">
        <f>'Basis alle trc'!L1733</f>
        <v>1.6874170122881615E-2</v>
      </c>
      <c r="D1732" s="3">
        <f>'Basis alle trc'!M1733</f>
        <v>1.4226812040078585E-2</v>
      </c>
      <c r="E1732" s="3">
        <f>'Basis alle trc'!N1733</f>
        <v>5.0652058238561004E-2</v>
      </c>
      <c r="F1732" s="3">
        <f>'Basis alle trc'!O1733</f>
        <v>0.10875968904584177</v>
      </c>
      <c r="G1732" s="3">
        <f>'Basis alle trc'!P1733</f>
        <v>0.34372497932521862</v>
      </c>
    </row>
    <row r="1733" spans="1:7" x14ac:dyDescent="0.2">
      <c r="A1733" s="2">
        <v>40512</v>
      </c>
      <c r="B1733" s="3">
        <f>'Basis alle trc'!K1734</f>
        <v>0.1992453251546964</v>
      </c>
      <c r="C1733" s="3">
        <f>'Basis alle trc'!L1734</f>
        <v>0.17491244541715023</v>
      </c>
      <c r="D1733" s="3">
        <f>'Basis alle trc'!M1734</f>
        <v>0.17459618988004255</v>
      </c>
      <c r="E1733" s="3">
        <f>'Basis alle trc'!N1734</f>
        <v>0.22734675526557169</v>
      </c>
      <c r="F1733" s="3">
        <f>'Basis alle trc'!O1734</f>
        <v>0.26556796808576877</v>
      </c>
      <c r="G1733" s="3">
        <f>'Basis alle trc'!P1734</f>
        <v>0.49566202522650205</v>
      </c>
    </row>
    <row r="1734" spans="1:7" x14ac:dyDescent="0.2">
      <c r="A1734" s="2">
        <v>40513</v>
      </c>
      <c r="B1734" s="3">
        <f>'Basis alle trc'!K1735</f>
        <v>0.15581713725921453</v>
      </c>
      <c r="C1734" s="3">
        <f>'Basis alle trc'!L1735</f>
        <v>0.15166743484700262</v>
      </c>
      <c r="D1734" s="3">
        <f>'Basis alle trc'!M1735</f>
        <v>0.20360672408905955</v>
      </c>
      <c r="E1734" s="3">
        <f>'Basis alle trc'!N1735</f>
        <v>0.25158945987389014</v>
      </c>
      <c r="F1734" s="3">
        <f>'Basis alle trc'!O1735</f>
        <v>0.48967459118629941</v>
      </c>
      <c r="G1734" s="3">
        <f>'Basis alle trc'!P1735</f>
        <v>0.51141457782270505</v>
      </c>
    </row>
    <row r="1735" spans="1:7" x14ac:dyDescent="0.2">
      <c r="A1735" s="2">
        <v>40514</v>
      </c>
      <c r="B1735" s="3">
        <f>'Basis alle trc'!K1736</f>
        <v>0.12577969525612698</v>
      </c>
      <c r="C1735" s="3">
        <f>'Basis alle trc'!L1736</f>
        <v>0.12202170511379773</v>
      </c>
      <c r="D1735" s="3">
        <f>'Basis alle trc'!M1736</f>
        <v>0.17153981609270996</v>
      </c>
      <c r="E1735" s="3">
        <f>'Basis alle trc'!N1736</f>
        <v>0.22713218951641512</v>
      </c>
      <c r="F1735" s="3">
        <f>'Basis alle trc'!O1736</f>
        <v>0.45027574083062438</v>
      </c>
      <c r="G1735" s="3">
        <f>'Basis alle trc'!P1736</f>
        <v>0.46327655300787596</v>
      </c>
    </row>
    <row r="1736" spans="1:7" x14ac:dyDescent="0.2">
      <c r="A1736" s="2">
        <v>40515</v>
      </c>
      <c r="B1736" s="3">
        <f>'Basis alle trc'!K1737</f>
        <v>0.11756547065152567</v>
      </c>
      <c r="C1736" s="3">
        <f>'Basis alle trc'!L1737</f>
        <v>0.11171750076910225</v>
      </c>
      <c r="D1736" s="3">
        <f>'Basis alle trc'!M1737</f>
        <v>0.16562276560530531</v>
      </c>
      <c r="E1736" s="3">
        <f>'Basis alle trc'!N1737</f>
        <v>0.21448985581039182</v>
      </c>
      <c r="F1736" s="3">
        <f>'Basis alle trc'!O1737</f>
        <v>0.43803736592629727</v>
      </c>
      <c r="G1736" s="3">
        <f>'Basis alle trc'!P1737</f>
        <v>0.45844623755750469</v>
      </c>
    </row>
    <row r="1737" spans="1:7" x14ac:dyDescent="0.2">
      <c r="A1737" s="2">
        <v>40518</v>
      </c>
      <c r="B1737" s="3">
        <f>'Basis alle trc'!K1738</f>
        <v>1.1693840072632966E-3</v>
      </c>
      <c r="C1737" s="3">
        <f>'Basis alle trc'!L1738</f>
        <v>-1.6483900587260791E-4</v>
      </c>
      <c r="D1737" s="3">
        <f>'Basis alle trc'!M1738</f>
        <v>5.4643397489122059E-2</v>
      </c>
      <c r="E1737" s="3">
        <f>'Basis alle trc'!N1738</f>
        <v>0.1201213268686292</v>
      </c>
      <c r="F1737" s="3">
        <f>'Basis alle trc'!O1738</f>
        <v>0.35460715478677329</v>
      </c>
      <c r="G1737" s="3">
        <f>'Basis alle trc'!P1738</f>
        <v>0.38060765651191986</v>
      </c>
    </row>
    <row r="1738" spans="1:7" x14ac:dyDescent="0.2">
      <c r="A1738" s="2">
        <v>40519</v>
      </c>
      <c r="B1738" s="3">
        <f>'Basis alle trc'!K1739</f>
        <v>0.10028775646196397</v>
      </c>
      <c r="C1738" s="3">
        <f>'Basis alle trc'!L1739</f>
        <v>0.10555786088620067</v>
      </c>
      <c r="D1738" s="3">
        <f>'Basis alle trc'!M1739</f>
        <v>0.16291833103837661</v>
      </c>
      <c r="E1738" s="3">
        <f>'Basis alle trc'!N1739</f>
        <v>0.22169100341134307</v>
      </c>
      <c r="F1738" s="3">
        <f>'Basis alle trc'!O1739</f>
        <v>0.46204410777748217</v>
      </c>
      <c r="G1738" s="3">
        <f>'Basis alle trc'!P1739</f>
        <v>0.50051038860527841</v>
      </c>
    </row>
    <row r="1739" spans="1:7" x14ac:dyDescent="0.2">
      <c r="A1739" s="2">
        <v>40520</v>
      </c>
      <c r="B1739" s="3">
        <f>'Basis alle trc'!K1740</f>
        <v>1.8744001412215106E-2</v>
      </c>
      <c r="C1739" s="3">
        <f>'Basis alle trc'!L1740</f>
        <v>6.3989055049129995E-2</v>
      </c>
      <c r="D1739" s="3">
        <f>'Basis alle trc'!M1740</f>
        <v>0.12722464440628478</v>
      </c>
      <c r="E1739" s="3">
        <f>'Basis alle trc'!N1740</f>
        <v>0.16616761835489235</v>
      </c>
      <c r="F1739" s="3">
        <f>'Basis alle trc'!O1740</f>
        <v>0.41527715583248126</v>
      </c>
      <c r="G1739" s="3">
        <f>'Basis alle trc'!P1740</f>
        <v>0.46717514540382243</v>
      </c>
    </row>
    <row r="1740" spans="1:7" x14ac:dyDescent="0.2">
      <c r="A1740" s="2">
        <v>40521</v>
      </c>
      <c r="B1740" s="3">
        <f>'Basis alle trc'!K1741</f>
        <v>-4.9870772291217946E-2</v>
      </c>
      <c r="C1740" s="3">
        <f>'Basis alle trc'!L1741</f>
        <v>4.3036358594861213E-3</v>
      </c>
      <c r="D1740" s="3">
        <f>'Basis alle trc'!M1741</f>
        <v>7.2424033828827561E-2</v>
      </c>
      <c r="E1740" s="3">
        <f>'Basis alle trc'!N1741</f>
        <v>0.11245903191048434</v>
      </c>
      <c r="F1740" s="3">
        <f>'Basis alle trc'!O1741</f>
        <v>0.36788824672266296</v>
      </c>
      <c r="G1740" s="3">
        <f>'Basis alle trc'!P1741</f>
        <v>0.41119542310498325</v>
      </c>
    </row>
    <row r="1741" spans="1:7" x14ac:dyDescent="0.2">
      <c r="A1741" s="2">
        <v>40522</v>
      </c>
      <c r="B1741" s="3">
        <f>'Basis alle trc'!K1742</f>
        <v>2.6509377138350665E-2</v>
      </c>
      <c r="C1741" s="3">
        <f>'Basis alle trc'!L1742</f>
        <v>7.5961759252618499E-2</v>
      </c>
      <c r="D1741" s="3">
        <f>'Basis alle trc'!M1742</f>
        <v>0.14489730608135254</v>
      </c>
      <c r="E1741" s="3">
        <f>'Basis alle trc'!N1742</f>
        <v>0.18555212244901487</v>
      </c>
      <c r="F1741" s="3">
        <f>'Basis alle trc'!O1742</f>
        <v>0.4393857126266365</v>
      </c>
      <c r="G1741" s="3">
        <f>'Basis alle trc'!P1742</f>
        <v>0.49171232659433395</v>
      </c>
    </row>
    <row r="1742" spans="1:7" x14ac:dyDescent="0.2">
      <c r="A1742" s="2">
        <v>40525</v>
      </c>
      <c r="B1742" s="3">
        <f>'Basis alle trc'!K1743</f>
        <v>0.2479941809293269</v>
      </c>
      <c r="C1742" s="3">
        <f>'Basis alle trc'!L1743</f>
        <v>0.30456453241772063</v>
      </c>
      <c r="D1742" s="3">
        <f>'Basis alle trc'!M1743</f>
        <v>0.37796050738935261</v>
      </c>
      <c r="E1742" s="3">
        <f>'Basis alle trc'!N1743</f>
        <v>0.41419635584339787</v>
      </c>
      <c r="F1742" s="3">
        <f>'Basis alle trc'!O1743</f>
        <v>0.68359638345772966</v>
      </c>
      <c r="G1742" s="3">
        <f>'Basis alle trc'!P1743</f>
        <v>0.73820051749258164</v>
      </c>
    </row>
    <row r="1743" spans="1:7" x14ac:dyDescent="0.2">
      <c r="A1743" s="2">
        <v>40526</v>
      </c>
      <c r="B1743" s="3">
        <f>'Basis alle trc'!K1744</f>
        <v>0.3498785358139429</v>
      </c>
      <c r="C1743" s="3">
        <f>'Basis alle trc'!L1744</f>
        <v>0.42424907853501281</v>
      </c>
      <c r="D1743" s="3">
        <f>'Basis alle trc'!M1744</f>
        <v>0.48487370035144828</v>
      </c>
      <c r="E1743" s="3">
        <f>'Basis alle trc'!N1744</f>
        <v>0.5166223986660281</v>
      </c>
      <c r="F1743" s="3">
        <f>'Basis alle trc'!O1744</f>
        <v>0.73173377828297381</v>
      </c>
      <c r="G1743" s="3">
        <f>'Basis alle trc'!P1744</f>
        <v>0.7830270726705244</v>
      </c>
    </row>
    <row r="1744" spans="1:7" x14ac:dyDescent="0.2">
      <c r="A1744" s="2">
        <v>40527</v>
      </c>
      <c r="B1744" s="3">
        <f>'Basis alle trc'!K1745</f>
        <v>0.2925065469326702</v>
      </c>
      <c r="C1744" s="3">
        <f>'Basis alle trc'!L1745</f>
        <v>0.33341644967679684</v>
      </c>
      <c r="D1744" s="3">
        <f>'Basis alle trc'!M1745</f>
        <v>0.39210156161768328</v>
      </c>
      <c r="E1744" s="3">
        <f>'Basis alle trc'!N1745</f>
        <v>0.42463245794845861</v>
      </c>
      <c r="F1744" s="3">
        <f>'Basis alle trc'!O1745</f>
        <v>0.61249098485030817</v>
      </c>
      <c r="G1744" s="3">
        <f>'Basis alle trc'!P1745</f>
        <v>0.67709407001928001</v>
      </c>
    </row>
    <row r="1745" spans="1:7" x14ac:dyDescent="0.2">
      <c r="A1745" s="2">
        <v>40528</v>
      </c>
      <c r="B1745" s="3">
        <f>'Basis alle trc'!K1746</f>
        <v>1.3002061580005275E-3</v>
      </c>
      <c r="C1745" s="3">
        <f>'Basis alle trc'!L1746</f>
        <v>5.6885055550519148E-2</v>
      </c>
      <c r="D1745" s="3">
        <f>'Basis alle trc'!M1746</f>
        <v>0.12179360444439347</v>
      </c>
      <c r="E1745" s="3">
        <f>'Basis alle trc'!N1746</f>
        <v>0.15261152620939455</v>
      </c>
      <c r="F1745" s="3">
        <f>'Basis alle trc'!O1746</f>
        <v>0.35031800184282913</v>
      </c>
      <c r="G1745" s="3">
        <f>'Basis alle trc'!P1746</f>
        <v>0.41268833256928694</v>
      </c>
    </row>
    <row r="1746" spans="1:7" x14ac:dyDescent="0.2">
      <c r="A1746" s="2">
        <v>40529</v>
      </c>
      <c r="B1746" s="3">
        <f>'Basis alle trc'!K1747</f>
        <v>4.0626458711710001E-2</v>
      </c>
      <c r="C1746" s="3">
        <f>'Basis alle trc'!L1747</f>
        <v>0.10380536033324184</v>
      </c>
      <c r="D1746" s="3">
        <f>'Basis alle trc'!M1747</f>
        <v>0.15561550783526279</v>
      </c>
      <c r="E1746" s="3">
        <f>'Basis alle trc'!N1747</f>
        <v>0.18484201669561795</v>
      </c>
      <c r="F1746" s="3">
        <f>'Basis alle trc'!O1747</f>
        <v>0.39289094178734274</v>
      </c>
      <c r="G1746" s="3">
        <f>'Basis alle trc'!P1747</f>
        <v>0.45867868232534592</v>
      </c>
    </row>
    <row r="1747" spans="1:7" x14ac:dyDescent="0.2">
      <c r="A1747" s="2">
        <v>40532</v>
      </c>
      <c r="B1747" s="3">
        <f>'Basis alle trc'!K1748</f>
        <v>0.24596047789798803</v>
      </c>
      <c r="C1747" s="3">
        <f>'Basis alle trc'!L1748</f>
        <v>0.30132785891645231</v>
      </c>
      <c r="D1747" s="3">
        <f>'Basis alle trc'!M1748</f>
        <v>0.34652896584606729</v>
      </c>
      <c r="E1747" s="3">
        <f>'Basis alle trc'!N1748</f>
        <v>0.3832449813843386</v>
      </c>
      <c r="F1747" s="3">
        <f>'Basis alle trc'!O1748</f>
        <v>0.5607003485271207</v>
      </c>
      <c r="G1747" s="3">
        <f>'Basis alle trc'!P1748</f>
        <v>0.61557695875295515</v>
      </c>
    </row>
    <row r="1748" spans="1:7" x14ac:dyDescent="0.2">
      <c r="A1748" s="2">
        <v>40533</v>
      </c>
      <c r="B1748" s="3">
        <f>'Basis alle trc'!K1749</f>
        <v>0.21822961063755564</v>
      </c>
      <c r="C1748" s="3">
        <f>'Basis alle trc'!L1749</f>
        <v>0.28455225356862801</v>
      </c>
      <c r="D1748" s="3">
        <f>'Basis alle trc'!M1749</f>
        <v>0.33584554795617905</v>
      </c>
      <c r="E1748" s="3">
        <f>'Basis alle trc'!N1749</f>
        <v>0.37416441225831587</v>
      </c>
      <c r="F1748" s="3">
        <f>'Basis alle trc'!O1749</f>
        <v>0.58180377703655983</v>
      </c>
      <c r="G1748" s="3">
        <f>'Basis alle trc'!P1749</f>
        <v>0.62603703201338545</v>
      </c>
    </row>
    <row r="1749" spans="1:7" x14ac:dyDescent="0.2">
      <c r="A1749" s="2">
        <v>40534</v>
      </c>
      <c r="B1749" s="3">
        <f>'Basis alle trc'!K1750</f>
        <v>0.20723162034609022</v>
      </c>
      <c r="C1749" s="3">
        <f>'Basis alle trc'!L1750</f>
        <v>0.29435793325906978</v>
      </c>
      <c r="D1749" s="3">
        <f>'Basis alle trc'!M1750</f>
        <v>0.34965196038785873</v>
      </c>
      <c r="E1749" s="3">
        <f>'Basis alle trc'!N1750</f>
        <v>0.3882897530932734</v>
      </c>
      <c r="F1749" s="3">
        <f>'Basis alle trc'!O1750</f>
        <v>0.59826284121773776</v>
      </c>
      <c r="G1749" s="3">
        <f>'Basis alle trc'!P1750</f>
        <v>0.64122887710118093</v>
      </c>
    </row>
    <row r="1750" spans="1:7" x14ac:dyDescent="0.2">
      <c r="A1750" s="2">
        <v>40535</v>
      </c>
      <c r="B1750" s="3">
        <f>'Basis alle trc'!K1751</f>
        <v>6.0625336577328603E-2</v>
      </c>
      <c r="C1750" s="3">
        <f>'Basis alle trc'!L1751</f>
        <v>0.15425551244966584</v>
      </c>
      <c r="D1750" s="3">
        <f>'Basis alle trc'!M1751</f>
        <v>0.20816077728586801</v>
      </c>
      <c r="E1750" s="3">
        <f>'Basis alle trc'!N1751</f>
        <v>0.25433897100664815</v>
      </c>
      <c r="F1750" s="3">
        <f>'Basis alle trc'!O1751</f>
        <v>0.44235416478666245</v>
      </c>
      <c r="G1750" s="3">
        <f>'Basis alle trc'!P1751</f>
        <v>0.49462259333241931</v>
      </c>
    </row>
    <row r="1751" spans="1:7" x14ac:dyDescent="0.2">
      <c r="A1751" s="2">
        <v>40539</v>
      </c>
      <c r="B1751" s="3">
        <f>'Basis alle trc'!K1752</f>
        <v>7.365390702453567E-3</v>
      </c>
      <c r="C1751" s="3">
        <f>'Basis alle trc'!L1752</f>
        <v>0.11866064188009418</v>
      </c>
      <c r="D1751" s="3">
        <f>'Basis alle trc'!M1752</f>
        <v>0.18143704802426619</v>
      </c>
      <c r="E1751" s="3">
        <f>'Basis alle trc'!N1752</f>
        <v>0.22313971191011461</v>
      </c>
      <c r="F1751" s="3">
        <f>'Basis alle trc'!O1752</f>
        <v>0.418765234330432</v>
      </c>
      <c r="G1751" s="3">
        <f>'Basis alle trc'!P1752</f>
        <v>0.46818059389378286</v>
      </c>
    </row>
    <row r="1752" spans="1:7" x14ac:dyDescent="0.2">
      <c r="A1752" s="2">
        <v>40540</v>
      </c>
      <c r="B1752" s="3">
        <f>'Basis alle trc'!K1753</f>
        <v>-1.2787263553049932E-2</v>
      </c>
      <c r="C1752" s="3">
        <f>'Basis alle trc'!L1753</f>
        <v>7.3361491222114772E-2</v>
      </c>
      <c r="D1752" s="3">
        <f>'Basis alle trc'!M1753</f>
        <v>0.15893999792790314</v>
      </c>
      <c r="E1752" s="3">
        <f>'Basis alle trc'!N1753</f>
        <v>0.20608203646674639</v>
      </c>
      <c r="F1752" s="3">
        <f>'Basis alle trc'!O1753</f>
        <v>0.39418395617620039</v>
      </c>
      <c r="G1752" s="3">
        <f>'Basis alle trc'!P1753</f>
        <v>0.44319153528289501</v>
      </c>
    </row>
    <row r="1753" spans="1:7" x14ac:dyDescent="0.2">
      <c r="A1753" s="2">
        <v>40541</v>
      </c>
      <c r="B1753" s="3">
        <f>'Basis alle trc'!K1754</f>
        <v>-2.1608701075102488E-2</v>
      </c>
      <c r="C1753" s="3">
        <f>'Basis alle trc'!L1754</f>
        <v>6.3696447769375553E-2</v>
      </c>
      <c r="D1753" s="3">
        <f>'Basis alle trc'!M1754</f>
        <v>0.14710421725570644</v>
      </c>
      <c r="E1753" s="3">
        <f>'Basis alle trc'!N1754</f>
        <v>0.19054572866351194</v>
      </c>
      <c r="F1753" s="3">
        <f>'Basis alle trc'!O1754</f>
        <v>0.40197536961553748</v>
      </c>
      <c r="G1753" s="3">
        <f>'Basis alle trc'!P1754</f>
        <v>0.45838945889562854</v>
      </c>
    </row>
    <row r="1754" spans="1:7" x14ac:dyDescent="0.2">
      <c r="A1754" s="2">
        <v>40542</v>
      </c>
      <c r="B1754" s="3">
        <f>'Basis alle trc'!K1755</f>
        <v>-5.3568358743723898E-2</v>
      </c>
      <c r="C1754" s="3">
        <f>'Basis alle trc'!L1755</f>
        <v>1.0933440215483259E-2</v>
      </c>
      <c r="D1754" s="3">
        <f>'Basis alle trc'!M1755</f>
        <v>9.7410828833370822E-2</v>
      </c>
      <c r="E1754" s="3">
        <f>'Basis alle trc'!N1755</f>
        <v>0.1426199685850964</v>
      </c>
      <c r="F1754" s="3">
        <f>'Basis alle trc'!O1755</f>
        <v>0.36208397067340847</v>
      </c>
      <c r="G1754" s="3">
        <f>'Basis alle trc'!P1755</f>
        <v>0.41030668318617636</v>
      </c>
    </row>
    <row r="1755" spans="1:7" x14ac:dyDescent="0.2">
      <c r="A1755" s="2">
        <v>40546</v>
      </c>
      <c r="B1755" s="3">
        <f>'Basis alle trc'!K1756</f>
        <v>0.12724805844702392</v>
      </c>
      <c r="C1755" s="3">
        <f>'Basis alle trc'!L1756</f>
        <v>0.2104885141640187</v>
      </c>
      <c r="D1755" s="3">
        <f>'Basis alle trc'!M1756</f>
        <v>0.25892588242222381</v>
      </c>
      <c r="E1755" s="3">
        <f>'Basis alle trc'!N1756</f>
        <v>0.49137182639874721</v>
      </c>
      <c r="F1755" s="3">
        <f>'Basis alle trc'!O1756</f>
        <v>0.52947167263101758</v>
      </c>
      <c r="G1755" s="3">
        <f>'Basis alle trc'!P1756</f>
        <v>0.5540429333615231</v>
      </c>
    </row>
    <row r="1756" spans="1:7" x14ac:dyDescent="0.2">
      <c r="A1756" s="2">
        <v>40547</v>
      </c>
      <c r="B1756" s="3">
        <f>'Basis alle trc'!K1757</f>
        <v>0.14027041433106202</v>
      </c>
      <c r="C1756" s="3">
        <f>'Basis alle trc'!L1757</f>
        <v>0.195685481699166</v>
      </c>
      <c r="D1756" s="3">
        <f>'Basis alle trc'!M1757</f>
        <v>0.24860010253580533</v>
      </c>
      <c r="E1756" s="3">
        <f>'Basis alle trc'!N1757</f>
        <v>0.4717436538500146</v>
      </c>
      <c r="F1756" s="3">
        <f>'Basis alle trc'!O1757</f>
        <v>0.5004537597324461</v>
      </c>
      <c r="G1756" s="3">
        <f>'Basis alle trc'!P1757</f>
        <v>0.52502502046295163</v>
      </c>
    </row>
    <row r="1757" spans="1:7" x14ac:dyDescent="0.2">
      <c r="A1757" s="2">
        <v>40548</v>
      </c>
      <c r="B1757" s="3">
        <f>'Basis alle trc'!K1758</f>
        <v>0.18018246265989113</v>
      </c>
      <c r="C1757" s="3">
        <f>'Basis alle trc'!L1758</f>
        <v>0.23109165871354698</v>
      </c>
      <c r="D1757" s="3">
        <f>'Basis alle trc'!M1758</f>
        <v>0.28392223241998416</v>
      </c>
      <c r="E1757" s="3">
        <f>'Basis alle trc'!N1758</f>
        <v>0.49499320249992484</v>
      </c>
      <c r="F1757" s="3">
        <f>'Basis alle trc'!O1758</f>
        <v>0.51621683895155135</v>
      </c>
      <c r="G1757" s="3">
        <f>'Basis alle trc'!P1758</f>
        <v>0.530620380143076</v>
      </c>
    </row>
    <row r="1758" spans="1:7" x14ac:dyDescent="0.2">
      <c r="A1758" s="2">
        <v>40549</v>
      </c>
      <c r="B1758" s="3">
        <f>'Basis alle trc'!K1759</f>
        <v>4.5983668381394338E-2</v>
      </c>
      <c r="C1758" s="3">
        <f>'Basis alle trc'!L1759</f>
        <v>0.11880612808144431</v>
      </c>
      <c r="D1758" s="3">
        <f>'Basis alle trc'!M1759</f>
        <v>0.17457743837670581</v>
      </c>
      <c r="E1758" s="3">
        <f>'Basis alle trc'!N1759</f>
        <v>0.39931971105461228</v>
      </c>
      <c r="F1758" s="3">
        <f>'Basis alle trc'!O1759</f>
        <v>0.42439334860672817</v>
      </c>
      <c r="G1758" s="3">
        <f>'Basis alle trc'!P1759</f>
        <v>0.46688503055037822</v>
      </c>
    </row>
    <row r="1759" spans="1:7" x14ac:dyDescent="0.2">
      <c r="A1759" s="2">
        <v>40550</v>
      </c>
      <c r="B1759" s="3">
        <f>'Basis alle trc'!K1760</f>
        <v>7.6384611246819389E-2</v>
      </c>
      <c r="C1759" s="3">
        <f>'Basis alle trc'!L1760</f>
        <v>0.14683627219743034</v>
      </c>
      <c r="D1759" s="3">
        <f>'Basis alle trc'!M1760</f>
        <v>0.19697771389475616</v>
      </c>
      <c r="E1759" s="3">
        <f>'Basis alle trc'!N1760</f>
        <v>0.42242629888418248</v>
      </c>
      <c r="F1759" s="3">
        <f>'Basis alle trc'!O1760</f>
        <v>0.4487307867709176</v>
      </c>
      <c r="G1759" s="3">
        <f>'Basis alle trc'!P1760</f>
        <v>0.49210621952217259</v>
      </c>
    </row>
    <row r="1760" spans="1:7" x14ac:dyDescent="0.2">
      <c r="A1760" s="2">
        <v>40553</v>
      </c>
      <c r="B1760" s="3">
        <f>'Basis alle trc'!K1761</f>
        <v>5.4868064446731424E-3</v>
      </c>
      <c r="C1760" s="3">
        <f>'Basis alle trc'!L1761</f>
        <v>6.288832226710106E-2</v>
      </c>
      <c r="D1760" s="3">
        <f>'Basis alle trc'!M1761</f>
        <v>0.10687603232538034</v>
      </c>
      <c r="E1760" s="3">
        <f>'Basis alle trc'!N1761</f>
        <v>0.31077007437346316</v>
      </c>
      <c r="F1760" s="3">
        <f>'Basis alle trc'!O1761</f>
        <v>0.33536923338683078</v>
      </c>
      <c r="G1760" s="3">
        <f>'Basis alle trc'!P1761</f>
        <v>0.37842872284727802</v>
      </c>
    </row>
    <row r="1761" spans="1:7" x14ac:dyDescent="0.2">
      <c r="A1761" s="2">
        <v>40554</v>
      </c>
      <c r="B1761" s="3">
        <f>'Basis alle trc'!K1762</f>
        <v>-3.1863496701500793E-2</v>
      </c>
      <c r="C1761" s="3">
        <f>'Basis alle trc'!L1762</f>
        <v>2.0707390307836526E-2</v>
      </c>
      <c r="D1761" s="3">
        <f>'Basis alle trc'!M1762</f>
        <v>6.7227405942730023E-2</v>
      </c>
      <c r="E1761" s="3">
        <f>'Basis alle trc'!N1762</f>
        <v>0.27212328477522352</v>
      </c>
      <c r="F1761" s="3">
        <f>'Basis alle trc'!O1762</f>
        <v>0.29802667572407149</v>
      </c>
      <c r="G1761" s="3">
        <f>'Basis alle trc'!P1762</f>
        <v>0.34307502074750795</v>
      </c>
    </row>
    <row r="1762" spans="1:7" x14ac:dyDescent="0.2">
      <c r="A1762" s="2">
        <v>40555</v>
      </c>
      <c r="B1762" s="3">
        <f>'Basis alle trc'!K1763</f>
        <v>3.3428171212754876E-2</v>
      </c>
      <c r="C1762" s="3">
        <f>'Basis alle trc'!L1763</f>
        <v>6.2734297798254346E-2</v>
      </c>
      <c r="D1762" s="3">
        <f>'Basis alle trc'!M1763</f>
        <v>0.10603768316989459</v>
      </c>
      <c r="E1762" s="3">
        <f>'Basis alle trc'!N1763</f>
        <v>0.31033814668262449</v>
      </c>
      <c r="F1762" s="3">
        <f>'Basis alle trc'!O1763</f>
        <v>0.33443569826168495</v>
      </c>
      <c r="G1762" s="3">
        <f>'Basis alle trc'!P1763</f>
        <v>0.35912831085205665</v>
      </c>
    </row>
    <row r="1763" spans="1:7" x14ac:dyDescent="0.2">
      <c r="A1763" s="2">
        <v>40556</v>
      </c>
      <c r="B1763" s="3">
        <f>'Basis alle trc'!K1764</f>
        <v>9.7078201732093916E-2</v>
      </c>
      <c r="C1763" s="3">
        <f>'Basis alle trc'!L1764</f>
        <v>0.1207947283494093</v>
      </c>
      <c r="D1763" s="3">
        <f>'Basis alle trc'!M1764</f>
        <v>0.161616722869665</v>
      </c>
      <c r="E1763" s="3">
        <f>'Basis alle trc'!N1764</f>
        <v>0.32609836153528837</v>
      </c>
      <c r="F1763" s="3">
        <f>'Basis alle trc'!O1764</f>
        <v>0.34594028233429253</v>
      </c>
      <c r="G1763" s="3">
        <f>'Basis alle trc'!P1764</f>
        <v>0.37130947645975132</v>
      </c>
    </row>
    <row r="1764" spans="1:7" x14ac:dyDescent="0.2">
      <c r="A1764" s="2">
        <v>40557</v>
      </c>
      <c r="B1764" s="3">
        <f>'Basis alle trc'!K1765</f>
        <v>7.275643979031976E-2</v>
      </c>
      <c r="C1764" s="3">
        <f>'Basis alle trc'!L1765</f>
        <v>9.8645283415510931E-2</v>
      </c>
      <c r="D1764" s="3">
        <f>'Basis alle trc'!M1765</f>
        <v>0.14896517696017852</v>
      </c>
      <c r="E1764" s="3">
        <f>'Basis alle trc'!N1765</f>
        <v>0.30760986528359702</v>
      </c>
      <c r="F1764" s="3">
        <f>'Basis alle trc'!O1765</f>
        <v>0.31617309594408516</v>
      </c>
      <c r="G1764" s="3">
        <f>'Basis alle trc'!P1765</f>
        <v>0.3466323034287937</v>
      </c>
    </row>
    <row r="1765" spans="1:7" x14ac:dyDescent="0.2">
      <c r="A1765" s="2">
        <v>40560</v>
      </c>
      <c r="B1765" s="3">
        <f>'Basis alle trc'!K1766</f>
        <v>7.3946542518378955E-2</v>
      </c>
      <c r="C1765" s="3">
        <f>'Basis alle trc'!L1766</f>
        <v>0.10700740477926729</v>
      </c>
      <c r="D1765" s="3">
        <f>'Basis alle trc'!M1766</f>
        <v>0.15874307917845609</v>
      </c>
      <c r="E1765" s="3">
        <f>'Basis alle trc'!N1766</f>
        <v>0.29303329313697457</v>
      </c>
      <c r="F1765" s="3">
        <f>'Basis alle trc'!O1766</f>
        <v>0.30936018642440333</v>
      </c>
      <c r="G1765" s="3">
        <f>'Basis alle trc'!P1766</f>
        <v>0.34113543493877563</v>
      </c>
    </row>
    <row r="1766" spans="1:7" x14ac:dyDescent="0.2">
      <c r="A1766" s="2">
        <v>40561</v>
      </c>
      <c r="B1766" s="3">
        <f>'Basis alle trc'!K1767</f>
        <v>5.4260649500615266E-2</v>
      </c>
      <c r="C1766" s="3">
        <f>'Basis alle trc'!L1767</f>
        <v>8.705047232360652E-2</v>
      </c>
      <c r="D1766" s="3">
        <f>'Basis alle trc'!M1767</f>
        <v>0.13571564430488703</v>
      </c>
      <c r="E1766" s="3">
        <f>'Basis alle trc'!N1767</f>
        <v>0.26937202911756097</v>
      </c>
      <c r="F1766" s="3">
        <f>'Basis alle trc'!O1767</f>
        <v>0.29777150363925875</v>
      </c>
      <c r="G1766" s="3">
        <f>'Basis alle trc'!P1767</f>
        <v>0.3312474328356485</v>
      </c>
    </row>
    <row r="1767" spans="1:7" x14ac:dyDescent="0.2">
      <c r="A1767" s="2">
        <v>40562</v>
      </c>
      <c r="B1767" s="3">
        <f>'Basis alle trc'!K1768</f>
        <v>2.4603195245832765E-2</v>
      </c>
      <c r="C1767" s="3">
        <f>'Basis alle trc'!L1768</f>
        <v>4.4563937808370646E-2</v>
      </c>
      <c r="D1767" s="3">
        <f>'Basis alle trc'!M1768</f>
        <v>8.9932542838221607E-2</v>
      </c>
      <c r="E1767" s="3">
        <f>'Basis alle trc'!N1768</f>
        <v>0.22430817358802502</v>
      </c>
      <c r="F1767" s="3">
        <f>'Basis alle trc'!O1768</f>
        <v>0.24972498657214803</v>
      </c>
      <c r="G1767" s="3">
        <f>'Basis alle trc'!P1768</f>
        <v>0.31096861181286695</v>
      </c>
    </row>
    <row r="1768" spans="1:7" x14ac:dyDescent="0.2">
      <c r="A1768" s="2">
        <v>40563</v>
      </c>
      <c r="B1768" s="3">
        <f>'Basis alle trc'!K1769</f>
        <v>1.1072026393188494E-3</v>
      </c>
      <c r="C1768" s="3">
        <f>'Basis alle trc'!L1769</f>
        <v>1.4530222971459672E-2</v>
      </c>
      <c r="D1768" s="3">
        <f>'Basis alle trc'!M1769</f>
        <v>5.3433021641058787E-2</v>
      </c>
      <c r="E1768" s="3">
        <f>'Basis alle trc'!N1769</f>
        <v>0.18578447312573276</v>
      </c>
      <c r="F1768" s="3">
        <f>'Basis alle trc'!O1769</f>
        <v>0.21936076865933707</v>
      </c>
      <c r="G1768" s="3">
        <f>'Basis alle trc'!P1769</f>
        <v>0.27761016477855138</v>
      </c>
    </row>
    <row r="1769" spans="1:7" x14ac:dyDescent="0.2">
      <c r="A1769" s="2">
        <v>40564</v>
      </c>
      <c r="B1769" s="3">
        <f>'Basis alle trc'!K1770</f>
        <v>1.3345349463646627E-2</v>
      </c>
      <c r="C1769" s="3">
        <f>'Basis alle trc'!L1770</f>
        <v>3.0931733965722685E-2</v>
      </c>
      <c r="D1769" s="3">
        <f>'Basis alle trc'!M1770</f>
        <v>7.3771892642215064E-2</v>
      </c>
      <c r="E1769" s="3">
        <f>'Basis alle trc'!N1770</f>
        <v>0.21648431134112389</v>
      </c>
      <c r="F1769" s="3">
        <f>'Basis alle trc'!O1770</f>
        <v>0.24006104190512056</v>
      </c>
      <c r="G1769" s="3">
        <f>'Basis alle trc'!P1770</f>
        <v>0.27588395559368939</v>
      </c>
    </row>
    <row r="1770" spans="1:7" x14ac:dyDescent="0.2">
      <c r="A1770" s="2">
        <v>40567</v>
      </c>
      <c r="B1770" s="3">
        <f>'Basis alle trc'!K1771</f>
        <v>2.157150741481928E-3</v>
      </c>
      <c r="C1770" s="3">
        <f>'Basis alle trc'!L1771</f>
        <v>1.638663984544575E-2</v>
      </c>
      <c r="D1770" s="3">
        <f>'Basis alle trc'!M1771</f>
        <v>5.5352608378830048E-2</v>
      </c>
      <c r="E1770" s="3">
        <f>'Basis alle trc'!N1771</f>
        <v>0.20030182247467865</v>
      </c>
      <c r="F1770" s="3">
        <f>'Basis alle trc'!O1771</f>
        <v>0.22943009539770243</v>
      </c>
      <c r="G1770" s="3">
        <f>'Basis alle trc'!P1771</f>
        <v>0.26963651587574322</v>
      </c>
    </row>
    <row r="1771" spans="1:7" x14ac:dyDescent="0.2">
      <c r="A1771" s="2">
        <v>40568</v>
      </c>
      <c r="B1771" s="3">
        <f>'Basis alle trc'!K1772</f>
        <v>5.0764286488525379E-2</v>
      </c>
      <c r="C1771" s="3">
        <f>'Basis alle trc'!L1772</f>
        <v>5.5810554556149583E-2</v>
      </c>
      <c r="D1771" s="3">
        <f>'Basis alle trc'!M1772</f>
        <v>9.6246170666637987E-2</v>
      </c>
      <c r="E1771" s="3">
        <f>'Basis alle trc'!N1772</f>
        <v>0.23988744531418282</v>
      </c>
      <c r="F1771" s="3">
        <f>'Basis alle trc'!O1772</f>
        <v>0.27348846266553384</v>
      </c>
      <c r="G1771" s="3">
        <f>'Basis alle trc'!P1772</f>
        <v>0.30435839660139541</v>
      </c>
    </row>
    <row r="1772" spans="1:7" x14ac:dyDescent="0.2">
      <c r="A1772" s="2">
        <v>40569</v>
      </c>
      <c r="B1772" s="3">
        <f>'Basis alle trc'!K1773</f>
        <v>9.8959868866552725E-2</v>
      </c>
      <c r="C1772" s="3">
        <f>'Basis alle trc'!L1773</f>
        <v>0.10846318012938028</v>
      </c>
      <c r="D1772" s="3">
        <f>'Basis alle trc'!M1773</f>
        <v>0.14740615407798785</v>
      </c>
      <c r="E1772" s="3">
        <f>'Basis alle trc'!N1773</f>
        <v>0.28248593410864009</v>
      </c>
      <c r="F1772" s="3">
        <f>'Basis alle trc'!O1773</f>
        <v>0.30759185523971633</v>
      </c>
      <c r="G1772" s="3">
        <f>'Basis alle trc'!P1773</f>
        <v>0.33595645557005582</v>
      </c>
    </row>
    <row r="1773" spans="1:7" x14ac:dyDescent="0.2">
      <c r="A1773" s="2">
        <v>40570</v>
      </c>
      <c r="B1773" s="3">
        <f>'Basis alle trc'!K1774</f>
        <v>8.7552357204105036E-2</v>
      </c>
      <c r="C1773" s="3">
        <f>'Basis alle trc'!L1774</f>
        <v>9.8764203845484566E-2</v>
      </c>
      <c r="D1773" s="3">
        <f>'Basis alle trc'!M1774</f>
        <v>0.13353343453438793</v>
      </c>
      <c r="E1773" s="3">
        <f>'Basis alle trc'!N1774</f>
        <v>0.26337705407972578</v>
      </c>
      <c r="F1773" s="3">
        <f>'Basis alle trc'!O1774</f>
        <v>0.28717538363381312</v>
      </c>
      <c r="G1773" s="3">
        <f>'Basis alle trc'!P1774</f>
        <v>0.31952551256041817</v>
      </c>
    </row>
    <row r="1774" spans="1:7" x14ac:dyDescent="0.2">
      <c r="A1774" s="2">
        <v>40571</v>
      </c>
      <c r="B1774" s="3">
        <f>'Basis alle trc'!K1775</f>
        <v>9.7834561913933804E-2</v>
      </c>
      <c r="C1774" s="3">
        <f>'Basis alle trc'!L1775</f>
        <v>0.10311161901477739</v>
      </c>
      <c r="D1774" s="3">
        <f>'Basis alle trc'!M1775</f>
        <v>0.13628364302724449</v>
      </c>
      <c r="E1774" s="3">
        <f>'Basis alle trc'!N1775</f>
        <v>0.25932203180504665</v>
      </c>
      <c r="F1774" s="3">
        <f>'Basis alle trc'!O1775</f>
        <v>0.28226360104745307</v>
      </c>
      <c r="G1774" s="3">
        <f>'Basis alle trc'!P1775</f>
        <v>0.31333198094678805</v>
      </c>
    </row>
    <row r="1775" spans="1:7" x14ac:dyDescent="0.2">
      <c r="A1775" s="2">
        <v>40574</v>
      </c>
      <c r="B1775" s="3">
        <f>'Basis alle trc'!K1776</f>
        <v>9.1810171530330109E-2</v>
      </c>
      <c r="C1775" s="3">
        <f>'Basis alle trc'!L1776</f>
        <v>9.1810171530330109E-2</v>
      </c>
      <c r="D1775" s="3">
        <f>'Basis alle trc'!M1776</f>
        <v>0.12576597128247879</v>
      </c>
      <c r="E1775" s="3">
        <f>'Basis alle trc'!N1776</f>
        <v>0.25491534890431966</v>
      </c>
      <c r="F1775" s="3">
        <f>'Basis alle trc'!O1776</f>
        <v>0.27570611857339333</v>
      </c>
      <c r="G1775" s="3">
        <f>'Basis alle trc'!P1776</f>
        <v>0.30707538224103859</v>
      </c>
    </row>
    <row r="1776" spans="1:7" x14ac:dyDescent="0.2">
      <c r="A1776" s="2">
        <v>40575</v>
      </c>
      <c r="B1776" s="3">
        <f>'Basis alle trc'!K1777</f>
        <v>8.1170669513748628E-2</v>
      </c>
      <c r="C1776" s="3">
        <f>'Basis alle trc'!L1777</f>
        <v>0.10987219122624747</v>
      </c>
      <c r="D1776" s="3">
        <f>'Basis alle trc'!M1777</f>
        <v>0.23886431141735098</v>
      </c>
      <c r="E1776" s="3">
        <f>'Basis alle trc'!N1777</f>
        <v>0.25978557657799106</v>
      </c>
      <c r="F1776" s="3">
        <f>'Basis alle trc'!O1777</f>
        <v>0.29419757417571901</v>
      </c>
      <c r="G1776" s="3">
        <f>'Basis alle trc'!P1777</f>
        <v>0.23473207413244079</v>
      </c>
    </row>
    <row r="1777" spans="1:7" x14ac:dyDescent="0.2">
      <c r="A1777" s="2">
        <v>40576</v>
      </c>
      <c r="B1777" s="3">
        <f>'Basis alle trc'!K1778</f>
        <v>-9.2289442734392324E-3</v>
      </c>
      <c r="C1777" s="3">
        <f>'Basis alle trc'!L1778</f>
        <v>2.315708733177857E-2</v>
      </c>
      <c r="D1777" s="3">
        <f>'Basis alle trc'!M1778</f>
        <v>0.14963545563620517</v>
      </c>
      <c r="E1777" s="3">
        <f>'Basis alle trc'!N1778</f>
        <v>0.17925262533985187</v>
      </c>
      <c r="F1777" s="3">
        <f>'Basis alle trc'!O1778</f>
        <v>0.22329456117058566</v>
      </c>
      <c r="G1777" s="3">
        <f>'Basis alle trc'!P1778</f>
        <v>0.19236426047922706</v>
      </c>
    </row>
    <row r="1778" spans="1:7" x14ac:dyDescent="0.2">
      <c r="A1778" s="2">
        <v>40577</v>
      </c>
      <c r="B1778" s="3">
        <f>'Basis alle trc'!K1779</f>
        <v>-8.8264820868631411E-2</v>
      </c>
      <c r="C1778" s="3">
        <f>'Basis alle trc'!L1779</f>
        <v>-5.9322636497711301E-2</v>
      </c>
      <c r="D1778" s="3">
        <f>'Basis alle trc'!M1779</f>
        <v>9.8724513608670073E-2</v>
      </c>
      <c r="E1778" s="3">
        <f>'Basis alle trc'!N1779</f>
        <v>0.13642194062838398</v>
      </c>
      <c r="F1778" s="3">
        <f>'Basis alle trc'!O1779</f>
        <v>0.17680162628921936</v>
      </c>
      <c r="G1778" s="3">
        <f>'Basis alle trc'!P1779</f>
        <v>0.15434217086195456</v>
      </c>
    </row>
    <row r="1779" spans="1:7" x14ac:dyDescent="0.2">
      <c r="A1779" s="2">
        <v>40578</v>
      </c>
      <c r="B1779" s="3">
        <f>'Basis alle trc'!K1780</f>
        <v>-0.15360184753000805</v>
      </c>
      <c r="C1779" s="3">
        <f>'Basis alle trc'!L1780</f>
        <v>-0.10783740427711308</v>
      </c>
      <c r="D1779" s="3">
        <f>'Basis alle trc'!M1780</f>
        <v>9.2162150220248762E-2</v>
      </c>
      <c r="E1779" s="3">
        <f>'Basis alle trc'!N1780</f>
        <v>0.1345613411206128</v>
      </c>
      <c r="F1779" s="3">
        <f>'Basis alle trc'!O1780</f>
        <v>0.17883812556326628</v>
      </c>
      <c r="G1779" s="3">
        <f>'Basis alle trc'!P1780</f>
        <v>0.15498013510937225</v>
      </c>
    </row>
    <row r="1780" spans="1:7" x14ac:dyDescent="0.2">
      <c r="A1780" s="2">
        <v>40581</v>
      </c>
      <c r="B1780" s="3">
        <f>'Basis alle trc'!K1781</f>
        <v>-0.1180276571333243</v>
      </c>
      <c r="C1780" s="3">
        <f>'Basis alle trc'!L1781</f>
        <v>-6.3960435863048559E-2</v>
      </c>
      <c r="D1780" s="3">
        <f>'Basis alle trc'!M1781</f>
        <v>0.15319507360653839</v>
      </c>
      <c r="E1780" s="3">
        <f>'Basis alle trc'!N1781</f>
        <v>0.1999816492856592</v>
      </c>
      <c r="F1780" s="3">
        <f>'Basis alle trc'!O1781</f>
        <v>0.23986729509011928</v>
      </c>
      <c r="G1780" s="3">
        <f>'Basis alle trc'!P1781</f>
        <v>0.20625741022448363</v>
      </c>
    </row>
    <row r="1781" spans="1:7" x14ac:dyDescent="0.2">
      <c r="A1781" s="2">
        <v>40582</v>
      </c>
      <c r="B1781" s="3">
        <f>'Basis alle trc'!K1782</f>
        <v>-4.4804053974074165E-2</v>
      </c>
      <c r="C1781" s="3">
        <f>'Basis alle trc'!L1782</f>
        <v>-6.976309583111906E-3</v>
      </c>
      <c r="D1781" s="3">
        <f>'Basis alle trc'!M1782</f>
        <v>0.20560169637061332</v>
      </c>
      <c r="E1781" s="3">
        <f>'Basis alle trc'!N1782</f>
        <v>0.24530520413531764</v>
      </c>
      <c r="F1781" s="3">
        <f>'Basis alle trc'!O1782</f>
        <v>0.27364967714445987</v>
      </c>
      <c r="G1781" s="3">
        <f>'Basis alle trc'!P1782</f>
        <v>0.23182818229112145</v>
      </c>
    </row>
    <row r="1782" spans="1:7" x14ac:dyDescent="0.2">
      <c r="A1782" s="2">
        <v>40583</v>
      </c>
      <c r="B1782" s="3">
        <f>'Basis alle trc'!K1783</f>
        <v>-1.6080761727607751E-2</v>
      </c>
      <c r="C1782" s="3">
        <f>'Basis alle trc'!L1783</f>
        <v>3.3477156798154439E-2</v>
      </c>
      <c r="D1782" s="3">
        <f>'Basis alle trc'!M1783</f>
        <v>0.24300415812119924</v>
      </c>
      <c r="E1782" s="3">
        <f>'Basis alle trc'!N1783</f>
        <v>0.27904774389980869</v>
      </c>
      <c r="F1782" s="3">
        <f>'Basis alle trc'!O1783</f>
        <v>0.30833854082087386</v>
      </c>
      <c r="G1782" s="3">
        <f>'Basis alle trc'!P1783</f>
        <v>0.26879124373261964</v>
      </c>
    </row>
    <row r="1783" spans="1:7" x14ac:dyDescent="0.2">
      <c r="A1783" s="2">
        <v>40584</v>
      </c>
      <c r="B1783" s="3">
        <f>'Basis alle trc'!K1784</f>
        <v>3.518640641639692E-2</v>
      </c>
      <c r="C1783" s="3">
        <f>'Basis alle trc'!L1784</f>
        <v>6.6672022989963331E-2</v>
      </c>
      <c r="D1783" s="3">
        <f>'Basis alle trc'!M1784</f>
        <v>0.24094524660108974</v>
      </c>
      <c r="E1783" s="3">
        <f>'Basis alle trc'!N1784</f>
        <v>0.27250002745925928</v>
      </c>
      <c r="F1783" s="3">
        <f>'Basis alle trc'!O1784</f>
        <v>0.3029485739063289</v>
      </c>
      <c r="G1783" s="3">
        <f>'Basis alle trc'!P1784</f>
        <v>0.25649640317800548</v>
      </c>
    </row>
    <row r="1784" spans="1:7" x14ac:dyDescent="0.2">
      <c r="A1784" s="2">
        <v>40585</v>
      </c>
      <c r="B1784" s="3">
        <f>'Basis alle trc'!K1785</f>
        <v>-3.1348190863417891E-2</v>
      </c>
      <c r="C1784" s="3">
        <f>'Basis alle trc'!L1785</f>
        <v>7.2413039255776468E-3</v>
      </c>
      <c r="D1784" s="3">
        <f>'Basis alle trc'!M1785</f>
        <v>0.1860646857418069</v>
      </c>
      <c r="E1784" s="3">
        <f>'Basis alle trc'!N1785</f>
        <v>0.22887277823369123</v>
      </c>
      <c r="F1784" s="3">
        <f>'Basis alle trc'!O1785</f>
        <v>0.26428366060205111</v>
      </c>
      <c r="G1784" s="3">
        <f>'Basis alle trc'!P1785</f>
        <v>0.22986730840020009</v>
      </c>
    </row>
    <row r="1785" spans="1:7" x14ac:dyDescent="0.2">
      <c r="A1785" s="2">
        <v>40588</v>
      </c>
      <c r="B1785" s="3">
        <f>'Basis alle trc'!K1786</f>
        <v>2.1031823824376517E-2</v>
      </c>
      <c r="C1785" s="3">
        <f>'Basis alle trc'!L1786</f>
        <v>6.3793683162457704E-2</v>
      </c>
      <c r="D1785" s="3">
        <f>'Basis alle trc'!M1786</f>
        <v>0.24844805594436536</v>
      </c>
      <c r="E1785" s="3">
        <f>'Basis alle trc'!N1786</f>
        <v>0.28410952101905851</v>
      </c>
      <c r="F1785" s="3">
        <f>'Basis alle trc'!O1786</f>
        <v>0.30613324968266564</v>
      </c>
      <c r="G1785" s="3">
        <f>'Basis alle trc'!P1786</f>
        <v>0.2533256385341951</v>
      </c>
    </row>
    <row r="1786" spans="1:7" x14ac:dyDescent="0.2">
      <c r="A1786" s="2">
        <v>40589</v>
      </c>
      <c r="B1786" s="3">
        <f>'Basis alle trc'!K1787</f>
        <v>2.4580264501309124E-2</v>
      </c>
      <c r="C1786" s="3">
        <f>'Basis alle trc'!L1787</f>
        <v>5.9947408338600461E-2</v>
      </c>
      <c r="D1786" s="3">
        <f>'Basis alle trc'!M1787</f>
        <v>0.23811759401007926</v>
      </c>
      <c r="E1786" s="3">
        <f>'Basis alle trc'!N1787</f>
        <v>0.27215101961447585</v>
      </c>
      <c r="F1786" s="3">
        <f>'Basis alle trc'!O1787</f>
        <v>0.30840876763710057</v>
      </c>
      <c r="G1786" s="3">
        <f>'Basis alle trc'!P1787</f>
        <v>0.27810341814177164</v>
      </c>
    </row>
    <row r="1787" spans="1:7" x14ac:dyDescent="0.2">
      <c r="A1787" s="2">
        <v>40590</v>
      </c>
      <c r="B1787" s="3">
        <f>'Basis alle trc'!K1788</f>
        <v>4.2600171440525081E-2</v>
      </c>
      <c r="C1787" s="3">
        <f>'Basis alle trc'!L1788</f>
        <v>7.1356146427828726E-2</v>
      </c>
      <c r="D1787" s="3">
        <f>'Basis alle trc'!M1788</f>
        <v>0.24624992807373358</v>
      </c>
      <c r="E1787" s="3">
        <f>'Basis alle trc'!N1788</f>
        <v>0.27862156293122631</v>
      </c>
      <c r="F1787" s="3">
        <f>'Basis alle trc'!O1788</f>
        <v>0.31207627939573346</v>
      </c>
      <c r="G1787" s="3">
        <f>'Basis alle trc'!P1788</f>
        <v>0.28101725183905701</v>
      </c>
    </row>
    <row r="1788" spans="1:7" x14ac:dyDescent="0.2">
      <c r="A1788" s="2">
        <v>40591</v>
      </c>
      <c r="B1788" s="3">
        <f>'Basis alle trc'!K1789</f>
        <v>3.0113949494888992E-2</v>
      </c>
      <c r="C1788" s="3">
        <f>'Basis alle trc'!L1789</f>
        <v>6.1366492998993216E-2</v>
      </c>
      <c r="D1788" s="3">
        <f>'Basis alle trc'!M1789</f>
        <v>0.23609788052627234</v>
      </c>
      <c r="E1788" s="3">
        <f>'Basis alle trc'!N1789</f>
        <v>0.27562109689595671</v>
      </c>
      <c r="F1788" s="3">
        <f>'Basis alle trc'!O1789</f>
        <v>0.31268092127989933</v>
      </c>
      <c r="G1788" s="3">
        <f>'Basis alle trc'!P1789</f>
        <v>0.28193400008670855</v>
      </c>
    </row>
    <row r="1789" spans="1:7" x14ac:dyDescent="0.2">
      <c r="A1789" s="2">
        <v>40592</v>
      </c>
      <c r="B1789" s="3">
        <f>'Basis alle trc'!K1790</f>
        <v>7.7256571020231313E-2</v>
      </c>
      <c r="C1789" s="3">
        <f>'Basis alle trc'!L1790</f>
        <v>0.10243364062451921</v>
      </c>
      <c r="D1789" s="3">
        <f>'Basis alle trc'!M1790</f>
        <v>0.28343157048796552</v>
      </c>
      <c r="E1789" s="3">
        <f>'Basis alle trc'!N1790</f>
        <v>0.31815447744596215</v>
      </c>
      <c r="F1789" s="3">
        <f>'Basis alle trc'!O1790</f>
        <v>0.32433624038340714</v>
      </c>
      <c r="G1789" s="3">
        <f>'Basis alle trc'!P1790</f>
        <v>0.29139974013714243</v>
      </c>
    </row>
    <row r="1790" spans="1:7" x14ac:dyDescent="0.2">
      <c r="A1790" s="2">
        <v>40595</v>
      </c>
      <c r="B1790" s="3">
        <f>'Basis alle trc'!K1791</f>
        <v>9.0851422750532151E-2</v>
      </c>
      <c r="C1790" s="3">
        <f>'Basis alle trc'!L1791</f>
        <v>0.1201694835071434</v>
      </c>
      <c r="D1790" s="3">
        <f>'Basis alle trc'!M1791</f>
        <v>0.29334292951207264</v>
      </c>
      <c r="E1790" s="3">
        <f>'Basis alle trc'!N1791</f>
        <v>0.33140079701991754</v>
      </c>
      <c r="F1790" s="3">
        <f>'Basis alle trc'!O1791</f>
        <v>0.3516118376360482</v>
      </c>
      <c r="G1790" s="3">
        <f>'Basis alle trc'!P1791</f>
        <v>0.29334292951207264</v>
      </c>
    </row>
    <row r="1791" spans="1:7" x14ac:dyDescent="0.2">
      <c r="A1791" s="2">
        <v>40596</v>
      </c>
      <c r="B1791" s="3">
        <f>'Basis alle trc'!K1792</f>
        <v>6.3859716116844822E-2</v>
      </c>
      <c r="C1791" s="3">
        <f>'Basis alle trc'!L1792</f>
        <v>9.404469245524183E-2</v>
      </c>
      <c r="D1791" s="3">
        <f>'Basis alle trc'!M1792</f>
        <v>0.2660965826117403</v>
      </c>
      <c r="E1791" s="3">
        <f>'Basis alle trc'!N1792</f>
        <v>0.29722750120691366</v>
      </c>
      <c r="F1791" s="3">
        <f>'Basis alle trc'!O1792</f>
        <v>0.32935877938970703</v>
      </c>
      <c r="G1791" s="3">
        <f>'Basis alle trc'!P1792</f>
        <v>0.2819300858185958</v>
      </c>
    </row>
    <row r="1792" spans="1:7" x14ac:dyDescent="0.2">
      <c r="A1792" s="2">
        <v>40597</v>
      </c>
      <c r="B1792" s="3">
        <f>'Basis alle trc'!K1793</f>
        <v>7.5789609873843311E-2</v>
      </c>
      <c r="C1792" s="3">
        <f>'Basis alle trc'!L1793</f>
        <v>0.10519180730729971</v>
      </c>
      <c r="D1792" s="3">
        <f>'Basis alle trc'!M1793</f>
        <v>0.27916124359306993</v>
      </c>
      <c r="E1792" s="3">
        <f>'Basis alle trc'!N1793</f>
        <v>0.30738696165769896</v>
      </c>
      <c r="F1792" s="3">
        <f>'Basis alle trc'!O1793</f>
        <v>0.34050589424176492</v>
      </c>
      <c r="G1792" s="3">
        <f>'Basis alle trc'!P1793</f>
        <v>0.29952064774171694</v>
      </c>
    </row>
    <row r="1793" spans="1:7" x14ac:dyDescent="0.2">
      <c r="A1793" s="2">
        <v>40598</v>
      </c>
      <c r="B1793" s="3">
        <f>'Basis alle trc'!K1794</f>
        <v>5.1303032080324051E-2</v>
      </c>
      <c r="C1793" s="3">
        <f>'Basis alle trc'!L1794</f>
        <v>8.0716917286617118E-2</v>
      </c>
      <c r="D1793" s="3">
        <f>'Basis alle trc'!M1794</f>
        <v>0.26005784594243408</v>
      </c>
      <c r="E1793" s="3">
        <f>'Basis alle trc'!N1794</f>
        <v>0.29447806982891311</v>
      </c>
      <c r="F1793" s="3">
        <f>'Basis alle trc'!O1794</f>
        <v>0.32952075269068315</v>
      </c>
      <c r="G1793" s="3">
        <f>'Basis alle trc'!P1794</f>
        <v>0.29253443462034223</v>
      </c>
    </row>
    <row r="1794" spans="1:7" x14ac:dyDescent="0.2">
      <c r="A1794" s="2">
        <v>40599</v>
      </c>
      <c r="B1794" s="3">
        <f>'Basis alle trc'!K1795</f>
        <v>1.4848600239421472E-2</v>
      </c>
      <c r="C1794" s="3">
        <f>'Basis alle trc'!L1795</f>
        <v>4.562025890617516E-2</v>
      </c>
      <c r="D1794" s="3">
        <f>'Basis alle trc'!M1795</f>
        <v>0.22988119508118077</v>
      </c>
      <c r="E1794" s="3">
        <f>'Basis alle trc'!N1795</f>
        <v>0.26001314670019893</v>
      </c>
      <c r="F1794" s="3">
        <f>'Basis alle trc'!O1795</f>
        <v>0.2902827532942136</v>
      </c>
      <c r="G1794" s="3">
        <f>'Basis alle trc'!P1795</f>
        <v>0.26330995953792069</v>
      </c>
    </row>
    <row r="1795" spans="1:7" x14ac:dyDescent="0.2">
      <c r="A1795" s="2">
        <v>40602</v>
      </c>
      <c r="B1795" s="3">
        <f>'Basis alle trc'!K1796</f>
        <v>6.3769029880111461E-2</v>
      </c>
      <c r="C1795" s="3">
        <f>'Basis alle trc'!L1796</f>
        <v>9.6716967969460832E-2</v>
      </c>
      <c r="D1795" s="3">
        <f>'Basis alle trc'!M1796</f>
        <v>0.26734248500022373</v>
      </c>
      <c r="E1795" s="3">
        <f>'Basis alle trc'!N1796</f>
        <v>0.29584564307979644</v>
      </c>
      <c r="F1795" s="3">
        <f>'Basis alle trc'!O1796</f>
        <v>0.32662353307204661</v>
      </c>
      <c r="G1795" s="3">
        <f>'Basis alle trc'!P1796</f>
        <v>0.29385361054855608</v>
      </c>
    </row>
    <row r="1796" spans="1:7" x14ac:dyDescent="0.2">
      <c r="A1796" s="2">
        <v>40603</v>
      </c>
      <c r="B1796" s="3">
        <f>'Basis alle trc'!K1797</f>
        <v>0.10704583381583177</v>
      </c>
      <c r="C1796" s="3">
        <f>'Basis alle trc'!L1797</f>
        <v>0.26941783773114958</v>
      </c>
      <c r="D1796" s="3">
        <f>'Basis alle trc'!M1797</f>
        <v>0.29521291873722211</v>
      </c>
      <c r="E1796" s="3">
        <f>'Basis alle trc'!N1797</f>
        <v>0.32520598611249341</v>
      </c>
      <c r="F1796" s="3">
        <f>'Basis alle trc'!O1797</f>
        <v>0.28760375106641201</v>
      </c>
      <c r="G1796" s="3">
        <f>'Basis alle trc'!P1797</f>
        <v>0.25812048345026639</v>
      </c>
    </row>
    <row r="1797" spans="1:7" x14ac:dyDescent="0.2">
      <c r="A1797" s="2">
        <v>40604</v>
      </c>
      <c r="B1797" s="3">
        <f>'Basis alle trc'!K1798</f>
        <v>8.7924774356431534E-2</v>
      </c>
      <c r="C1797" s="3">
        <f>'Basis alle trc'!L1798</f>
        <v>0.25000372437948393</v>
      </c>
      <c r="D1797" s="3">
        <f>'Basis alle trc'!M1798</f>
        <v>0.27274321134897361</v>
      </c>
      <c r="E1797" s="3">
        <f>'Basis alle trc'!N1798</f>
        <v>0.30940719572056485</v>
      </c>
      <c r="F1797" s="3">
        <f>'Basis alle trc'!O1798</f>
        <v>0.2657675976125482</v>
      </c>
      <c r="G1797" s="3">
        <f>'Basis alle trc'!P1798</f>
        <v>0.21863388570194164</v>
      </c>
    </row>
    <row r="1798" spans="1:7" x14ac:dyDescent="0.2">
      <c r="A1798" s="2">
        <v>40605</v>
      </c>
      <c r="B1798" s="3">
        <f>'Basis alle trc'!K1799</f>
        <v>5.3913252334453432E-2</v>
      </c>
      <c r="C1798" s="3">
        <f>'Basis alle trc'!L1799</f>
        <v>0.20559783966651768</v>
      </c>
      <c r="D1798" s="3">
        <f>'Basis alle trc'!M1799</f>
        <v>0.23081741099863384</v>
      </c>
      <c r="E1798" s="3">
        <f>'Basis alle trc'!N1799</f>
        <v>0.26784014854373872</v>
      </c>
      <c r="F1798" s="3">
        <f>'Basis alle trc'!O1799</f>
        <v>0.23081741099863384</v>
      </c>
      <c r="G1798" s="3">
        <f>'Basis alle trc'!P1799</f>
        <v>0.18662193820751227</v>
      </c>
    </row>
    <row r="1799" spans="1:7" x14ac:dyDescent="0.2">
      <c r="A1799" s="2">
        <v>40606</v>
      </c>
      <c r="B1799" s="3">
        <f>'Basis alle trc'!K1800</f>
        <v>3.2534226335808825E-2</v>
      </c>
      <c r="C1799" s="3">
        <f>'Basis alle trc'!L1800</f>
        <v>0.17991073041372108</v>
      </c>
      <c r="D1799" s="3">
        <f>'Basis alle trc'!M1800</f>
        <v>0.20614990693784163</v>
      </c>
      <c r="E1799" s="3">
        <f>'Basis alle trc'!N1800</f>
        <v>0.23729156418341191</v>
      </c>
      <c r="F1799" s="3">
        <f>'Basis alle trc'!O1800</f>
        <v>0.21159845125945687</v>
      </c>
      <c r="G1799" s="3">
        <f>'Basis alle trc'!P1800</f>
        <v>0.16583260020126689</v>
      </c>
    </row>
    <row r="1800" spans="1:7" x14ac:dyDescent="0.2">
      <c r="A1800" s="2">
        <v>40609</v>
      </c>
      <c r="B1800" s="3">
        <f>'Basis alle trc'!K1801</f>
        <v>3.0143979177218228E-2</v>
      </c>
      <c r="C1800" s="3">
        <f>'Basis alle trc'!L1801</f>
        <v>0.19266290867499336</v>
      </c>
      <c r="D1800" s="3">
        <f>'Basis alle trc'!M1801</f>
        <v>0.19551326689934978</v>
      </c>
      <c r="E1800" s="3">
        <f>'Basis alle trc'!N1801</f>
        <v>0.21958761204558597</v>
      </c>
      <c r="F1800" s="3">
        <f>'Basis alle trc'!O1801</f>
        <v>0.19837177289531338</v>
      </c>
      <c r="G1800" s="3">
        <f>'Basis alle trc'!P1801</f>
        <v>0.15541465479437466</v>
      </c>
    </row>
    <row r="1801" spans="1:7" x14ac:dyDescent="0.2">
      <c r="A1801" s="2">
        <v>40610</v>
      </c>
      <c r="B1801" s="3">
        <f>'Basis alle trc'!K1802</f>
        <v>3.1114146994924319E-2</v>
      </c>
      <c r="C1801" s="3">
        <f>'Basis alle trc'!L1802</f>
        <v>0.16511403342047348</v>
      </c>
      <c r="D1801" s="3">
        <f>'Basis alle trc'!M1802</f>
        <v>0.18786382972145432</v>
      </c>
      <c r="E1801" s="3">
        <f>'Basis alle trc'!N1802</f>
        <v>0.22497746422905074</v>
      </c>
      <c r="F1801" s="3">
        <f>'Basis alle trc'!O1802</f>
        <v>0.19401887896662062</v>
      </c>
      <c r="G1801" s="3">
        <f>'Basis alle trc'!P1802</f>
        <v>0.15671454400049667</v>
      </c>
    </row>
    <row r="1802" spans="1:7" x14ac:dyDescent="0.2">
      <c r="A1802" s="2">
        <v>40611</v>
      </c>
      <c r="B1802" s="3">
        <f>'Basis alle trc'!K1803</f>
        <v>4.8426230545007165E-2</v>
      </c>
      <c r="C1802" s="3">
        <f>'Basis alle trc'!L1803</f>
        <v>0.1780064600542639</v>
      </c>
      <c r="D1802" s="3">
        <f>'Basis alle trc'!M1803</f>
        <v>0.19952092799672005</v>
      </c>
      <c r="E1802" s="3">
        <f>'Basis alle trc'!N1803</f>
        <v>0.2340922720618086</v>
      </c>
      <c r="F1802" s="3">
        <f>'Basis alle trc'!O1803</f>
        <v>0.20185374398467282</v>
      </c>
      <c r="G1802" s="3">
        <f>'Basis alle trc'!P1803</f>
        <v>0.15490033206401277</v>
      </c>
    </row>
    <row r="1803" spans="1:7" x14ac:dyDescent="0.2">
      <c r="A1803" s="2">
        <v>40612</v>
      </c>
      <c r="B1803" s="3">
        <f>'Basis alle trc'!K1804</f>
        <v>1.3936538671182497E-2</v>
      </c>
      <c r="C1803" s="3">
        <f>'Basis alle trc'!L1804</f>
        <v>0.14663977389847593</v>
      </c>
      <c r="D1803" s="3">
        <f>'Basis alle trc'!M1804</f>
        <v>0.16863970470033918</v>
      </c>
      <c r="E1803" s="3">
        <f>'Basis alle trc'!N1804</f>
        <v>0.20087520021109473</v>
      </c>
      <c r="F1803" s="3">
        <f>'Basis alle trc'!O1804</f>
        <v>0.16960729064907509</v>
      </c>
      <c r="G1803" s="3">
        <f>'Basis alle trc'!P1804</f>
        <v>0.13478973398098049</v>
      </c>
    </row>
    <row r="1804" spans="1:7" x14ac:dyDescent="0.2">
      <c r="A1804" s="2">
        <v>40613</v>
      </c>
      <c r="B1804" s="3">
        <f>'Basis alle trc'!K1805</f>
        <v>-6.619430024423778E-3</v>
      </c>
      <c r="C1804" s="3">
        <f>'Basis alle trc'!L1805</f>
        <v>0.13635794920470889</v>
      </c>
      <c r="D1804" s="3">
        <f>'Basis alle trc'!M1805</f>
        <v>0.16072654022166688</v>
      </c>
      <c r="E1804" s="3">
        <f>'Basis alle trc'!N1805</f>
        <v>0.20139041947556358</v>
      </c>
      <c r="F1804" s="3">
        <f>'Basis alle trc'!O1805</f>
        <v>0.16930210492406284</v>
      </c>
      <c r="G1804" s="3">
        <f>'Basis alle trc'!P1805</f>
        <v>0.13395343496009682</v>
      </c>
    </row>
    <row r="1805" spans="1:7" x14ac:dyDescent="0.2">
      <c r="A1805" s="2">
        <v>40616</v>
      </c>
      <c r="B1805" s="3">
        <f>'Basis alle trc'!K1806</f>
        <v>-5.2650520294582392E-2</v>
      </c>
      <c r="C1805" s="3">
        <f>'Basis alle trc'!L1806</f>
        <v>0.1075950848001721</v>
      </c>
      <c r="D1805" s="3">
        <f>'Basis alle trc'!M1806</f>
        <v>0.14224981870623221</v>
      </c>
      <c r="E1805" s="3">
        <f>'Basis alle trc'!N1806</f>
        <v>0.17721198126837212</v>
      </c>
      <c r="F1805" s="3">
        <f>'Basis alle trc'!O1806</f>
        <v>0.14224981870623221</v>
      </c>
      <c r="G1805" s="3">
        <f>'Basis alle trc'!P1806</f>
        <v>0.111971459399971</v>
      </c>
    </row>
    <row r="1806" spans="1:7" x14ac:dyDescent="0.2">
      <c r="A1806" s="2">
        <v>40617</v>
      </c>
      <c r="B1806" s="3">
        <f>'Basis alle trc'!K1807</f>
        <v>-0.15004073199102841</v>
      </c>
      <c r="C1806" s="3">
        <f>'Basis alle trc'!L1807</f>
        <v>2.6934318133292834E-2</v>
      </c>
      <c r="D1806" s="3">
        <f>'Basis alle trc'!M1807</f>
        <v>6.7961419822762714E-2</v>
      </c>
      <c r="E1806" s="3">
        <f>'Basis alle trc'!N1807</f>
        <v>0.10629363891492893</v>
      </c>
      <c r="F1806" s="3">
        <f>'Basis alle trc'!O1807</f>
        <v>6.574166308444962E-2</v>
      </c>
      <c r="G1806" s="3">
        <f>'Basis alle trc'!P1807</f>
        <v>6.0298547077193732E-2</v>
      </c>
    </row>
    <row r="1807" spans="1:7" x14ac:dyDescent="0.2">
      <c r="A1807" s="2">
        <v>40618</v>
      </c>
      <c r="B1807" s="3">
        <f>'Basis alle trc'!K1808</f>
        <v>-9.9002441362777027E-2</v>
      </c>
      <c r="C1807" s="3">
        <f>'Basis alle trc'!L1808</f>
        <v>9.1687365101694063E-2</v>
      </c>
      <c r="D1807" s="3">
        <f>'Basis alle trc'!M1808</f>
        <v>0.13461240981872802</v>
      </c>
      <c r="E1807" s="3">
        <f>'Basis alle trc'!N1808</f>
        <v>0.17946297598407979</v>
      </c>
      <c r="F1807" s="3">
        <f>'Basis alle trc'!O1808</f>
        <v>0.14342303950088287</v>
      </c>
      <c r="G1807" s="3">
        <f>'Basis alle trc'!P1808</f>
        <v>0.11291958520746803</v>
      </c>
    </row>
    <row r="1808" spans="1:7" x14ac:dyDescent="0.2">
      <c r="A1808" s="2">
        <v>40619</v>
      </c>
      <c r="B1808" s="3">
        <f>'Basis alle trc'!K1809</f>
        <v>-3.9585522511721649E-2</v>
      </c>
      <c r="C1808" s="3">
        <f>'Basis alle trc'!L1809</f>
        <v>0.14487050681086533</v>
      </c>
      <c r="D1808" s="3">
        <f>'Basis alle trc'!M1809</f>
        <v>0.17965662289628082</v>
      </c>
      <c r="E1808" s="3">
        <f>'Basis alle trc'!N1809</f>
        <v>0.2202942686281073</v>
      </c>
      <c r="F1808" s="3">
        <f>'Basis alle trc'!O1809</f>
        <v>0.1840912199641469</v>
      </c>
      <c r="G1808" s="3">
        <f>'Basis alle trc'!P1809</f>
        <v>0.15345425050225714</v>
      </c>
    </row>
    <row r="1809" spans="1:7" x14ac:dyDescent="0.2">
      <c r="A1809" s="2">
        <v>40620</v>
      </c>
      <c r="B1809" s="3">
        <f>'Basis alle trc'!K1810</f>
        <v>-1.9593187014205427E-2</v>
      </c>
      <c r="C1809" s="3">
        <f>'Basis alle trc'!L1810</f>
        <v>0.16488122314085008</v>
      </c>
      <c r="D1809" s="3">
        <f>'Basis alle trc'!M1810</f>
        <v>0.20175985352621595</v>
      </c>
      <c r="E1809" s="3">
        <f>'Basis alle trc'!N1810</f>
        <v>0.22254686499065901</v>
      </c>
      <c r="F1809" s="3">
        <f>'Basis alle trc'!O1810</f>
        <v>0.20660160960006735</v>
      </c>
      <c r="G1809" s="3">
        <f>'Basis alle trc'!P1810</f>
        <v>0.17702360996657518</v>
      </c>
    </row>
    <row r="1810" spans="1:7" x14ac:dyDescent="0.2">
      <c r="A1810" s="2">
        <v>40623</v>
      </c>
      <c r="B1810" s="3">
        <f>'Basis alle trc'!K1811</f>
        <v>7.2782029993092578E-3</v>
      </c>
      <c r="C1810" s="3">
        <f>'Basis alle trc'!L1811</f>
        <v>0.17190018269386353</v>
      </c>
      <c r="D1810" s="3">
        <f>'Basis alle trc'!M1811</f>
        <v>0.21194192860963446</v>
      </c>
      <c r="E1810" s="3">
        <f>'Basis alle trc'!N1811</f>
        <v>0.22785241865991024</v>
      </c>
      <c r="F1810" s="3">
        <f>'Basis alle trc'!O1811</f>
        <v>0.19081114697956103</v>
      </c>
      <c r="G1810" s="3">
        <f>'Basis alle trc'!P1811</f>
        <v>0.16390369405963678</v>
      </c>
    </row>
    <row r="1811" spans="1:7" x14ac:dyDescent="0.2">
      <c r="A1811" s="2">
        <v>40624</v>
      </c>
      <c r="B1811" s="3">
        <f>'Basis alle trc'!K1812</f>
        <v>4.5649014729360005E-2</v>
      </c>
      <c r="C1811" s="3">
        <f>'Basis alle trc'!L1812</f>
        <v>0.19166034746672134</v>
      </c>
      <c r="D1811" s="3">
        <f>'Basis alle trc'!M1812</f>
        <v>0.22034697202628584</v>
      </c>
      <c r="E1811" s="3">
        <f>'Basis alle trc'!N1812</f>
        <v>0.24221951726483448</v>
      </c>
      <c r="F1811" s="3">
        <f>'Basis alle trc'!O1812</f>
        <v>0.22130473476591117</v>
      </c>
      <c r="G1811" s="3">
        <f>'Basis alle trc'!P1812</f>
        <v>0.17597013172363418</v>
      </c>
    </row>
    <row r="1812" spans="1:7" x14ac:dyDescent="0.2">
      <c r="A1812" s="2">
        <v>40625</v>
      </c>
      <c r="B1812" s="3">
        <f>'Basis alle trc'!K1813</f>
        <v>2.0160438249403612E-2</v>
      </c>
      <c r="C1812" s="3">
        <f>'Basis alle trc'!L1813</f>
        <v>0.15642531776958712</v>
      </c>
      <c r="D1812" s="3">
        <f>'Basis alle trc'!M1813</f>
        <v>0.175771844715785</v>
      </c>
      <c r="E1812" s="3">
        <f>'Basis alle trc'!N1813</f>
        <v>0.20407562087863651</v>
      </c>
      <c r="F1812" s="3">
        <f>'Basis alle trc'!O1813</f>
        <v>0.175771844715785</v>
      </c>
      <c r="G1812" s="3">
        <f>'Basis alle trc'!P1813</f>
        <v>0.15042147912196491</v>
      </c>
    </row>
    <row r="1813" spans="1:7" x14ac:dyDescent="0.2">
      <c r="A1813" s="2">
        <v>40626</v>
      </c>
      <c r="B1813" s="3">
        <f>'Basis alle trc'!K1814</f>
        <v>2.789909589225914E-2</v>
      </c>
      <c r="C1813" s="3">
        <f>'Basis alle trc'!L1814</f>
        <v>0.15831216295474526</v>
      </c>
      <c r="D1813" s="3">
        <f>'Basis alle trc'!M1814</f>
        <v>0.1786278369660379</v>
      </c>
      <c r="E1813" s="3">
        <f>'Basis alle trc'!N1814</f>
        <v>0.20553528988596215</v>
      </c>
      <c r="F1813" s="3">
        <f>'Basis alle trc'!O1814</f>
        <v>0.17355692742396744</v>
      </c>
      <c r="G1813" s="3">
        <f>'Basis alle trc'!P1814</f>
        <v>0.14129903879875361</v>
      </c>
    </row>
    <row r="1814" spans="1:7" x14ac:dyDescent="0.2">
      <c r="A1814" s="2">
        <v>40627</v>
      </c>
      <c r="B1814" s="3">
        <f>'Basis alle trc'!K1815</f>
        <v>3.1078348798098787E-2</v>
      </c>
      <c r="C1814" s="3">
        <f>'Basis alle trc'!L1815</f>
        <v>0.14926534325617791</v>
      </c>
      <c r="D1814" s="3">
        <f>'Basis alle trc'!M1815</f>
        <v>0.16761448192437456</v>
      </c>
      <c r="E1814" s="3">
        <f>'Basis alle trc'!N1815</f>
        <v>0.19331222912296164</v>
      </c>
      <c r="F1814" s="3">
        <f>'Basis alle trc'!O1815</f>
        <v>0.16761448192437456</v>
      </c>
      <c r="G1814" s="3">
        <f>'Basis alle trc'!P1815</f>
        <v>0.12981928576231461</v>
      </c>
    </row>
    <row r="1815" spans="1:7" x14ac:dyDescent="0.2">
      <c r="A1815" s="2">
        <v>40630</v>
      </c>
      <c r="B1815" s="3">
        <f>'Basis alle trc'!K1816</f>
        <v>7.152853264776482E-2</v>
      </c>
      <c r="C1815" s="3">
        <f>'Basis alle trc'!L1816</f>
        <v>0.17624486662408678</v>
      </c>
      <c r="D1815" s="3">
        <f>'Basis alle trc'!M1816</f>
        <v>0.19481550244354295</v>
      </c>
      <c r="E1815" s="3">
        <f>'Basis alle trc'!N1816</f>
        <v>0.21756529874452379</v>
      </c>
      <c r="F1815" s="3">
        <f>'Basis alle trc'!O1816</f>
        <v>0.19200782628934432</v>
      </c>
      <c r="G1815" s="3">
        <f>'Basis alle trc'!P1816</f>
        <v>0.15350627893476876</v>
      </c>
    </row>
    <row r="1816" spans="1:7" x14ac:dyDescent="0.2">
      <c r="A1816" s="2">
        <v>40631</v>
      </c>
      <c r="B1816" s="3">
        <f>'Basis alle trc'!K1817</f>
        <v>5.9646761411580762E-2</v>
      </c>
      <c r="C1816" s="3">
        <f>'Basis alle trc'!L1817</f>
        <v>0.16095495986445973</v>
      </c>
      <c r="D1816" s="3">
        <f>'Basis alle trc'!M1817</f>
        <v>0.17763745982439572</v>
      </c>
      <c r="E1816" s="3">
        <f>'Basis alle trc'!N1817</f>
        <v>0.20415416496703509</v>
      </c>
      <c r="F1816" s="3">
        <f>'Basis alle trc'!O1817</f>
        <v>0.18044513597859435</v>
      </c>
      <c r="G1816" s="3">
        <f>'Basis alle trc'!P1817</f>
        <v>0.14093609297396803</v>
      </c>
    </row>
    <row r="1817" spans="1:7" x14ac:dyDescent="0.2">
      <c r="A1817" s="2">
        <v>40632</v>
      </c>
      <c r="B1817" s="3">
        <f>'Basis alle trc'!K1818</f>
        <v>9.5297409246550835E-2</v>
      </c>
      <c r="C1817" s="3">
        <f>'Basis alle trc'!L1818</f>
        <v>0.19359075768128431</v>
      </c>
      <c r="D1817" s="3">
        <f>'Basis alle trc'!M1818</f>
        <v>0.20968197094382246</v>
      </c>
      <c r="E1817" s="3">
        <f>'Basis alle trc'!N1818</f>
        <v>0.23676292954649325</v>
      </c>
      <c r="F1817" s="3">
        <f>'Basis alle trc'!O1818</f>
        <v>0.21254867142589839</v>
      </c>
      <c r="G1817" s="3">
        <f>'Basis alle trc'!P1818</f>
        <v>0.16855467951995973</v>
      </c>
    </row>
    <row r="1818" spans="1:7" x14ac:dyDescent="0.2">
      <c r="A1818" s="2">
        <v>40633</v>
      </c>
      <c r="B1818" s="3">
        <f>'Basis alle trc'!K1819</f>
        <v>4.9656575699558836E-2</v>
      </c>
      <c r="C1818" s="3">
        <f>'Basis alle trc'!L1819</f>
        <v>0.13681973230547761</v>
      </c>
      <c r="D1818" s="3">
        <f>'Basis alle trc'!M1819</f>
        <v>0.15427538911681848</v>
      </c>
      <c r="E1818" s="3">
        <f>'Basis alle trc'!N1819</f>
        <v>0.17676930846478633</v>
      </c>
      <c r="F1818" s="3">
        <f>'Basis alle trc'!O1819</f>
        <v>0.16733527623142752</v>
      </c>
      <c r="G1818" s="3">
        <f>'Basis alle trc'!P1819</f>
        <v>0.12145567048073413</v>
      </c>
    </row>
    <row r="1819" spans="1:7" x14ac:dyDescent="0.2">
      <c r="A1819" s="2">
        <v>40634</v>
      </c>
      <c r="B1819" s="3">
        <f>'Basis alle trc'!K1820</f>
        <v>0.11702123566841394</v>
      </c>
      <c r="C1819" s="3">
        <f>'Basis alle trc'!L1820</f>
        <v>0.12971406246683248</v>
      </c>
      <c r="D1819" s="3">
        <f>'Basis alle trc'!M1820</f>
        <v>0.15840645183126778</v>
      </c>
      <c r="E1819" s="3">
        <f>'Basis alle trc'!N1820</f>
        <v>0.13062688772419229</v>
      </c>
      <c r="F1819" s="3">
        <f>'Basis alle trc'!O1820</f>
        <v>0.11252684608057439</v>
      </c>
      <c r="G1819" s="3">
        <f>'Basis alle trc'!P1820</f>
        <v>0.11252684608057439</v>
      </c>
    </row>
    <row r="1820" spans="1:7" x14ac:dyDescent="0.2">
      <c r="A1820" s="2">
        <v>40637</v>
      </c>
      <c r="B1820" s="3">
        <f>'Basis alle trc'!K1821</f>
        <v>0.15103783645522872</v>
      </c>
      <c r="C1820" s="3">
        <f>'Basis alle trc'!L1821</f>
        <v>0.15840435227199157</v>
      </c>
      <c r="D1820" s="3">
        <f>'Basis alle trc'!M1821</f>
        <v>0.17894662457230526</v>
      </c>
      <c r="E1820" s="3">
        <f>'Basis alle trc'!N1821</f>
        <v>0.14682653296860071</v>
      </c>
      <c r="F1820" s="3">
        <f>'Basis alle trc'!O1821</f>
        <v>0.1269271788021582</v>
      </c>
      <c r="G1820" s="3">
        <f>'Basis alle trc'!P1821</f>
        <v>0.10741609516143669</v>
      </c>
    </row>
    <row r="1821" spans="1:7" x14ac:dyDescent="0.2">
      <c r="A1821" s="2">
        <v>40638</v>
      </c>
      <c r="B1821" s="3">
        <f>'Basis alle trc'!K1822</f>
        <v>0.11747956392234071</v>
      </c>
      <c r="C1821" s="3">
        <f>'Basis alle trc'!L1822</f>
        <v>0.12677331111380008</v>
      </c>
      <c r="D1821" s="3">
        <f>'Basis alle trc'!M1822</f>
        <v>0.15039273693668065</v>
      </c>
      <c r="E1821" s="3">
        <f>'Basis alle trc'!N1822</f>
        <v>0.12957836204140882</v>
      </c>
      <c r="F1821" s="3">
        <f>'Basis alle trc'!O1822</f>
        <v>9.5520767609695412E-2</v>
      </c>
      <c r="G1821" s="3">
        <f>'Basis alle trc'!P1822</f>
        <v>7.2263905445428378E-2</v>
      </c>
    </row>
    <row r="1822" spans="1:7" x14ac:dyDescent="0.2">
      <c r="A1822" s="2">
        <v>40639</v>
      </c>
      <c r="B1822" s="3">
        <f>'Basis alle trc'!K1823</f>
        <v>8.4609028539003983E-2</v>
      </c>
      <c r="C1822" s="3">
        <f>'Basis alle trc'!L1823</f>
        <v>9.2071749740593845E-2</v>
      </c>
      <c r="D1822" s="3">
        <f>'Basis alle trc'!M1823</f>
        <v>0.11288612463586567</v>
      </c>
      <c r="E1822" s="3">
        <f>'Basis alle trc'!N1823</f>
        <v>9.2071749740593845E-2</v>
      </c>
      <c r="F1822" s="3">
        <f>'Basis alle trc'!O1823</f>
        <v>5.3499474954354476E-2</v>
      </c>
      <c r="G1822" s="3">
        <f>'Basis alle trc'!P1823</f>
        <v>3.5641857554347567E-2</v>
      </c>
    </row>
    <row r="1823" spans="1:7" x14ac:dyDescent="0.2">
      <c r="A1823" s="2">
        <v>40640</v>
      </c>
      <c r="B1823" s="3">
        <f>'Basis alle trc'!K1824</f>
        <v>8.3797541064925429E-2</v>
      </c>
      <c r="C1823" s="3">
        <f>'Basis alle trc'!L1824</f>
        <v>8.3797541064925429E-2</v>
      </c>
      <c r="D1823" s="3">
        <f>'Basis alle trc'!M1824</f>
        <v>0.10321562692202724</v>
      </c>
      <c r="E1823" s="3">
        <f>'Basis alle trc'!N1824</f>
        <v>8.3797541064925429E-2</v>
      </c>
      <c r="F1823" s="3">
        <f>'Basis alle trc'!O1824</f>
        <v>4.6057213082078441E-2</v>
      </c>
      <c r="G1823" s="3">
        <f>'Basis alle trc'!P1824</f>
        <v>2.7708074413881789E-2</v>
      </c>
    </row>
    <row r="1824" spans="1:7" x14ac:dyDescent="0.2">
      <c r="A1824" s="2">
        <v>40641</v>
      </c>
      <c r="B1824" s="3">
        <f>'Basis alle trc'!K1825</f>
        <v>3.3339049590983549E-2</v>
      </c>
      <c r="C1824" s="3">
        <f>'Basis alle trc'!L1825</f>
        <v>3.3714706995852328E-2</v>
      </c>
      <c r="D1824" s="3">
        <f>'Basis alle trc'!M1825</f>
        <v>5.9403494732275242E-2</v>
      </c>
      <c r="E1824" s="3">
        <f>'Basis alle trc'!N1825</f>
        <v>4.2773081824342363E-2</v>
      </c>
      <c r="F1824" s="3">
        <f>'Basis alle trc'!O1825</f>
        <v>-5.3398049741275599E-3</v>
      </c>
      <c r="G1824" s="3">
        <f>'Basis alle trc'!P1825</f>
        <v>-1.701483655463143E-2</v>
      </c>
    </row>
    <row r="1825" spans="1:7" x14ac:dyDescent="0.2">
      <c r="A1825" s="2">
        <v>40644</v>
      </c>
      <c r="B1825" s="3">
        <f>'Basis alle trc'!K1826</f>
        <v>5.4489027333705753E-2</v>
      </c>
      <c r="C1825" s="3">
        <f>'Basis alle trc'!L1826</f>
        <v>5.7613168439472506E-2</v>
      </c>
      <c r="D1825" s="3">
        <f>'Basis alle trc'!M1826</f>
        <v>7.8631332655305641E-2</v>
      </c>
      <c r="E1825" s="3">
        <f>'Basis alle trc'!N1826</f>
        <v>6.8718224262174221E-2</v>
      </c>
      <c r="F1825" s="3">
        <f>'Basis alle trc'!O1826</f>
        <v>1.8449090850508831E-2</v>
      </c>
      <c r="G1825" s="3">
        <f>'Basis alle trc'!P1826</f>
        <v>9.6384611683539845E-3</v>
      </c>
    </row>
    <row r="1826" spans="1:7" x14ac:dyDescent="0.2">
      <c r="A1826" s="2">
        <v>40645</v>
      </c>
      <c r="B1826" s="3">
        <f>'Basis alle trc'!K1827</f>
        <v>1.980174210428487E-2</v>
      </c>
      <c r="C1826" s="3">
        <f>'Basis alle trc'!L1827</f>
        <v>2.1623236232676035E-2</v>
      </c>
      <c r="D1826" s="3">
        <f>'Basis alle trc'!M1827</f>
        <v>4.2812421439096582E-2</v>
      </c>
      <c r="E1826" s="3">
        <f>'Basis alle trc'!N1827</f>
        <v>2.5642240546289052E-2</v>
      </c>
      <c r="F1826" s="3">
        <f>'Basis alle trc'!O1827</f>
        <v>-1.3310902773190136E-2</v>
      </c>
      <c r="G1826" s="3">
        <f>'Basis alle trc'!P1827</f>
        <v>-2.9897926447987722E-2</v>
      </c>
    </row>
    <row r="1827" spans="1:7" x14ac:dyDescent="0.2">
      <c r="A1827" s="2">
        <v>40646</v>
      </c>
      <c r="B1827" s="3">
        <f>'Basis alle trc'!K1828</f>
        <v>5.2050197058089331E-2</v>
      </c>
      <c r="C1827" s="3">
        <f>'Basis alle trc'!L1828</f>
        <v>5.2973132056690186E-2</v>
      </c>
      <c r="D1827" s="3">
        <f>'Basis alle trc'!M1828</f>
        <v>7.2554177255796493E-2</v>
      </c>
      <c r="E1827" s="3">
        <f>'Basis alle trc'!N1828</f>
        <v>4.561339322461011E-2</v>
      </c>
      <c r="F1827" s="3">
        <f>'Basis alle trc'!O1828</f>
        <v>8.7221202945526599E-3</v>
      </c>
      <c r="G1827" s="3">
        <f>'Basis alle trc'!P1828</f>
        <v>-6.1838987910745047E-3</v>
      </c>
    </row>
    <row r="1828" spans="1:7" x14ac:dyDescent="0.2">
      <c r="A1828" s="2">
        <v>40647</v>
      </c>
      <c r="B1828" s="3">
        <f>'Basis alle trc'!K1829</f>
        <v>8.1137707837718676E-2</v>
      </c>
      <c r="C1828" s="3">
        <f>'Basis alle trc'!L1829</f>
        <v>7.8345709746687309E-2</v>
      </c>
      <c r="D1828" s="3">
        <f>'Basis alle trc'!M1829</f>
        <v>9.6161464598179425E-2</v>
      </c>
      <c r="E1828" s="3">
        <f>'Basis alle trc'!N1829</f>
        <v>6.8542616350994567E-2</v>
      </c>
      <c r="F1828" s="3">
        <f>'Basis alle trc'!O1829</f>
        <v>2.9378538762030892E-2</v>
      </c>
      <c r="G1828" s="3">
        <f>'Basis alle trc'!P1829</f>
        <v>2.4963520552914176E-2</v>
      </c>
    </row>
    <row r="1829" spans="1:7" x14ac:dyDescent="0.2">
      <c r="A1829" s="2">
        <v>40648</v>
      </c>
      <c r="B1829" s="3">
        <f>'Basis alle trc'!K1830</f>
        <v>7.2405605470769796E-2</v>
      </c>
      <c r="C1829" s="3">
        <f>'Basis alle trc'!L1830</f>
        <v>6.7752269945128507E-2</v>
      </c>
      <c r="D1829" s="3">
        <f>'Basis alle trc'!M1830</f>
        <v>8.5551334683272806E-2</v>
      </c>
      <c r="E1829" s="3">
        <f>'Basis alle trc'!N1830</f>
        <v>6.1273765101925726E-2</v>
      </c>
      <c r="F1829" s="3">
        <f>'Basis alle trc'!O1830</f>
        <v>2.1485515043512926E-2</v>
      </c>
      <c r="G1829" s="3">
        <f>'Basis alle trc'!P1830</f>
        <v>5.6540498268322636E-3</v>
      </c>
    </row>
    <row r="1830" spans="1:7" x14ac:dyDescent="0.2">
      <c r="A1830" s="2">
        <v>40651</v>
      </c>
      <c r="B1830" s="3">
        <f>'Basis alle trc'!K1831</f>
        <v>1.1341606598631149E-2</v>
      </c>
      <c r="C1830" s="3">
        <f>'Basis alle trc'!L1831</f>
        <v>3.0884648419107208E-3</v>
      </c>
      <c r="D1830" s="3">
        <f>'Basis alle trc'!M1831</f>
        <v>1.7808141834377178E-2</v>
      </c>
      <c r="E1830" s="3">
        <f>'Basis alle trc'!N1831</f>
        <v>-1.0517187213867629E-2</v>
      </c>
      <c r="F1830" s="3">
        <f>'Basis alle trc'!O1831</f>
        <v>-5.0257515863382451E-2</v>
      </c>
      <c r="G1830" s="3">
        <f>'Basis alle trc'!P1831</f>
        <v>-5.7675819528534511E-2</v>
      </c>
    </row>
    <row r="1831" spans="1:7" x14ac:dyDescent="0.2">
      <c r="A1831" s="2">
        <v>40652</v>
      </c>
      <c r="B1831" s="3">
        <f>'Basis alle trc'!K1832</f>
        <v>2.2567676133831149E-2</v>
      </c>
      <c r="C1831" s="3">
        <f>'Basis alle trc'!L1832</f>
        <v>1.243401041902592E-2</v>
      </c>
      <c r="D1831" s="3">
        <f>'Basis alle trc'!M1832</f>
        <v>3.0935925804347786E-2</v>
      </c>
      <c r="E1831" s="3">
        <f>'Basis alle trc'!N1832</f>
        <v>3.6732316264380671E-3</v>
      </c>
      <c r="F1831" s="3">
        <f>'Basis alle trc'!O1832</f>
        <v>-4.0233225105199111E-2</v>
      </c>
      <c r="G1831" s="3">
        <f>'Basis alle trc'!P1832</f>
        <v>-5.7475031539705235E-2</v>
      </c>
    </row>
    <row r="1832" spans="1:7" x14ac:dyDescent="0.2">
      <c r="A1832" s="2">
        <v>40653</v>
      </c>
      <c r="B1832" s="3">
        <f>'Basis alle trc'!K1833</f>
        <v>-5.9268976271988905E-3</v>
      </c>
      <c r="C1832" s="3">
        <f>'Basis alle trc'!L1833</f>
        <v>-2.7946135871116606E-2</v>
      </c>
      <c r="D1832" s="3">
        <f>'Basis alle trc'!M1833</f>
        <v>-4.9988233146454064E-3</v>
      </c>
      <c r="E1832" s="3">
        <f>'Basis alle trc'!N1833</f>
        <v>-3.7519043799449481E-2</v>
      </c>
      <c r="F1832" s="3">
        <f>'Basis alle trc'!O1833</f>
        <v>-8.9531116295214819E-2</v>
      </c>
      <c r="G1832" s="3">
        <f>'Basis alle trc'!P1833</f>
        <v>-9.4297894132868709E-2</v>
      </c>
    </row>
    <row r="1833" spans="1:7" x14ac:dyDescent="0.2">
      <c r="A1833" s="2">
        <v>40659</v>
      </c>
      <c r="B1833" s="3">
        <f>'Basis alle trc'!K1834</f>
        <v>-5.4338597809204359E-2</v>
      </c>
      <c r="C1833" s="3">
        <f>'Basis alle trc'!L1834</f>
        <v>-7.5277004994374508E-2</v>
      </c>
      <c r="D1833" s="3">
        <f>'Basis alle trc'!M1834</f>
        <v>-5.304981920865437E-2</v>
      </c>
      <c r="E1833" s="3">
        <f>'Basis alle trc'!N1834</f>
        <v>-7.977139458221405E-2</v>
      </c>
      <c r="F1833" s="3">
        <f>'Basis alle trc'!O1834</f>
        <v>-0.13133371107603686</v>
      </c>
      <c r="G1833" s="3">
        <f>'Basis alle trc'!P1834</f>
        <v>-0.1364314281477057</v>
      </c>
    </row>
    <row r="1834" spans="1:7" x14ac:dyDescent="0.2">
      <c r="A1834" s="2">
        <v>40660</v>
      </c>
      <c r="B1834" s="3">
        <f>'Basis alle trc'!K1835</f>
        <v>-1.0479815117820923E-2</v>
      </c>
      <c r="C1834" s="3">
        <f>'Basis alle trc'!L1835</f>
        <v>-3.5104862423209759E-2</v>
      </c>
      <c r="D1834" s="3">
        <f>'Basis alle trc'!M1835</f>
        <v>-9.5560275232569047E-3</v>
      </c>
      <c r="E1834" s="3">
        <f>'Basis alle trc'!N1835</f>
        <v>-3.6905042927357634E-2</v>
      </c>
      <c r="F1834" s="3">
        <f>'Basis alle trc'!O1835</f>
        <v>-8.4323935027268426E-2</v>
      </c>
      <c r="G1834" s="3">
        <f>'Basis alle trc'!P1835</f>
        <v>-9.1672511205249663E-2</v>
      </c>
    </row>
    <row r="1835" spans="1:7" x14ac:dyDescent="0.2">
      <c r="A1835" s="2">
        <v>40661</v>
      </c>
      <c r="B1835" s="3">
        <f>'Basis alle trc'!K1836</f>
        <v>-4.1077500296248015E-2</v>
      </c>
      <c r="C1835" s="3">
        <f>'Basis alle trc'!L1836</f>
        <v>-6.8033310284776771E-2</v>
      </c>
      <c r="D1835" s="3">
        <f>'Basis alle trc'!M1836</f>
        <v>-4.3806014949452798E-2</v>
      </c>
      <c r="E1835" s="3">
        <f>'Basis alle trc'!N1836</f>
        <v>-7.1573136989900643E-2</v>
      </c>
      <c r="F1835" s="3">
        <f>'Basis alle trc'!O1836</f>
        <v>-0.11564074220515907</v>
      </c>
      <c r="G1835" s="3">
        <f>'Basis alle trc'!P1836</f>
        <v>-0.12573334259238367</v>
      </c>
    </row>
    <row r="1836" spans="1:7" x14ac:dyDescent="0.2">
      <c r="A1836" s="2">
        <v>40662</v>
      </c>
      <c r="B1836" s="3">
        <f>'Basis alle trc'!K1837</f>
        <v>-5.6396105762246851E-2</v>
      </c>
      <c r="C1836" s="3">
        <f>'Basis alle trc'!L1837</f>
        <v>-8.9723418520241349E-2</v>
      </c>
      <c r="D1836" s="3">
        <f>'Basis alle trc'!M1837</f>
        <v>-6.4694908576941934E-2</v>
      </c>
      <c r="E1836" s="3">
        <f>'Basis alle trc'!N1837</f>
        <v>-9.3656208716140998E-2</v>
      </c>
      <c r="F1836" s="3">
        <f>'Basis alle trc'!O1837</f>
        <v>-0.13643881343578323</v>
      </c>
      <c r="G1836" s="3">
        <f>'Basis alle trc'!P1837</f>
        <v>-0.14833360108793281</v>
      </c>
    </row>
    <row r="1837" spans="1:7" x14ac:dyDescent="0.2">
      <c r="A1837" s="2">
        <v>40665</v>
      </c>
      <c r="B1837" s="3">
        <f>'Basis alle trc'!K1838</f>
        <v>-2.6350617947883848E-2</v>
      </c>
      <c r="C1837" s="3">
        <f>'Basis alle trc'!L1838</f>
        <v>-1.658005357512593E-3</v>
      </c>
      <c r="D1837" s="3">
        <f>'Basis alle trc'!M1838</f>
        <v>-3.4159768262048473E-2</v>
      </c>
      <c r="E1837" s="3">
        <f>'Basis alle trc'!N1838</f>
        <v>-7.3978666937138726E-2</v>
      </c>
      <c r="F1837" s="3">
        <f>'Basis alle trc'!O1838</f>
        <v>-8.0601207697632127E-2</v>
      </c>
      <c r="G1837" s="3">
        <f>'Basis alle trc'!P1838</f>
        <v>-0.11147287136471906</v>
      </c>
    </row>
    <row r="1838" spans="1:7" x14ac:dyDescent="0.2">
      <c r="A1838" s="2">
        <v>40666</v>
      </c>
      <c r="B1838" s="3">
        <f>'Basis alle trc'!K1839</f>
        <v>3.2742858760443028E-2</v>
      </c>
      <c r="C1838" s="3">
        <f>'Basis alle trc'!L1839</f>
        <v>6.152182331048639E-2</v>
      </c>
      <c r="D1838" s="3">
        <f>'Basis alle trc'!M1839</f>
        <v>2.8320029790441126E-2</v>
      </c>
      <c r="E1838" s="3">
        <f>'Basis alle trc'!N1839</f>
        <v>-1.6553762750784351E-2</v>
      </c>
      <c r="F1838" s="3">
        <f>'Basis alle trc'!O1839</f>
        <v>-2.9132544957644058E-2</v>
      </c>
      <c r="G1838" s="3">
        <f>'Basis alle trc'!P1839</f>
        <v>-4.975183216038026E-2</v>
      </c>
    </row>
    <row r="1839" spans="1:7" x14ac:dyDescent="0.2">
      <c r="A1839" s="2">
        <v>40667</v>
      </c>
      <c r="B1839" s="3">
        <f>'Basis alle trc'!K1840</f>
        <v>3.597455139235084E-2</v>
      </c>
      <c r="C1839" s="3">
        <f>'Basis alle trc'!L1840</f>
        <v>6.6591025222568767E-2</v>
      </c>
      <c r="D1839" s="3">
        <f>'Basis alle trc'!M1840</f>
        <v>3.6861784171695611E-2</v>
      </c>
      <c r="E1839" s="3">
        <f>'Basis alle trc'!N1840</f>
        <v>-1.0803420584861279E-2</v>
      </c>
      <c r="F1839" s="3">
        <f>'Basis alle trc'!O1840</f>
        <v>-2.9583315236457963E-2</v>
      </c>
      <c r="G1839" s="3">
        <f>'Basis alle trc'!P1840</f>
        <v>-4.0815676475112639E-2</v>
      </c>
    </row>
    <row r="1840" spans="1:7" x14ac:dyDescent="0.2">
      <c r="A1840" s="2">
        <v>40668</v>
      </c>
      <c r="B1840" s="3">
        <f>'Basis alle trc'!K1841</f>
        <v>5.9401044452243923E-2</v>
      </c>
      <c r="C1840" s="3">
        <f>'Basis alle trc'!L1841</f>
        <v>9.2310778541041305E-2</v>
      </c>
      <c r="D1840" s="3">
        <f>'Basis alle trc'!M1841</f>
        <v>6.1201224956391798E-2</v>
      </c>
      <c r="E1840" s="3">
        <f>'Basis alle trc'!N1841</f>
        <v>1.2840153262970055E-2</v>
      </c>
      <c r="F1840" s="3">
        <f>'Basis alle trc'!O1841</f>
        <v>4.680180306060322E-5</v>
      </c>
      <c r="G1840" s="3">
        <f>'Basis alle trc'!P1841</f>
        <v>-1.5092259412623044E-2</v>
      </c>
    </row>
    <row r="1841" spans="1:7" x14ac:dyDescent="0.2">
      <c r="A1841" s="2">
        <v>40669</v>
      </c>
      <c r="B1841" s="3">
        <f>'Basis alle trc'!K1842</f>
        <v>5.6664637479299174E-2</v>
      </c>
      <c r="C1841" s="3">
        <f>'Basis alle trc'!L1842</f>
        <v>8.6265107255590223E-2</v>
      </c>
      <c r="D1841" s="3">
        <f>'Basis alle trc'!M1842</f>
        <v>5.3950931607703367E-2</v>
      </c>
      <c r="E1841" s="3">
        <f>'Basis alle trc'!N1842</f>
        <v>7.1845802159300476E-3</v>
      </c>
      <c r="F1841" s="3">
        <f>'Basis alle trc'!O1842</f>
        <v>-5.6635622619189974E-3</v>
      </c>
      <c r="G1841" s="3">
        <f>'Basis alle trc'!P1842</f>
        <v>-2.6383582558514362E-2</v>
      </c>
    </row>
    <row r="1842" spans="1:7" x14ac:dyDescent="0.2">
      <c r="A1842" s="2">
        <v>40672</v>
      </c>
      <c r="B1842" s="3">
        <f>'Basis alle trc'!K1843</f>
        <v>1.6975497312444965E-2</v>
      </c>
      <c r="C1842" s="3">
        <f>'Basis alle trc'!L1843</f>
        <v>4.7239154952271711E-2</v>
      </c>
      <c r="D1842" s="3">
        <f>'Basis alle trc'!M1843</f>
        <v>1.5170442670714657E-2</v>
      </c>
      <c r="E1842" s="3">
        <f>'Basis alle trc'!N1843</f>
        <v>-3.9741184932496232E-2</v>
      </c>
      <c r="F1842" s="3">
        <f>'Basis alle trc'!O1843</f>
        <v>-4.8578767944961854E-2</v>
      </c>
      <c r="G1842" s="3">
        <f>'Basis alle trc'!P1843</f>
        <v>-6.7020195847685038E-2</v>
      </c>
    </row>
    <row r="1843" spans="1:7" x14ac:dyDescent="0.2">
      <c r="A1843" s="2">
        <v>40673</v>
      </c>
      <c r="B1843" s="3">
        <f>'Basis alle trc'!K1844</f>
        <v>2.1417929075918885E-2</v>
      </c>
      <c r="C1843" s="3">
        <f>'Basis alle trc'!L1844</f>
        <v>4.7843156885455596E-2</v>
      </c>
      <c r="D1843" s="3">
        <f>'Basis alle trc'!M1844</f>
        <v>1.6036750171402048E-2</v>
      </c>
      <c r="E1843" s="3">
        <f>'Basis alle trc'!N1844</f>
        <v>-3.6239960325085363E-2</v>
      </c>
      <c r="F1843" s="3">
        <f>'Basis alle trc'!O1844</f>
        <v>-4.3850990723221628E-2</v>
      </c>
      <c r="G1843" s="3">
        <f>'Basis alle trc'!P1844</f>
        <v>-7.2910735845094443E-2</v>
      </c>
    </row>
    <row r="1844" spans="1:7" x14ac:dyDescent="0.2">
      <c r="A1844" s="2">
        <v>40674</v>
      </c>
      <c r="B1844" s="3">
        <f>'Basis alle trc'!K1845</f>
        <v>1.5826533604735182E-2</v>
      </c>
      <c r="C1844" s="3">
        <f>'Basis alle trc'!L1845</f>
        <v>4.3543998638930326E-2</v>
      </c>
      <c r="D1844" s="3">
        <f>'Basis alle trc'!M1845</f>
        <v>1.1427054445250384E-2</v>
      </c>
      <c r="E1844" s="3">
        <f>'Basis alle trc'!N1845</f>
        <v>-3.6568446473178362E-2</v>
      </c>
      <c r="F1844" s="3">
        <f>'Basis alle trc'!O1845</f>
        <v>-4.1576804187550387E-2</v>
      </c>
      <c r="G1844" s="3">
        <f>'Basis alle trc'!P1845</f>
        <v>-7.191943535210843E-2</v>
      </c>
    </row>
    <row r="1845" spans="1:7" x14ac:dyDescent="0.2">
      <c r="A1845" s="2">
        <v>40675</v>
      </c>
      <c r="B1845" s="3">
        <f>'Basis alle trc'!K1846</f>
        <v>1.0568507438898145E-2</v>
      </c>
      <c r="C1845" s="3">
        <f>'Basis alle trc'!L1846</f>
        <v>3.5569809644315775E-2</v>
      </c>
      <c r="D1845" s="3">
        <f>'Basis alle trc'!M1846</f>
        <v>5.2914503380545597E-3</v>
      </c>
      <c r="E1845" s="3">
        <f>'Basis alle trc'!N1846</f>
        <v>-3.9816084962409626E-2</v>
      </c>
      <c r="F1845" s="3">
        <f>'Basis alle trc'!O1846</f>
        <v>-4.4333786948798526E-2</v>
      </c>
      <c r="G1845" s="3">
        <f>'Basis alle trc'!P1846</f>
        <v>-6.9067116980491505E-2</v>
      </c>
    </row>
    <row r="1846" spans="1:7" x14ac:dyDescent="0.2">
      <c r="A1846" s="2">
        <v>40676</v>
      </c>
      <c r="B1846" s="3">
        <f>'Basis alle trc'!K1847</f>
        <v>-1.3711743507344387E-2</v>
      </c>
      <c r="C1846" s="3">
        <f>'Basis alle trc'!L1847</f>
        <v>1.111222622138186E-2</v>
      </c>
      <c r="D1846" s="3">
        <f>'Basis alle trc'!M1847</f>
        <v>-1.6335269279728948E-2</v>
      </c>
      <c r="E1846" s="3">
        <f>'Basis alle trc'!N1847</f>
        <v>-6.3252189067480202E-2</v>
      </c>
      <c r="F1846" s="3">
        <f>'Basis alle trc'!O1847</f>
        <v>-6.9068574388920112E-2</v>
      </c>
      <c r="G1846" s="3">
        <f>'Basis alle trc'!P1847</f>
        <v>-8.7944801657852345E-2</v>
      </c>
    </row>
    <row r="1847" spans="1:7" x14ac:dyDescent="0.2">
      <c r="A1847" s="2">
        <v>40679</v>
      </c>
      <c r="B1847" s="3">
        <f>'Basis alle trc'!K1848</f>
        <v>-2.4893574867865809E-3</v>
      </c>
      <c r="C1847" s="3">
        <f>'Basis alle trc'!L1848</f>
        <v>2.078865303319688E-2</v>
      </c>
      <c r="D1847" s="3">
        <f>'Basis alle trc'!M1848</f>
        <v>-7.3311135606379807E-3</v>
      </c>
      <c r="E1847" s="3">
        <f>'Basis alle trc'!N1848</f>
        <v>-5.2793487637395664E-2</v>
      </c>
      <c r="F1847" s="3">
        <f>'Basis alle trc'!O1848</f>
        <v>-6.3843323823980391E-2</v>
      </c>
      <c r="G1847" s="3">
        <f>'Basis alle trc'!P1848</f>
        <v>-8.2269305770348744E-2</v>
      </c>
    </row>
    <row r="1848" spans="1:7" x14ac:dyDescent="0.2">
      <c r="A1848" s="2">
        <v>40681</v>
      </c>
      <c r="B1848" s="3">
        <f>'Basis alle trc'!K1849</f>
        <v>2.2087212764402064E-2</v>
      </c>
      <c r="C1848" s="3">
        <f>'Basis alle trc'!L1849</f>
        <v>4.4729689514162008E-2</v>
      </c>
      <c r="D1848" s="3">
        <f>'Basis alle trc'!M1849</f>
        <v>1.7433877238760775E-2</v>
      </c>
      <c r="E1848" s="3">
        <f>'Basis alle trc'!N1849</f>
        <v>-3.9414986993391743E-2</v>
      </c>
      <c r="F1848" s="3">
        <f>'Basis alle trc'!O1849</f>
        <v>-4.832256488450426E-2</v>
      </c>
      <c r="G1848" s="3">
        <f>'Basis alle trc'!P1849</f>
        <v>-6.9654872183109617E-2</v>
      </c>
    </row>
    <row r="1849" spans="1:7" x14ac:dyDescent="0.2">
      <c r="A1849" s="2">
        <v>40682</v>
      </c>
      <c r="B1849" s="3">
        <f>'Basis alle trc'!K1850</f>
        <v>1.5596690748294062E-2</v>
      </c>
      <c r="C1849" s="3">
        <f>'Basis alle trc'!L1850</f>
        <v>3.6529900414759897E-2</v>
      </c>
      <c r="D1849" s="3">
        <f>'Basis alle trc'!M1850</f>
        <v>9.0269815251331487E-3</v>
      </c>
      <c r="E1849" s="3">
        <f>'Basis alle trc'!N1850</f>
        <v>-5.1762706730918318E-2</v>
      </c>
      <c r="F1849" s="3">
        <f>'Basis alle trc'!O1850</f>
        <v>-6.1399224579192335E-2</v>
      </c>
      <c r="G1849" s="3">
        <f>'Basis alle trc'!P1850</f>
        <v>-8.1253135241623475E-2</v>
      </c>
    </row>
    <row r="1850" spans="1:7" x14ac:dyDescent="0.2">
      <c r="A1850" s="2">
        <v>40683</v>
      </c>
      <c r="B1850" s="3">
        <f>'Basis alle trc'!K1851</f>
        <v>2.128375516161185E-3</v>
      </c>
      <c r="C1850" s="3">
        <f>'Basis alle trc'!L1851</f>
        <v>1.7994317292478801E-2</v>
      </c>
      <c r="D1850" s="3">
        <f>'Basis alle trc'!M1851</f>
        <v>-1.0751287347499527E-2</v>
      </c>
      <c r="E1850" s="3">
        <f>'Basis alle trc'!N1851</f>
        <v>-6.9330588465983389E-2</v>
      </c>
      <c r="F1850" s="3">
        <f>'Basis alle trc'!O1851</f>
        <v>-7.7914332157375199E-2</v>
      </c>
      <c r="G1850" s="3">
        <f>'Basis alle trc'!P1851</f>
        <v>-9.4023201056355532E-2</v>
      </c>
    </row>
    <row r="1851" spans="1:7" x14ac:dyDescent="0.2">
      <c r="A1851" s="2">
        <v>40686</v>
      </c>
      <c r="B1851" s="3">
        <f>'Basis alle trc'!K1852</f>
        <v>2.4675685718472007E-2</v>
      </c>
      <c r="C1851" s="3">
        <f>'Basis alle trc'!L1852</f>
        <v>4.2117988381814353E-2</v>
      </c>
      <c r="D1851" s="3">
        <f>'Basis alle trc'!M1852</f>
        <v>1.892854346290429E-2</v>
      </c>
      <c r="E1851" s="3">
        <f>'Basis alle trc'!N1852</f>
        <v>-4.3996929560778053E-2</v>
      </c>
      <c r="F1851" s="3">
        <f>'Basis alle trc'!O1852</f>
        <v>-5.3814054366194686E-2</v>
      </c>
      <c r="G1851" s="3">
        <f>'Basis alle trc'!P1852</f>
        <v>-7.7509765935617647E-2</v>
      </c>
    </row>
    <row r="1852" spans="1:7" x14ac:dyDescent="0.2">
      <c r="A1852" s="2">
        <v>40687</v>
      </c>
      <c r="B1852" s="3">
        <f>'Basis alle trc'!K1853</f>
        <v>-7.3741442337498242E-3</v>
      </c>
      <c r="C1852" s="3">
        <f>'Basis alle trc'!L1853</f>
        <v>9.3361264722706672E-3</v>
      </c>
      <c r="D1852" s="3">
        <f>'Basis alle trc'!M1853</f>
        <v>-1.4964313500425153E-2</v>
      </c>
      <c r="E1852" s="3">
        <f>'Basis alle trc'!N1853</f>
        <v>-7.6367015720701037E-2</v>
      </c>
      <c r="F1852" s="3">
        <f>'Basis alle trc'!O1853</f>
        <v>-9.1540207312943433E-2</v>
      </c>
      <c r="G1852" s="3">
        <f>'Basis alle trc'!P1853</f>
        <v>-0.11130506708198196</v>
      </c>
    </row>
    <row r="1853" spans="1:7" x14ac:dyDescent="0.2">
      <c r="A1853" s="2">
        <v>40688</v>
      </c>
      <c r="B1853" s="3">
        <f>'Basis alle trc'!K1854</f>
        <v>5.2438737499764798E-3</v>
      </c>
      <c r="C1853" s="3">
        <f>'Basis alle trc'!L1854</f>
        <v>1.8564717725636726E-2</v>
      </c>
      <c r="D1853" s="3">
        <f>'Basis alle trc'!M1854</f>
        <v>-6.9685842795279562E-3</v>
      </c>
      <c r="E1853" s="3">
        <f>'Basis alle trc'!N1854</f>
        <v>-6.2361772594907272E-2</v>
      </c>
      <c r="F1853" s="3">
        <f>'Basis alle trc'!O1854</f>
        <v>-7.2032177626589977E-2</v>
      </c>
      <c r="G1853" s="3">
        <f>'Basis alle trc'!P1854</f>
        <v>-8.4206241025455597E-2</v>
      </c>
    </row>
    <row r="1854" spans="1:7" x14ac:dyDescent="0.2">
      <c r="A1854" s="2">
        <v>40689</v>
      </c>
      <c r="B1854" s="3">
        <f>'Basis alle trc'!K1855</f>
        <v>2.6194003212191674E-2</v>
      </c>
      <c r="C1854" s="3">
        <f>'Basis alle trc'!L1855</f>
        <v>4.1168366333641515E-2</v>
      </c>
      <c r="D1854" s="3">
        <f>'Basis alle trc'!M1855</f>
        <v>1.1628343258490492E-2</v>
      </c>
      <c r="E1854" s="3">
        <f>'Basis alle trc'!N1855</f>
        <v>-4.1400533336427348E-2</v>
      </c>
      <c r="F1854" s="3">
        <f>'Basis alle trc'!O1855</f>
        <v>-5.0265839625990072E-2</v>
      </c>
      <c r="G1854" s="3">
        <f>'Basis alle trc'!P1855</f>
        <v>-7.2091236730924546E-2</v>
      </c>
    </row>
    <row r="1855" spans="1:7" x14ac:dyDescent="0.2">
      <c r="A1855" s="2">
        <v>40690</v>
      </c>
      <c r="B1855" s="3">
        <f>'Basis alle trc'!K1856</f>
        <v>1.4261374489803913E-2</v>
      </c>
      <c r="C1855" s="3">
        <f>'Basis alle trc'!L1856</f>
        <v>2.0581418508391902E-2</v>
      </c>
      <c r="D1855" s="3">
        <f>'Basis alle trc'!M1856</f>
        <v>-1.2487253598369108E-2</v>
      </c>
      <c r="E1855" s="3">
        <f>'Basis alle trc'!N1856</f>
        <v>-7.2017903092594704E-2</v>
      </c>
      <c r="F1855" s="3">
        <f>'Basis alle trc'!O1856</f>
        <v>-7.5514410151324096E-2</v>
      </c>
      <c r="G1855" s="3">
        <f>'Basis alle trc'!P1856</f>
        <v>-9.5385474348707699E-2</v>
      </c>
    </row>
    <row r="1856" spans="1:7" x14ac:dyDescent="0.2">
      <c r="A1856" s="2">
        <v>40693</v>
      </c>
      <c r="B1856" s="3">
        <f>'Basis alle trc'!K1857</f>
        <v>-5.2766657204332823E-3</v>
      </c>
      <c r="C1856" s="3">
        <f>'Basis alle trc'!L1857</f>
        <v>4.1130746294055776E-3</v>
      </c>
      <c r="D1856" s="3">
        <f>'Basis alle trc'!M1857</f>
        <v>-3.2928197050943631E-2</v>
      </c>
      <c r="E1856" s="3">
        <f>'Basis alle trc'!N1857</f>
        <v>-8.6038022364891553E-2</v>
      </c>
      <c r="F1856" s="3">
        <f>'Basis alle trc'!O1857</f>
        <v>-8.8620890783145612E-2</v>
      </c>
      <c r="G1856" s="3">
        <f>'Basis alle trc'!P1857</f>
        <v>-0.10109648623909351</v>
      </c>
    </row>
    <row r="1857" spans="1:7" x14ac:dyDescent="0.2">
      <c r="A1857" s="2">
        <v>40694</v>
      </c>
      <c r="B1857" s="3">
        <f>'Basis alle trc'!K1858</f>
        <v>3.1620103727090676E-2</v>
      </c>
      <c r="C1857" s="3">
        <f>'Basis alle trc'!L1858</f>
        <v>4.3890196318904895E-2</v>
      </c>
      <c r="D1857" s="3">
        <f>'Basis alle trc'!M1858</f>
        <v>1.1192281036992657E-2</v>
      </c>
      <c r="E1857" s="3">
        <f>'Basis alle trc'!N1858</f>
        <v>-3.9871207535459696E-2</v>
      </c>
      <c r="F1857" s="3">
        <f>'Basis alle trc'!O1858</f>
        <v>-4.9432340779442363E-2</v>
      </c>
      <c r="G1857" s="3">
        <f>'Basis alle trc'!P1858</f>
        <v>-6.9981009006830242E-2</v>
      </c>
    </row>
    <row r="1858" spans="1:7" x14ac:dyDescent="0.2">
      <c r="A1858" s="2">
        <v>40695</v>
      </c>
      <c r="B1858" s="3">
        <f>'Basis alle trc'!K1859</f>
        <v>5.3278369565866956E-2</v>
      </c>
      <c r="C1858" s="3">
        <f>'Basis alle trc'!L1859</f>
        <v>2.098686492934343E-2</v>
      </c>
      <c r="D1858" s="3">
        <f>'Basis alle trc'!M1859</f>
        <v>-3.0026016314340431E-2</v>
      </c>
      <c r="E1858" s="3">
        <f>'Basis alle trc'!N1859</f>
        <v>-4.2382749003246012E-2</v>
      </c>
      <c r="F1858" s="3">
        <f>'Basis alle trc'!O1859</f>
        <v>-6.4933574525142923E-2</v>
      </c>
      <c r="G1858" s="3">
        <f>'Basis alle trc'!P1859</f>
        <v>-6.4075573614505998E-2</v>
      </c>
    </row>
    <row r="1859" spans="1:7" x14ac:dyDescent="0.2">
      <c r="A1859" s="2">
        <v>40697</v>
      </c>
      <c r="B1859" s="3">
        <f>'Basis alle trc'!K1860</f>
        <v>3.5764066717686838E-2</v>
      </c>
      <c r="C1859" s="3">
        <f>'Basis alle trc'!L1860</f>
        <v>3.8310196146777997E-3</v>
      </c>
      <c r="D1859" s="3">
        <f>'Basis alle trc'!M1860</f>
        <v>-5.173883154013259E-2</v>
      </c>
      <c r="E1859" s="3">
        <f>'Basis alle trc'!N1860</f>
        <v>-6.3026239741852397E-2</v>
      </c>
      <c r="F1859" s="3">
        <f>'Basis alle trc'!O1860</f>
        <v>-8.7140758591048861E-2</v>
      </c>
      <c r="G1859" s="3">
        <f>'Basis alle trc'!P1860</f>
        <v>-0.10232917621371262</v>
      </c>
    </row>
    <row r="1860" spans="1:7" x14ac:dyDescent="0.2">
      <c r="A1860" s="2">
        <v>40700</v>
      </c>
      <c r="B1860" s="3">
        <f>'Basis alle trc'!K1861</f>
        <v>1.9418499104234321E-2</v>
      </c>
      <c r="C1860" s="3">
        <f>'Basis alle trc'!L1861</f>
        <v>-1.36906595030446E-2</v>
      </c>
      <c r="D1860" s="3">
        <f>'Basis alle trc'!M1861</f>
        <v>-6.8664910313962935E-2</v>
      </c>
      <c r="E1860" s="3">
        <f>'Basis alle trc'!N1861</f>
        <v>-8.3959855349601042E-2</v>
      </c>
      <c r="F1860" s="3">
        <f>'Basis alle trc'!O1861</f>
        <v>-0.10165943244900166</v>
      </c>
      <c r="G1860" s="3">
        <f>'Basis alle trc'!P1861</f>
        <v>-0.11473151401635473</v>
      </c>
    </row>
    <row r="1861" spans="1:7" x14ac:dyDescent="0.2">
      <c r="A1861" s="2">
        <v>40701</v>
      </c>
      <c r="B1861" s="3">
        <f>'Basis alle trc'!K1862</f>
        <v>0.11925715971814776</v>
      </c>
      <c r="C1861" s="3">
        <f>'Basis alle trc'!L1862</f>
        <v>8.5723445663026254E-2</v>
      </c>
      <c r="D1861" s="3">
        <f>'Basis alle trc'!M1862</f>
        <v>3.0074954456796643E-2</v>
      </c>
      <c r="E1861" s="3">
        <f>'Basis alle trc'!N1862</f>
        <v>1.4598996971349365E-2</v>
      </c>
      <c r="F1861" s="3">
        <f>'Basis alle trc'!O1862</f>
        <v>-5.6109370589911833E-3</v>
      </c>
      <c r="G1861" s="3">
        <f>'Basis alle trc'!P1862</f>
        <v>-1.4775611708555125E-2</v>
      </c>
    </row>
    <row r="1862" spans="1:7" x14ac:dyDescent="0.2">
      <c r="A1862" s="2">
        <v>40702</v>
      </c>
      <c r="B1862" s="3">
        <f>'Basis alle trc'!K1863</f>
        <v>0.10515514382753244</v>
      </c>
      <c r="C1862" s="3">
        <f>'Basis alle trc'!L1863</f>
        <v>7.4137149403898039E-2</v>
      </c>
      <c r="D1862" s="3">
        <f>'Basis alle trc'!M1863</f>
        <v>1.9499699249038382E-2</v>
      </c>
      <c r="E1862" s="3">
        <f>'Basis alle trc'!N1863</f>
        <v>8.3678588801943121E-3</v>
      </c>
      <c r="F1862" s="3">
        <f>'Basis alle trc'!O1863</f>
        <v>-1.5334253426593669E-2</v>
      </c>
      <c r="G1862" s="3">
        <f>'Basis alle trc'!P1863</f>
        <v>-2.7867989573850949E-2</v>
      </c>
    </row>
    <row r="1863" spans="1:7" x14ac:dyDescent="0.2">
      <c r="A1863" s="2">
        <v>40703</v>
      </c>
      <c r="B1863" s="3">
        <f>'Basis alle trc'!K1864</f>
        <v>6.8922419918067135E-2</v>
      </c>
      <c r="C1863" s="3">
        <f>'Basis alle trc'!L1864</f>
        <v>4.114844710422938E-2</v>
      </c>
      <c r="D1863" s="3">
        <f>'Basis alle trc'!M1864</f>
        <v>-9.5491955234283665E-3</v>
      </c>
      <c r="E1863" s="3">
        <f>'Basis alle trc'!N1864</f>
        <v>-2.3600948979078495E-2</v>
      </c>
      <c r="F1863" s="3">
        <f>'Basis alle trc'!O1864</f>
        <v>-4.6590467203777575E-2</v>
      </c>
      <c r="G1863" s="3">
        <f>'Basis alle trc'!P1864</f>
        <v>-6.0134692311534454E-2</v>
      </c>
    </row>
    <row r="1864" spans="1:7" x14ac:dyDescent="0.2">
      <c r="A1864" s="2">
        <v>40704</v>
      </c>
      <c r="B1864" s="3">
        <f>'Basis alle trc'!K1865</f>
        <v>8.7890073267643753E-2</v>
      </c>
      <c r="C1864" s="3">
        <f>'Basis alle trc'!L1865</f>
        <v>5.928751056145698E-2</v>
      </c>
      <c r="D1864" s="3">
        <f>'Basis alle trc'!M1865</f>
        <v>3.8537564168050764E-3</v>
      </c>
      <c r="E1864" s="3">
        <f>'Basis alle trc'!N1865</f>
        <v>-1.1650430119160227E-2</v>
      </c>
      <c r="F1864" s="3">
        <f>'Basis alle trc'!O1865</f>
        <v>-3.3914800616559937E-2</v>
      </c>
      <c r="G1864" s="3">
        <f>'Basis alle trc'!P1865</f>
        <v>-5.209711969974995E-2</v>
      </c>
    </row>
    <row r="1865" spans="1:7" x14ac:dyDescent="0.2">
      <c r="A1865" s="2">
        <v>40708</v>
      </c>
      <c r="B1865" s="3">
        <f>'Basis alle trc'!K1866</f>
        <v>8.0787809957244772E-2</v>
      </c>
      <c r="C1865" s="3">
        <f>'Basis alle trc'!L1866</f>
        <v>6.115576918157295E-2</v>
      </c>
      <c r="D1865" s="3">
        <f>'Basis alle trc'!M1866</f>
        <v>5.784311043978807E-3</v>
      </c>
      <c r="E1865" s="3">
        <f>'Basis alle trc'!N1866</f>
        <v>-7.6387092881620156E-3</v>
      </c>
      <c r="F1865" s="3">
        <f>'Basis alle trc'!O1866</f>
        <v>-2.7804378882756442E-2</v>
      </c>
      <c r="G1865" s="3">
        <f>'Basis alle trc'!P1866</f>
        <v>-4.400635345903714E-2</v>
      </c>
    </row>
    <row r="1866" spans="1:7" x14ac:dyDescent="0.2">
      <c r="A1866" s="2">
        <v>40709</v>
      </c>
      <c r="B1866" s="3">
        <f>'Basis alle trc'!K1867</f>
        <v>0.10923968485029878</v>
      </c>
      <c r="C1866" s="3">
        <f>'Basis alle trc'!L1867</f>
        <v>8.7622785466125563E-2</v>
      </c>
      <c r="D1866" s="3">
        <f>'Basis alle trc'!M1867</f>
        <v>3.0238101685172936E-2</v>
      </c>
      <c r="E1866" s="3">
        <f>'Basis alle trc'!N1867</f>
        <v>1.6866364719283933E-2</v>
      </c>
      <c r="F1866" s="3">
        <f>'Basis alle trc'!O1867</f>
        <v>-5.6486576483507633E-3</v>
      </c>
      <c r="G1866" s="3">
        <f>'Basis alle trc'!P1867</f>
        <v>-2.2208373687369498E-2</v>
      </c>
    </row>
    <row r="1867" spans="1:7" x14ac:dyDescent="0.2">
      <c r="A1867" s="2">
        <v>40710</v>
      </c>
      <c r="B1867" s="3">
        <f>'Basis alle trc'!K1868</f>
        <v>0.10336897498930409</v>
      </c>
      <c r="C1867" s="3">
        <f>'Basis alle trc'!L1868</f>
        <v>8.4696233284029088E-2</v>
      </c>
      <c r="D1867" s="3">
        <f>'Basis alle trc'!M1868</f>
        <v>2.2344067592651395E-2</v>
      </c>
      <c r="E1867" s="3">
        <f>'Basis alle trc'!N1868</f>
        <v>9.4877070737369174E-3</v>
      </c>
      <c r="F1867" s="3">
        <f>'Basis alle trc'!O1868</f>
        <v>-9.9597103176991553E-3</v>
      </c>
      <c r="G1867" s="3">
        <f>'Basis alle trc'!P1868</f>
        <v>-2.333286652955735E-2</v>
      </c>
    </row>
    <row r="1868" spans="1:7" x14ac:dyDescent="0.2">
      <c r="A1868" s="2">
        <v>40711</v>
      </c>
      <c r="B1868" s="3">
        <f>'Basis alle trc'!K1869</f>
        <v>9.460473957723714E-2</v>
      </c>
      <c r="C1868" s="3">
        <f>'Basis alle trc'!L1869</f>
        <v>7.2507948644200404E-2</v>
      </c>
      <c r="D1868" s="3">
        <f>'Basis alle trc'!M1869</f>
        <v>1.339468415169387E-2</v>
      </c>
      <c r="E1868" s="3">
        <f>'Basis alle trc'!N1869</f>
        <v>-1.6164118089850632E-2</v>
      </c>
      <c r="F1868" s="3">
        <f>'Basis alle trc'!O1869</f>
        <v>-3.1578681491037486E-2</v>
      </c>
      <c r="G1868" s="3">
        <f>'Basis alle trc'!P1869</f>
        <v>-4.6759238668053538E-2</v>
      </c>
    </row>
    <row r="1869" spans="1:7" x14ac:dyDescent="0.2">
      <c r="A1869" s="2">
        <v>40714</v>
      </c>
      <c r="B1869" s="3">
        <f>'Basis alle trc'!K1870</f>
        <v>-8.0786076948716978E-2</v>
      </c>
      <c r="C1869" s="3">
        <f>'Basis alle trc'!L1870</f>
        <v>-0.10734100958316484</v>
      </c>
      <c r="D1869" s="3">
        <f>'Basis alle trc'!M1870</f>
        <v>-0.16438294797018349</v>
      </c>
      <c r="E1869" s="3">
        <f>'Basis alle trc'!N1870</f>
        <v>-0.1932686409022133</v>
      </c>
      <c r="F1869" s="3">
        <f>'Basis alle trc'!O1870</f>
        <v>-0.21232409553279297</v>
      </c>
      <c r="G1869" s="3">
        <f>'Basis alle trc'!P1870</f>
        <v>-0.2267532786966413</v>
      </c>
    </row>
    <row r="1870" spans="1:7" x14ac:dyDescent="0.2">
      <c r="A1870" s="2">
        <v>40715</v>
      </c>
      <c r="B1870" s="3">
        <f>'Basis alle trc'!K1871</f>
        <v>0.11282763041921973</v>
      </c>
      <c r="C1870" s="3">
        <f>'Basis alle trc'!L1871</f>
        <v>7.885175969181546E-2</v>
      </c>
      <c r="D1870" s="3">
        <f>'Basis alle trc'!M1871</f>
        <v>7.1327225161774699E-3</v>
      </c>
      <c r="E1870" s="3">
        <f>'Basis alle trc'!N1871</f>
        <v>-2.0564399094492813E-2</v>
      </c>
      <c r="F1870" s="3">
        <f>'Basis alle trc'!O1871</f>
        <v>-3.8931275964568357E-2</v>
      </c>
      <c r="G1870" s="3">
        <f>'Basis alle trc'!P1871</f>
        <v>-5.4140694628097119E-2</v>
      </c>
    </row>
    <row r="1871" spans="1:7" x14ac:dyDescent="0.2">
      <c r="A1871" s="2">
        <v>40716</v>
      </c>
      <c r="B1871" s="3">
        <f>'Basis alle trc'!K1872</f>
        <v>0.16102334016860853</v>
      </c>
      <c r="C1871" s="3">
        <f>'Basis alle trc'!L1872</f>
        <v>0.1133412093535382</v>
      </c>
      <c r="D1871" s="3">
        <f>'Basis alle trc'!M1872</f>
        <v>3.4493143003069271E-2</v>
      </c>
      <c r="E1871" s="3">
        <f>'Basis alle trc'!N1872</f>
        <v>4.2183787564771258E-3</v>
      </c>
      <c r="F1871" s="3">
        <f>'Basis alle trc'!O1872</f>
        <v>-1.8387006417887708E-2</v>
      </c>
      <c r="G1871" s="3">
        <f>'Basis alle trc'!P1872</f>
        <v>-2.9020262719256618E-2</v>
      </c>
    </row>
    <row r="1872" spans="1:7" x14ac:dyDescent="0.2">
      <c r="A1872" s="2">
        <v>40717</v>
      </c>
      <c r="B1872" s="3">
        <f>'Basis alle trc'!K1873</f>
        <v>4.2413979270605751E-3</v>
      </c>
      <c r="C1872" s="3">
        <f>'Basis alle trc'!L1873</f>
        <v>-3.7596246927489751E-2</v>
      </c>
      <c r="D1872" s="3">
        <f>'Basis alle trc'!M1873</f>
        <v>-0.11328499715303941</v>
      </c>
      <c r="E1872" s="3">
        <f>'Basis alle trc'!N1873</f>
        <v>-0.13562095109510253</v>
      </c>
      <c r="F1872" s="3">
        <f>'Basis alle trc'!O1873</f>
        <v>-0.15943159978882093</v>
      </c>
      <c r="G1872" s="3">
        <f>'Basis alle trc'!P1873</f>
        <v>-0.16918777473418567</v>
      </c>
    </row>
    <row r="1873" spans="1:7" x14ac:dyDescent="0.2">
      <c r="A1873" s="2">
        <v>40718</v>
      </c>
      <c r="B1873" s="3">
        <f>'Basis alle trc'!K1874</f>
        <v>-8.7159875088005379E-4</v>
      </c>
      <c r="C1873" s="3">
        <f>'Basis alle trc'!L1874</f>
        <v>-4.6407172762835902E-2</v>
      </c>
      <c r="D1873" s="3">
        <f>'Basis alle trc'!M1874</f>
        <v>-0.11483033763327777</v>
      </c>
      <c r="E1873" s="3">
        <f>'Basis alle trc'!N1874</f>
        <v>-0.14114491930133521</v>
      </c>
      <c r="F1873" s="3">
        <f>'Basis alle trc'!O1874</f>
        <v>-0.16538853091132788</v>
      </c>
      <c r="G1873" s="3">
        <f>'Basis alle trc'!P1874</f>
        <v>-0.18613001521814443</v>
      </c>
    </row>
    <row r="1874" spans="1:7" x14ac:dyDescent="0.2">
      <c r="A1874" s="2">
        <v>40721</v>
      </c>
      <c r="B1874" s="3">
        <f>'Basis alle trc'!K1875</f>
        <v>0.16528172606571356</v>
      </c>
      <c r="C1874" s="3">
        <f>'Basis alle trc'!L1875</f>
        <v>9.9191614236723513E-2</v>
      </c>
      <c r="D1874" s="3">
        <f>'Basis alle trc'!M1875</f>
        <v>1.4508527006684702E-2</v>
      </c>
      <c r="E1874" s="3">
        <f>'Basis alle trc'!N1875</f>
        <v>-8.7237744865835687E-3</v>
      </c>
      <c r="F1874" s="3">
        <f>'Basis alle trc'!O1875</f>
        <v>-2.9385666550540535E-2</v>
      </c>
      <c r="G1874" s="3">
        <f>'Basis alle trc'!P1875</f>
        <v>-5.7613347175407892E-2</v>
      </c>
    </row>
    <row r="1875" spans="1:7" x14ac:dyDescent="0.2">
      <c r="A1875" s="2">
        <v>40722</v>
      </c>
      <c r="B1875" s="3">
        <f>'Basis alle trc'!K1876</f>
        <v>9.6094622287909992E-2</v>
      </c>
      <c r="C1875" s="3">
        <f>'Basis alle trc'!L1876</f>
        <v>2.1218520492007009E-2</v>
      </c>
      <c r="D1875" s="3">
        <f>'Basis alle trc'!M1876</f>
        <v>-5.875438159007329E-2</v>
      </c>
      <c r="E1875" s="3">
        <f>'Basis alle trc'!N1876</f>
        <v>-8.21436295266742E-2</v>
      </c>
      <c r="F1875" s="3">
        <f>'Basis alle trc'!O1876</f>
        <v>-9.8780247765917206E-2</v>
      </c>
      <c r="G1875" s="3">
        <f>'Basis alle trc'!P1876</f>
        <v>-0.12027789093986652</v>
      </c>
    </row>
    <row r="1876" spans="1:7" x14ac:dyDescent="0.2">
      <c r="A1876" s="2">
        <v>40723</v>
      </c>
      <c r="B1876" s="3">
        <f>'Basis alle trc'!K1877</f>
        <v>0.1147066768057905</v>
      </c>
      <c r="C1876" s="3">
        <f>'Basis alle trc'!L1877</f>
        <v>2.7283861834631384E-2</v>
      </c>
      <c r="D1876" s="3">
        <f>'Basis alle trc'!M1877</f>
        <v>-5.4150150411163445E-2</v>
      </c>
      <c r="E1876" s="3">
        <f>'Basis alle trc'!N1877</f>
        <v>-7.172166194081786E-2</v>
      </c>
      <c r="F1876" s="3">
        <f>'Basis alle trc'!O1877</f>
        <v>-9.2006333112323535E-2</v>
      </c>
      <c r="G1876" s="3">
        <f>'Basis alle trc'!P1877</f>
        <v>-0.11090296700361302</v>
      </c>
    </row>
    <row r="1877" spans="1:7" x14ac:dyDescent="0.2">
      <c r="A1877" s="2">
        <v>40724</v>
      </c>
      <c r="B1877" s="3">
        <f>'Basis alle trc'!K1878</f>
        <v>9.3222673481592633E-2</v>
      </c>
      <c r="C1877" s="3">
        <f>'Basis alle trc'!L1878</f>
        <v>-1.6958351320567111E-2</v>
      </c>
      <c r="D1877" s="3">
        <f>'Basis alle trc'!M1878</f>
        <v>-0.10374191192921378</v>
      </c>
      <c r="E1877" s="3">
        <f>'Basis alle trc'!N1878</f>
        <v>-0.12686432935006797</v>
      </c>
      <c r="F1877" s="3">
        <f>'Basis alle trc'!O1878</f>
        <v>-0.14185346961470024</v>
      </c>
      <c r="G1877" s="3">
        <f>'Basis alle trc'!P1878</f>
        <v>-0.16588879090817521</v>
      </c>
    </row>
    <row r="1878" spans="1:7" x14ac:dyDescent="0.2">
      <c r="A1878" s="2">
        <v>40725</v>
      </c>
      <c r="B1878" s="3">
        <f>'Basis alle trc'!K1879</f>
        <v>-6.7260305745411753E-2</v>
      </c>
      <c r="C1878" s="3">
        <f>'Basis alle trc'!L1879</f>
        <v>-0.16416411138501497</v>
      </c>
      <c r="D1878" s="3">
        <f>'Basis alle trc'!M1879</f>
        <v>-0.18309212127053387</v>
      </c>
      <c r="E1878" s="3">
        <f>'Basis alle trc'!N1879</f>
        <v>-0.21386377993728756</v>
      </c>
      <c r="F1878" s="3">
        <f>'Basis alle trc'!O1879</f>
        <v>-0.23287385716226083</v>
      </c>
      <c r="G1878" s="3">
        <f>'Basis alle trc'!P1879</f>
        <v>-0.25599400925420035</v>
      </c>
    </row>
    <row r="1879" spans="1:7" x14ac:dyDescent="0.2">
      <c r="A1879" s="2">
        <v>40728</v>
      </c>
      <c r="B1879" s="3">
        <f>'Basis alle trc'!K1880</f>
        <v>-6.2555206803134311E-3</v>
      </c>
      <c r="C1879" s="3">
        <f>'Basis alle trc'!L1880</f>
        <v>-9.2116811286706124E-2</v>
      </c>
      <c r="D1879" s="3">
        <f>'Basis alle trc'!M1880</f>
        <v>-0.11711811349212331</v>
      </c>
      <c r="E1879" s="3">
        <f>'Basis alle trc'!N1880</f>
        <v>-0.14211179487898828</v>
      </c>
      <c r="F1879" s="3">
        <f>'Basis alle trc'!O1880</f>
        <v>-0.15942049318281271</v>
      </c>
      <c r="G1879" s="3">
        <f>'Basis alle trc'!P1880</f>
        <v>-0.17759748147723275</v>
      </c>
    </row>
    <row r="1880" spans="1:7" x14ac:dyDescent="0.2">
      <c r="A1880" s="2">
        <v>40729</v>
      </c>
      <c r="B1880" s="3">
        <f>'Basis alle trc'!K1881</f>
        <v>-2.7987736924492967E-2</v>
      </c>
      <c r="C1880" s="3">
        <f>'Basis alle trc'!L1881</f>
        <v>-0.10887169980033073</v>
      </c>
      <c r="D1880" s="3">
        <f>'Basis alle trc'!M1881</f>
        <v>-0.13771507174865949</v>
      </c>
      <c r="E1880" s="3">
        <f>'Basis alle trc'!N1881</f>
        <v>-0.15809423408531176</v>
      </c>
      <c r="F1880" s="3">
        <f>'Basis alle trc'!O1881</f>
        <v>-0.17712430408432578</v>
      </c>
      <c r="G1880" s="3">
        <f>'Basis alle trc'!P1881</f>
        <v>-0.20409014069353226</v>
      </c>
    </row>
    <row r="1881" spans="1:7" x14ac:dyDescent="0.2">
      <c r="A1881" s="2">
        <v>40730</v>
      </c>
      <c r="B1881" s="3">
        <f>'Basis alle trc'!K1882</f>
        <v>-4.3849190561917162E-2</v>
      </c>
      <c r="C1881" s="3">
        <f>'Basis alle trc'!L1882</f>
        <v>-0.11741175773893398</v>
      </c>
      <c r="D1881" s="3">
        <f>'Basis alle trc'!M1882</f>
        <v>-0.15029962458376911</v>
      </c>
      <c r="E1881" s="3">
        <f>'Basis alle trc'!N1882</f>
        <v>-0.17259817330622473</v>
      </c>
      <c r="F1881" s="3">
        <f>'Basis alle trc'!O1882</f>
        <v>-0.18687733072369683</v>
      </c>
      <c r="G1881" s="3">
        <f>'Basis alle trc'!P1882</f>
        <v>-0.21207698428001232</v>
      </c>
    </row>
    <row r="1882" spans="1:7" x14ac:dyDescent="0.2">
      <c r="A1882" s="2">
        <v>40731</v>
      </c>
      <c r="B1882" s="3">
        <f>'Basis alle trc'!K1883</f>
        <v>-4.3468699871671568E-3</v>
      </c>
      <c r="C1882" s="3">
        <f>'Basis alle trc'!L1883</f>
        <v>-6.6375669785189828E-2</v>
      </c>
      <c r="D1882" s="3">
        <f>'Basis alle trc'!M1883</f>
        <v>-0.1017865521535497</v>
      </c>
      <c r="E1882" s="3">
        <f>'Basis alle trc'!N1883</f>
        <v>-0.11913030577949879</v>
      </c>
      <c r="F1882" s="3">
        <f>'Basis alle trc'!O1883</f>
        <v>-0.14077784611873323</v>
      </c>
      <c r="G1882" s="3">
        <f>'Basis alle trc'!P1883</f>
        <v>-0.16121761902423426</v>
      </c>
    </row>
    <row r="1883" spans="1:7" x14ac:dyDescent="0.2">
      <c r="A1883" s="2">
        <v>40732</v>
      </c>
      <c r="B1883" s="3">
        <f>'Basis alle trc'!K1884</f>
        <v>-2.5572098013885824E-2</v>
      </c>
      <c r="C1883" s="3">
        <f>'Basis alle trc'!L1884</f>
        <v>-8.4848707943426138E-2</v>
      </c>
      <c r="D1883" s="3">
        <f>'Basis alle trc'!M1884</f>
        <v>-0.10821188334201937</v>
      </c>
      <c r="E1883" s="3">
        <f>'Basis alle trc'!N1884</f>
        <v>-0.12513613000610446</v>
      </c>
      <c r="F1883" s="3">
        <f>'Basis alle trc'!O1884</f>
        <v>-0.14565468082579569</v>
      </c>
      <c r="G1883" s="3">
        <f>'Basis alle trc'!P1884</f>
        <v>-0.16822209485484274</v>
      </c>
    </row>
    <row r="1884" spans="1:7" x14ac:dyDescent="0.2">
      <c r="A1884" s="2">
        <v>40735</v>
      </c>
      <c r="B1884" s="3">
        <f>'Basis alle trc'!K1885</f>
        <v>3.0646491578245616E-3</v>
      </c>
      <c r="C1884" s="3">
        <f>'Basis alle trc'!L1885</f>
        <v>-6.308412191636803E-2</v>
      </c>
      <c r="D1884" s="3">
        <f>'Basis alle trc'!M1885</f>
        <v>-8.48805219047013E-2</v>
      </c>
      <c r="E1884" s="3">
        <f>'Basis alle trc'!N1885</f>
        <v>-0.10821998822400447</v>
      </c>
      <c r="F1884" s="3">
        <f>'Basis alle trc'!O1885</f>
        <v>-0.12808161431072618</v>
      </c>
      <c r="G1884" s="3">
        <f>'Basis alle trc'!P1885</f>
        <v>-0.16533382289133502</v>
      </c>
    </row>
    <row r="1885" spans="1:7" x14ac:dyDescent="0.2">
      <c r="A1885" s="2">
        <v>40736</v>
      </c>
      <c r="B1885" s="3">
        <f>'Basis alle trc'!K1886</f>
        <v>-1.5015256882227934E-2</v>
      </c>
      <c r="C1885" s="3">
        <f>'Basis alle trc'!L1886</f>
        <v>-8.1507575473969585E-2</v>
      </c>
      <c r="D1885" s="3">
        <f>'Basis alle trc'!M1886</f>
        <v>-0.10514355761055283</v>
      </c>
      <c r="E1885" s="3">
        <f>'Basis alle trc'!N1886</f>
        <v>-0.12685539545242897</v>
      </c>
      <c r="F1885" s="3">
        <f>'Basis alle trc'!O1886</f>
        <v>-0.14752695835722918</v>
      </c>
      <c r="G1885" s="3">
        <f>'Basis alle trc'!P1886</f>
        <v>-0.16550754988670802</v>
      </c>
    </row>
    <row r="1886" spans="1:7" x14ac:dyDescent="0.2">
      <c r="A1886" s="2">
        <v>40737</v>
      </c>
      <c r="B1886" s="3">
        <f>'Basis alle trc'!K1887</f>
        <v>-3.6374853859626022E-2</v>
      </c>
      <c r="C1886" s="3">
        <f>'Basis alle trc'!L1887</f>
        <v>-0.104997697590274</v>
      </c>
      <c r="D1886" s="3">
        <f>'Basis alle trc'!M1887</f>
        <v>-0.1346068029078622</v>
      </c>
      <c r="E1886" s="3">
        <f>'Basis alle trc'!N1887</f>
        <v>-0.14760048896985056</v>
      </c>
      <c r="F1886" s="3">
        <f>'Basis alle trc'!O1887</f>
        <v>-0.16921233208533781</v>
      </c>
      <c r="G1886" s="3">
        <f>'Basis alle trc'!P1887</f>
        <v>-0.19662706534870988</v>
      </c>
    </row>
    <row r="1887" spans="1:7" x14ac:dyDescent="0.2">
      <c r="A1887" s="2">
        <v>40738</v>
      </c>
      <c r="B1887" s="3">
        <f>'Basis alle trc'!K1888</f>
        <v>-5.3131423364020769E-2</v>
      </c>
      <c r="C1887" s="3">
        <f>'Basis alle trc'!L1888</f>
        <v>-0.11801904556989529</v>
      </c>
      <c r="D1887" s="3">
        <f>'Basis alle trc'!M1888</f>
        <v>-0.14894934626125389</v>
      </c>
      <c r="E1887" s="3">
        <f>'Basis alle trc'!N1888</f>
        <v>-0.16406298407130215</v>
      </c>
      <c r="F1887" s="3">
        <f>'Basis alle trc'!O1888</f>
        <v>-0.18386561136748192</v>
      </c>
      <c r="G1887" s="3">
        <f>'Basis alle trc'!P1888</f>
        <v>-0.21285314824073431</v>
      </c>
    </row>
    <row r="1888" spans="1:7" x14ac:dyDescent="0.2">
      <c r="A1888" s="2">
        <v>40739</v>
      </c>
      <c r="B1888" s="3">
        <f>'Basis alle trc'!K1889</f>
        <v>-7.6797247714840644E-2</v>
      </c>
      <c r="C1888" s="3">
        <f>'Basis alle trc'!L1889</f>
        <v>-0.14542009144548862</v>
      </c>
      <c r="D1888" s="3">
        <f>'Basis alle trc'!M1889</f>
        <v>-0.17402265415167539</v>
      </c>
      <c r="E1888" s="3">
        <f>'Basis alle trc'!N1889</f>
        <v>-0.1969206182449299</v>
      </c>
      <c r="F1888" s="3">
        <f>'Basis alle trc'!O1889</f>
        <v>-0.20866243612161339</v>
      </c>
      <c r="G1888" s="3">
        <f>'Basis alle trc'!P1889</f>
        <v>-0.22983743325807193</v>
      </c>
    </row>
    <row r="1889" spans="1:7" x14ac:dyDescent="0.2">
      <c r="A1889" s="2">
        <v>40742</v>
      </c>
      <c r="B1889" s="3">
        <f>'Basis alle trc'!K1890</f>
        <v>-0.10087380412803704</v>
      </c>
      <c r="C1889" s="3">
        <f>'Basis alle trc'!L1890</f>
        <v>-0.18332582898899297</v>
      </c>
      <c r="D1889" s="3">
        <f>'Basis alle trc'!M1890</f>
        <v>-0.21075370867059862</v>
      </c>
      <c r="E1889" s="3">
        <f>'Basis alle trc'!N1890</f>
        <v>-0.22931094223081638</v>
      </c>
      <c r="F1889" s="3">
        <f>'Basis alle trc'!O1890</f>
        <v>-0.25153407901552649</v>
      </c>
      <c r="G1889" s="3">
        <f>'Basis alle trc'!P1890</f>
        <v>-0.29359406814289013</v>
      </c>
    </row>
    <row r="1890" spans="1:7" x14ac:dyDescent="0.2">
      <c r="A1890" s="2">
        <v>40743</v>
      </c>
      <c r="B1890" s="3">
        <f>'Basis alle trc'!K1891</f>
        <v>-3.1268059495539902E-2</v>
      </c>
      <c r="C1890" s="3">
        <f>'Basis alle trc'!L1891</f>
        <v>-0.11881569114236878</v>
      </c>
      <c r="D1890" s="3">
        <f>'Basis alle trc'!M1891</f>
        <v>-0.14991917292492341</v>
      </c>
      <c r="E1890" s="3">
        <f>'Basis alle trc'!N1891</f>
        <v>-0.17053012682904756</v>
      </c>
      <c r="F1890" s="3">
        <f>'Basis alle trc'!O1891</f>
        <v>-0.19229161861056054</v>
      </c>
      <c r="G1890" s="3">
        <f>'Basis alle trc'!P1891</f>
        <v>-0.22691046026515505</v>
      </c>
    </row>
    <row r="1891" spans="1:7" x14ac:dyDescent="0.2">
      <c r="A1891" s="2">
        <v>40744</v>
      </c>
      <c r="B1891" s="3">
        <f>'Basis alle trc'!K1892</f>
        <v>-2.0690126865432479E-2</v>
      </c>
      <c r="C1891" s="3">
        <f>'Basis alle trc'!L1892</f>
        <v>-0.10352613244458198</v>
      </c>
      <c r="D1891" s="3">
        <f>'Basis alle trc'!M1892</f>
        <v>-0.13239411644543386</v>
      </c>
      <c r="E1891" s="3">
        <f>'Basis alle trc'!N1892</f>
        <v>-0.15847382922848574</v>
      </c>
      <c r="F1891" s="3">
        <f>'Basis alle trc'!O1892</f>
        <v>-0.17866465528730435</v>
      </c>
      <c r="G1891" s="3">
        <f>'Basis alle trc'!P1892</f>
        <v>-0.2143112389133206</v>
      </c>
    </row>
    <row r="1892" spans="1:7" x14ac:dyDescent="0.2">
      <c r="A1892" s="2">
        <v>40745</v>
      </c>
      <c r="B1892" s="3">
        <f>'Basis alle trc'!K1893</f>
        <v>-3.1915371347248644E-2</v>
      </c>
      <c r="C1892" s="3">
        <f>'Basis alle trc'!L1893</f>
        <v>-0.12276843053108077</v>
      </c>
      <c r="D1892" s="3">
        <f>'Basis alle trc'!M1893</f>
        <v>-0.16088575264420868</v>
      </c>
      <c r="E1892" s="3">
        <f>'Basis alle trc'!N1893</f>
        <v>-0.1875276835906301</v>
      </c>
      <c r="F1892" s="3">
        <f>'Basis alle trc'!O1893</f>
        <v>-0.20221961613718609</v>
      </c>
      <c r="G1892" s="3">
        <f>'Basis alle trc'!P1893</f>
        <v>-0.23413621438380172</v>
      </c>
    </row>
    <row r="1893" spans="1:7" x14ac:dyDescent="0.2">
      <c r="A1893" s="2">
        <v>40746</v>
      </c>
      <c r="B1893" s="3">
        <f>'Basis alle trc'!K1894</f>
        <v>-8.6771747542545796E-2</v>
      </c>
      <c r="C1893" s="3">
        <f>'Basis alle trc'!L1894</f>
        <v>-0.18674394045268183</v>
      </c>
      <c r="D1893" s="3">
        <f>'Basis alle trc'!M1894</f>
        <v>-0.22612726845305708</v>
      </c>
      <c r="E1893" s="3">
        <f>'Basis alle trc'!N1894</f>
        <v>-0.2412561500493573</v>
      </c>
      <c r="F1893" s="3">
        <f>'Basis alle trc'!O1894</f>
        <v>-0.26205927767912041</v>
      </c>
      <c r="G1893" s="3">
        <f>'Basis alle trc'!P1894</f>
        <v>-0.30109143610383349</v>
      </c>
    </row>
    <row r="1894" spans="1:7" x14ac:dyDescent="0.2">
      <c r="A1894" s="2">
        <v>40749</v>
      </c>
      <c r="B1894" s="3">
        <f>'Basis alle trc'!K1895</f>
        <v>-0.21527251142652482</v>
      </c>
      <c r="C1894" s="3">
        <f>'Basis alle trc'!L1895</f>
        <v>-0.32333525512824091</v>
      </c>
      <c r="D1894" s="3">
        <f>'Basis alle trc'!M1895</f>
        <v>-0.36673049356487475</v>
      </c>
      <c r="E1894" s="3">
        <f>'Basis alle trc'!N1895</f>
        <v>-0.38078694990409812</v>
      </c>
      <c r="F1894" s="3">
        <f>'Basis alle trc'!O1895</f>
        <v>-0.40501742717789124</v>
      </c>
      <c r="G1894" s="3">
        <f>'Basis alle trc'!P1895</f>
        <v>-0.44170476666795233</v>
      </c>
    </row>
    <row r="1895" spans="1:7" x14ac:dyDescent="0.2">
      <c r="A1895" s="2">
        <v>40750</v>
      </c>
      <c r="B1895" s="3">
        <f>'Basis alle trc'!K1896</f>
        <v>-0.1252715151199868</v>
      </c>
      <c r="C1895" s="3">
        <f>'Basis alle trc'!L1896</f>
        <v>-0.23240854572363023</v>
      </c>
      <c r="D1895" s="3">
        <f>'Basis alle trc'!M1896</f>
        <v>-0.28023470768745584</v>
      </c>
      <c r="E1895" s="3">
        <f>'Basis alle trc'!N1896</f>
        <v>-0.29734634816017724</v>
      </c>
      <c r="F1895" s="3">
        <f>'Basis alle trc'!O1896</f>
        <v>-0.32101609224608207</v>
      </c>
      <c r="G1895" s="3">
        <f>'Basis alle trc'!P1896</f>
        <v>-0.35418313121839695</v>
      </c>
    </row>
    <row r="1896" spans="1:7" x14ac:dyDescent="0.2">
      <c r="A1896" s="2">
        <v>40751</v>
      </c>
      <c r="B1896" s="3">
        <f>'Basis alle trc'!K1897</f>
        <v>-0.14267611519990364</v>
      </c>
      <c r="C1896" s="3">
        <f>'Basis alle trc'!L1897</f>
        <v>-0.2647648625674992</v>
      </c>
      <c r="D1896" s="3">
        <f>'Basis alle trc'!M1897</f>
        <v>-0.32621052841906772</v>
      </c>
      <c r="E1896" s="3">
        <f>'Basis alle trc'!N1897</f>
        <v>-0.34323647800899426</v>
      </c>
      <c r="F1896" s="3">
        <f>'Basis alle trc'!O1897</f>
        <v>-0.36872805441007062</v>
      </c>
      <c r="G1896" s="3">
        <f>'Basis alle trc'!P1897</f>
        <v>-0.40073688345693359</v>
      </c>
    </row>
    <row r="1897" spans="1:7" x14ac:dyDescent="0.2">
      <c r="A1897" s="2">
        <v>40752</v>
      </c>
      <c r="B1897" s="3">
        <f>'Basis alle trc'!K1898</f>
        <v>-0.23530639483165983</v>
      </c>
      <c r="C1897" s="3">
        <f>'Basis alle trc'!L1898</f>
        <v>-0.36386152746995437</v>
      </c>
      <c r="D1897" s="3">
        <f>'Basis alle trc'!M1898</f>
        <v>-0.41943137862476521</v>
      </c>
      <c r="E1897" s="3">
        <f>'Basis alle trc'!N1898</f>
        <v>-0.44278028262211055</v>
      </c>
      <c r="F1897" s="3">
        <f>'Basis alle trc'!O1898</f>
        <v>-0.46157382228952404</v>
      </c>
      <c r="G1897" s="3">
        <f>'Basis alle trc'!P1898</f>
        <v>-0.50201186595077152</v>
      </c>
    </row>
    <row r="1898" spans="1:7" x14ac:dyDescent="0.2">
      <c r="A1898" s="2">
        <v>40753</v>
      </c>
      <c r="B1898" s="3">
        <f>'Basis alle trc'!K1899</f>
        <v>-0.13638746768324994</v>
      </c>
      <c r="C1898" s="3">
        <f>'Basis alle trc'!L1899</f>
        <v>-0.27175991636630048</v>
      </c>
      <c r="D1898" s="3">
        <f>'Basis alle trc'!M1899</f>
        <v>-0.33010979942857732</v>
      </c>
      <c r="E1898" s="3">
        <f>'Basis alle trc'!N1899</f>
        <v>-0.35608528583183796</v>
      </c>
      <c r="F1898" s="3">
        <f>'Basis alle trc'!O1899</f>
        <v>-0.37561715674908402</v>
      </c>
      <c r="G1898" s="3">
        <f>'Basis alle trc'!P1899</f>
        <v>-0.42836007690389888</v>
      </c>
    </row>
    <row r="1899" spans="1:7" x14ac:dyDescent="0.2">
      <c r="A1899" s="2">
        <v>40756</v>
      </c>
      <c r="B1899" s="3">
        <f>'Basis alle trc'!K1900</f>
        <v>-0.11328930080794919</v>
      </c>
      <c r="C1899" s="3">
        <f>'Basis alle trc'!L1900</f>
        <v>-0.17416853752073091</v>
      </c>
      <c r="D1899" s="3">
        <f>'Basis alle trc'!M1900</f>
        <v>-0.1983145798259498</v>
      </c>
      <c r="E1899" s="3">
        <f>'Basis alle trc'!N1900</f>
        <v>-0.22189131038994647</v>
      </c>
      <c r="F1899" s="3">
        <f>'Basis alle trc'!O1900</f>
        <v>-0.2646531697280281</v>
      </c>
      <c r="G1899" s="3">
        <f>'Basis alle trc'!P1900</f>
        <v>-0.26706885426241911</v>
      </c>
    </row>
    <row r="1900" spans="1:7" x14ac:dyDescent="0.2">
      <c r="A1900" s="2">
        <v>40757</v>
      </c>
      <c r="B1900" s="3">
        <f>'Basis alle trc'!K1901</f>
        <v>-0.10497126582393745</v>
      </c>
      <c r="C1900" s="3">
        <f>'Basis alle trc'!L1901</f>
        <v>-0.15947431189954253</v>
      </c>
      <c r="D1900" s="3">
        <f>'Basis alle trc'!M1901</f>
        <v>-0.18494690666535041</v>
      </c>
      <c r="E1900" s="3">
        <f>'Basis alle trc'!N1901</f>
        <v>-0.2097867332315011</v>
      </c>
      <c r="F1900" s="3">
        <f>'Basis alle trc'!O1901</f>
        <v>-0.25111890181066077</v>
      </c>
      <c r="G1900" s="3">
        <f>'Basis alle trc'!P1901</f>
        <v>-0.24923388711488936</v>
      </c>
    </row>
    <row r="1901" spans="1:7" x14ac:dyDescent="0.2">
      <c r="A1901" s="2">
        <v>40758</v>
      </c>
      <c r="B1901" s="3">
        <f>'Basis alle trc'!K1902</f>
        <v>-0.12870291025980496</v>
      </c>
      <c r="C1901" s="3">
        <f>'Basis alle trc'!L1902</f>
        <v>-0.18126192311146605</v>
      </c>
      <c r="D1901" s="3">
        <f>'Basis alle trc'!M1902</f>
        <v>-0.21516347478714737</v>
      </c>
      <c r="E1901" s="3">
        <f>'Basis alle trc'!N1902</f>
        <v>-0.23119588231819632</v>
      </c>
      <c r="F1901" s="3">
        <f>'Basis alle trc'!O1902</f>
        <v>-0.27400397481008065</v>
      </c>
      <c r="G1901" s="3">
        <f>'Basis alle trc'!P1902</f>
        <v>-0.27590692495616675</v>
      </c>
    </row>
    <row r="1902" spans="1:7" x14ac:dyDescent="0.2">
      <c r="A1902" s="2">
        <v>40759</v>
      </c>
      <c r="B1902" s="3">
        <f>'Basis alle trc'!K1903</f>
        <v>-0.12546961164022319</v>
      </c>
      <c r="C1902" s="3">
        <f>'Basis alle trc'!L1903</f>
        <v>-0.18416242820632478</v>
      </c>
      <c r="D1902" s="3">
        <f>'Basis alle trc'!M1903</f>
        <v>-0.22077979144454796</v>
      </c>
      <c r="E1902" s="3">
        <f>'Basis alle trc'!N1903</f>
        <v>-0.23699088607263041</v>
      </c>
      <c r="F1902" s="3">
        <f>'Basis alle trc'!O1903</f>
        <v>-0.27350209495554578</v>
      </c>
      <c r="G1902" s="3">
        <f>'Basis alle trc'!P1903</f>
        <v>-0.27253263293099739</v>
      </c>
    </row>
    <row r="1903" spans="1:7" x14ac:dyDescent="0.2">
      <c r="A1903" s="2">
        <v>40760</v>
      </c>
      <c r="B1903" s="3">
        <f>'Basis alle trc'!K1904</f>
        <v>-0.12642492959720153</v>
      </c>
      <c r="C1903" s="3">
        <f>'Basis alle trc'!L1904</f>
        <v>-0.18953385792517841</v>
      </c>
      <c r="D1903" s="3">
        <f>'Basis alle trc'!M1904</f>
        <v>-0.22639953869288165</v>
      </c>
      <c r="E1903" s="3">
        <f>'Basis alle trc'!N1904</f>
        <v>-0.23975361490420477</v>
      </c>
      <c r="F1903" s="3">
        <f>'Basis alle trc'!O1904</f>
        <v>-0.27838545769009171</v>
      </c>
      <c r="G1903" s="3">
        <f>'Basis alle trc'!P1904</f>
        <v>-0.27975894951790403</v>
      </c>
    </row>
    <row r="1904" spans="1:7" x14ac:dyDescent="0.2">
      <c r="A1904" s="2">
        <v>40763</v>
      </c>
      <c r="B1904" s="3">
        <f>'Basis alle trc'!K1905</f>
        <v>-0.11736922471035172</v>
      </c>
      <c r="C1904" s="3">
        <f>'Basis alle trc'!L1905</f>
        <v>-0.18053872160412654</v>
      </c>
      <c r="D1904" s="3">
        <f>'Basis alle trc'!M1905</f>
        <v>-0.21811079451188364</v>
      </c>
      <c r="E1904" s="3">
        <f>'Basis alle trc'!N1905</f>
        <v>-0.23156159223600659</v>
      </c>
      <c r="F1904" s="3">
        <f>'Basis alle trc'!O1905</f>
        <v>-0.25893278903213846</v>
      </c>
      <c r="G1904" s="3">
        <f>'Basis alle trc'!P1905</f>
        <v>-0.25893278903213846</v>
      </c>
    </row>
    <row r="1905" spans="1:7" x14ac:dyDescent="0.2">
      <c r="A1905" s="2">
        <v>40764</v>
      </c>
      <c r="B1905" s="3">
        <f>'Basis alle trc'!K1906</f>
        <v>-0.19808347270222715</v>
      </c>
      <c r="C1905" s="3">
        <f>'Basis alle trc'!L1906</f>
        <v>-0.26063814736231672</v>
      </c>
      <c r="D1905" s="3">
        <f>'Basis alle trc'!M1906</f>
        <v>-0.28688637343725309</v>
      </c>
      <c r="E1905" s="3">
        <f>'Basis alle trc'!N1906</f>
        <v>-0.30231084376288475</v>
      </c>
      <c r="F1905" s="3">
        <f>'Basis alle trc'!O1906</f>
        <v>-0.32750109259144322</v>
      </c>
      <c r="G1905" s="3">
        <f>'Basis alle trc'!P1906</f>
        <v>-0.3249106756801261</v>
      </c>
    </row>
    <row r="1906" spans="1:7" x14ac:dyDescent="0.2">
      <c r="A1906" s="2">
        <v>40765</v>
      </c>
      <c r="B1906" s="3">
        <f>'Basis alle trc'!K1907</f>
        <v>-0.25866193532117832</v>
      </c>
      <c r="C1906" s="3">
        <f>'Basis alle trc'!L1907</f>
        <v>-0.32605352544115629</v>
      </c>
      <c r="D1906" s="3">
        <f>'Basis alle trc'!M1907</f>
        <v>-0.35137133342544624</v>
      </c>
      <c r="E1906" s="3">
        <f>'Basis alle trc'!N1907</f>
        <v>-0.36790063537665674</v>
      </c>
      <c r="F1906" s="3">
        <f>'Basis alle trc'!O1907</f>
        <v>-0.39219332794570105</v>
      </c>
      <c r="G1906" s="3">
        <f>'Basis alle trc'!P1907</f>
        <v>-0.39777770623960196</v>
      </c>
    </row>
    <row r="1907" spans="1:7" x14ac:dyDescent="0.2">
      <c r="A1907" s="2">
        <v>40766</v>
      </c>
      <c r="B1907" s="3">
        <f>'Basis alle trc'!K1908</f>
        <v>-0.26814974484977405</v>
      </c>
      <c r="C1907" s="3">
        <f>'Basis alle trc'!L1908</f>
        <v>-0.33324864706113022</v>
      </c>
      <c r="D1907" s="3">
        <f>'Basis alle trc'!M1908</f>
        <v>-0.35814619868285735</v>
      </c>
      <c r="E1907" s="3">
        <f>'Basis alle trc'!N1908</f>
        <v>-0.37642081892633872</v>
      </c>
      <c r="F1907" s="3">
        <f>'Basis alle trc'!O1908</f>
        <v>-0.39791846210028803</v>
      </c>
      <c r="G1907" s="3">
        <f>'Basis alle trc'!P1908</f>
        <v>-0.39988580485562242</v>
      </c>
    </row>
    <row r="1908" spans="1:7" x14ac:dyDescent="0.2">
      <c r="A1908" s="2">
        <v>40767</v>
      </c>
      <c r="B1908" s="3">
        <f>'Basis alle trc'!K1909</f>
        <v>-0.21236889324512287</v>
      </c>
      <c r="C1908" s="3">
        <f>'Basis alle trc'!L1909</f>
        <v>-0.27943312382566887</v>
      </c>
      <c r="D1908" s="3">
        <f>'Basis alle trc'!M1909</f>
        <v>-0.30812361628859808</v>
      </c>
      <c r="E1908" s="3">
        <f>'Basis alle trc'!N1909</f>
        <v>-0.32415602381964703</v>
      </c>
      <c r="F1908" s="3">
        <f>'Basis alle trc'!O1909</f>
        <v>-0.34773275438364371</v>
      </c>
      <c r="G1908" s="3">
        <f>'Basis alle trc'!P1909</f>
        <v>-0.35257537885943169</v>
      </c>
    </row>
    <row r="1909" spans="1:7" x14ac:dyDescent="0.2">
      <c r="A1909" s="2">
        <v>40770</v>
      </c>
      <c r="B1909" s="3">
        <f>'Basis alle trc'!K1910</f>
        <v>-9.9015770075927545E-2</v>
      </c>
      <c r="C1909" s="3">
        <f>'Basis alle trc'!L1910</f>
        <v>-0.17032026408286693</v>
      </c>
      <c r="D1909" s="3">
        <f>'Basis alle trc'!M1910</f>
        <v>-0.1970708303715174</v>
      </c>
      <c r="E1909" s="3">
        <f>'Basis alle trc'!N1910</f>
        <v>-0.21218446818156567</v>
      </c>
      <c r="F1909" s="3">
        <f>'Basis alle trc'!O1910</f>
        <v>-0.2394104544351574</v>
      </c>
      <c r="G1909" s="3">
        <f>'Basis alle trc'!P1910</f>
        <v>-0.24174327042311017</v>
      </c>
    </row>
    <row r="1910" spans="1:7" x14ac:dyDescent="0.2">
      <c r="A1910" s="2">
        <v>40771</v>
      </c>
      <c r="B1910" s="3">
        <f>'Basis alle trc'!K1911</f>
        <v>-2.8403508776508879E-2</v>
      </c>
      <c r="C1910" s="3">
        <f>'Basis alle trc'!L1911</f>
        <v>-9.1761292659589433E-2</v>
      </c>
      <c r="D1910" s="3">
        <f>'Basis alle trc'!M1911</f>
        <v>-0.11984426140241444</v>
      </c>
      <c r="E1910" s="3">
        <f>'Basis alle trc'!N1911</f>
        <v>-0.13308948815243538</v>
      </c>
      <c r="F1910" s="3">
        <f>'Basis alle trc'!O1911</f>
        <v>-0.16496469668288416</v>
      </c>
      <c r="G1910" s="3">
        <f>'Basis alle trc'!P1911</f>
        <v>-0.16790155635619408</v>
      </c>
    </row>
    <row r="1911" spans="1:7" x14ac:dyDescent="0.2">
      <c r="A1911" s="2">
        <v>40772</v>
      </c>
      <c r="B1911" s="3">
        <f>'Basis alle trc'!K1912</f>
        <v>-4.1397587314694118E-2</v>
      </c>
      <c r="C1911" s="3">
        <f>'Basis alle trc'!L1912</f>
        <v>-0.11128093081061996</v>
      </c>
      <c r="D1911" s="3">
        <f>'Basis alle trc'!M1912</f>
        <v>-0.13893246214113031</v>
      </c>
      <c r="E1911" s="3">
        <f>'Basis alle trc'!N1912</f>
        <v>-0.15754602865511957</v>
      </c>
      <c r="F1911" s="3">
        <f>'Basis alle trc'!O1912</f>
        <v>-0.17854160023617593</v>
      </c>
      <c r="G1911" s="3">
        <f>'Basis alle trc'!P1912</f>
        <v>-0.18434994183192277</v>
      </c>
    </row>
    <row r="1912" spans="1:7" x14ac:dyDescent="0.2">
      <c r="A1912" s="2">
        <v>40773</v>
      </c>
      <c r="B1912" s="3">
        <f>'Basis alle trc'!K1913</f>
        <v>-1.1929835465878558E-2</v>
      </c>
      <c r="C1912" s="3">
        <f>'Basis alle trc'!L1913</f>
        <v>-7.6257185659786675E-2</v>
      </c>
      <c r="D1912" s="3">
        <f>'Basis alle trc'!M1913</f>
        <v>-0.1023138969341475</v>
      </c>
      <c r="E1912" s="3">
        <f>'Basis alle trc'!N1913</f>
        <v>-0.12066303560234415</v>
      </c>
      <c r="F1912" s="3">
        <f>'Basis alle trc'!O1913</f>
        <v>-0.1465867206121354</v>
      </c>
      <c r="G1912" s="3">
        <f>'Basis alle trc'!P1913</f>
        <v>-0.15051599875202504</v>
      </c>
    </row>
    <row r="1913" spans="1:7" x14ac:dyDescent="0.2">
      <c r="A1913" s="2">
        <v>40774</v>
      </c>
      <c r="B1913" s="3">
        <f>'Basis alle trc'!K1914</f>
        <v>-2.5368221224339571E-2</v>
      </c>
      <c r="C1913" s="3">
        <f>'Basis alle trc'!L1914</f>
        <v>-8.3339617817549172E-2</v>
      </c>
      <c r="D1913" s="3">
        <f>'Basis alle trc'!M1914</f>
        <v>-0.10499504201311227</v>
      </c>
      <c r="E1913" s="3">
        <f>'Basis alle trc'!N1914</f>
        <v>-0.12394904989678679</v>
      </c>
      <c r="F1913" s="3">
        <f>'Basis alle trc'!O1914</f>
        <v>-0.15608032807958017</v>
      </c>
      <c r="G1913" s="3">
        <f>'Basis alle trc'!P1914</f>
        <v>-0.15608032807958017</v>
      </c>
    </row>
    <row r="1914" spans="1:7" x14ac:dyDescent="0.2">
      <c r="A1914" s="2">
        <v>40777</v>
      </c>
      <c r="B1914" s="3">
        <f>'Basis alle trc'!K1915</f>
        <v>5.3252489686483884E-4</v>
      </c>
      <c r="C1914" s="3">
        <f>'Basis alle trc'!L1915</f>
        <v>-5.1690315447110446E-2</v>
      </c>
      <c r="D1914" s="3">
        <f>'Basis alle trc'!M1915</f>
        <v>-7.1228212003450864E-2</v>
      </c>
      <c r="E1914" s="3">
        <f>'Basis alle trc'!N1915</f>
        <v>-8.4379640807577871E-2</v>
      </c>
      <c r="F1914" s="3">
        <f>'Basis alle trc'!O1915</f>
        <v>-0.11505992937969989</v>
      </c>
      <c r="G1914" s="3">
        <f>'Basis alle trc'!P1915</f>
        <v>-0.11700734966409554</v>
      </c>
    </row>
    <row r="1915" spans="1:7" x14ac:dyDescent="0.2">
      <c r="A1915" s="2">
        <v>40778</v>
      </c>
      <c r="B1915" s="3">
        <f>'Basis alle trc'!K1916</f>
        <v>-4.0073111786580018E-2</v>
      </c>
      <c r="C1915" s="3">
        <f>'Basis alle trc'!L1916</f>
        <v>-9.2716845272001969E-2</v>
      </c>
      <c r="D1915" s="3">
        <f>'Basis alle trc'!M1916</f>
        <v>-0.11402663185875328</v>
      </c>
      <c r="E1915" s="3">
        <f>'Basis alle trc'!N1916</f>
        <v>-0.12798498410946024</v>
      </c>
      <c r="F1915" s="3">
        <f>'Basis alle trc'!O1916</f>
        <v>-0.15243607997362441</v>
      </c>
      <c r="G1915" s="3">
        <f>'Basis alle trc'!P1916</f>
        <v>-0.15494500727638894</v>
      </c>
    </row>
    <row r="1916" spans="1:7" x14ac:dyDescent="0.2">
      <c r="A1916" s="2">
        <v>40779</v>
      </c>
      <c r="B1916" s="3">
        <f>'Basis alle trc'!K1917</f>
        <v>-6.4824801661973463E-2</v>
      </c>
      <c r="C1916" s="3">
        <f>'Basis alle trc'!L1917</f>
        <v>-0.11134481729686607</v>
      </c>
      <c r="D1916" s="3">
        <f>'Basis alle trc'!M1917</f>
        <v>-0.13583583730516224</v>
      </c>
      <c r="E1916" s="3">
        <f>'Basis alle trc'!N1917</f>
        <v>-0.14586601166509938</v>
      </c>
      <c r="F1916" s="3">
        <f>'Basis alle trc'!O1917</f>
        <v>-0.17342681124397075</v>
      </c>
      <c r="G1916" s="3">
        <f>'Basis alle trc'!P1917</f>
        <v>-0.1801999382498165</v>
      </c>
    </row>
    <row r="1917" spans="1:7" x14ac:dyDescent="0.2">
      <c r="A1917" s="2">
        <v>40780</v>
      </c>
      <c r="B1917" s="3">
        <f>'Basis alle trc'!K1918</f>
        <v>-7.4223707572506292E-2</v>
      </c>
      <c r="C1917" s="3">
        <f>'Basis alle trc'!L1918</f>
        <v>-0.12884831138884412</v>
      </c>
      <c r="D1917" s="3">
        <f>'Basis alle trc'!M1918</f>
        <v>-0.15165544770532247</v>
      </c>
      <c r="E1917" s="3">
        <f>'Basis alle trc'!N1918</f>
        <v>-0.16238202544396563</v>
      </c>
      <c r="F1917" s="3">
        <f>'Basis alle trc'!O1918</f>
        <v>-0.18634100569321266</v>
      </c>
      <c r="G1917" s="3">
        <f>'Basis alle trc'!P1918</f>
        <v>-0.19012172853311871</v>
      </c>
    </row>
    <row r="1918" spans="1:7" x14ac:dyDescent="0.2">
      <c r="A1918" s="2">
        <v>40781</v>
      </c>
      <c r="B1918" s="3">
        <f>'Basis alle trc'!K1919</f>
        <v>-8.7440218728946029E-2</v>
      </c>
      <c r="C1918" s="3">
        <f>'Basis alle trc'!L1919</f>
        <v>-0.14011114275206271</v>
      </c>
      <c r="D1918" s="3">
        <f>'Basis alle trc'!M1919</f>
        <v>-0.16593184237380543</v>
      </c>
      <c r="E1918" s="3">
        <f>'Basis alle trc'!N1919</f>
        <v>-0.17082182766799736</v>
      </c>
      <c r="F1918" s="3">
        <f>'Basis alle trc'!O1919</f>
        <v>-0.19549064461534993</v>
      </c>
      <c r="G1918" s="3">
        <f>'Basis alle trc'!P1919</f>
        <v>-0.20118542082570423</v>
      </c>
    </row>
    <row r="1919" spans="1:7" x14ac:dyDescent="0.2">
      <c r="A1919" s="2">
        <v>40784</v>
      </c>
      <c r="B1919" s="3">
        <f>'Basis alle trc'!K1920</f>
        <v>-8.632740193879096E-2</v>
      </c>
      <c r="C1919" s="3">
        <f>'Basis alle trc'!L1920</f>
        <v>-0.14134906282900461</v>
      </c>
      <c r="D1919" s="3">
        <f>'Basis alle trc'!M1920</f>
        <v>-0.1712020259786855</v>
      </c>
      <c r="E1919" s="3">
        <f>'Basis alle trc'!N1920</f>
        <v>-0.17901456571547936</v>
      </c>
      <c r="F1919" s="3">
        <f>'Basis alle trc'!O1920</f>
        <v>-0.20588758396657569</v>
      </c>
      <c r="G1919" s="3">
        <f>'Basis alle trc'!P1920</f>
        <v>-0.20966830680648174</v>
      </c>
    </row>
    <row r="1920" spans="1:7" x14ac:dyDescent="0.2">
      <c r="A1920" s="2">
        <v>40785</v>
      </c>
      <c r="B1920" s="3">
        <f>'Basis alle trc'!K1921</f>
        <v>-4.9375336905460809E-2</v>
      </c>
      <c r="C1920" s="3">
        <f>'Basis alle trc'!L1921</f>
        <v>-0.11972491537333774</v>
      </c>
      <c r="D1920" s="3">
        <f>'Basis alle trc'!M1921</f>
        <v>-0.14828421728179864</v>
      </c>
      <c r="E1920" s="3">
        <f>'Basis alle trc'!N1921</f>
        <v>-0.15312684175758662</v>
      </c>
      <c r="F1920" s="3">
        <f>'Basis alle trc'!O1921</f>
        <v>-0.17699432316423014</v>
      </c>
      <c r="G1920" s="3">
        <f>'Basis alle trc'!P1921</f>
        <v>-0.18263874078390696</v>
      </c>
    </row>
    <row r="1921" spans="1:7" x14ac:dyDescent="0.2">
      <c r="A1921" s="2">
        <v>40786</v>
      </c>
      <c r="B1921" s="3">
        <f>'Basis alle trc'!K1922</f>
        <v>-1.4313262772374102E-2</v>
      </c>
      <c r="C1921" s="3">
        <f>'Basis alle trc'!L1922</f>
        <v>-9.0796805988482721E-2</v>
      </c>
      <c r="D1921" s="3">
        <f>'Basis alle trc'!M1922</f>
        <v>-0.12021069119477623</v>
      </c>
      <c r="E1921" s="3">
        <f>'Basis alle trc'!N1922</f>
        <v>-0.12079023337268957</v>
      </c>
      <c r="F1921" s="3">
        <f>'Basis alle trc'!O1922</f>
        <v>-0.1478446553968964</v>
      </c>
      <c r="G1921" s="3">
        <f>'Basis alle trc'!P1922</f>
        <v>-0.15626772812600542</v>
      </c>
    </row>
    <row r="1922" spans="1:7" x14ac:dyDescent="0.2">
      <c r="A1922" s="2">
        <v>40787</v>
      </c>
      <c r="B1922" s="3">
        <f>'Basis alle trc'!K1923</f>
        <v>-9.4106768851175193E-2</v>
      </c>
      <c r="C1922" s="3">
        <f>'Basis alle trc'!L1923</f>
        <v>-0.12187546743807731</v>
      </c>
      <c r="D1922" s="3">
        <f>'Basis alle trc'!M1923</f>
        <v>-0.1314724700790868</v>
      </c>
      <c r="E1922" s="3">
        <f>'Basis alle trc'!N1923</f>
        <v>-0.1475789291101397</v>
      </c>
      <c r="F1922" s="3">
        <f>'Basis alle trc'!O1923</f>
        <v>-0.15562914575737485</v>
      </c>
      <c r="G1922" s="3">
        <f>'Basis alle trc'!P1923</f>
        <v>-7.8116022361890636E-2</v>
      </c>
    </row>
    <row r="1923" spans="1:7" x14ac:dyDescent="0.2">
      <c r="A1923" s="2">
        <v>40788</v>
      </c>
      <c r="B1923" s="3">
        <f>'Basis alle trc'!K1924</f>
        <v>-6.6371793863324147E-2</v>
      </c>
      <c r="C1923" s="3">
        <f>'Basis alle trc'!L1924</f>
        <v>-9.7735011928993476E-2</v>
      </c>
      <c r="D1923" s="3">
        <f>'Basis alle trc'!M1924</f>
        <v>-0.1056715615247299</v>
      </c>
      <c r="E1923" s="3">
        <f>'Basis alle trc'!N1924</f>
        <v>-0.12233044751136868</v>
      </c>
      <c r="F1923" s="3">
        <f>'Basis alle trc'!O1924</f>
        <v>-0.14443610497497428</v>
      </c>
      <c r="G1923" s="3">
        <f>'Basis alle trc'!P1924</f>
        <v>-6.390214864843502E-2</v>
      </c>
    </row>
    <row r="1924" spans="1:7" x14ac:dyDescent="0.2">
      <c r="A1924" s="2">
        <v>40791</v>
      </c>
      <c r="B1924" s="3">
        <f>'Basis alle trc'!K1925</f>
        <v>-6.852382116657596E-2</v>
      </c>
      <c r="C1924" s="3">
        <f>'Basis alle trc'!L1925</f>
        <v>-0.11297558373741001</v>
      </c>
      <c r="D1924" s="3">
        <f>'Basis alle trc'!M1925</f>
        <v>-0.12103202207653618</v>
      </c>
      <c r="E1924" s="3">
        <f>'Basis alle trc'!N1925</f>
        <v>-0.13892514359058561</v>
      </c>
      <c r="F1924" s="3">
        <f>'Basis alle trc'!O1925</f>
        <v>-0.15028890224090041</v>
      </c>
      <c r="G1924" s="3">
        <f>'Basis alle trc'!P1925</f>
        <v>-9.1100030850570057E-2</v>
      </c>
    </row>
    <row r="1925" spans="1:7" x14ac:dyDescent="0.2">
      <c r="A1925" s="2">
        <v>40792</v>
      </c>
      <c r="B1925" s="3">
        <f>'Basis alle trc'!K1926</f>
        <v>-0.13265016559676512</v>
      </c>
      <c r="C1925" s="3">
        <f>'Basis alle trc'!L1926</f>
        <v>-0.18067609587344124</v>
      </c>
      <c r="D1925" s="3">
        <f>'Basis alle trc'!M1926</f>
        <v>-0.18778633405594602</v>
      </c>
      <c r="E1925" s="3">
        <f>'Basis alle trc'!N1926</f>
        <v>-0.21079885532854981</v>
      </c>
      <c r="F1925" s="3">
        <f>'Basis alle trc'!O1926</f>
        <v>-0.22805756964889401</v>
      </c>
      <c r="G1925" s="3">
        <f>'Basis alle trc'!P1926</f>
        <v>-0.16795536627720686</v>
      </c>
    </row>
    <row r="1926" spans="1:7" x14ac:dyDescent="0.2">
      <c r="A1926" s="2">
        <v>40793</v>
      </c>
      <c r="B1926" s="3">
        <f>'Basis alle trc'!K1927</f>
        <v>-0.26613384460396983</v>
      </c>
      <c r="C1926" s="3">
        <f>'Basis alle trc'!L1927</f>
        <v>-0.32348096439343355</v>
      </c>
      <c r="D1926" s="3">
        <f>'Basis alle trc'!M1927</f>
        <v>-0.32348096439343355</v>
      </c>
      <c r="E1926" s="3">
        <f>'Basis alle trc'!N1927</f>
        <v>-0.34568647630592331</v>
      </c>
      <c r="F1926" s="3">
        <f>'Basis alle trc'!O1927</f>
        <v>-0.35349901604271716</v>
      </c>
      <c r="G1926" s="3">
        <f>'Basis alle trc'!P1927</f>
        <v>-0.30159115644069923</v>
      </c>
    </row>
    <row r="1927" spans="1:7" x14ac:dyDescent="0.2">
      <c r="A1927" s="2">
        <v>40794</v>
      </c>
      <c r="B1927" s="3">
        <f>'Basis alle trc'!K1928</f>
        <v>-0.20231407929229084</v>
      </c>
      <c r="C1927" s="3">
        <f>'Basis alle trc'!L1928</f>
        <v>-0.28437903234659512</v>
      </c>
      <c r="D1927" s="3">
        <f>'Basis alle trc'!M1928</f>
        <v>-0.28639719650283224</v>
      </c>
      <c r="E1927" s="3">
        <f>'Basis alle trc'!N1928</f>
        <v>-0.31030271735638637</v>
      </c>
      <c r="F1927" s="3">
        <f>'Basis alle trc'!O1928</f>
        <v>-0.32009711494867421</v>
      </c>
      <c r="G1927" s="3">
        <f>'Basis alle trc'!P1928</f>
        <v>-0.2650005575092842</v>
      </c>
    </row>
    <row r="1928" spans="1:7" x14ac:dyDescent="0.2">
      <c r="A1928" s="2">
        <v>40795</v>
      </c>
      <c r="B1928" s="3">
        <f>'Basis alle trc'!K1929</f>
        <v>-0.16470372688415758</v>
      </c>
      <c r="C1928" s="3">
        <f>'Basis alle trc'!L1929</f>
        <v>-0.25690992075089136</v>
      </c>
      <c r="D1928" s="3">
        <f>'Basis alle trc'!M1929</f>
        <v>-0.26721929040975256</v>
      </c>
      <c r="E1928" s="3">
        <f>'Basis alle trc'!N1929</f>
        <v>-0.29253709839404252</v>
      </c>
      <c r="F1928" s="3">
        <f>'Basis alle trc'!O1929</f>
        <v>-0.30050526804321942</v>
      </c>
      <c r="G1928" s="3">
        <f>'Basis alle trc'!P1929</f>
        <v>-0.24858521086486007</v>
      </c>
    </row>
    <row r="1929" spans="1:7" x14ac:dyDescent="0.2">
      <c r="A1929" s="2">
        <v>40798</v>
      </c>
      <c r="B1929" s="3">
        <f>'Basis alle trc'!K1930</f>
        <v>-0.38975413262224912</v>
      </c>
      <c r="C1929" s="3">
        <f>'Basis alle trc'!L1930</f>
        <v>-0.4955845731007531</v>
      </c>
      <c r="D1929" s="3">
        <f>'Basis alle trc'!M1930</f>
        <v>-0.49980398864346132</v>
      </c>
      <c r="E1929" s="3">
        <f>'Basis alle trc'!N1930</f>
        <v>-0.53699835865151035</v>
      </c>
      <c r="F1929" s="3">
        <f>'Basis alle trc'!O1930</f>
        <v>-0.54507921070544896</v>
      </c>
      <c r="G1929" s="3">
        <f>'Basis alle trc'!P1930</f>
        <v>-0.49938284734433314</v>
      </c>
    </row>
    <row r="1930" spans="1:7" x14ac:dyDescent="0.2">
      <c r="A1930" s="2">
        <v>40799</v>
      </c>
      <c r="B1930" s="3">
        <f>'Basis alle trc'!K1931</f>
        <v>-0.62786603811767883</v>
      </c>
      <c r="C1930" s="3">
        <f>'Basis alle trc'!L1931</f>
        <v>-0.73592878181939492</v>
      </c>
      <c r="D1930" s="3">
        <f>'Basis alle trc'!M1931</f>
        <v>-0.74329336008160318</v>
      </c>
      <c r="E1930" s="3">
        <f>'Basis alle trc'!N1931</f>
        <v>-0.77891948950617529</v>
      </c>
      <c r="F1930" s="3">
        <f>'Basis alle trc'!O1931</f>
        <v>-0.78637694621791487</v>
      </c>
      <c r="G1930" s="3">
        <f>'Basis alle trc'!P1931</f>
        <v>-0.73127170312294698</v>
      </c>
    </row>
    <row r="1931" spans="1:7" x14ac:dyDescent="0.2">
      <c r="A1931" s="2">
        <v>40800</v>
      </c>
      <c r="B1931" s="3">
        <f>'Basis alle trc'!K1932</f>
        <v>-0.60947007413304588</v>
      </c>
      <c r="C1931" s="3">
        <f>'Basis alle trc'!L1932</f>
        <v>-0.77122535334552333</v>
      </c>
      <c r="D1931" s="3">
        <f>'Basis alle trc'!M1932</f>
        <v>-0.79369820919758194</v>
      </c>
      <c r="E1931" s="3">
        <f>'Basis alle trc'!N1932</f>
        <v>-0.82186908616427834</v>
      </c>
      <c r="F1931" s="3">
        <f>'Basis alle trc'!O1932</f>
        <v>-0.83006585336845662</v>
      </c>
      <c r="G1931" s="3">
        <f>'Basis alle trc'!P1932</f>
        <v>-0.76688695174692523</v>
      </c>
    </row>
    <row r="1932" spans="1:7" x14ac:dyDescent="0.2">
      <c r="A1932" s="2">
        <v>40801</v>
      </c>
      <c r="B1932" s="3">
        <f>'Basis alle trc'!K1933</f>
        <v>-1.0363238431494834</v>
      </c>
      <c r="C1932" s="3">
        <f>'Basis alle trc'!L1933</f>
        <v>-1.2466192519858441</v>
      </c>
      <c r="D1932" s="3">
        <f>'Basis alle trc'!M1933</f>
        <v>-1.2742511906479304</v>
      </c>
      <c r="E1932" s="3">
        <f>'Basis alle trc'!N1933</f>
        <v>-1.3011400908642612</v>
      </c>
      <c r="F1932" s="3">
        <f>'Basis alle trc'!O1933</f>
        <v>-1.3189399135654707</v>
      </c>
      <c r="G1932" s="3">
        <f>'Basis alle trc'!P1933</f>
        <v>-1.2487721053469452</v>
      </c>
    </row>
    <row r="1933" spans="1:7" x14ac:dyDescent="0.2">
      <c r="A1933" s="2">
        <v>40802</v>
      </c>
      <c r="B1933" s="3">
        <f>'Basis alle trc'!K1934</f>
        <v>-0.68492314779189956</v>
      </c>
      <c r="C1933" s="3">
        <f>'Basis alle trc'!L1934</f>
        <v>-0.94275225709399946</v>
      </c>
      <c r="D1933" s="3">
        <f>'Basis alle trc'!M1934</f>
        <v>-0.97993126033575351</v>
      </c>
      <c r="E1933" s="3">
        <f>'Basis alle trc'!N1934</f>
        <v>-0.99750277186540792</v>
      </c>
      <c r="F1933" s="3">
        <f>'Basis alle trc'!O1934</f>
        <v>-1.0141664372699615</v>
      </c>
      <c r="G1933" s="3">
        <f>'Basis alle trc'!P1934</f>
        <v>-0.95094372346250111</v>
      </c>
    </row>
    <row r="1934" spans="1:7" x14ac:dyDescent="0.2">
      <c r="A1934" s="2">
        <v>40805</v>
      </c>
      <c r="B1934" s="3">
        <f>'Basis alle trc'!K1935</f>
        <v>-0.42459005293450858</v>
      </c>
      <c r="C1934" s="3">
        <f>'Basis alle trc'!L1935</f>
        <v>-0.6153683197466866</v>
      </c>
      <c r="D1934" s="3">
        <f>'Basis alle trc'!M1935</f>
        <v>-0.64031763879463544</v>
      </c>
      <c r="E1934" s="3">
        <f>'Basis alle trc'!N1935</f>
        <v>-0.66265359273669855</v>
      </c>
      <c r="F1934" s="3">
        <f>'Basis alle trc'!O1935</f>
        <v>-0.67661194498740551</v>
      </c>
      <c r="G1934" s="3">
        <f>'Basis alle trc'!P1935</f>
        <v>-0.61957000660038686</v>
      </c>
    </row>
    <row r="1935" spans="1:7" x14ac:dyDescent="0.2">
      <c r="A1935" s="2">
        <v>40806</v>
      </c>
      <c r="B1935" s="3">
        <f>'Basis alle trc'!K1936</f>
        <v>-0.48540197461043277</v>
      </c>
      <c r="C1935" s="3">
        <f>'Basis alle trc'!L1936</f>
        <v>-0.63135588723351255</v>
      </c>
      <c r="D1935" s="3">
        <f>'Basis alle trc'!M1936</f>
        <v>-0.65373728942964737</v>
      </c>
      <c r="E1935" s="3">
        <f>'Basis alle trc'!N1936</f>
        <v>-0.6716839326204842</v>
      </c>
      <c r="F1935" s="3">
        <f>'Basis alle trc'!O1936</f>
        <v>-0.68210376541897233</v>
      </c>
      <c r="G1935" s="3">
        <f>'Basis alle trc'!P1936</f>
        <v>-0.62474975255639498</v>
      </c>
    </row>
    <row r="1936" spans="1:7" x14ac:dyDescent="0.2">
      <c r="A1936" s="2">
        <v>40807</v>
      </c>
      <c r="B1936" s="3">
        <f>'Basis alle trc'!K1937</f>
        <v>-0.32888258337841547</v>
      </c>
      <c r="C1936" s="3">
        <f>'Basis alle trc'!L1937</f>
        <v>-0.48062071680029028</v>
      </c>
      <c r="D1936" s="3">
        <f>'Basis alle trc'!M1937</f>
        <v>-0.50939527624834424</v>
      </c>
      <c r="E1936" s="3">
        <f>'Basis alle trc'!N1937</f>
        <v>-0.52872051159470113</v>
      </c>
      <c r="F1936" s="3">
        <f>'Basis alle trc'!O1937</f>
        <v>-0.53892868818722528</v>
      </c>
      <c r="G1936" s="3">
        <f>'Basis alle trc'!P1937</f>
        <v>-0.4743901670496542</v>
      </c>
    </row>
    <row r="1937" spans="1:7" x14ac:dyDescent="0.2">
      <c r="A1937" s="2">
        <v>40808</v>
      </c>
      <c r="B1937" s="3">
        <f>'Basis alle trc'!K1938</f>
        <v>-0.5710460915960156</v>
      </c>
      <c r="C1937" s="3">
        <f>'Basis alle trc'!L1938</f>
        <v>-0.6925732411091885</v>
      </c>
      <c r="D1937" s="3">
        <f>'Basis alle trc'!M1938</f>
        <v>-0.72503045125657017</v>
      </c>
      <c r="E1937" s="3">
        <f>'Basis alle trc'!N1938</f>
        <v>-0.73890579775018717</v>
      </c>
      <c r="F1937" s="3">
        <f>'Basis alle trc'!O1938</f>
        <v>-0.7554996387313988</v>
      </c>
      <c r="G1937" s="3">
        <f>'Basis alle trc'!P1938</f>
        <v>-0.68221045407364223</v>
      </c>
    </row>
    <row r="1938" spans="1:7" x14ac:dyDescent="0.2">
      <c r="A1938" s="2">
        <v>40809</v>
      </c>
      <c r="B1938" s="3">
        <f>'Basis alle trc'!K1939</f>
        <v>-0.44341026719669641</v>
      </c>
      <c r="C1938" s="3">
        <f>'Basis alle trc'!L1939</f>
        <v>-0.57024670064779537</v>
      </c>
      <c r="D1938" s="3">
        <f>'Basis alle trc'!M1939</f>
        <v>-0.60212600694270879</v>
      </c>
      <c r="E1938" s="3">
        <f>'Basis alle trc'!N1939</f>
        <v>-0.61419858817697781</v>
      </c>
      <c r="F1938" s="3">
        <f>'Basis alle trc'!O1939</f>
        <v>-0.62414891903014613</v>
      </c>
      <c r="G1938" s="3">
        <f>'Basis alle trc'!P1939</f>
        <v>-0.54698983848352789</v>
      </c>
    </row>
    <row r="1939" spans="1:7" x14ac:dyDescent="0.2">
      <c r="A1939" s="2">
        <v>40812</v>
      </c>
      <c r="B1939" s="3">
        <f>'Basis alle trc'!K1940</f>
        <v>-0.16731357583964179</v>
      </c>
      <c r="C1939" s="3">
        <f>'Basis alle trc'!L1940</f>
        <v>-0.37666979482088747</v>
      </c>
      <c r="D1939" s="3">
        <f>'Basis alle trc'!M1940</f>
        <v>-0.4070306153057186</v>
      </c>
      <c r="E1939" s="3">
        <f>'Basis alle trc'!N1940</f>
        <v>-0.42489761713414342</v>
      </c>
      <c r="F1939" s="3">
        <f>'Basis alle trc'!O1940</f>
        <v>-0.43587876964337724</v>
      </c>
      <c r="G1939" s="3">
        <f>'Basis alle trc'!P1940</f>
        <v>-0.35590474564719177</v>
      </c>
    </row>
    <row r="1940" spans="1:7" x14ac:dyDescent="0.2">
      <c r="A1940" s="2">
        <v>40813</v>
      </c>
      <c r="B1940" s="3">
        <f>'Basis alle trc'!K1941</f>
        <v>-0.16306129454956597</v>
      </c>
      <c r="C1940" s="3">
        <f>'Basis alle trc'!L1941</f>
        <v>-0.40164065399361526</v>
      </c>
      <c r="D1940" s="3">
        <f>'Basis alle trc'!M1941</f>
        <v>-0.42968995780351449</v>
      </c>
      <c r="E1940" s="3">
        <f>'Basis alle trc'!N1941</f>
        <v>-0.44656799559086657</v>
      </c>
      <c r="F1940" s="3">
        <f>'Basis alle trc'!O1941</f>
        <v>-0.45593818387845086</v>
      </c>
      <c r="G1940" s="3">
        <f>'Basis alle trc'!P1941</f>
        <v>-0.3783966634159639</v>
      </c>
    </row>
    <row r="1941" spans="1:7" x14ac:dyDescent="0.2">
      <c r="A1941" s="2">
        <v>40814</v>
      </c>
      <c r="B1941" s="3">
        <f>'Basis alle trc'!K1942</f>
        <v>-0.26460067141697907</v>
      </c>
      <c r="C1941" s="3">
        <f>'Basis alle trc'!L1942</f>
        <v>-0.50728881880415866</v>
      </c>
      <c r="D1941" s="3">
        <f>'Basis alle trc'!M1942</f>
        <v>-0.53276790410514385</v>
      </c>
      <c r="E1941" s="3">
        <f>'Basis alle trc'!N1942</f>
        <v>-0.54111868332256385</v>
      </c>
      <c r="F1941" s="3">
        <f>'Basis alle trc'!O1942</f>
        <v>-0.54940030415428565</v>
      </c>
      <c r="G1941" s="3">
        <f>'Basis alle trc'!P1942</f>
        <v>-0.48114353869983661</v>
      </c>
    </row>
    <row r="1942" spans="1:7" x14ac:dyDescent="0.2">
      <c r="A1942" s="2">
        <v>40815</v>
      </c>
      <c r="B1942" s="3">
        <f>'Basis alle trc'!K1943</f>
        <v>-0.52185327755635402</v>
      </c>
      <c r="C1942" s="3">
        <f>'Basis alle trc'!L1943</f>
        <v>-0.78112733763601172</v>
      </c>
      <c r="D1942" s="3">
        <f>'Basis alle trc'!M1943</f>
        <v>-0.81367614267416633</v>
      </c>
      <c r="E1942" s="3">
        <f>'Basis alle trc'!N1943</f>
        <v>-0.83311409483107113</v>
      </c>
      <c r="F1942" s="3">
        <f>'Basis alle trc'!O1943</f>
        <v>-0.83917471944276212</v>
      </c>
      <c r="G1942" s="3">
        <f>'Basis alle trc'!P1943</f>
        <v>-0.76129482728928277</v>
      </c>
    </row>
    <row r="1943" spans="1:7" x14ac:dyDescent="0.2">
      <c r="A1943" s="2">
        <v>40816</v>
      </c>
      <c r="B1943" s="3">
        <f>'Basis alle trc'!K1944</f>
        <v>-0.58876783695741874</v>
      </c>
      <c r="C1943" s="3">
        <f>'Basis alle trc'!L1944</f>
        <v>-0.91852112332988689</v>
      </c>
      <c r="D1943" s="3">
        <f>'Basis alle trc'!M1944</f>
        <v>-0.97317953586775063</v>
      </c>
      <c r="E1943" s="3">
        <f>'Basis alle trc'!N1944</f>
        <v>-0.99735307240182669</v>
      </c>
      <c r="F1943" s="3">
        <f>'Basis alle trc'!O1944</f>
        <v>-0.99942776194268701</v>
      </c>
      <c r="G1943" s="3">
        <f>'Basis alle trc'!P1944</f>
        <v>-0.92969442392801183</v>
      </c>
    </row>
    <row r="1944" spans="1:7" x14ac:dyDescent="0.2">
      <c r="A1944" s="2">
        <v>40819</v>
      </c>
      <c r="B1944" s="3">
        <f>'Basis alle trc'!K1945</f>
        <v>-1.0824762897212437</v>
      </c>
      <c r="C1944" s="3">
        <f>'Basis alle trc'!L1945</f>
        <v>-1.1505926322066986</v>
      </c>
      <c r="D1944" s="3">
        <f>'Basis alle trc'!M1945</f>
        <v>-1.1689498877250704</v>
      </c>
      <c r="E1944" s="3">
        <f>'Basis alle trc'!N1945</f>
        <v>-1.1715762845072892</v>
      </c>
      <c r="F1944" s="3">
        <f>'Basis alle trc'!O1945</f>
        <v>-1.1165371277942033</v>
      </c>
      <c r="G1944" s="3">
        <f>'Basis alle trc'!P1945</f>
        <v>-1.0643926142879483</v>
      </c>
    </row>
    <row r="1945" spans="1:7" x14ac:dyDescent="0.2">
      <c r="A1945" s="2">
        <v>40820</v>
      </c>
      <c r="B1945" s="3">
        <f>'Basis alle trc'!K1946</f>
        <v>-1.4726376248027999</v>
      </c>
      <c r="C1945" s="3">
        <f>'Basis alle trc'!L1946</f>
        <v>-1.5294710995659662</v>
      </c>
      <c r="D1945" s="3">
        <f>'Basis alle trc'!M1946</f>
        <v>-1.545909825909126</v>
      </c>
      <c r="E1945" s="3">
        <f>'Basis alle trc'!N1946</f>
        <v>-1.5541367612474164</v>
      </c>
      <c r="F1945" s="3">
        <f>'Basis alle trc'!O1946</f>
        <v>-1.4957600422236541</v>
      </c>
      <c r="G1945" s="3">
        <f>'Basis alle trc'!P1946</f>
        <v>-1.4332765509222201</v>
      </c>
    </row>
    <row r="1946" spans="1:7" x14ac:dyDescent="0.2">
      <c r="A1946" s="2">
        <v>40821</v>
      </c>
      <c r="B1946" s="3">
        <f>'Basis alle trc'!K1947</f>
        <v>-1.6320410735275739</v>
      </c>
      <c r="C1946" s="3">
        <f>'Basis alle trc'!L1947</f>
        <v>-1.7025247844761848</v>
      </c>
      <c r="D1946" s="3">
        <f>'Basis alle trc'!M1947</f>
        <v>-1.7166939588579107</v>
      </c>
      <c r="E1946" s="3">
        <f>'Basis alle trc'!N1947</f>
        <v>-1.7253147019018176</v>
      </c>
      <c r="F1946" s="3">
        <f>'Basis alle trc'!O1947</f>
        <v>-1.6656284808513431</v>
      </c>
      <c r="G1946" s="3">
        <f>'Basis alle trc'!P1947</f>
        <v>-1.6118143280374353</v>
      </c>
    </row>
    <row r="1947" spans="1:7" x14ac:dyDescent="0.2">
      <c r="A1947" s="2">
        <v>40822</v>
      </c>
      <c r="B1947" s="3">
        <f>'Basis alle trc'!K1948</f>
        <v>-1.6499120730728136</v>
      </c>
      <c r="C1947" s="3">
        <f>'Basis alle trc'!L1948</f>
        <v>-1.7244451249353805</v>
      </c>
      <c r="D1947" s="3">
        <f>'Basis alle trc'!M1948</f>
        <v>-1.7408838512785403</v>
      </c>
      <c r="E1947" s="3">
        <f>'Basis alle trc'!N1948</f>
        <v>-1.7495419140216546</v>
      </c>
      <c r="F1947" s="3">
        <f>'Basis alle trc'!O1948</f>
        <v>-1.6907340675930684</v>
      </c>
      <c r="G1947" s="3">
        <f>'Basis alle trc'!P1948</f>
        <v>-1.640342622056663</v>
      </c>
    </row>
    <row r="1948" spans="1:7" x14ac:dyDescent="0.2">
      <c r="A1948" s="2">
        <v>40823</v>
      </c>
      <c r="B1948" s="3">
        <f>'Basis alle trc'!K1949</f>
        <v>-1.4774060506028124</v>
      </c>
      <c r="C1948" s="3">
        <f>'Basis alle trc'!L1949</f>
        <v>-1.5463989220897636</v>
      </c>
      <c r="D1948" s="3">
        <f>'Basis alle trc'!M1949</f>
        <v>-1.5583490914604221</v>
      </c>
      <c r="E1948" s="3">
        <f>'Basis alle trc'!N1949</f>
        <v>-1.5707982756369909</v>
      </c>
      <c r="F1948" s="3">
        <f>'Basis alle trc'!O1949</f>
        <v>-1.5130625018221719</v>
      </c>
      <c r="G1948" s="3">
        <f>'Basis alle trc'!P1949</f>
        <v>-1.4549065816650981</v>
      </c>
    </row>
    <row r="1949" spans="1:7" x14ac:dyDescent="0.2">
      <c r="A1949" s="2">
        <v>40826</v>
      </c>
      <c r="B1949" s="3">
        <f>'Basis alle trc'!K1950</f>
        <v>-0.92876160145608555</v>
      </c>
      <c r="C1949" s="3">
        <f>'Basis alle trc'!L1950</f>
        <v>-0.98342001399394929</v>
      </c>
      <c r="D1949" s="3">
        <f>'Basis alle trc'!M1950</f>
        <v>-1.0065545893956065</v>
      </c>
      <c r="E1949" s="3">
        <f>'Basis alle trc'!N1950</f>
        <v>-1.0127722260064767</v>
      </c>
      <c r="F1949" s="3">
        <f>'Basis alle trc'!O1950</f>
        <v>-0.93993490205421049</v>
      </c>
      <c r="G1949" s="3">
        <f>'Basis alle trc'!P1950</f>
        <v>-0.88159932504124727</v>
      </c>
    </row>
    <row r="1950" spans="1:7" x14ac:dyDescent="0.2">
      <c r="A1950" s="2">
        <v>40827</v>
      </c>
      <c r="B1950" s="3">
        <f>'Basis alle trc'!K1951</f>
        <v>-0.71413408876731133</v>
      </c>
      <c r="C1950" s="3">
        <f>'Basis alle trc'!L1951</f>
        <v>-0.75093500850822226</v>
      </c>
      <c r="D1950" s="3">
        <f>'Basis alle trc'!M1951</f>
        <v>-0.77405742592907645</v>
      </c>
      <c r="E1950" s="3">
        <f>'Basis alle trc'!N1951</f>
        <v>-0.77405742592907645</v>
      </c>
      <c r="F1950" s="3">
        <f>'Basis alle trc'!O1951</f>
        <v>-0.70433542571860919</v>
      </c>
      <c r="G1950" s="3">
        <f>'Basis alle trc'!P1951</f>
        <v>-0.6503897628268942</v>
      </c>
    </row>
    <row r="1951" spans="1:7" x14ac:dyDescent="0.2">
      <c r="A1951" s="2">
        <v>40828</v>
      </c>
      <c r="B1951" s="3">
        <f>'Basis alle trc'!K1952</f>
        <v>-0.47685317044697317</v>
      </c>
      <c r="C1951" s="3">
        <f>'Basis alle trc'!L1952</f>
        <v>-0.51732727837474757</v>
      </c>
      <c r="D1951" s="3">
        <f>'Basis alle trc'!M1952</f>
        <v>-0.53901114293439756</v>
      </c>
      <c r="E1951" s="3">
        <f>'Basis alle trc'!N1952</f>
        <v>-0.53901114293439756</v>
      </c>
      <c r="F1951" s="3">
        <f>'Basis alle trc'!O1952</f>
        <v>-0.46811949047821866</v>
      </c>
      <c r="G1951" s="3">
        <f>'Basis alle trc'!P1952</f>
        <v>-0.41705700970969595</v>
      </c>
    </row>
    <row r="1952" spans="1:7" x14ac:dyDescent="0.2">
      <c r="A1952" s="2">
        <v>40829</v>
      </c>
      <c r="B1952" s="3">
        <f>'Basis alle trc'!K1953</f>
        <v>-0.23396199462530332</v>
      </c>
      <c r="C1952" s="3">
        <f>'Basis alle trc'!L1953</f>
        <v>-0.28099089022639667</v>
      </c>
      <c r="D1952" s="3">
        <f>'Basis alle trc'!M1953</f>
        <v>-0.30108675422953457</v>
      </c>
      <c r="E1952" s="3">
        <f>'Basis alle trc'!N1953</f>
        <v>-0.30630869821068663</v>
      </c>
      <c r="F1952" s="3">
        <f>'Basis alle trc'!O1953</f>
        <v>-0.23508118892231877</v>
      </c>
      <c r="G1952" s="3">
        <f>'Basis alle trc'!P1953</f>
        <v>-0.18578754232217864</v>
      </c>
    </row>
    <row r="1953" spans="1:7" x14ac:dyDescent="0.2">
      <c r="A1953" s="2">
        <v>40830</v>
      </c>
      <c r="B1953" s="3">
        <f>'Basis alle trc'!K1954</f>
        <v>-0.18030271064140635</v>
      </c>
      <c r="C1953" s="3">
        <f>'Basis alle trc'!L1954</f>
        <v>-0.23721084291328554</v>
      </c>
      <c r="D1953" s="3">
        <f>'Basis alle trc'!M1954</f>
        <v>-0.25367038310089063</v>
      </c>
      <c r="E1953" s="3">
        <f>'Basis alle trc'!N1954</f>
        <v>-0.25617874562009657</v>
      </c>
      <c r="F1953" s="3">
        <f>'Basis alle trc'!O1954</f>
        <v>-0.18815468592409168</v>
      </c>
      <c r="G1953" s="3">
        <f>'Basis alle trc'!P1954</f>
        <v>-0.12948346224519325</v>
      </c>
    </row>
    <row r="1954" spans="1:7" x14ac:dyDescent="0.2">
      <c r="A1954" s="2">
        <v>40833</v>
      </c>
      <c r="B1954" s="3">
        <f>'Basis alle trc'!K1955</f>
        <v>-0.1764876968547906</v>
      </c>
      <c r="C1954" s="3">
        <f>'Basis alle trc'!L1955</f>
        <v>-0.21904731127358668</v>
      </c>
      <c r="D1954" s="3">
        <f>'Basis alle trc'!M1955</f>
        <v>-0.24373992386395793</v>
      </c>
      <c r="E1954" s="3">
        <f>'Basis alle trc'!N1955</f>
        <v>-0.24577038141433993</v>
      </c>
      <c r="F1954" s="3">
        <f>'Basis alle trc'!O1955</f>
        <v>-0.17169361489011603</v>
      </c>
      <c r="G1954" s="3">
        <f>'Basis alle trc'!P1955</f>
        <v>-0.10974384721620378</v>
      </c>
    </row>
    <row r="1955" spans="1:7" x14ac:dyDescent="0.2">
      <c r="A1955" s="2">
        <v>40834</v>
      </c>
      <c r="B1955" s="3">
        <f>'Basis alle trc'!K1956</f>
        <v>-0.33690813893419946</v>
      </c>
      <c r="C1955" s="3">
        <f>'Basis alle trc'!L1956</f>
        <v>-0.36583577584037874</v>
      </c>
      <c r="D1955" s="3">
        <f>'Basis alle trc'!M1956</f>
        <v>-0.3839997464680498</v>
      </c>
      <c r="E1955" s="3">
        <f>'Basis alle trc'!N1956</f>
        <v>-0.38998181814559763</v>
      </c>
      <c r="F1955" s="3">
        <f>'Basis alle trc'!O1956</f>
        <v>-0.31743250219593699</v>
      </c>
      <c r="G1955" s="3">
        <f>'Basis alle trc'!P1956</f>
        <v>-0.25616637495816486</v>
      </c>
    </row>
    <row r="1956" spans="1:7" x14ac:dyDescent="0.2">
      <c r="A1956" s="2">
        <v>40835</v>
      </c>
      <c r="B1956" s="3">
        <f>'Basis alle trc'!K1957</f>
        <v>-0.23148756490855282</v>
      </c>
      <c r="C1956" s="3">
        <f>'Basis alle trc'!L1957</f>
        <v>-0.26886511400115243</v>
      </c>
      <c r="D1956" s="3">
        <f>'Basis alle trc'!M1957</f>
        <v>-0.28549751405029422</v>
      </c>
      <c r="E1956" s="3">
        <f>'Basis alle trc'!N1957</f>
        <v>-0.29063891355071281</v>
      </c>
      <c r="F1956" s="3">
        <f>'Basis alle trc'!O1957</f>
        <v>-0.22384143262719736</v>
      </c>
      <c r="G1956" s="3">
        <f>'Basis alle trc'!P1957</f>
        <v>-0.17162435064508275</v>
      </c>
    </row>
    <row r="1957" spans="1:7" x14ac:dyDescent="0.2">
      <c r="A1957" s="2">
        <v>40836</v>
      </c>
      <c r="B1957" s="3">
        <f>'Basis alle trc'!K1958</f>
        <v>-0.13992640968748082</v>
      </c>
      <c r="C1957" s="3">
        <f>'Basis alle trc'!L1958</f>
        <v>-0.1701662948771987</v>
      </c>
      <c r="D1957" s="3">
        <f>'Basis alle trc'!M1958</f>
        <v>-0.18599776009387936</v>
      </c>
      <c r="E1957" s="3">
        <f>'Basis alle trc'!N1958</f>
        <v>-0.19121970407503142</v>
      </c>
      <c r="F1957" s="3">
        <f>'Basis alle trc'!O1958</f>
        <v>-0.11887300048964811</v>
      </c>
      <c r="G1957" s="3">
        <f>'Basis alle trc'!P1958</f>
        <v>-7.3045967104828247E-2</v>
      </c>
    </row>
    <row r="1958" spans="1:7" x14ac:dyDescent="0.2">
      <c r="A1958" s="2">
        <v>40837</v>
      </c>
      <c r="B1958" s="3">
        <f>'Basis alle trc'!K1959</f>
        <v>-0.1072927801060759</v>
      </c>
      <c r="C1958" s="3">
        <f>'Basis alle trc'!L1959</f>
        <v>-0.1352816900083087</v>
      </c>
      <c r="D1958" s="3">
        <f>'Basis alle trc'!M1959</f>
        <v>-0.15629086609765208</v>
      </c>
      <c r="E1958" s="3">
        <f>'Basis alle trc'!N1959</f>
        <v>-0.1620951941678177</v>
      </c>
      <c r="F1958" s="3">
        <f>'Basis alle trc'!O1959</f>
        <v>-9.1447378157512027E-2</v>
      </c>
      <c r="G1958" s="3">
        <f>'Basis alle trc'!P1959</f>
        <v>-3.2512764916307724E-2</v>
      </c>
    </row>
    <row r="1959" spans="1:7" x14ac:dyDescent="0.2">
      <c r="A1959" s="2">
        <v>40840</v>
      </c>
      <c r="B1959" s="3">
        <f>'Basis alle trc'!K1960</f>
        <v>-0.13264466369804007</v>
      </c>
      <c r="C1959" s="3">
        <f>'Basis alle trc'!L1960</f>
        <v>-0.17711629730584466</v>
      </c>
      <c r="D1959" s="3">
        <f>'Basis alle trc'!M1960</f>
        <v>-0.19337681817762498</v>
      </c>
      <c r="E1959" s="3">
        <f>'Basis alle trc'!N1960</f>
        <v>-0.1983108622966494</v>
      </c>
      <c r="F1959" s="3">
        <f>'Basis alle trc'!O1960</f>
        <v>-0.13150141445953789</v>
      </c>
      <c r="G1959" s="3">
        <f>'Basis alle trc'!P1960</f>
        <v>-8.8255222602168004E-2</v>
      </c>
    </row>
    <row r="1960" spans="1:7" x14ac:dyDescent="0.2">
      <c r="A1960" s="2">
        <v>40841</v>
      </c>
      <c r="B1960" s="3">
        <f>'Basis alle trc'!K1961</f>
        <v>-0.11397103610892056</v>
      </c>
      <c r="C1960" s="3">
        <f>'Basis alle trc'!L1961</f>
        <v>-0.16330839591444146</v>
      </c>
      <c r="D1960" s="3">
        <f>'Basis alle trc'!M1961</f>
        <v>-0.1860243537489783</v>
      </c>
      <c r="E1960" s="3">
        <f>'Basis alle trc'!N1961</f>
        <v>-0.18709330093788346</v>
      </c>
      <c r="F1960" s="3">
        <f>'Basis alle trc'!O1961</f>
        <v>-0.12198481683247442</v>
      </c>
      <c r="G1960" s="3">
        <f>'Basis alle trc'!P1961</f>
        <v>-7.7926881542378812E-2</v>
      </c>
    </row>
    <row r="1961" spans="1:7" x14ac:dyDescent="0.2">
      <c r="A1961" s="2">
        <v>40842</v>
      </c>
      <c r="B1961" s="3">
        <f>'Basis alle trc'!K1962</f>
        <v>-7.5332128647517926E-2</v>
      </c>
      <c r="C1961" s="3">
        <f>'Basis alle trc'!L1962</f>
        <v>-0.13146358475921316</v>
      </c>
      <c r="D1961" s="3">
        <f>'Basis alle trc'!M1962</f>
        <v>-0.15156585035140857</v>
      </c>
      <c r="E1961" s="3">
        <f>'Basis alle trc'!N1962</f>
        <v>-0.15519716909130743</v>
      </c>
      <c r="F1961" s="3">
        <f>'Basis alle trc'!O1962</f>
        <v>-9.2504846021262299E-2</v>
      </c>
      <c r="G1961" s="3">
        <f>'Basis alle trc'!P1962</f>
        <v>-4.484911192244212E-2</v>
      </c>
    </row>
    <row r="1962" spans="1:7" x14ac:dyDescent="0.2">
      <c r="A1962" s="2">
        <v>40843</v>
      </c>
      <c r="B1962" s="3">
        <f>'Basis alle trc'!K1963</f>
        <v>-7.7947704078284552E-2</v>
      </c>
      <c r="C1962" s="3">
        <f>'Basis alle trc'!L1963</f>
        <v>-0.1479537073979893</v>
      </c>
      <c r="D1962" s="3">
        <f>'Basis alle trc'!M1963</f>
        <v>-0.16846171161911672</v>
      </c>
      <c r="E1962" s="3">
        <f>'Basis alle trc'!N1963</f>
        <v>-0.17654858267504459</v>
      </c>
      <c r="F1962" s="3">
        <f>'Basis alle trc'!O1963</f>
        <v>-0.11761815863784264</v>
      </c>
      <c r="G1962" s="3">
        <f>'Basis alle trc'!P1963</f>
        <v>-6.2626249383851196E-2</v>
      </c>
    </row>
    <row r="1963" spans="1:7" x14ac:dyDescent="0.2">
      <c r="A1963" s="2">
        <v>40844</v>
      </c>
      <c r="B1963" s="3">
        <f>'Basis alle trc'!K1964</f>
        <v>-0.11000976881554791</v>
      </c>
      <c r="C1963" s="3">
        <f>'Basis alle trc'!L1964</f>
        <v>-0.16603760028521064</v>
      </c>
      <c r="D1963" s="3">
        <f>'Basis alle trc'!M1964</f>
        <v>-0.18718003685901996</v>
      </c>
      <c r="E1963" s="3">
        <f>'Basis alle trc'!N1964</f>
        <v>-0.19135540826950059</v>
      </c>
      <c r="F1963" s="3">
        <f>'Basis alle trc'!O1964</f>
        <v>-0.13566650240891187</v>
      </c>
      <c r="G1963" s="3">
        <f>'Basis alle trc'!P1964</f>
        <v>-8.3677394471311395E-2</v>
      </c>
    </row>
    <row r="1964" spans="1:7" x14ac:dyDescent="0.2">
      <c r="A1964" s="2">
        <v>40847</v>
      </c>
      <c r="B1964" s="3">
        <f>'Basis alle trc'!K1965</f>
        <v>-0.10326400814370951</v>
      </c>
      <c r="C1964" s="3">
        <f>'Basis alle trc'!L1965</f>
        <v>-0.15153074911354381</v>
      </c>
      <c r="D1964" s="3">
        <f>'Basis alle trc'!M1965</f>
        <v>-0.17123071227534892</v>
      </c>
      <c r="E1964" s="3">
        <f>'Basis alle trc'!N1965</f>
        <v>-0.17328199504590636</v>
      </c>
      <c r="F1964" s="3">
        <f>'Basis alle trc'!O1965</f>
        <v>-0.1163646321894074</v>
      </c>
      <c r="G1964" s="3">
        <f>'Basis alle trc'!P1965</f>
        <v>-6.4043294990427935E-2</v>
      </c>
    </row>
    <row r="1965" spans="1:7" x14ac:dyDescent="0.2">
      <c r="A1965" s="2">
        <v>40848</v>
      </c>
      <c r="B1965" s="3">
        <f>'Basis alle trc'!K1966</f>
        <v>-0.15199131500455021</v>
      </c>
      <c r="C1965" s="3">
        <f>'Basis alle trc'!L1966</f>
        <v>-0.17366201645617929</v>
      </c>
      <c r="D1965" s="3">
        <f>'Basis alle trc'!M1966</f>
        <v>-0.17827515107877812</v>
      </c>
      <c r="E1965" s="3">
        <f>'Basis alle trc'!N1966</f>
        <v>-0.12013175809000032</v>
      </c>
      <c r="F1965" s="3">
        <f>'Basis alle trc'!O1966</f>
        <v>-7.2449627274929984E-2</v>
      </c>
      <c r="G1965" s="3">
        <f>'Basis alle trc'!P1966</f>
        <v>-1.2896569530385094E-4</v>
      </c>
    </row>
    <row r="1966" spans="1:7" x14ac:dyDescent="0.2">
      <c r="A1966" s="2">
        <v>40849</v>
      </c>
      <c r="B1966" s="3">
        <f>'Basis alle trc'!K1967</f>
        <v>-0.14045067236770326</v>
      </c>
      <c r="C1966" s="3">
        <f>'Basis alle trc'!L1967</f>
        <v>-0.16263858734306558</v>
      </c>
      <c r="D1966" s="3">
        <f>'Basis alle trc'!M1967</f>
        <v>-0.16368297386097153</v>
      </c>
      <c r="E1966" s="3">
        <f>'Basis alle trc'!N1967</f>
        <v>-0.10522198048395914</v>
      </c>
      <c r="F1966" s="3">
        <f>'Basis alle trc'!O1967</f>
        <v>-5.5767585137664444E-2</v>
      </c>
      <c r="G1966" s="3">
        <f>'Basis alle trc'!P1967</f>
        <v>9.0810616032603875E-3</v>
      </c>
    </row>
    <row r="1967" spans="1:7" x14ac:dyDescent="0.2">
      <c r="A1967" s="2">
        <v>40850</v>
      </c>
      <c r="B1967" s="3">
        <f>'Basis alle trc'!K1968</f>
        <v>-0.14880394874281944</v>
      </c>
      <c r="C1967" s="3">
        <f>'Basis alle trc'!L1968</f>
        <v>-0.16789254530534237</v>
      </c>
      <c r="D1967" s="3">
        <f>'Basis alle trc'!M1968</f>
        <v>-0.17103885099470695</v>
      </c>
      <c r="E1967" s="3">
        <f>'Basis alle trc'!N1968</f>
        <v>-0.11726245421390313</v>
      </c>
      <c r="F1967" s="3">
        <f>'Basis alle trc'!O1968</f>
        <v>-6.6259899761530239E-2</v>
      </c>
      <c r="G1967" s="3">
        <f>'Basis alle trc'!P1968</f>
        <v>6.0607618180958944E-3</v>
      </c>
    </row>
    <row r="1968" spans="1:7" x14ac:dyDescent="0.2">
      <c r="A1968" s="2">
        <v>40851</v>
      </c>
      <c r="B1968" s="3">
        <f>'Basis alle trc'!K1969</f>
        <v>-0.19895922856526971</v>
      </c>
      <c r="C1968" s="3">
        <f>'Basis alle trc'!L1969</f>
        <v>-0.20936514972638642</v>
      </c>
      <c r="D1968" s="3">
        <f>'Basis alle trc'!M1969</f>
        <v>-0.21555711997430738</v>
      </c>
      <c r="E1968" s="3">
        <f>'Basis alle trc'!N1969</f>
        <v>-0.15621768018799864</v>
      </c>
      <c r="F1968" s="3">
        <f>'Basis alle trc'!O1969</f>
        <v>-0.10813687135347028</v>
      </c>
      <c r="G1968" s="3">
        <f>'Basis alle trc'!P1969</f>
        <v>-3.6440299067494575E-2</v>
      </c>
    </row>
    <row r="1969" spans="1:7" x14ac:dyDescent="0.2">
      <c r="A1969" s="2">
        <v>40854</v>
      </c>
      <c r="B1969" s="3">
        <f>'Basis alle trc'!K1970</f>
        <v>-0.17584827393993852</v>
      </c>
      <c r="C1969" s="3">
        <f>'Basis alle trc'!L1970</f>
        <v>-0.17584827393993852</v>
      </c>
      <c r="D1969" s="3">
        <f>'Basis alle trc'!M1970</f>
        <v>-0.18612665396482964</v>
      </c>
      <c r="E1969" s="3">
        <f>'Basis alle trc'!N1970</f>
        <v>-0.12136944533724092</v>
      </c>
      <c r="F1969" s="3">
        <f>'Basis alle trc'!O1970</f>
        <v>-7.2218985721648643E-2</v>
      </c>
      <c r="G1969" s="3">
        <f>'Basis alle trc'!P1970</f>
        <v>-3.5349468498759862E-3</v>
      </c>
    </row>
    <row r="1970" spans="1:7" x14ac:dyDescent="0.2">
      <c r="A1970" s="2">
        <v>40855</v>
      </c>
      <c r="B1970" s="3">
        <f>'Basis alle trc'!K1971</f>
        <v>-0.14025649619457869</v>
      </c>
      <c r="C1970" s="3">
        <f>'Basis alle trc'!L1971</f>
        <v>-0.14874366842682729</v>
      </c>
      <c r="D1970" s="3">
        <f>'Basis alle trc'!M1971</f>
        <v>-0.15305824660461953</v>
      </c>
      <c r="E1970" s="3">
        <f>'Basis alle trc'!N1971</f>
        <v>-9.4632770451515302E-2</v>
      </c>
      <c r="F1970" s="3">
        <f>'Basis alle trc'!O1971</f>
        <v>-5.2253547482653762E-2</v>
      </c>
      <c r="G1970" s="3">
        <f>'Basis alle trc'!P1971</f>
        <v>1.9526134911477033E-2</v>
      </c>
    </row>
    <row r="1971" spans="1:7" x14ac:dyDescent="0.2">
      <c r="A1971" s="2">
        <v>40856</v>
      </c>
      <c r="B1971" s="3">
        <f>'Basis alle trc'!K1972</f>
        <v>-9.6911746476145755E-2</v>
      </c>
      <c r="C1971" s="3">
        <f>'Basis alle trc'!L1972</f>
        <v>-0.11727904930057953</v>
      </c>
      <c r="D1971" s="3">
        <f>'Basis alle trc'!M1972</f>
        <v>-0.12531122099784353</v>
      </c>
      <c r="E1971" s="3">
        <f>'Basis alle trc'!N1972</f>
        <v>-6.8740869509449354E-2</v>
      </c>
      <c r="F1971" s="3">
        <f>'Basis alle trc'!O1972</f>
        <v>-2.5490885715632849E-2</v>
      </c>
      <c r="G1971" s="3">
        <f>'Basis alle trc'!P1972</f>
        <v>4.9042166146934019E-2</v>
      </c>
    </row>
    <row r="1972" spans="1:7" x14ac:dyDescent="0.2">
      <c r="A1972" s="2">
        <v>40857</v>
      </c>
      <c r="B1972" s="3">
        <f>'Basis alle trc'!K1973</f>
        <v>-7.1688980327158536E-2</v>
      </c>
      <c r="C1972" s="3">
        <f>'Basis alle trc'!L1973</f>
        <v>-9.6483638940374483E-2</v>
      </c>
      <c r="D1972" s="3">
        <f>'Basis alle trc'!M1973</f>
        <v>-0.10157270844784572</v>
      </c>
      <c r="E1972" s="3">
        <f>'Basis alle trc'!N1973</f>
        <v>-5.5874206861136866E-2</v>
      </c>
      <c r="F1972" s="3">
        <f>'Basis alle trc'!O1973</f>
        <v>-1.2436324884094851E-2</v>
      </c>
      <c r="G1972" s="3">
        <f>'Basis alle trc'!P1973</f>
        <v>5.3390484119623327E-2</v>
      </c>
    </row>
    <row r="1973" spans="1:7" x14ac:dyDescent="0.2">
      <c r="A1973" s="2">
        <v>40858</v>
      </c>
      <c r="B1973" s="3">
        <f>'Basis alle trc'!K1974</f>
        <v>-8.2222868022622908E-2</v>
      </c>
      <c r="C1973" s="3">
        <f>'Basis alle trc'!L1974</f>
        <v>-0.1132591187834886</v>
      </c>
      <c r="D1973" s="3">
        <f>'Basis alle trc'!M1974</f>
        <v>-0.12495996047897728</v>
      </c>
      <c r="E1973" s="3">
        <f>'Basis alle trc'!N1974</f>
        <v>-7.4740203499950919E-2</v>
      </c>
      <c r="F1973" s="3">
        <f>'Basis alle trc'!O1974</f>
        <v>-3.4231107089215396E-2</v>
      </c>
      <c r="G1973" s="3">
        <f>'Basis alle trc'!P1974</f>
        <v>2.9190719348280769E-2</v>
      </c>
    </row>
    <row r="1974" spans="1:7" x14ac:dyDescent="0.2">
      <c r="A1974" s="2">
        <v>40861</v>
      </c>
      <c r="B1974" s="3">
        <f>'Basis alle trc'!K1975</f>
        <v>-2.71402334121702E-2</v>
      </c>
      <c r="C1974" s="3">
        <f>'Basis alle trc'!L1975</f>
        <v>-5.8275330207583576E-2</v>
      </c>
      <c r="D1974" s="3">
        <f>'Basis alle trc'!M1975</f>
        <v>-6.983615260865994E-2</v>
      </c>
      <c r="E1974" s="3">
        <f>'Basis alle trc'!N1975</f>
        <v>-2.8230151776195811E-2</v>
      </c>
      <c r="F1974" s="3">
        <f>'Basis alle trc'!O1975</f>
        <v>4.995495852124332E-3</v>
      </c>
      <c r="G1974" s="3">
        <f>'Basis alle trc'!P1975</f>
        <v>6.9413904083419631E-2</v>
      </c>
    </row>
    <row r="1975" spans="1:7" x14ac:dyDescent="0.2">
      <c r="A1975" s="2">
        <v>40862</v>
      </c>
      <c r="B1975" s="3">
        <f>'Basis alle trc'!K1976</f>
        <v>1.3475586679555285E-2</v>
      </c>
      <c r="C1975" s="3">
        <f>'Basis alle trc'!L1976</f>
        <v>-1.9171491157110587E-2</v>
      </c>
      <c r="D1975" s="3">
        <f>'Basis alle trc'!M1976</f>
        <v>-2.8761335561725332E-2</v>
      </c>
      <c r="E1975" s="3">
        <f>'Basis alle trc'!N1976</f>
        <v>1.2370003371805716E-2</v>
      </c>
      <c r="F1975" s="3">
        <f>'Basis alle trc'!O1976</f>
        <v>3.8112891064940868E-2</v>
      </c>
      <c r="G1975" s="3">
        <f>'Basis alle trc'!P1976</f>
        <v>0.10492156073705106</v>
      </c>
    </row>
    <row r="1976" spans="1:7" x14ac:dyDescent="0.2">
      <c r="A1976" s="2">
        <v>40863</v>
      </c>
      <c r="B1976" s="3">
        <f>'Basis alle trc'!K1977</f>
        <v>-1.5055819611179189E-2</v>
      </c>
      <c r="C1976" s="3">
        <f>'Basis alle trc'!L1977</f>
        <v>-4.9504866509953338E-2</v>
      </c>
      <c r="D1976" s="3">
        <f>'Basis alle trc'!M1977</f>
        <v>-5.6884973807576067E-2</v>
      </c>
      <c r="E1976" s="3">
        <f>'Basis alle trc'!N1977</f>
        <v>-9.1236919218973256E-3</v>
      </c>
      <c r="F1976" s="3">
        <f>'Basis alle trc'!O1977</f>
        <v>1.7222998346146046E-2</v>
      </c>
      <c r="G1976" s="3">
        <f>'Basis alle trc'!P1977</f>
        <v>8.266690659852971E-2</v>
      </c>
    </row>
    <row r="1977" spans="1:7" x14ac:dyDescent="0.2">
      <c r="A1977" s="2">
        <v>40864</v>
      </c>
      <c r="B1977" s="3">
        <f>'Basis alle trc'!K1978</f>
        <v>1.648042914045833E-2</v>
      </c>
      <c r="C1977" s="3">
        <f>'Basis alle trc'!L1978</f>
        <v>-1.6095741294154475E-2</v>
      </c>
      <c r="D1977" s="3">
        <f>'Basis alle trc'!M1978</f>
        <v>-2.7356882288709805E-2</v>
      </c>
      <c r="E1977" s="3">
        <f>'Basis alle trc'!N1978</f>
        <v>2.2902774324605524E-2</v>
      </c>
      <c r="F1977" s="3">
        <f>'Basis alle trc'!O1978</f>
        <v>4.9468947198728852E-2</v>
      </c>
      <c r="G1977" s="3">
        <f>'Basis alle trc'!P1978</f>
        <v>0.11134920527396597</v>
      </c>
    </row>
    <row r="1978" spans="1:7" x14ac:dyDescent="0.2">
      <c r="A1978" s="2">
        <v>40865</v>
      </c>
      <c r="B1978" s="3">
        <f>'Basis alle trc'!K1979</f>
        <v>1.0811504703411412E-2</v>
      </c>
      <c r="C1978" s="3">
        <f>'Basis alle trc'!L1979</f>
        <v>-2.4590422347504415E-2</v>
      </c>
      <c r="D1978" s="3">
        <f>'Basis alle trc'!M1979</f>
        <v>-4.4606155664735692E-2</v>
      </c>
      <c r="E1978" s="3">
        <f>'Basis alle trc'!N1979</f>
        <v>1.3066297090500445E-2</v>
      </c>
      <c r="F1978" s="3">
        <f>'Basis alle trc'!O1979</f>
        <v>4.0527977031888707E-2</v>
      </c>
      <c r="G1978" s="3">
        <f>'Basis alle trc'!P1979</f>
        <v>0.10274900002909737</v>
      </c>
    </row>
    <row r="1979" spans="1:7" x14ac:dyDescent="0.2">
      <c r="A1979" s="2">
        <v>40868</v>
      </c>
      <c r="B1979" s="3">
        <f>'Basis alle trc'!K1980</f>
        <v>-9.881638474005694E-3</v>
      </c>
      <c r="C1979" s="3">
        <f>'Basis alle trc'!L1980</f>
        <v>-4.5132587944805458E-2</v>
      </c>
      <c r="D1979" s="3">
        <f>'Basis alle trc'!M1980</f>
        <v>-5.4695654263797966E-2</v>
      </c>
      <c r="E1979" s="3">
        <f>'Basis alle trc'!N1980</f>
        <v>-1.2886378975758728E-2</v>
      </c>
      <c r="F1979" s="3">
        <f>'Basis alle trc'!O1980</f>
        <v>1.8289238492690707E-2</v>
      </c>
      <c r="G1979" s="3">
        <f>'Basis alle trc'!P1980</f>
        <v>8.2193040472171131E-2</v>
      </c>
    </row>
    <row r="1980" spans="1:7" x14ac:dyDescent="0.2">
      <c r="A1980" s="2">
        <v>40869</v>
      </c>
      <c r="B1980" s="3">
        <f>'Basis alle trc'!K1981</f>
        <v>1.4654430785176586E-2</v>
      </c>
      <c r="C1980" s="3">
        <f>'Basis alle trc'!L1981</f>
        <v>-2.918188402800137E-2</v>
      </c>
      <c r="D1980" s="3">
        <f>'Basis alle trc'!M1981</f>
        <v>-4.040534639785065E-2</v>
      </c>
      <c r="E1980" s="3">
        <f>'Basis alle trc'!N1981</f>
        <v>-4.0377022269759699E-3</v>
      </c>
      <c r="F1980" s="3">
        <f>'Basis alle trc'!O1981</f>
        <v>2.4133174739720431E-2</v>
      </c>
      <c r="G1980" s="3">
        <f>'Basis alle trc'!P1981</f>
        <v>8.2973674762654159E-2</v>
      </c>
    </row>
    <row r="1981" spans="1:7" x14ac:dyDescent="0.2">
      <c r="A1981" s="2">
        <v>40870</v>
      </c>
      <c r="B1981" s="3">
        <f>'Basis alle trc'!K1982</f>
        <v>1.7932167685484224E-2</v>
      </c>
      <c r="C1981" s="3">
        <f>'Basis alle trc'!L1982</f>
        <v>-4.8298271105557067E-2</v>
      </c>
      <c r="D1981" s="3">
        <f>'Basis alle trc'!M1982</f>
        <v>-6.475954815962881E-2</v>
      </c>
      <c r="E1981" s="3">
        <f>'Basis alle trc'!N1982</f>
        <v>-3.249868594140759E-2</v>
      </c>
      <c r="F1981" s="3">
        <f>'Basis alle trc'!O1982</f>
        <v>8.3773432618405863E-4</v>
      </c>
      <c r="G1981" s="3">
        <f>'Basis alle trc'!P1982</f>
        <v>7.104199299943259E-2</v>
      </c>
    </row>
    <row r="1982" spans="1:7" x14ac:dyDescent="0.2">
      <c r="A1982" s="2">
        <v>40871</v>
      </c>
      <c r="B1982" s="3">
        <f>'Basis alle trc'!K1983</f>
        <v>-2.2576980739192898E-2</v>
      </c>
      <c r="C1982" s="3">
        <f>'Basis alle trc'!L1983</f>
        <v>-9.0826081273299941E-2</v>
      </c>
      <c r="D1982" s="3">
        <f>'Basis alle trc'!M1983</f>
        <v>-0.10576030484142729</v>
      </c>
      <c r="E1982" s="3">
        <f>'Basis alle trc'!N1983</f>
        <v>-7.4489661953606401E-2</v>
      </c>
      <c r="F1982" s="3">
        <f>'Basis alle trc'!O1983</f>
        <v>-2.8753652630922222E-2</v>
      </c>
      <c r="G1982" s="3">
        <f>'Basis alle trc'!P1983</f>
        <v>3.7428254250379211E-2</v>
      </c>
    </row>
    <row r="1983" spans="1:7" x14ac:dyDescent="0.2">
      <c r="A1983" s="2">
        <v>40872</v>
      </c>
      <c r="B1983" s="3">
        <f>'Basis alle trc'!K1984</f>
        <v>-5.1990409955438466E-2</v>
      </c>
      <c r="C1983" s="3">
        <f>'Basis alle trc'!L1984</f>
        <v>-0.12528327542091144</v>
      </c>
      <c r="D1983" s="3">
        <f>'Basis alle trc'!M1984</f>
        <v>-0.14510899767199925</v>
      </c>
      <c r="E1983" s="3">
        <f>'Basis alle trc'!N1984</f>
        <v>-0.11462598094692344</v>
      </c>
      <c r="F1983" s="3">
        <f>'Basis alle trc'!O1984</f>
        <v>-7.7764387642765165E-2</v>
      </c>
      <c r="G1983" s="3">
        <f>'Basis alle trc'!P1984</f>
        <v>-3.9604130594037557E-3</v>
      </c>
    </row>
    <row r="1984" spans="1:7" x14ac:dyDescent="0.2">
      <c r="A1984" s="2">
        <v>40875</v>
      </c>
      <c r="B1984" s="3">
        <f>'Basis alle trc'!K1985</f>
        <v>-4.8657708988734782E-2</v>
      </c>
      <c r="C1984" s="3">
        <f>'Basis alle trc'!L1985</f>
        <v>-0.12585462699822969</v>
      </c>
      <c r="D1984" s="3">
        <f>'Basis alle trc'!M1985</f>
        <v>-0.15559659619696697</v>
      </c>
      <c r="E1984" s="3">
        <f>'Basis alle trc'!N1985</f>
        <v>-0.11160260429102831</v>
      </c>
      <c r="F1984" s="3">
        <f>'Basis alle trc'!O1985</f>
        <v>-8.1242045321739287E-2</v>
      </c>
      <c r="G1984" s="3">
        <f>'Basis alle trc'!P1985</f>
        <v>-1.3657376848698277E-2</v>
      </c>
    </row>
    <row r="1985" spans="1:7" x14ac:dyDescent="0.2">
      <c r="A1985" s="2">
        <v>40876</v>
      </c>
      <c r="B1985" s="3">
        <f>'Basis alle trc'!K1986</f>
        <v>-4.6310540343477591E-2</v>
      </c>
      <c r="C1985" s="3">
        <f>'Basis alle trc'!L1986</f>
        <v>-0.11821262924978804</v>
      </c>
      <c r="D1985" s="3">
        <f>'Basis alle trc'!M1986</f>
        <v>-0.14651640541263955</v>
      </c>
      <c r="E1985" s="3">
        <f>'Basis alle trc'!N1986</f>
        <v>-0.10617878968606442</v>
      </c>
      <c r="F1985" s="3">
        <f>'Basis alle trc'!O1986</f>
        <v>-7.0438694955301084E-2</v>
      </c>
      <c r="G1985" s="3">
        <f>'Basis alle trc'!P1986</f>
        <v>2.1489506301394457E-2</v>
      </c>
    </row>
    <row r="1986" spans="1:7" x14ac:dyDescent="0.2">
      <c r="A1986" s="2">
        <v>40877</v>
      </c>
      <c r="B1986" s="3">
        <f>'Basis alle trc'!K1987</f>
        <v>-0.11471526704628365</v>
      </c>
      <c r="C1986" s="3">
        <f>'Basis alle trc'!L1987</f>
        <v>-0.19485376474815119</v>
      </c>
      <c r="D1986" s="3">
        <f>'Basis alle trc'!M1987</f>
        <v>-0.2216188008545128</v>
      </c>
      <c r="E1986" s="3">
        <f>'Basis alle trc'!N1987</f>
        <v>-0.17512010059120087</v>
      </c>
      <c r="F1986" s="3">
        <f>'Basis alle trc'!O1987</f>
        <v>-0.13810094815570206</v>
      </c>
      <c r="G1986" s="3">
        <f>'Basis alle trc'!P1987</f>
        <v>-6.1782036576677246E-2</v>
      </c>
    </row>
    <row r="1987" spans="1:7" x14ac:dyDescent="0.2">
      <c r="A1987" s="2">
        <v>40878</v>
      </c>
      <c r="B1987" s="3">
        <f>'Basis alle trc'!K1988</f>
        <v>-0.17066585696091296</v>
      </c>
      <c r="C1987" s="3">
        <f>'Basis alle trc'!L1988</f>
        <v>-0.19290199840779509</v>
      </c>
      <c r="D1987" s="3">
        <f>'Basis alle trc'!M1988</f>
        <v>-0.1527549303943827</v>
      </c>
      <c r="E1987" s="3">
        <f>'Basis alle trc'!N1988</f>
        <v>-0.12092849878270595</v>
      </c>
      <c r="F1987" s="3">
        <f>'Basis alle trc'!O1988</f>
        <v>-4.6054829807500308E-2</v>
      </c>
      <c r="G1987" s="3">
        <f>'Basis alle trc'!P1988</f>
        <v>-5.8046978852763775E-2</v>
      </c>
    </row>
    <row r="1988" spans="1:7" x14ac:dyDescent="0.2">
      <c r="A1988" s="2">
        <v>40879</v>
      </c>
      <c r="B1988" s="3">
        <f>'Basis alle trc'!K1989</f>
        <v>-6.7743271303707608E-2</v>
      </c>
      <c r="C1988" s="3">
        <f>'Basis alle trc'!L1989</f>
        <v>-9.4545545682962473E-2</v>
      </c>
      <c r="D1988" s="3">
        <f>'Basis alle trc'!M1989</f>
        <v>-5.5542046245220078E-2</v>
      </c>
      <c r="E1988" s="3">
        <f>'Basis alle trc'!N1989</f>
        <v>-3.1186965685239709E-2</v>
      </c>
      <c r="F1988" s="3">
        <f>'Basis alle trc'!O1989</f>
        <v>4.8646120354576272E-2</v>
      </c>
      <c r="G1988" s="3">
        <f>'Basis alle trc'!P1989</f>
        <v>2.3621270809754957E-2</v>
      </c>
    </row>
    <row r="1989" spans="1:7" x14ac:dyDescent="0.2">
      <c r="A1989" s="2">
        <v>40882</v>
      </c>
      <c r="B1989" s="3">
        <f>'Basis alle trc'!K1990</f>
        <v>-9.2989180325862453E-2</v>
      </c>
      <c r="C1989" s="3">
        <f>'Basis alle trc'!L1990</f>
        <v>-0.11921237542496499</v>
      </c>
      <c r="D1989" s="3">
        <f>'Basis alle trc'!M1990</f>
        <v>-8.5716420996782894E-2</v>
      </c>
      <c r="E1989" s="3">
        <f>'Basis alle trc'!N1990</f>
        <v>-5.6084623390411537E-2</v>
      </c>
      <c r="F1989" s="3">
        <f>'Basis alle trc'!O1990</f>
        <v>2.3436081870060743E-2</v>
      </c>
      <c r="G1989" s="3">
        <f>'Basis alle trc'!P1990</f>
        <v>-6.9377518962721041E-4</v>
      </c>
    </row>
    <row r="1990" spans="1:7" x14ac:dyDescent="0.2">
      <c r="A1990" s="2">
        <v>40883</v>
      </c>
      <c r="B1990" s="3">
        <f>'Basis alle trc'!K1991</f>
        <v>-5.6840330057942534E-2</v>
      </c>
      <c r="C1990" s="3">
        <f>'Basis alle trc'!L1991</f>
        <v>-8.3573392255011481E-2</v>
      </c>
      <c r="D1990" s="3">
        <f>'Basis alle trc'!M1991</f>
        <v>-4.8182267314827776E-2</v>
      </c>
      <c r="E1990" s="3">
        <f>'Basis alle trc'!N1991</f>
        <v>-1.4837425072619759E-2</v>
      </c>
      <c r="F1990" s="3">
        <f>'Basis alle trc'!O1991</f>
        <v>6.3408798093634644E-2</v>
      </c>
      <c r="G1990" s="3">
        <f>'Basis alle trc'!P1991</f>
        <v>4.2789510890898885E-2</v>
      </c>
    </row>
    <row r="1991" spans="1:7" x14ac:dyDescent="0.2">
      <c r="A1991" s="2">
        <v>40884</v>
      </c>
      <c r="B1991" s="3">
        <f>'Basis alle trc'!K1992</f>
        <v>-2.0209372545805238E-2</v>
      </c>
      <c r="C1991" s="3">
        <f>'Basis alle trc'!L1992</f>
        <v>-4.940852723806799E-2</v>
      </c>
      <c r="D1991" s="3">
        <f>'Basis alle trc'!M1992</f>
        <v>-8.0368213024555324E-3</v>
      </c>
      <c r="E1991" s="3">
        <f>'Basis alle trc'!N1992</f>
        <v>2.0098350942287624E-2</v>
      </c>
      <c r="F1991" s="3">
        <f>'Basis alle trc'!O1992</f>
        <v>0.11071519153375231</v>
      </c>
      <c r="G1991" s="3">
        <f>'Basis alle trc'!P1992</f>
        <v>8.3780340978242052E-2</v>
      </c>
    </row>
    <row r="1992" spans="1:7" x14ac:dyDescent="0.2">
      <c r="A1992" s="2">
        <v>40885</v>
      </c>
      <c r="B1992" s="3">
        <f>'Basis alle trc'!K1993</f>
        <v>-2.6731891848777778E-2</v>
      </c>
      <c r="C1992" s="3">
        <f>'Basis alle trc'!L1993</f>
        <v>-6.3321339281070088E-2</v>
      </c>
      <c r="D1992" s="3">
        <f>'Basis alle trc'!M1993</f>
        <v>-2.2998222296728876E-2</v>
      </c>
      <c r="E1992" s="3">
        <f>'Basis alle trc'!N1993</f>
        <v>1.2538511980058509E-2</v>
      </c>
      <c r="F1992" s="3">
        <f>'Basis alle trc'!O1993</f>
        <v>9.3227423230201278E-2</v>
      </c>
      <c r="G1992" s="3">
        <f>'Basis alle trc'!P1993</f>
        <v>6.4239886356948883E-2</v>
      </c>
    </row>
    <row r="1993" spans="1:7" x14ac:dyDescent="0.2">
      <c r="A1993" s="2">
        <v>40886</v>
      </c>
      <c r="B1993" s="3">
        <f>'Basis alle trc'!K1994</f>
        <v>-8.9113664775102297E-2</v>
      </c>
      <c r="C1993" s="3">
        <f>'Basis alle trc'!L1994</f>
        <v>-0.12759445928567326</v>
      </c>
      <c r="D1993" s="3">
        <f>'Basis alle trc'!M1994</f>
        <v>-8.9113664775102297E-2</v>
      </c>
      <c r="E1993" s="3">
        <f>'Basis alle trc'!N1994</f>
        <v>-5.9975286963333652E-2</v>
      </c>
      <c r="F1993" s="3">
        <f>'Basis alle trc'!O1994</f>
        <v>1.9099919865130488E-2</v>
      </c>
      <c r="G1993" s="3">
        <f>'Basis alle trc'!P1994</f>
        <v>-9.348696306239912E-3</v>
      </c>
    </row>
    <row r="1994" spans="1:7" x14ac:dyDescent="0.2">
      <c r="A1994" s="2">
        <v>40889</v>
      </c>
      <c r="B1994" s="3">
        <f>'Basis alle trc'!K1995</f>
        <v>-5.2048124298040399E-2</v>
      </c>
      <c r="C1994" s="3">
        <f>'Basis alle trc'!L1995</f>
        <v>-8.4673351614116932E-2</v>
      </c>
      <c r="D1994" s="3">
        <f>'Basis alle trc'!M1995</f>
        <v>-3.8694048086717281E-2</v>
      </c>
      <c r="E1994" s="3">
        <f>'Basis alle trc'!N1995</f>
        <v>-1.8322489590004487E-2</v>
      </c>
      <c r="F1994" s="3">
        <f>'Basis alle trc'!O1995</f>
        <v>6.8449050487575214E-2</v>
      </c>
      <c r="G1994" s="3">
        <f>'Basis alle trc'!P1995</f>
        <v>4.0078353358359742E-2</v>
      </c>
    </row>
    <row r="1995" spans="1:7" x14ac:dyDescent="0.2">
      <c r="A1995" s="2">
        <v>40890</v>
      </c>
      <c r="B1995" s="3">
        <f>'Basis alle trc'!K1996</f>
        <v>-0.12699855853341324</v>
      </c>
      <c r="C1995" s="3">
        <f>'Basis alle trc'!L1996</f>
        <v>-0.15147958528715577</v>
      </c>
      <c r="D1995" s="3">
        <f>'Basis alle trc'!M1996</f>
        <v>-0.10570783572453157</v>
      </c>
      <c r="E1995" s="3">
        <f>'Basis alle trc'!N1996</f>
        <v>-7.2242679429984857E-2</v>
      </c>
      <c r="F1995" s="3">
        <f>'Basis alle trc'!O1996</f>
        <v>1.0968217925870771E-2</v>
      </c>
      <c r="G1995" s="3">
        <f>'Basis alle trc'!P1996</f>
        <v>-1.9846545118139325E-2</v>
      </c>
    </row>
    <row r="1996" spans="1:7" x14ac:dyDescent="0.2">
      <c r="A1996" s="2">
        <v>40891</v>
      </c>
      <c r="B1996" s="3">
        <f>'Basis alle trc'!K1997</f>
        <v>-0.10895580787701453</v>
      </c>
      <c r="C1996" s="3">
        <f>'Basis alle trc'!L1997</f>
        <v>-0.13827594513397568</v>
      </c>
      <c r="D1996" s="3">
        <f>'Basis alle trc'!M1997</f>
        <v>-9.7244548456112856E-2</v>
      </c>
      <c r="E1996" s="3">
        <f>'Basis alle trc'!N1997</f>
        <v>-7.3402359493353497E-2</v>
      </c>
      <c r="F1996" s="3">
        <f>'Basis alle trc'!O1997</f>
        <v>1.7760934560895336E-2</v>
      </c>
      <c r="G1996" s="3">
        <f>'Basis alle trc'!P1997</f>
        <v>-2.675467070156845E-2</v>
      </c>
    </row>
    <row r="1997" spans="1:7" x14ac:dyDescent="0.2">
      <c r="A1997" s="2">
        <v>40892</v>
      </c>
      <c r="B1997" s="3">
        <f>'Basis alle trc'!K1998</f>
        <v>-9.4601339517530914E-2</v>
      </c>
      <c r="C1997" s="3">
        <f>'Basis alle trc'!L1998</f>
        <v>-0.12498342320565392</v>
      </c>
      <c r="D1997" s="3">
        <f>'Basis alle trc'!M1998</f>
        <v>-8.1664548486811483E-2</v>
      </c>
      <c r="E1997" s="3">
        <f>'Basis alle trc'!N1998</f>
        <v>-5.2600415542900514E-2</v>
      </c>
      <c r="F1997" s="3">
        <f>'Basis alle trc'!O1998</f>
        <v>3.1247556934975051E-2</v>
      </c>
      <c r="G1997" s="3">
        <f>'Basis alle trc'!P1998</f>
        <v>-5.9527267511154669E-3</v>
      </c>
    </row>
    <row r="1998" spans="1:7" x14ac:dyDescent="0.2">
      <c r="A1998" s="2">
        <v>40893</v>
      </c>
      <c r="B1998" s="3">
        <f>'Basis alle trc'!K1999</f>
        <v>2.9679761772377411E-2</v>
      </c>
      <c r="C1998" s="3">
        <f>'Basis alle trc'!L1999</f>
        <v>-2.1340867310143619E-2</v>
      </c>
      <c r="D1998" s="3">
        <f>'Basis alle trc'!M1999</f>
        <v>2.3699858114159866E-2</v>
      </c>
      <c r="E1998" s="3">
        <f>'Basis alle trc'!N1999</f>
        <v>6.0971252911391272E-2</v>
      </c>
      <c r="F1998" s="3">
        <f>'Basis alle trc'!O1999</f>
        <v>0.14300844707938065</v>
      </c>
      <c r="G1998" s="3">
        <f>'Basis alle trc'!P1999</f>
        <v>9.9393410171128238E-2</v>
      </c>
    </row>
    <row r="1999" spans="1:7" x14ac:dyDescent="0.2">
      <c r="A1999" s="2">
        <v>40896</v>
      </c>
      <c r="B1999" s="3">
        <f>'Basis alle trc'!K2000</f>
        <v>3.3246564676457258E-2</v>
      </c>
      <c r="C1999" s="3">
        <f>'Basis alle trc'!L2000</f>
        <v>-2.087979145087715E-2</v>
      </c>
      <c r="D1999" s="3">
        <f>'Basis alle trc'!M2000</f>
        <v>3.6059506053072177E-2</v>
      </c>
      <c r="E1999" s="3">
        <f>'Basis alle trc'!N2000</f>
        <v>6.7535638155089561E-2</v>
      </c>
      <c r="F1999" s="3">
        <f>'Basis alle trc'!O2000</f>
        <v>0.14769947719574139</v>
      </c>
      <c r="G1999" s="3">
        <f>'Basis alle trc'!P2000</f>
        <v>9.7036302551787745E-2</v>
      </c>
    </row>
    <row r="2000" spans="1:7" x14ac:dyDescent="0.2">
      <c r="A2000" s="2">
        <v>40897</v>
      </c>
      <c r="B2000" s="3">
        <f>'Basis alle trc'!K2001</f>
        <v>2.2030086666285253E-2</v>
      </c>
      <c r="C2000" s="3">
        <f>'Basis alle trc'!L2001</f>
        <v>-4.6088085442788973E-2</v>
      </c>
      <c r="D2000" s="3">
        <f>'Basis alle trc'!M2001</f>
        <v>2.4766066485159666E-2</v>
      </c>
      <c r="E2000" s="3">
        <f>'Basis alle trc'!N2001</f>
        <v>4.6927638288012385E-2</v>
      </c>
      <c r="F2000" s="3">
        <f>'Basis alle trc'!O2001</f>
        <v>0.13470324917039767</v>
      </c>
      <c r="G2000" s="3">
        <f>'Basis alle trc'!P2001</f>
        <v>9.1901564154989845E-2</v>
      </c>
    </row>
    <row r="2001" spans="1:7" x14ac:dyDescent="0.2">
      <c r="A2001" s="2">
        <v>40898</v>
      </c>
      <c r="B2001" s="3">
        <f>'Basis alle trc'!K2002</f>
        <v>4.3390130484370459E-2</v>
      </c>
      <c r="C2001" s="3">
        <f>'Basis alle trc'!L2002</f>
        <v>-1.8205357206696693E-2</v>
      </c>
      <c r="D2001" s="3">
        <f>'Basis alle trc'!M2002</f>
        <v>3.5861864063579052E-2</v>
      </c>
      <c r="E2001" s="3">
        <f>'Basis alle trc'!N2002</f>
        <v>7.9871805060021117E-2</v>
      </c>
      <c r="F2001" s="3">
        <f>'Basis alle trc'!O2002</f>
        <v>0.15520862169614524</v>
      </c>
      <c r="G2001" s="3">
        <f>'Basis alle trc'!P2002</f>
        <v>9.3020277903527404E-2</v>
      </c>
    </row>
    <row r="2002" spans="1:7" x14ac:dyDescent="0.2">
      <c r="A2002" s="2">
        <v>40899</v>
      </c>
      <c r="B2002" s="3">
        <f>'Basis alle trc'!K2003</f>
        <v>-5.0574383918258192E-3</v>
      </c>
      <c r="C2002" s="3">
        <f>'Basis alle trc'!L2003</f>
        <v>-6.9250596030885347E-2</v>
      </c>
      <c r="D2002" s="3">
        <f>'Basis alle trc'!M2003</f>
        <v>-1.6046559967420659E-2</v>
      </c>
      <c r="E2002" s="3">
        <f>'Basis alle trc'!N2003</f>
        <v>2.295559783584844E-2</v>
      </c>
      <c r="F2002" s="3">
        <f>'Basis alle trc'!O2003</f>
        <v>0.10430123728980067</v>
      </c>
      <c r="G2002" s="3">
        <f>'Basis alle trc'!P2003</f>
        <v>6.0586666053495275E-2</v>
      </c>
    </row>
    <row r="2003" spans="1:7" x14ac:dyDescent="0.2">
      <c r="A2003" s="2">
        <v>40900</v>
      </c>
      <c r="B2003" s="3">
        <f>'Basis alle trc'!K2004</f>
        <v>-9.9675094615577997E-2</v>
      </c>
      <c r="C2003" s="3">
        <f>'Basis alle trc'!L2004</f>
        <v>-0.17378306676930011</v>
      </c>
      <c r="D2003" s="3">
        <f>'Basis alle trc'!M2004</f>
        <v>-0.12043708606400738</v>
      </c>
      <c r="E2003" s="3">
        <f>'Basis alle trc'!N2004</f>
        <v>-8.8423217818143218E-2</v>
      </c>
      <c r="F2003" s="3">
        <f>'Basis alle trc'!O2004</f>
        <v>-5.902194130139371E-3</v>
      </c>
      <c r="G2003" s="3">
        <f>'Basis alle trc'!P2004</f>
        <v>-3.8543351227739553E-2</v>
      </c>
    </row>
    <row r="2004" spans="1:7" x14ac:dyDescent="0.2">
      <c r="A2004" s="2">
        <v>40904</v>
      </c>
      <c r="B2004" s="3">
        <f>'Basis alle trc'!K2005</f>
        <v>-0.26102078110045879</v>
      </c>
      <c r="C2004" s="3">
        <f>'Basis alle trc'!L2005</f>
        <v>-0.32674745480078915</v>
      </c>
      <c r="D2004" s="3">
        <f>'Basis alle trc'!M2005</f>
        <v>-0.27451626257534345</v>
      </c>
      <c r="E2004" s="3">
        <f>'Basis alle trc'!N2005</f>
        <v>-0.23904187438168334</v>
      </c>
      <c r="F2004" s="3">
        <f>'Basis alle trc'!O2005</f>
        <v>-0.15807281184801658</v>
      </c>
      <c r="G2004" s="3">
        <f>'Basis alle trc'!P2005</f>
        <v>-0.1935795003049261</v>
      </c>
    </row>
    <row r="2005" spans="1:7" x14ac:dyDescent="0.2">
      <c r="A2005" s="2">
        <v>40905</v>
      </c>
      <c r="B2005" s="3">
        <f>'Basis alle trc'!K2006</f>
        <v>-0.16996451024589643</v>
      </c>
      <c r="C2005" s="3">
        <f>'Basis alle trc'!L2006</f>
        <v>-0.23571588780867714</v>
      </c>
      <c r="D2005" s="3">
        <f>'Basis alle trc'!M2006</f>
        <v>-0.18236990710338441</v>
      </c>
      <c r="E2005" s="3">
        <f>'Basis alle trc'!N2006</f>
        <v>-0.14950702225069756</v>
      </c>
      <c r="F2005" s="3">
        <f>'Basis alle trc'!O2006</f>
        <v>-6.9369934887600238E-2</v>
      </c>
      <c r="G2005" s="3">
        <f>'Basis alle trc'!P2006</f>
        <v>-0.10107070260567497</v>
      </c>
    </row>
    <row r="2006" spans="1:7" x14ac:dyDescent="0.2">
      <c r="A2006" s="2">
        <v>40906</v>
      </c>
      <c r="B2006" s="3">
        <f>'Basis alle trc'!K2007</f>
        <v>-0.31196728821738606</v>
      </c>
      <c r="C2006" s="3">
        <f>'Basis alle trc'!L2007</f>
        <v>-0.37667988890975312</v>
      </c>
      <c r="D2006" s="3">
        <f>'Basis alle trc'!M2007</f>
        <v>-0.32166937402383677</v>
      </c>
      <c r="E2006" s="3">
        <f>'Basis alle trc'!N2007</f>
        <v>-0.27940956473395406</v>
      </c>
      <c r="F2006" s="3">
        <f>'Basis alle trc'!O2007</f>
        <v>-0.20784401367006256</v>
      </c>
      <c r="G2006" s="3">
        <f>'Basis alle trc'!P2007</f>
        <v>-0.24277543155417369</v>
      </c>
    </row>
    <row r="2007" spans="1:7" x14ac:dyDescent="0.2">
      <c r="A2007" s="2">
        <v>40907</v>
      </c>
      <c r="B2007" s="3">
        <f>'Basis alle trc'!K2008</f>
        <v>-0.15676750927065308</v>
      </c>
      <c r="C2007" s="3">
        <f>'Basis alle trc'!L2008</f>
        <v>-0.20889657470559975</v>
      </c>
      <c r="D2007" s="3">
        <f>'Basis alle trc'!M2008</f>
        <v>-0.15732476757429081</v>
      </c>
      <c r="E2007" s="3">
        <f>'Basis alle trc'!N2008</f>
        <v>-0.11173282625195213</v>
      </c>
      <c r="F2007" s="3">
        <f>'Basis alle trc'!O2008</f>
        <v>-3.8566326002071882E-2</v>
      </c>
      <c r="G2007" s="3">
        <f>'Basis alle trc'!P2008</f>
        <v>-9.5567889398596506E-2</v>
      </c>
    </row>
    <row r="2008" spans="1:7" x14ac:dyDescent="0.2">
      <c r="A2008" s="2">
        <v>40910</v>
      </c>
      <c r="B2008" s="3">
        <f>'Basis alle trc'!K2009</f>
        <v>-5.7850676300580606E-2</v>
      </c>
      <c r="C2008" s="3">
        <f>'Basis alle trc'!L2009</f>
        <v>-3.7365055713887152E-3</v>
      </c>
      <c r="D2008" s="3">
        <f>'Basis alle trc'!M2009</f>
        <v>3.6614789952178484E-2</v>
      </c>
      <c r="E2008" s="3">
        <f>'Basis alle trc'!N2009</f>
        <v>0.11885288818915063</v>
      </c>
      <c r="F2008" s="3">
        <f>'Basis alle trc'!O2009</f>
        <v>3.0441930845097609E-2</v>
      </c>
      <c r="G2008" s="3">
        <f>'Basis alle trc'!P2009</f>
        <v>0.11048463851863399</v>
      </c>
    </row>
    <row r="2009" spans="1:7" x14ac:dyDescent="0.2">
      <c r="A2009" s="2">
        <v>40911</v>
      </c>
      <c r="B2009" s="3">
        <f>'Basis alle trc'!K2010</f>
        <v>-0.14761982353754766</v>
      </c>
      <c r="C2009" s="3">
        <f>'Basis alle trc'!L2010</f>
        <v>-9.1771382048019934E-2</v>
      </c>
      <c r="D2009" s="3">
        <f>'Basis alle trc'!M2010</f>
        <v>-5.6701101358997974E-2</v>
      </c>
      <c r="E2009" s="3">
        <f>'Basis alle trc'!N2010</f>
        <v>3.8609078445326794E-2</v>
      </c>
      <c r="F2009" s="3">
        <f>'Basis alle trc'!O2010</f>
        <v>-4.1949758271925486E-2</v>
      </c>
      <c r="G2009" s="3">
        <f>'Basis alle trc'!P2010</f>
        <v>4.1970426148031592E-2</v>
      </c>
    </row>
    <row r="2010" spans="1:7" x14ac:dyDescent="0.2">
      <c r="A2010" s="2">
        <v>40912</v>
      </c>
      <c r="B2010" s="3">
        <f>'Basis alle trc'!K2011</f>
        <v>-0.18702801006591896</v>
      </c>
      <c r="C2010" s="3">
        <f>'Basis alle trc'!L2011</f>
        <v>-0.13465709065939535</v>
      </c>
      <c r="D2010" s="3">
        <f>'Basis alle trc'!M2011</f>
        <v>-0.10014064870241723</v>
      </c>
      <c r="E2010" s="3">
        <f>'Basis alle trc'!N2011</f>
        <v>-1.6370765636958495E-2</v>
      </c>
      <c r="F2010" s="3">
        <f>'Basis alle trc'!O2011</f>
        <v>-8.2122143199738762E-2</v>
      </c>
      <c r="G2010" s="3">
        <f>'Basis alle trc'!P2011</f>
        <v>1.3188036604586006E-2</v>
      </c>
    </row>
    <row r="2011" spans="1:7" x14ac:dyDescent="0.2">
      <c r="A2011" s="2">
        <v>40913</v>
      </c>
      <c r="B2011" s="3">
        <f>'Basis alle trc'!K2012</f>
        <v>-0.14309503458707384</v>
      </c>
      <c r="C2011" s="3">
        <f>'Basis alle trc'!L2012</f>
        <v>-9.7788727619490423E-2</v>
      </c>
      <c r="D2011" s="3">
        <f>'Basis alle trc'!M2012</f>
        <v>-5.4740474050976484E-2</v>
      </c>
      <c r="E2011" s="3">
        <f>'Basis alle trc'!N2012</f>
        <v>2.6157927092044897E-2</v>
      </c>
      <c r="F2011" s="3">
        <f>'Basis alle trc'!O2012</f>
        <v>-3.6988528592526215E-2</v>
      </c>
      <c r="G2011" s="3">
        <f>'Basis alle trc'!P2012</f>
        <v>5.6830226625128599E-2</v>
      </c>
    </row>
    <row r="2012" spans="1:7" x14ac:dyDescent="0.2">
      <c r="A2012" s="2">
        <v>40914</v>
      </c>
      <c r="B2012" s="3">
        <f>'Basis alle trc'!K2013</f>
        <v>-0.11383981936514553</v>
      </c>
      <c r="C2012" s="3">
        <f>'Basis alle trc'!L2013</f>
        <v>-6.7645462377739385E-2</v>
      </c>
      <c r="D2012" s="3">
        <f>'Basis alle trc'!M2013</f>
        <v>-2.8195496587048563E-2</v>
      </c>
      <c r="E2012" s="3">
        <f>'Basis alle trc'!N2013</f>
        <v>5.8951372578115446E-2</v>
      </c>
      <c r="F2012" s="3">
        <f>'Basis alle trc'!O2013</f>
        <v>-7.110378099977499E-3</v>
      </c>
      <c r="G2012" s="3">
        <f>'Basis alle trc'!P2013</f>
        <v>8.3643985168486701E-2</v>
      </c>
    </row>
    <row r="2013" spans="1:7" x14ac:dyDescent="0.2">
      <c r="A2013" s="2">
        <v>40917</v>
      </c>
      <c r="B2013" s="3">
        <f>'Basis alle trc'!K2014</f>
        <v>9.0750862191716575E-2</v>
      </c>
      <c r="C2013" s="3">
        <f>'Basis alle trc'!L2014</f>
        <v>0.15836108568791873</v>
      </c>
      <c r="D2013" s="3">
        <f>'Basis alle trc'!M2014</f>
        <v>0.22089815683199898</v>
      </c>
      <c r="E2013" s="3">
        <f>'Basis alle trc'!N2014</f>
        <v>0.34182318903093645</v>
      </c>
      <c r="F2013" s="3">
        <f>'Basis alle trc'!O2014</f>
        <v>0.26314606176151267</v>
      </c>
      <c r="G2013" s="3">
        <f>'Basis alle trc'!P2014</f>
        <v>0.35750732484114645</v>
      </c>
    </row>
    <row r="2014" spans="1:7" x14ac:dyDescent="0.2">
      <c r="A2014" s="2">
        <v>40918</v>
      </c>
      <c r="B2014" s="3">
        <f>'Basis alle trc'!K2015</f>
        <v>3.4765386653517361E-2</v>
      </c>
      <c r="C2014" s="3">
        <f>'Basis alle trc'!L2015</f>
        <v>0.10023378655118975</v>
      </c>
      <c r="D2014" s="3">
        <f>'Basis alle trc'!M2015</f>
        <v>0.15731260473701925</v>
      </c>
      <c r="E2014" s="3">
        <f>'Basis alle trc'!N2015</f>
        <v>0.25981188811381362</v>
      </c>
      <c r="F2014" s="3">
        <f>'Basis alle trc'!O2015</f>
        <v>0.20424203695900278</v>
      </c>
      <c r="G2014" s="3">
        <f>'Basis alle trc'!P2015</f>
        <v>0.28131119204734167</v>
      </c>
    </row>
    <row r="2015" spans="1:7" x14ac:dyDescent="0.2">
      <c r="A2015" s="2">
        <v>40919</v>
      </c>
      <c r="B2015" s="3">
        <f>'Basis alle trc'!K2016</f>
        <v>-0.16713077141137589</v>
      </c>
      <c r="C2015" s="3">
        <f>'Basis alle trc'!L2016</f>
        <v>-5.9018140786674778E-2</v>
      </c>
      <c r="D2015" s="3">
        <f>'Basis alle trc'!M2016</f>
        <v>4.5884585174738035E-4</v>
      </c>
      <c r="E2015" s="3">
        <f>'Basis alle trc'!N2016</f>
        <v>0.10612891111736955</v>
      </c>
      <c r="F2015" s="3">
        <f>'Basis alle trc'!O2016</f>
        <v>4.9555463658535803E-2</v>
      </c>
      <c r="G2015" s="3">
        <f>'Basis alle trc'!P2016</f>
        <v>0.13502539404109415</v>
      </c>
    </row>
    <row r="2016" spans="1:7" x14ac:dyDescent="0.2">
      <c r="A2016" s="2">
        <v>40920</v>
      </c>
      <c r="B2016" s="3">
        <f>'Basis alle trc'!K2017</f>
        <v>-0.16433477359851301</v>
      </c>
      <c r="C2016" s="3">
        <f>'Basis alle trc'!L2017</f>
        <v>-9.1480720104385238E-2</v>
      </c>
      <c r="D2016" s="3">
        <f>'Basis alle trc'!M2017</f>
        <v>-3.4560429851702601E-2</v>
      </c>
      <c r="E2016" s="3">
        <f>'Basis alle trc'!N2017</f>
        <v>6.4470950754476064E-2</v>
      </c>
      <c r="F2016" s="3">
        <f>'Basis alle trc'!O2017</f>
        <v>3.2897942793947976E-3</v>
      </c>
      <c r="G2016" s="3">
        <f>'Basis alle trc'!P2017</f>
        <v>9.4897637385184197E-2</v>
      </c>
    </row>
    <row r="2017" spans="1:7" x14ac:dyDescent="0.2">
      <c r="A2017" s="2">
        <v>40921</v>
      </c>
      <c r="B2017" s="3">
        <f>'Basis alle trc'!K2018</f>
        <v>-0.23513577939673436</v>
      </c>
      <c r="C2017" s="3">
        <f>'Basis alle trc'!L2018</f>
        <v>-0.15090233630086658</v>
      </c>
      <c r="D2017" s="3">
        <f>'Basis alle trc'!M2018</f>
        <v>-9.3352211068859159E-2</v>
      </c>
      <c r="E2017" s="3">
        <f>'Basis alle trc'!N2018</f>
        <v>-2.9618831933353462E-4</v>
      </c>
      <c r="F2017" s="3">
        <f>'Basis alle trc'!O2018</f>
        <v>-5.3058990686243757E-2</v>
      </c>
      <c r="G2017" s="3">
        <f>'Basis alle trc'!P2018</f>
        <v>3.5956796675815195E-2</v>
      </c>
    </row>
    <row r="2018" spans="1:7" x14ac:dyDescent="0.2">
      <c r="A2018" s="2">
        <v>40924</v>
      </c>
      <c r="B2018" s="3">
        <f>'Basis alle trc'!K2019</f>
        <v>-9.8237342345148804E-3</v>
      </c>
      <c r="C2018" s="3">
        <f>'Basis alle trc'!L2019</f>
        <v>9.1958960075427587E-2</v>
      </c>
      <c r="D2018" s="3">
        <f>'Basis alle trc'!M2019</f>
        <v>0.1547353662195996</v>
      </c>
      <c r="E2018" s="3">
        <f>'Basis alle trc'!N2019</f>
        <v>0.25137036687362313</v>
      </c>
      <c r="F2018" s="3">
        <f>'Basis alle trc'!O2019</f>
        <v>0.1979075380848081</v>
      </c>
      <c r="G2018" s="3">
        <f>'Basis alle trc'!P2019</f>
        <v>0.28224868651855894</v>
      </c>
    </row>
    <row r="2019" spans="1:7" x14ac:dyDescent="0.2">
      <c r="A2019" s="2">
        <v>40925</v>
      </c>
      <c r="B2019" s="3">
        <f>'Basis alle trc'!K2020</f>
        <v>0.159731162591914</v>
      </c>
      <c r="C2019" s="3">
        <f>'Basis alle trc'!L2020</f>
        <v>0.24534491531490543</v>
      </c>
      <c r="D2019" s="3">
        <f>'Basis alle trc'!M2020</f>
        <v>0.30579497136324418</v>
      </c>
      <c r="E2019" s="3">
        <f>'Basis alle trc'!N2020</f>
        <v>0.39740281446903358</v>
      </c>
      <c r="F2019" s="3">
        <f>'Basis alle trc'!O2020</f>
        <v>0.33438984664029947</v>
      </c>
      <c r="G2019" s="3">
        <f>'Basis alle trc'!P2020</f>
        <v>0.41611335538185745</v>
      </c>
    </row>
    <row r="2020" spans="1:7" x14ac:dyDescent="0.2">
      <c r="A2020" s="2">
        <v>40926</v>
      </c>
      <c r="B2020" s="3">
        <f>'Basis alle trc'!K2021</f>
        <v>-3.0674282044240719E-2</v>
      </c>
      <c r="C2020" s="3">
        <f>'Basis alle trc'!L2021</f>
        <v>4.9155319608244152E-2</v>
      </c>
      <c r="D2020" s="3">
        <f>'Basis alle trc'!M2021</f>
        <v>0.10908766033091766</v>
      </c>
      <c r="E2020" s="3">
        <f>'Basis alle trc'!N2021</f>
        <v>0.19023391786814958</v>
      </c>
      <c r="F2020" s="3">
        <f>'Basis alle trc'!O2021</f>
        <v>0.13894062348059899</v>
      </c>
      <c r="G2020" s="3">
        <f>'Basis alle trc'!P2021</f>
        <v>0.21510198444616302</v>
      </c>
    </row>
    <row r="2021" spans="1:7" x14ac:dyDescent="0.2">
      <c r="A2021" s="2">
        <v>40927</v>
      </c>
      <c r="B2021" s="3">
        <f>'Basis alle trc'!K2022</f>
        <v>-9.6480885883567069E-2</v>
      </c>
      <c r="C2021" s="3">
        <f>'Basis alle trc'!L2022</f>
        <v>-5.8626519629441098E-3</v>
      </c>
      <c r="D2021" s="3">
        <f>'Basis alle trc'!M2022</f>
        <v>5.9941348869858579E-2</v>
      </c>
      <c r="E2021" s="3">
        <f>'Basis alle trc'!N2022</f>
        <v>0.14037004516152329</v>
      </c>
      <c r="F2021" s="3">
        <f>'Basis alle trc'!O2022</f>
        <v>8.6930373331359334E-2</v>
      </c>
      <c r="G2021" s="3">
        <f>'Basis alle trc'!P2022</f>
        <v>0.16836169459839123</v>
      </c>
    </row>
    <row r="2022" spans="1:7" x14ac:dyDescent="0.2">
      <c r="A2022" s="2">
        <v>40928</v>
      </c>
      <c r="B2022" s="3">
        <f>'Basis alle trc'!K2023</f>
        <v>-6.4592820895208902E-2</v>
      </c>
      <c r="C2022" s="3">
        <f>'Basis alle trc'!L2023</f>
        <v>3.3352406547121127E-2</v>
      </c>
      <c r="D2022" s="3">
        <f>'Basis alle trc'!M2023</f>
        <v>0.10300512629292014</v>
      </c>
      <c r="E2022" s="3">
        <f>'Basis alle trc'!N2023</f>
        <v>0.20007073563718825</v>
      </c>
      <c r="F2022" s="3">
        <f>'Basis alle trc'!O2023</f>
        <v>0.13461695392726769</v>
      </c>
      <c r="G2022" s="3">
        <f>'Basis alle trc'!P2023</f>
        <v>0.21356537004531662</v>
      </c>
    </row>
    <row r="2023" spans="1:7" x14ac:dyDescent="0.2">
      <c r="A2023" s="2">
        <v>40931</v>
      </c>
      <c r="B2023" s="3">
        <f>'Basis alle trc'!K2024</f>
        <v>5.6411760788454668E-2</v>
      </c>
      <c r="C2023" s="3">
        <f>'Basis alle trc'!L2024</f>
        <v>0.13936084376920599</v>
      </c>
      <c r="D2023" s="3">
        <f>'Basis alle trc'!M2024</f>
        <v>0.20498103077751795</v>
      </c>
      <c r="E2023" s="3">
        <f>'Basis alle trc'!N2024</f>
        <v>0.29301615081832599</v>
      </c>
      <c r="F2023" s="3">
        <f>'Basis alle trc'!O2024</f>
        <v>0.23575268944427163</v>
      </c>
      <c r="G2023" s="3">
        <f>'Basis alle trc'!P2024</f>
        <v>0.33255207280006438</v>
      </c>
    </row>
    <row r="2024" spans="1:7" x14ac:dyDescent="0.2">
      <c r="A2024" s="2">
        <v>40932</v>
      </c>
      <c r="B2024" s="3">
        <f>'Basis alle trc'!K2025</f>
        <v>5.2763065525298192E-2</v>
      </c>
      <c r="C2024" s="3">
        <f>'Basis alle trc'!L2025</f>
        <v>0.13999143285970916</v>
      </c>
      <c r="D2024" s="3">
        <f>'Basis alle trc'!M2025</f>
        <v>0.20731159695915702</v>
      </c>
      <c r="E2024" s="3">
        <f>'Basis alle trc'!N2025</f>
        <v>0.29914593037212933</v>
      </c>
      <c r="F2024" s="3">
        <f>'Basis alle trc'!O2025</f>
        <v>0.23843150567296156</v>
      </c>
      <c r="G2024" s="3">
        <f>'Basis alle trc'!P2025</f>
        <v>0.31981610945507644</v>
      </c>
    </row>
    <row r="2025" spans="1:7" x14ac:dyDescent="0.2">
      <c r="A2025" s="2">
        <v>40933</v>
      </c>
      <c r="B2025" s="3">
        <f>'Basis alle trc'!K2026</f>
        <v>7.5777036214859095E-3</v>
      </c>
      <c r="C2025" s="3">
        <f>'Basis alle trc'!L2026</f>
        <v>9.4164361980819677E-2</v>
      </c>
      <c r="D2025" s="3">
        <f>'Basis alle trc'!M2026</f>
        <v>0.16133905114871228</v>
      </c>
      <c r="E2025" s="3">
        <f>'Basis alle trc'!N2026</f>
        <v>0.25167524573110001</v>
      </c>
      <c r="F2025" s="3">
        <f>'Basis alle trc'!O2026</f>
        <v>0.19317564995998682</v>
      </c>
      <c r="G2025" s="3">
        <f>'Basis alle trc'!P2026</f>
        <v>0.2676082447427568</v>
      </c>
    </row>
    <row r="2026" spans="1:7" x14ac:dyDescent="0.2">
      <c r="A2026" s="2">
        <v>40934</v>
      </c>
      <c r="B2026" s="3">
        <f>'Basis alle trc'!K2027</f>
        <v>-8.4548606571769991E-2</v>
      </c>
      <c r="C2026" s="3">
        <f>'Basis alle trc'!L2027</f>
        <v>1.0782449291060203E-3</v>
      </c>
      <c r="D2026" s="3">
        <f>'Basis alle trc'!M2027</f>
        <v>6.2980822191032626E-2</v>
      </c>
      <c r="E2026" s="3">
        <f>'Basis alle trc'!N2027</f>
        <v>0.15098083000760187</v>
      </c>
      <c r="F2026" s="3">
        <f>'Basis alle trc'!O2027</f>
        <v>9.8945970884547929E-2</v>
      </c>
      <c r="G2026" s="3">
        <f>'Basis alle trc'!P2027</f>
        <v>0.19496062412413639</v>
      </c>
    </row>
    <row r="2027" spans="1:7" x14ac:dyDescent="0.2">
      <c r="A2027" s="2">
        <v>40935</v>
      </c>
      <c r="B2027" s="3">
        <f>'Basis alle trc'!K2028</f>
        <v>-3.3678977798771381E-2</v>
      </c>
      <c r="C2027" s="3">
        <f>'Basis alle trc'!L2028</f>
        <v>5.8367087452316113E-2</v>
      </c>
      <c r="D2027" s="3">
        <f>'Basis alle trc'!M2028</f>
        <v>0.12348261886843614</v>
      </c>
      <c r="E2027" s="3">
        <f>'Basis alle trc'!N2028</f>
        <v>0.20080256345283454</v>
      </c>
      <c r="F2027" s="3">
        <f>'Basis alle trc'!O2028</f>
        <v>0.15429550529797131</v>
      </c>
      <c r="G2027" s="3">
        <f>'Basis alle trc'!P2028</f>
        <v>0.23207320634065542</v>
      </c>
    </row>
    <row r="2028" spans="1:7" x14ac:dyDescent="0.2">
      <c r="A2028" s="2">
        <v>40938</v>
      </c>
      <c r="B2028" s="3">
        <f>'Basis alle trc'!K2029</f>
        <v>-9.7943642576840073E-2</v>
      </c>
      <c r="C2028" s="3">
        <f>'Basis alle trc'!L2029</f>
        <v>2.0104539574534286E-2</v>
      </c>
      <c r="D2028" s="3">
        <f>'Basis alle trc'!M2029</f>
        <v>8.7989944065814285E-2</v>
      </c>
      <c r="E2028" s="3">
        <f>'Basis alle trc'!N2029</f>
        <v>0.16219616252309788</v>
      </c>
      <c r="F2028" s="3">
        <f>'Basis alle trc'!O2029</f>
        <v>0.11780420677624059</v>
      </c>
      <c r="G2028" s="3">
        <f>'Basis alle trc'!P2029</f>
        <v>0.18501295646969051</v>
      </c>
    </row>
    <row r="2029" spans="1:7" x14ac:dyDescent="0.2">
      <c r="A2029" s="2">
        <v>40939</v>
      </c>
      <c r="B2029" s="3">
        <f>'Basis alle trc'!K2030</f>
        <v>-3.2982370541492223E-3</v>
      </c>
      <c r="C2029" s="3">
        <f>'Basis alle trc'!L2030</f>
        <v>0.15016539362207038</v>
      </c>
      <c r="D2029" s="3">
        <f>'Basis alle trc'!M2030</f>
        <v>0.22812693509178228</v>
      </c>
      <c r="E2029" s="3">
        <f>'Basis alle trc'!N2030</f>
        <v>0.29752826539505506</v>
      </c>
      <c r="F2029" s="3">
        <f>'Basis alle trc'!O2030</f>
        <v>0.25392462791292303</v>
      </c>
      <c r="G2029" s="3">
        <f>'Basis alle trc'!P2030</f>
        <v>0.30873286440791814</v>
      </c>
    </row>
    <row r="2030" spans="1:7" x14ac:dyDescent="0.2">
      <c r="A2030" s="2">
        <v>40940</v>
      </c>
      <c r="B2030" s="3">
        <f>'Basis alle trc'!K2031</f>
        <v>0.55743990004204891</v>
      </c>
      <c r="C2030" s="3">
        <f>'Basis alle trc'!L2031</f>
        <v>0.6209936845170807</v>
      </c>
      <c r="D2030" s="3">
        <f>'Basis alle trc'!M2031</f>
        <v>0.69590957430715417</v>
      </c>
      <c r="E2030" s="3">
        <f>'Basis alle trc'!N2031</f>
        <v>0.66034038985901278</v>
      </c>
      <c r="F2030" s="3">
        <f>'Basis alle trc'!O2031</f>
        <v>0.72373296669503251</v>
      </c>
      <c r="G2030" s="3">
        <f>'Basis alle trc'!P2031</f>
        <v>0.62678469833185835</v>
      </c>
    </row>
    <row r="2031" spans="1:7" x14ac:dyDescent="0.2">
      <c r="A2031" s="2">
        <v>40941</v>
      </c>
      <c r="B2031" s="3">
        <f>'Basis alle trc'!K2032</f>
        <v>0.71382785781791069</v>
      </c>
      <c r="C2031" s="3">
        <f>'Basis alle trc'!L2032</f>
        <v>0.79307722947205139</v>
      </c>
      <c r="D2031" s="3">
        <f>'Basis alle trc'!M2032</f>
        <v>0.8785901982397637</v>
      </c>
      <c r="E2031" s="3">
        <f>'Basis alle trc'!N2032</f>
        <v>0.82715654312491393</v>
      </c>
      <c r="F2031" s="3">
        <f>'Basis alle trc'!O2032</f>
        <v>0.90188008932085051</v>
      </c>
      <c r="G2031" s="3">
        <f>'Basis alle trc'!P2032</f>
        <v>0.78793582997163281</v>
      </c>
    </row>
    <row r="2032" spans="1:7" x14ac:dyDescent="0.2">
      <c r="A2032" s="2">
        <v>40942</v>
      </c>
      <c r="B2032" s="3">
        <f>'Basis alle trc'!K2033</f>
        <v>0.6615538355295878</v>
      </c>
      <c r="C2032" s="3">
        <f>'Basis alle trc'!L2033</f>
        <v>0.75023466198875877</v>
      </c>
      <c r="D2032" s="3">
        <f>'Basis alle trc'!M2033</f>
        <v>0.83792979968878889</v>
      </c>
      <c r="E2032" s="3">
        <f>'Basis alle trc'!N2033</f>
        <v>0.78206421085114552</v>
      </c>
      <c r="F2032" s="3">
        <f>'Basis alle trc'!O2033</f>
        <v>0.86342300626683199</v>
      </c>
      <c r="G2032" s="3">
        <f>'Basis alle trc'!P2033</f>
        <v>0.76031031397750048</v>
      </c>
    </row>
    <row r="2033" spans="1:7" x14ac:dyDescent="0.2">
      <c r="A2033" s="2">
        <v>40945</v>
      </c>
      <c r="B2033" s="3">
        <f>'Basis alle trc'!K2034</f>
        <v>0.61268493849749373</v>
      </c>
      <c r="C2033" s="3">
        <f>'Basis alle trc'!L2034</f>
        <v>0.68745058907018652</v>
      </c>
      <c r="D2033" s="3">
        <f>'Basis alle trc'!M2034</f>
        <v>0.77254991958819064</v>
      </c>
      <c r="E2033" s="3">
        <f>'Basis alle trc'!N2034</f>
        <v>0.72964413777609982</v>
      </c>
      <c r="F2033" s="3">
        <f>'Basis alle trc'!O2034</f>
        <v>0.7840774247592579</v>
      </c>
      <c r="G2033" s="3">
        <f>'Basis alle trc'!P2034</f>
        <v>0.70336604437608585</v>
      </c>
    </row>
    <row r="2034" spans="1:7" x14ac:dyDescent="0.2">
      <c r="A2034" s="2">
        <v>40946</v>
      </c>
      <c r="B2034" s="3">
        <f>'Basis alle trc'!K2035</f>
        <v>0.46329814587722717</v>
      </c>
      <c r="C2034" s="3">
        <f>'Basis alle trc'!L2035</f>
        <v>0.56308761648559846</v>
      </c>
      <c r="D2034" s="3">
        <f>'Basis alle trc'!M2035</f>
        <v>0.65131184990043733</v>
      </c>
      <c r="E2034" s="3">
        <f>'Basis alle trc'!N2035</f>
        <v>0.61737434058285423</v>
      </c>
      <c r="F2034" s="3">
        <f>'Basis alle trc'!O2035</f>
        <v>0.68839891856277324</v>
      </c>
      <c r="G2034" s="3">
        <f>'Basis alle trc'!P2035</f>
        <v>0.62155407498556237</v>
      </c>
    </row>
    <row r="2035" spans="1:7" x14ac:dyDescent="0.2">
      <c r="A2035" s="2">
        <v>40947</v>
      </c>
      <c r="B2035" s="3">
        <f>'Basis alle trc'!K2036</f>
        <v>0.81847575204365741</v>
      </c>
      <c r="C2035" s="3">
        <f>'Basis alle trc'!L2036</f>
        <v>0.91237183781078457</v>
      </c>
      <c r="D2035" s="3">
        <f>'Basis alle trc'!M2036</f>
        <v>0.99384043204388073</v>
      </c>
      <c r="E2035" s="3">
        <f>'Basis alle trc'!N2036</f>
        <v>0.96148588862272399</v>
      </c>
      <c r="F2035" s="3">
        <f>'Basis alle trc'!O2036</f>
        <v>1.0392635896654081</v>
      </c>
      <c r="G2035" s="3">
        <f>'Basis alle trc'!P2036</f>
        <v>0.96148588862272399</v>
      </c>
    </row>
    <row r="2036" spans="1:7" x14ac:dyDescent="0.2">
      <c r="A2036" s="2">
        <v>40948</v>
      </c>
      <c r="B2036" s="3">
        <f>'Basis alle trc'!K2037</f>
        <v>0.42735996888236372</v>
      </c>
      <c r="C2036" s="3">
        <f>'Basis alle trc'!L2037</f>
        <v>0.51912194863059113</v>
      </c>
      <c r="D2036" s="3">
        <f>'Basis alle trc'!M2037</f>
        <v>0.59912136719782483</v>
      </c>
      <c r="E2036" s="3">
        <f>'Basis alle trc'!N2037</f>
        <v>0.56075596105985825</v>
      </c>
      <c r="F2036" s="3">
        <f>'Basis alle trc'!O2037</f>
        <v>0.62592650786065107</v>
      </c>
      <c r="G2036" s="3">
        <f>'Basis alle trc'!P2037</f>
        <v>0.5526653020397041</v>
      </c>
    </row>
    <row r="2037" spans="1:7" x14ac:dyDescent="0.2">
      <c r="A2037" s="2">
        <v>40949</v>
      </c>
      <c r="B2037" s="3">
        <f>'Basis alle trc'!K2038</f>
        <v>0.57041380680493425</v>
      </c>
      <c r="C2037" s="3">
        <f>'Basis alle trc'!L2038</f>
        <v>0.63850292766552874</v>
      </c>
      <c r="D2037" s="3">
        <f>'Basis alle trc'!M2038</f>
        <v>0.71302791400377608</v>
      </c>
      <c r="E2037" s="3">
        <f>'Basis alle trc'!N2038</f>
        <v>0.67408798142232396</v>
      </c>
      <c r="F2037" s="3">
        <f>'Basis alle trc'!O2038</f>
        <v>0.74265971161014699</v>
      </c>
      <c r="G2037" s="3">
        <f>'Basis alle trc'!P2038</f>
        <v>0.64940221812356436</v>
      </c>
    </row>
    <row r="2038" spans="1:7" x14ac:dyDescent="0.2">
      <c r="A2038" s="2">
        <v>40952</v>
      </c>
      <c r="B2038" s="3">
        <f>'Basis alle trc'!K2039</f>
        <v>0.31235581016120095</v>
      </c>
      <c r="C2038" s="3">
        <f>'Basis alle trc'!L2039</f>
        <v>0.36664889252786326</v>
      </c>
      <c r="D2038" s="3">
        <f>'Basis alle trc'!M2039</f>
        <v>0.42709470343635658</v>
      </c>
      <c r="E2038" s="3">
        <f>'Basis alle trc'!N2039</f>
        <v>0.38542200703578811</v>
      </c>
      <c r="F2038" s="3">
        <f>'Basis alle trc'!O2039</f>
        <v>0.45639518038413884</v>
      </c>
      <c r="G2038" s="3">
        <f>'Basis alle trc'!P2039</f>
        <v>0.36664889252786326</v>
      </c>
    </row>
    <row r="2039" spans="1:7" x14ac:dyDescent="0.2">
      <c r="A2039" s="2">
        <v>40953</v>
      </c>
      <c r="B2039" s="3">
        <f>'Basis alle trc'!K2040</f>
        <v>0.13275070159209124</v>
      </c>
      <c r="C2039" s="3">
        <f>'Basis alle trc'!L2040</f>
        <v>0.19085833239937244</v>
      </c>
      <c r="D2039" s="3">
        <f>'Basis alle trc'!M2040</f>
        <v>0.25255190140471218</v>
      </c>
      <c r="E2039" s="3">
        <f>'Basis alle trc'!N2040</f>
        <v>0.21829687685439358</v>
      </c>
      <c r="F2039" s="3">
        <f>'Basis alle trc'!O2040</f>
        <v>0.28332356007146586</v>
      </c>
      <c r="G2039" s="3">
        <f>'Basis alle trc'!P2040</f>
        <v>0.18009030542981375</v>
      </c>
    </row>
    <row r="2040" spans="1:7" x14ac:dyDescent="0.2">
      <c r="A2040" s="2">
        <v>40954</v>
      </c>
      <c r="B2040" s="3">
        <f>'Basis alle trc'!K2041</f>
        <v>-1.4521524124281093E-2</v>
      </c>
      <c r="C2040" s="3">
        <f>'Basis alle trc'!L2041</f>
        <v>5.858273420433413E-2</v>
      </c>
      <c r="D2040" s="3">
        <f>'Basis alle trc'!M2041</f>
        <v>0.12237247207966462</v>
      </c>
      <c r="E2040" s="3">
        <f>'Basis alle trc'!N2041</f>
        <v>8.1310985281890513E-2</v>
      </c>
      <c r="F2040" s="3">
        <f>'Basis alle trc'!O2041</f>
        <v>0.14202540998105828</v>
      </c>
      <c r="G2040" s="3">
        <f>'Basis alle trc'!P2041</f>
        <v>6.7045408123068029E-2</v>
      </c>
    </row>
    <row r="2041" spans="1:7" x14ac:dyDescent="0.2">
      <c r="A2041" s="2">
        <v>40955</v>
      </c>
      <c r="B2041" s="3">
        <f>'Basis alle trc'!K2042</f>
        <v>0.19739196490016875</v>
      </c>
      <c r="C2041" s="3">
        <f>'Basis alle trc'!L2042</f>
        <v>0.25776695076773093</v>
      </c>
      <c r="D2041" s="3">
        <f>'Basis alle trc'!M2042</f>
        <v>0.32807408216179645</v>
      </c>
      <c r="E2041" s="3">
        <f>'Basis alle trc'!N2042</f>
        <v>0.28646332444195455</v>
      </c>
      <c r="F2041" s="3">
        <f>'Basis alle trc'!O2042</f>
        <v>0.33569026520710477</v>
      </c>
      <c r="G2041" s="3">
        <f>'Basis alle trc'!P2042</f>
        <v>0.26059981385203512</v>
      </c>
    </row>
    <row r="2042" spans="1:7" x14ac:dyDescent="0.2">
      <c r="A2042" s="2">
        <v>40956</v>
      </c>
      <c r="B2042" s="3">
        <f>'Basis alle trc'!K2043</f>
        <v>9.3468630317969037E-2</v>
      </c>
      <c r="C2042" s="3">
        <f>'Basis alle trc'!L2043</f>
        <v>0.15036418025418952</v>
      </c>
      <c r="D2042" s="3">
        <f>'Basis alle trc'!M2043</f>
        <v>0.20724434290108018</v>
      </c>
      <c r="E2042" s="3">
        <f>'Basis alle trc'!N2043</f>
        <v>0.16886664780218075</v>
      </c>
      <c r="F2042" s="3">
        <f>'Basis alle trc'!O2043</f>
        <v>0.21352379838592306</v>
      </c>
      <c r="G2042" s="3">
        <f>'Basis alle trc'!P2043</f>
        <v>0.11606846223521039</v>
      </c>
    </row>
    <row r="2043" spans="1:7" x14ac:dyDescent="0.2">
      <c r="A2043" s="2">
        <v>40959</v>
      </c>
      <c r="B2043" s="3">
        <f>'Basis alle trc'!K2044</f>
        <v>9.4901741286349761E-2</v>
      </c>
      <c r="C2043" s="3">
        <f>'Basis alle trc'!L2044</f>
        <v>0.15823225224124249</v>
      </c>
      <c r="D2043" s="3">
        <f>'Basis alle trc'!M2044</f>
        <v>0.21320792631380669</v>
      </c>
      <c r="E2043" s="3">
        <f>'Basis alle trc'!N2044</f>
        <v>0.17169543240953589</v>
      </c>
      <c r="F2043" s="3">
        <f>'Basis alle trc'!O2044</f>
        <v>0.23222593214956833</v>
      </c>
      <c r="G2043" s="3">
        <f>'Basis alle trc'!P2044</f>
        <v>0.12664144157599644</v>
      </c>
    </row>
    <row r="2044" spans="1:7" x14ac:dyDescent="0.2">
      <c r="A2044" s="2">
        <v>40960</v>
      </c>
      <c r="B2044" s="3">
        <f>'Basis alle trc'!K2045</f>
        <v>3.4185356575002324E-2</v>
      </c>
      <c r="C2044" s="3">
        <f>'Basis alle trc'!L2045</f>
        <v>8.9836611124379129E-2</v>
      </c>
      <c r="D2044" s="3">
        <f>'Basis alle trc'!M2045</f>
        <v>0.14239894121523511</v>
      </c>
      <c r="E2044" s="3">
        <f>'Basis alle trc'!N2045</f>
        <v>0.10807419867416046</v>
      </c>
      <c r="F2044" s="3">
        <f>'Basis alle trc'!O2045</f>
        <v>0.1516479307641343</v>
      </c>
      <c r="G2044" s="3">
        <f>'Basis alle trc'!P2045</f>
        <v>5.8699922338588006E-2</v>
      </c>
    </row>
    <row r="2045" spans="1:7" x14ac:dyDescent="0.2">
      <c r="A2045" s="2">
        <v>40961</v>
      </c>
      <c r="B2045" s="3">
        <f>'Basis alle trc'!K2046</f>
        <v>-1.2728579258887152E-3</v>
      </c>
      <c r="C2045" s="3">
        <f>'Basis alle trc'!L2046</f>
        <v>3.1035385306769303E-2</v>
      </c>
      <c r="D2045" s="3">
        <f>'Basis alle trc'!M2046</f>
        <v>8.6895257191565101E-2</v>
      </c>
      <c r="E2045" s="3">
        <f>'Basis alle trc'!N2046</f>
        <v>4.6073262671309845E-2</v>
      </c>
      <c r="F2045" s="3">
        <f>'Basis alle trc'!O2046</f>
        <v>8.8474786820232687E-2</v>
      </c>
      <c r="G2045" s="3">
        <f>'Basis alle trc'!P2046</f>
        <v>-5.5987478730110674E-3</v>
      </c>
    </row>
    <row r="2046" spans="1:7" x14ac:dyDescent="0.2">
      <c r="A2046" s="2">
        <v>40962</v>
      </c>
      <c r="B2046" s="3">
        <f>'Basis alle trc'!K2047</f>
        <v>-0.12959055427908384</v>
      </c>
      <c r="C2046" s="3">
        <f>'Basis alle trc'!L2047</f>
        <v>-9.698667418626794E-2</v>
      </c>
      <c r="D2046" s="3">
        <f>'Basis alle trc'!M2047</f>
        <v>-4.5238248181970864E-2</v>
      </c>
      <c r="E2046" s="3">
        <f>'Basis alle trc'!N2047</f>
        <v>-7.9544371522925594E-2</v>
      </c>
      <c r="F2046" s="3">
        <f>'Basis alle trc'!O2047</f>
        <v>-3.1487076569146399E-2</v>
      </c>
      <c r="G2046" s="3">
        <f>'Basis alle trc'!P2047</f>
        <v>-0.11977968371482461</v>
      </c>
    </row>
    <row r="2047" spans="1:7" x14ac:dyDescent="0.2">
      <c r="A2047" s="2">
        <v>40963</v>
      </c>
      <c r="B2047" s="3">
        <f>'Basis alle trc'!K2048</f>
        <v>-0.13286636871994517</v>
      </c>
      <c r="C2047" s="3">
        <f>'Basis alle trc'!L2048</f>
        <v>-0.10200838036003956</v>
      </c>
      <c r="D2047" s="3">
        <f>'Basis alle trc'!M2048</f>
        <v>-4.7862016990082967E-2</v>
      </c>
      <c r="E2047" s="3">
        <f>'Basis alle trc'!N2048</f>
        <v>-9.9155311377633115E-2</v>
      </c>
      <c r="F2047" s="3">
        <f>'Basis alle trc'!O2048</f>
        <v>-3.8191346276492677E-2</v>
      </c>
      <c r="G2047" s="3">
        <f>'Basis alle trc'!P2048</f>
        <v>-0.11699522950596419</v>
      </c>
    </row>
    <row r="2048" spans="1:7" x14ac:dyDescent="0.2">
      <c r="A2048" s="2">
        <v>40966</v>
      </c>
      <c r="B2048" s="3">
        <f>'Basis alle trc'!K2049</f>
        <v>-1.8737395551622349E-3</v>
      </c>
      <c r="C2048" s="3">
        <f>'Basis alle trc'!L2049</f>
        <v>4.1493489559967678E-2</v>
      </c>
      <c r="D2048" s="3">
        <f>'Basis alle trc'!M2049</f>
        <v>7.8743845972665927E-2</v>
      </c>
      <c r="E2048" s="3">
        <f>'Basis alle trc'!N2049</f>
        <v>3.0474094310356747E-2</v>
      </c>
      <c r="F2048" s="3">
        <f>'Basis alle trc'!O2049</f>
        <v>0.10643837210618567</v>
      </c>
      <c r="G2048" s="3">
        <f>'Basis alle trc'!P2049</f>
        <v>4.4267416442692831E-2</v>
      </c>
    </row>
    <row r="2049" spans="1:7" x14ac:dyDescent="0.2">
      <c r="A2049" s="2">
        <v>40967</v>
      </c>
      <c r="B2049" s="3">
        <f>'Basis alle trc'!K2050</f>
        <v>-5.3768937058109589E-2</v>
      </c>
      <c r="C2049" s="3">
        <f>'Basis alle trc'!L2050</f>
        <v>-1.3820686586451192E-2</v>
      </c>
      <c r="D2049" s="3">
        <f>'Basis alle trc'!M2050</f>
        <v>1.5723559720274061E-2</v>
      </c>
      <c r="E2049" s="3">
        <f>'Basis alle trc'!N2050</f>
        <v>-2.5398239928894117E-2</v>
      </c>
      <c r="F2049" s="3">
        <f>'Basis alle trc'!O2050</f>
        <v>2.930867431058104E-2</v>
      </c>
      <c r="G2049" s="3">
        <f>'Basis alle trc'!P2050</f>
        <v>-4.5341920896229571E-2</v>
      </c>
    </row>
    <row r="2050" spans="1:7" x14ac:dyDescent="0.2">
      <c r="A2050" s="2">
        <v>40968</v>
      </c>
      <c r="B2050" s="3">
        <f>'Basis alle trc'!K2051</f>
        <v>-2.9179512336824587E-2</v>
      </c>
      <c r="C2050" s="3">
        <f>'Basis alle trc'!L2051</f>
        <v>1.3992659528383911E-2</v>
      </c>
      <c r="D2050" s="3">
        <f>'Basis alle trc'!M2051</f>
        <v>3.8405899382246922E-2</v>
      </c>
      <c r="E2050" s="3">
        <f>'Basis alle trc'!N2051</f>
        <v>-7.8263878662556685E-3</v>
      </c>
      <c r="F2050" s="3">
        <f>'Basis alle trc'!O2051</f>
        <v>5.1450222063284645E-2</v>
      </c>
      <c r="G2050" s="3">
        <f>'Basis alle trc'!P2051</f>
        <v>-3.2834795473199119E-2</v>
      </c>
    </row>
    <row r="2051" spans="1:7" x14ac:dyDescent="0.2">
      <c r="A2051" s="2">
        <v>40969</v>
      </c>
      <c r="B2051" s="3">
        <f>'Basis alle trc'!K2052</f>
        <v>-7.3961922843031047E-3</v>
      </c>
      <c r="C2051" s="3">
        <f>'Basis alle trc'!L2052</f>
        <v>1.6774168643509668E-2</v>
      </c>
      <c r="D2051" s="3">
        <f>'Basis alle trc'!M2052</f>
        <v>-4.1437037740742255E-2</v>
      </c>
      <c r="E2051" s="3">
        <f>'Basis alle trc'!N2052</f>
        <v>1.2806515033216392E-2</v>
      </c>
      <c r="F2051" s="3">
        <f>'Basis alle trc'!O2052</f>
        <v>-6.5383449934652393E-2</v>
      </c>
      <c r="G2051" s="3">
        <f>'Basis alle trc'!P2052</f>
        <v>-0.13999431372582727</v>
      </c>
    </row>
    <row r="2052" spans="1:7" x14ac:dyDescent="0.2">
      <c r="A2052" s="2">
        <v>40970</v>
      </c>
      <c r="B2052" s="3">
        <f>'Basis alle trc'!K2053</f>
        <v>1.8828022069205641E-2</v>
      </c>
      <c r="C2052" s="3">
        <f>'Basis alle trc'!L2053</f>
        <v>3.5975753229984253E-2</v>
      </c>
      <c r="D2052" s="3">
        <f>'Basis alle trc'!M2053</f>
        <v>-2.5018759472857699E-2</v>
      </c>
      <c r="E2052" s="3">
        <f>'Basis alle trc'!N2053</f>
        <v>3.2836033225316363E-2</v>
      </c>
      <c r="F2052" s="3">
        <f>'Basis alle trc'!O2053</f>
        <v>-5.2737528994685867E-2</v>
      </c>
      <c r="G2052" s="3">
        <f>'Basis alle trc'!P2053</f>
        <v>-0.13421805143784971</v>
      </c>
    </row>
    <row r="2053" spans="1:7" x14ac:dyDescent="0.2">
      <c r="A2053" s="2">
        <v>40973</v>
      </c>
      <c r="B2053" s="3">
        <f>'Basis alle trc'!K2054</f>
        <v>8.6979471495612248E-2</v>
      </c>
      <c r="C2053" s="3">
        <f>'Basis alle trc'!L2054</f>
        <v>9.4884651002725917E-2</v>
      </c>
      <c r="D2053" s="3">
        <f>'Basis alle trc'!M2054</f>
        <v>3.0346129865154392E-2</v>
      </c>
      <c r="E2053" s="3">
        <f>'Basis alle trc'!N2054</f>
        <v>8.6979471495612248E-2</v>
      </c>
      <c r="F2053" s="3">
        <f>'Basis alle trc'!O2054</f>
        <v>1.0185147706343045E-3</v>
      </c>
      <c r="G2053" s="3">
        <f>'Basis alle trc'!P2054</f>
        <v>-9.2713962892072566E-2</v>
      </c>
    </row>
    <row r="2054" spans="1:7" x14ac:dyDescent="0.2">
      <c r="A2054" s="2">
        <v>40974</v>
      </c>
      <c r="B2054" s="3">
        <f>'Basis alle trc'!K2055</f>
        <v>0.11071416631500064</v>
      </c>
      <c r="C2054" s="3">
        <f>'Basis alle trc'!L2055</f>
        <v>0.11071416631500064</v>
      </c>
      <c r="D2054" s="3">
        <f>'Basis alle trc'!M2055</f>
        <v>4.1721294828049427E-2</v>
      </c>
      <c r="E2054" s="3">
        <f>'Basis alle trc'!N2055</f>
        <v>0.10005687184101308</v>
      </c>
      <c r="F2054" s="3">
        <f>'Basis alle trc'!O2055</f>
        <v>8.931472005058616E-3</v>
      </c>
      <c r="G2054" s="3">
        <f>'Basis alle trc'!P2055</f>
        <v>-9.0104097951372975E-2</v>
      </c>
    </row>
    <row r="2055" spans="1:7" x14ac:dyDescent="0.2">
      <c r="A2055" s="2">
        <v>40975</v>
      </c>
      <c r="B2055" s="3">
        <f>'Basis alle trc'!K2056</f>
        <v>6.6911005589598282E-2</v>
      </c>
      <c r="C2055" s="3">
        <f>'Basis alle trc'!L2056</f>
        <v>6.5262200599414122E-2</v>
      </c>
      <c r="D2055" s="3">
        <f>'Basis alle trc'!M2056</f>
        <v>-6.253570267740205E-3</v>
      </c>
      <c r="E2055" s="3">
        <f>'Basis alle trc'!N2056</f>
        <v>4.6332131407943233E-2</v>
      </c>
      <c r="F2055" s="3">
        <f>'Basis alle trc'!O2056</f>
        <v>-4.5946092818780926E-2</v>
      </c>
      <c r="G2055" s="3">
        <f>'Basis alle trc'!P2056</f>
        <v>-0.15926424909461279</v>
      </c>
    </row>
    <row r="2056" spans="1:7" x14ac:dyDescent="0.2">
      <c r="A2056" s="2">
        <v>40976</v>
      </c>
      <c r="B2056" s="3">
        <f>'Basis alle trc'!K2057</f>
        <v>6.8580291543735683E-2</v>
      </c>
      <c r="C2056" s="3">
        <f>'Basis alle trc'!L2057</f>
        <v>7.1853616888704952E-2</v>
      </c>
      <c r="D2056" s="3">
        <f>'Basis alle trc'!M2057</f>
        <v>-6.6241847384191921E-3</v>
      </c>
      <c r="E2056" s="3">
        <f>'Basis alle trc'!N2057</f>
        <v>4.7560924319660192E-2</v>
      </c>
      <c r="F2056" s="3">
        <f>'Basis alle trc'!O2057</f>
        <v>-3.530855350263451E-2</v>
      </c>
      <c r="G2056" s="3">
        <f>'Basis alle trc'!P2057</f>
        <v>-0.1688399461271568</v>
      </c>
    </row>
    <row r="2057" spans="1:7" x14ac:dyDescent="0.2">
      <c r="A2057" s="2">
        <v>40977</v>
      </c>
      <c r="B2057" s="3">
        <f>'Basis alle trc'!K2058</f>
        <v>4.5448061178232191E-2</v>
      </c>
      <c r="C2057" s="3">
        <f>'Basis alle trc'!L2058</f>
        <v>4.2092353331260046E-2</v>
      </c>
      <c r="D2057" s="3">
        <f>'Basis alle trc'!M2058</f>
        <v>-3.8336827777038618E-2</v>
      </c>
      <c r="E2057" s="3">
        <f>'Basis alle trc'!N2058</f>
        <v>2.0550509556505059E-2</v>
      </c>
      <c r="F2057" s="3">
        <f>'Basis alle trc'!O2058</f>
        <v>-5.8836245322110958E-2</v>
      </c>
      <c r="G2057" s="3">
        <f>'Basis alle trc'!P2058</f>
        <v>-0.20141201675329334</v>
      </c>
    </row>
    <row r="2058" spans="1:7" x14ac:dyDescent="0.2">
      <c r="A2058" s="2">
        <v>40980</v>
      </c>
      <c r="B2058" s="3">
        <f>'Basis alle trc'!K2059</f>
        <v>8.5898661335896964E-2</v>
      </c>
      <c r="C2058" s="3">
        <f>'Basis alle trc'!L2059</f>
        <v>8.4114539542395228E-2</v>
      </c>
      <c r="D2058" s="3">
        <f>'Basis alle trc'!M2059</f>
        <v>-1.7495636868387177E-2</v>
      </c>
      <c r="E2058" s="3">
        <f>'Basis alle trc'!N2059</f>
        <v>3.2696475755269461E-2</v>
      </c>
      <c r="F2058" s="3">
        <f>'Basis alle trc'!O2059</f>
        <v>-4.3875682410913441E-2</v>
      </c>
      <c r="G2058" s="3">
        <f>'Basis alle trc'!P2059</f>
        <v>-0.19281474113312358</v>
      </c>
    </row>
    <row r="2059" spans="1:7" x14ac:dyDescent="0.2">
      <c r="A2059" s="2">
        <v>40981</v>
      </c>
      <c r="B2059" s="3">
        <f>'Basis alle trc'!K2060</f>
        <v>7.5912129722674138E-2</v>
      </c>
      <c r="C2059" s="3">
        <f>'Basis alle trc'!L2060</f>
        <v>6.344536095754405E-2</v>
      </c>
      <c r="D2059" s="3">
        <f>'Basis alle trc'!M2060</f>
        <v>-4.0675448528935565E-2</v>
      </c>
      <c r="E2059" s="3">
        <f>'Basis alle trc'!N2060</f>
        <v>2.0148555204219765E-2</v>
      </c>
      <c r="F2059" s="3">
        <f>'Basis alle trc'!O2060</f>
        <v>-6.5251354577773313E-2</v>
      </c>
      <c r="G2059" s="3">
        <f>'Basis alle trc'!P2060</f>
        <v>-0.21713188587049226</v>
      </c>
    </row>
    <row r="2060" spans="1:7" x14ac:dyDescent="0.2">
      <c r="A2060" s="2">
        <v>40982</v>
      </c>
      <c r="B2060" s="3">
        <f>'Basis alle trc'!K2061</f>
        <v>0.10830095030801612</v>
      </c>
      <c r="C2060" s="3">
        <f>'Basis alle trc'!L2061</f>
        <v>8.835468612563746E-2</v>
      </c>
      <c r="D2060" s="3">
        <f>'Basis alle trc'!M2061</f>
        <v>-9.075002094220963E-3</v>
      </c>
      <c r="E2060" s="3">
        <f>'Basis alle trc'!N2061</f>
        <v>4.1704109404290701E-2</v>
      </c>
      <c r="F2060" s="3">
        <f>'Basis alle trc'!O2061</f>
        <v>-5.3045130499383308E-2</v>
      </c>
      <c r="G2060" s="3">
        <f>'Basis alle trc'!P2061</f>
        <v>-0.21923561581894724</v>
      </c>
    </row>
    <row r="2061" spans="1:7" x14ac:dyDescent="0.2">
      <c r="A2061" s="2">
        <v>40983</v>
      </c>
      <c r="B2061" s="3">
        <f>'Basis alle trc'!K2062</f>
        <v>5.5399399772034119E-2</v>
      </c>
      <c r="C2061" s="3">
        <f>'Basis alle trc'!L2062</f>
        <v>4.3235913578836715E-2</v>
      </c>
      <c r="D2061" s="3">
        <f>'Basis alle trc'!M2062</f>
        <v>-4.1181428233746153E-2</v>
      </c>
      <c r="E2061" s="3">
        <f>'Basis alle trc'!N2062</f>
        <v>2.1031756267826385E-2</v>
      </c>
      <c r="F2061" s="3">
        <f>'Basis alle trc'!O2062</f>
        <v>-7.703873812459916E-2</v>
      </c>
      <c r="G2061" s="3">
        <f>'Basis alle trc'!P2062</f>
        <v>-0.24055257835381205</v>
      </c>
    </row>
    <row r="2062" spans="1:7" x14ac:dyDescent="0.2">
      <c r="A2062" s="2">
        <v>40984</v>
      </c>
      <c r="B2062" s="3">
        <f>'Basis alle trc'!K2063</f>
        <v>4.8910811700239254E-2</v>
      </c>
      <c r="C2062" s="3">
        <f>'Basis alle trc'!L2063</f>
        <v>4.821972666927854E-2</v>
      </c>
      <c r="D2062" s="3">
        <f>'Basis alle trc'!M2063</f>
        <v>-3.9367189904583544E-2</v>
      </c>
      <c r="E2062" s="3">
        <f>'Basis alle trc'!N2063</f>
        <v>2.6015569358268209E-2</v>
      </c>
      <c r="F2062" s="3">
        <f>'Basis alle trc'!O2063</f>
        <v>-7.511303139297798E-2</v>
      </c>
      <c r="G2062" s="3">
        <f>'Basis alle trc'!P2063</f>
        <v>-0.23556876526337023</v>
      </c>
    </row>
    <row r="2063" spans="1:7" x14ac:dyDescent="0.2">
      <c r="A2063" s="2">
        <v>40987</v>
      </c>
      <c r="B2063" s="3">
        <f>'Basis alle trc'!K2064</f>
        <v>5.719155967552858E-2</v>
      </c>
      <c r="C2063" s="3">
        <f>'Basis alle trc'!L2064</f>
        <v>5.5384874450580046E-2</v>
      </c>
      <c r="D2063" s="3">
        <f>'Basis alle trc'!M2064</f>
        <v>-4.9072706608654038E-2</v>
      </c>
      <c r="E2063" s="3">
        <f>'Basis alle trc'!N2064</f>
        <v>1.366797361924732E-2</v>
      </c>
      <c r="F2063" s="3">
        <f>'Basis alle trc'!O2064</f>
        <v>-9.3595163039755569E-2</v>
      </c>
      <c r="G2063" s="3">
        <f>'Basis alle trc'!P2064</f>
        <v>-0.25416818805116081</v>
      </c>
    </row>
    <row r="2064" spans="1:7" x14ac:dyDescent="0.2">
      <c r="A2064" s="2">
        <v>40988</v>
      </c>
      <c r="B2064" s="3">
        <f>'Basis alle trc'!K2065</f>
        <v>4.8605701780485955E-2</v>
      </c>
      <c r="C2064" s="3">
        <f>'Basis alle trc'!L2065</f>
        <v>4.4908839899159947E-2</v>
      </c>
      <c r="D2064" s="3">
        <f>'Basis alle trc'!M2065</f>
        <v>-6.3399356596008705E-2</v>
      </c>
      <c r="E2064" s="3">
        <f>'Basis alle trc'!N2065</f>
        <v>2.1206727592371521E-2</v>
      </c>
      <c r="F2064" s="3">
        <f>'Basis alle trc'!O2065</f>
        <v>-9.9175529761292402E-2</v>
      </c>
      <c r="G2064" s="3">
        <f>'Basis alle trc'!P2065</f>
        <v>-0.25423861841097262</v>
      </c>
    </row>
    <row r="2065" spans="1:7" x14ac:dyDescent="0.2">
      <c r="A2065" s="2">
        <v>40989</v>
      </c>
      <c r="B2065" s="3">
        <f>'Basis alle trc'!K2066</f>
        <v>5.1641001080664051E-2</v>
      </c>
      <c r="C2065" s="3">
        <f>'Basis alle trc'!L2066</f>
        <v>5.0546709525176592E-2</v>
      </c>
      <c r="D2065" s="3">
        <f>'Basis alle trc'!M2066</f>
        <v>-5.8815994483646605E-2</v>
      </c>
      <c r="E2065" s="3">
        <f>'Basis alle trc'!N2066</f>
        <v>3.7147993778097188E-2</v>
      </c>
      <c r="F2065" s="3">
        <f>'Basis alle trc'!O2066</f>
        <v>-7.1157820514033965E-2</v>
      </c>
      <c r="G2065" s="3">
        <f>'Basis alle trc'!P2066</f>
        <v>-0.22133492398142129</v>
      </c>
    </row>
    <row r="2066" spans="1:7" x14ac:dyDescent="0.2">
      <c r="A2066" s="2">
        <v>40990</v>
      </c>
      <c r="B2066" s="3">
        <f>'Basis alle trc'!K2067</f>
        <v>6.2505334811606694E-2</v>
      </c>
      <c r="C2066" s="3">
        <f>'Basis alle trc'!L2067</f>
        <v>6.6229733902589238E-2</v>
      </c>
      <c r="D2066" s="3">
        <f>'Basis alle trc'!M2067</f>
        <v>-4.3226858977240656E-2</v>
      </c>
      <c r="E2066" s="3">
        <f>'Basis alle trc'!N2067</f>
        <v>4.2629818561715993E-2</v>
      </c>
      <c r="F2066" s="3">
        <f>'Basis alle trc'!O2067</f>
        <v>-6.4733064198204016E-2</v>
      </c>
      <c r="G2066" s="3">
        <f>'Basis alle trc'!P2067</f>
        <v>-0.21490107506196976</v>
      </c>
    </row>
    <row r="2067" spans="1:7" x14ac:dyDescent="0.2">
      <c r="A2067" s="2">
        <v>40991</v>
      </c>
      <c r="B2067" s="3">
        <f>'Basis alle trc'!K2068</f>
        <v>6.9398429161609432E-2</v>
      </c>
      <c r="C2067" s="3">
        <f>'Basis alle trc'!L2068</f>
        <v>5.9919685207065587E-2</v>
      </c>
      <c r="D2067" s="3">
        <f>'Basis alle trc'!M2068</f>
        <v>-4.5629491898353525E-2</v>
      </c>
      <c r="E2067" s="3">
        <f>'Basis alle trc'!N2068</f>
        <v>3.7161754688668225E-2</v>
      </c>
      <c r="F2067" s="3">
        <f>'Basis alle trc'!O2068</f>
        <v>-5.4082627609411738E-2</v>
      </c>
      <c r="G2067" s="3">
        <f>'Basis alle trc'!P2068</f>
        <v>-0.20967526875357123</v>
      </c>
    </row>
    <row r="2068" spans="1:7" x14ac:dyDescent="0.2">
      <c r="A2068" s="2">
        <v>40994</v>
      </c>
      <c r="B2068" s="3">
        <f>'Basis alle trc'!K2069</f>
        <v>0.10462811525239735</v>
      </c>
      <c r="C2068" s="3">
        <f>'Basis alle trc'!L2069</f>
        <v>9.4909865783475933E-2</v>
      </c>
      <c r="D2068" s="3">
        <f>'Basis alle trc'!M2069</f>
        <v>-2.6836205366906896E-3</v>
      </c>
      <c r="E2068" s="3">
        <f>'Basis alle trc'!N2069</f>
        <v>7.0075733745737612E-2</v>
      </c>
      <c r="F2068" s="3">
        <f>'Basis alle trc'!O2069</f>
        <v>-2.2830185927404489E-2</v>
      </c>
      <c r="G2068" s="3">
        <f>'Basis alle trc'!P2069</f>
        <v>-0.17914005787824738</v>
      </c>
    </row>
    <row r="2069" spans="1:7" x14ac:dyDescent="0.2">
      <c r="A2069" s="2">
        <v>40995</v>
      </c>
      <c r="B2069" s="3">
        <f>'Basis alle trc'!K2070</f>
        <v>2.2927345761085682E-3</v>
      </c>
      <c r="C2069" s="3">
        <f>'Basis alle trc'!L2070</f>
        <v>1.0950797319222882E-2</v>
      </c>
      <c r="D2069" s="3">
        <f>'Basis alle trc'!M2070</f>
        <v>-8.1088874362942764E-2</v>
      </c>
      <c r="E2069" s="3">
        <f>'Basis alle trc'!N2070</f>
        <v>-3.2751771848404942E-4</v>
      </c>
      <c r="F2069" s="3">
        <f>'Basis alle trc'!O2070</f>
        <v>-9.6486954474064301E-2</v>
      </c>
      <c r="G2069" s="3">
        <f>'Basis alle trc'!P2070</f>
        <v>-0.2372080587628731</v>
      </c>
    </row>
    <row r="2070" spans="1:7" x14ac:dyDescent="0.2">
      <c r="A2070" s="2">
        <v>40996</v>
      </c>
      <c r="B2070" s="3">
        <f>'Basis alle trc'!K2071</f>
        <v>-6.8189540604329135E-2</v>
      </c>
      <c r="C2070" s="3">
        <f>'Basis alle trc'!L2071</f>
        <v>-5.363975958959788E-2</v>
      </c>
      <c r="D2070" s="3">
        <f>'Basis alle trc'!M2071</f>
        <v>-0.13619426971838644</v>
      </c>
      <c r="E2070" s="3">
        <f>'Basis alle trc'!N2071</f>
        <v>-7.1886402485655143E-2</v>
      </c>
      <c r="F2070" s="3">
        <f>'Basis alle trc'!O2071</f>
        <v>-0.16114003618547379</v>
      </c>
      <c r="G2070" s="3">
        <f>'Basis alle trc'!P2071</f>
        <v>-0.30106337656111481</v>
      </c>
    </row>
    <row r="2071" spans="1:7" x14ac:dyDescent="0.2">
      <c r="A2071" s="2">
        <v>40997</v>
      </c>
      <c r="B2071" s="3">
        <f>'Basis alle trc'!K2072</f>
        <v>-0.14242370010934957</v>
      </c>
      <c r="C2071" s="3">
        <f>'Basis alle trc'!L2072</f>
        <v>-0.12400697332311861</v>
      </c>
      <c r="D2071" s="3">
        <f>'Basis alle trc'!M2072</f>
        <v>-0.20946820273834676</v>
      </c>
      <c r="E2071" s="3">
        <f>'Basis alle trc'!N2072</f>
        <v>-0.14606669138785078</v>
      </c>
      <c r="F2071" s="3">
        <f>'Basis alle trc'!O2072</f>
        <v>-0.22806552655393597</v>
      </c>
      <c r="G2071" s="3">
        <f>'Basis alle trc'!P2072</f>
        <v>-0.39576365065457608</v>
      </c>
    </row>
    <row r="2072" spans="1:7" x14ac:dyDescent="0.2">
      <c r="A2072" s="2">
        <v>40998</v>
      </c>
      <c r="B2072" s="3">
        <f>'Basis alle trc'!K2073</f>
        <v>-7.428983014414392E-2</v>
      </c>
      <c r="C2072" s="3">
        <f>'Basis alle trc'!L2073</f>
        <v>-5.9251952779603378E-2</v>
      </c>
      <c r="D2072" s="3">
        <f>'Basis alle trc'!M2073</f>
        <v>-0.15145814664633717</v>
      </c>
      <c r="E2072" s="3">
        <f>'Basis alle trc'!N2073</f>
        <v>-9.2774644818247154E-2</v>
      </c>
      <c r="F2072" s="3">
        <f>'Basis alle trc'!O2073</f>
        <v>-0.1904131143821628</v>
      </c>
      <c r="G2072" s="3">
        <f>'Basis alle trc'!P2073</f>
        <v>-0.33837477183571441</v>
      </c>
    </row>
    <row r="2073" spans="1:7" x14ac:dyDescent="0.2">
      <c r="A2073" s="2">
        <v>41001</v>
      </c>
      <c r="B2073" s="3">
        <f>'Basis alle trc'!K2074</f>
        <v>5.98453774147365E-2</v>
      </c>
      <c r="C2073" s="3">
        <f>'Basis alle trc'!L2074</f>
        <v>-2.9223450644904059E-2</v>
      </c>
      <c r="D2073" s="3">
        <f>'Basis alle trc'!M2074</f>
        <v>2.4360795489202225E-2</v>
      </c>
      <c r="E2073" s="3">
        <f>'Basis alle trc'!N2074</f>
        <v>-6.777504366616105E-2</v>
      </c>
      <c r="F2073" s="3">
        <f>'Basis alle trc'!O2074</f>
        <v>-0.22307251260992622</v>
      </c>
      <c r="G2073" s="3">
        <f>'Basis alle trc'!P2074</f>
        <v>-0.28231407832706612</v>
      </c>
    </row>
    <row r="2074" spans="1:7" x14ac:dyDescent="0.2">
      <c r="A2074" s="2">
        <v>41002</v>
      </c>
      <c r="B2074" s="3">
        <f>'Basis alle trc'!K2075</f>
        <v>0.14096469871620121</v>
      </c>
      <c r="C2074" s="3">
        <f>'Basis alle trc'!L2075</f>
        <v>6.119973024733838E-2</v>
      </c>
      <c r="D2074" s="3">
        <f>'Basis alle trc'!M2075</f>
        <v>0.12307513396542591</v>
      </c>
      <c r="E2074" s="3">
        <f>'Basis alle trc'!N2075</f>
        <v>2.2620248279863198E-2</v>
      </c>
      <c r="F2074" s="3">
        <f>'Basis alle trc'!O2075</f>
        <v>-0.13217166273320125</v>
      </c>
      <c r="G2074" s="3">
        <f>'Basis alle trc'!P2075</f>
        <v>-0.17912864582097221</v>
      </c>
    </row>
    <row r="2075" spans="1:7" x14ac:dyDescent="0.2">
      <c r="A2075" s="2">
        <v>41003</v>
      </c>
      <c r="B2075" s="3">
        <f>'Basis alle trc'!K2076</f>
        <v>7.3497854978483268E-2</v>
      </c>
      <c r="C2075" s="3">
        <f>'Basis alle trc'!L2076</f>
        <v>4.6209322423136356E-3</v>
      </c>
      <c r="D2075" s="3">
        <f>'Basis alle trc'!M2076</f>
        <v>7.8728904396035748E-2</v>
      </c>
      <c r="E2075" s="3">
        <f>'Basis alle trc'!N2076</f>
        <v>-4.1382421019938942E-2</v>
      </c>
      <c r="F2075" s="3">
        <f>'Basis alle trc'!O2076</f>
        <v>-0.17336222295304271</v>
      </c>
      <c r="G2075" s="3">
        <f>'Basis alle trc'!P2076</f>
        <v>-0.21200793805070228</v>
      </c>
    </row>
    <row r="2076" spans="1:7" x14ac:dyDescent="0.2">
      <c r="A2076" s="2">
        <v>41009</v>
      </c>
      <c r="B2076" s="3">
        <f>'Basis alle trc'!K2077</f>
        <v>4.8942084044666601E-2</v>
      </c>
      <c r="C2076" s="3">
        <f>'Basis alle trc'!L2077</f>
        <v>-2.4646272612822262E-2</v>
      </c>
      <c r="D2076" s="3">
        <f>'Basis alle trc'!M2077</f>
        <v>4.6037216352036392E-2</v>
      </c>
      <c r="E2076" s="3">
        <f>'Basis alle trc'!N2077</f>
        <v>-7.4079730467996097E-2</v>
      </c>
      <c r="F2076" s="3">
        <f>'Basis alle trc'!O2077</f>
        <v>-0.22039084973891754</v>
      </c>
      <c r="G2076" s="3">
        <f>'Basis alle trc'!P2077</f>
        <v>-0.25318067256190879</v>
      </c>
    </row>
    <row r="2077" spans="1:7" x14ac:dyDescent="0.2">
      <c r="A2077" s="2">
        <v>41010</v>
      </c>
      <c r="B2077" s="3">
        <f>'Basis alle trc'!K2078</f>
        <v>0.17513007653230561</v>
      </c>
      <c r="C2077" s="3">
        <f>'Basis alle trc'!L2078</f>
        <v>9.0318229101867153E-2</v>
      </c>
      <c r="D2077" s="3">
        <f>'Basis alle trc'!M2078</f>
        <v>0.16389400326537995</v>
      </c>
      <c r="E2077" s="3">
        <f>'Basis alle trc'!N2078</f>
        <v>2.6645134240724566E-2</v>
      </c>
      <c r="F2077" s="3">
        <f>'Basis alle trc'!O2078</f>
        <v>-0.11537287226111648</v>
      </c>
      <c r="G2077" s="3">
        <f>'Basis alle trc'!P2078</f>
        <v>-0.15621740173872523</v>
      </c>
    </row>
    <row r="2078" spans="1:7" x14ac:dyDescent="0.2">
      <c r="A2078" s="2">
        <v>41011</v>
      </c>
      <c r="B2078" s="3">
        <f>'Basis alle trc'!K2079</f>
        <v>0.1998628708580914</v>
      </c>
      <c r="C2078" s="3">
        <f>'Basis alle trc'!L2079</f>
        <v>0.11979140730757054</v>
      </c>
      <c r="D2078" s="3">
        <f>'Basis alle trc'!M2079</f>
        <v>0.1905604781957777</v>
      </c>
      <c r="E2078" s="3">
        <f>'Basis alle trc'!N2079</f>
        <v>4.9189525014918356E-2</v>
      </c>
      <c r="F2078" s="3">
        <f>'Basis alle trc'!O2079</f>
        <v>-8.8753344585486449E-2</v>
      </c>
      <c r="G2078" s="3">
        <f>'Basis alle trc'!P2079</f>
        <v>-0.12452056844411752</v>
      </c>
    </row>
    <row r="2079" spans="1:7" x14ac:dyDescent="0.2">
      <c r="A2079" s="2">
        <v>41012</v>
      </c>
      <c r="B2079" s="3">
        <f>'Basis alle trc'!K2080</f>
        <v>0.19694091980195516</v>
      </c>
      <c r="C2079" s="3">
        <f>'Basis alle trc'!L2080</f>
        <v>0.13737865865061183</v>
      </c>
      <c r="D2079" s="3">
        <f>'Basis alle trc'!M2080</f>
        <v>0.20783031960122322</v>
      </c>
      <c r="E2079" s="3">
        <f>'Basis alle trc'!N2080</f>
        <v>6.8385787163660616E-2</v>
      </c>
      <c r="F2079" s="3">
        <f>'Basis alle trc'!O2080</f>
        <v>-6.5145605460862122E-2</v>
      </c>
      <c r="G2079" s="3">
        <f>'Basis alle trc'!P2080</f>
        <v>-0.10195957858357874</v>
      </c>
    </row>
    <row r="2080" spans="1:7" x14ac:dyDescent="0.2">
      <c r="A2080" s="2">
        <v>41015</v>
      </c>
      <c r="B2080" s="3">
        <f>'Basis alle trc'!K2081</f>
        <v>0.27739849931493898</v>
      </c>
      <c r="C2080" s="3">
        <f>'Basis alle trc'!L2081</f>
        <v>0.21943671126026132</v>
      </c>
      <c r="D2080" s="3">
        <f>'Basis alle trc'!M2081</f>
        <v>0.28648121388925851</v>
      </c>
      <c r="E2080" s="3">
        <f>'Basis alle trc'!N2081</f>
        <v>0.14862524413683342</v>
      </c>
      <c r="F2080" s="3">
        <f>'Basis alle trc'!O2081</f>
        <v>2.0473958143266469E-2</v>
      </c>
      <c r="G2080" s="3">
        <f>'Basis alle trc'!P2081</f>
        <v>-1.3893685360941266E-2</v>
      </c>
    </row>
    <row r="2081" spans="1:7" x14ac:dyDescent="0.2">
      <c r="A2081" s="2">
        <v>41016</v>
      </c>
      <c r="B2081" s="3">
        <f>'Basis alle trc'!K2082</f>
        <v>0.41057437356467341</v>
      </c>
      <c r="C2081" s="3">
        <f>'Basis alle trc'!L2082</f>
        <v>0.35500452240986258</v>
      </c>
      <c r="D2081" s="3">
        <f>'Basis alle trc'!M2082</f>
        <v>0.41666430820207756</v>
      </c>
      <c r="E2081" s="3">
        <f>'Basis alle trc'!N2082</f>
        <v>0.28394172263130724</v>
      </c>
      <c r="F2081" s="3">
        <f>'Basis alle trc'!O2082</f>
        <v>0.16538980565930395</v>
      </c>
      <c r="G2081" s="3">
        <f>'Basis alle trc'!P2082</f>
        <v>0.12647012246077605</v>
      </c>
    </row>
    <row r="2082" spans="1:7" x14ac:dyDescent="0.2">
      <c r="A2082" s="2">
        <v>41017</v>
      </c>
      <c r="B2082" s="3">
        <f>'Basis alle trc'!K2083</f>
        <v>0.44049127682484368</v>
      </c>
      <c r="C2082" s="3">
        <f>'Basis alle trc'!L2083</f>
        <v>0.38096898839212567</v>
      </c>
      <c r="D2082" s="3">
        <f>'Basis alle trc'!M2083</f>
        <v>0.44159361020856069</v>
      </c>
      <c r="E2082" s="3">
        <f>'Basis alle trc'!N2083</f>
        <v>0.30599633827704986</v>
      </c>
      <c r="F2082" s="3">
        <f>'Basis alle trc'!O2083</f>
        <v>0.18518596525383835</v>
      </c>
      <c r="G2082" s="3">
        <f>'Basis alle trc'!P2083</f>
        <v>0.1398563643343369</v>
      </c>
    </row>
    <row r="2083" spans="1:7" x14ac:dyDescent="0.2">
      <c r="A2083" s="2">
        <v>41018</v>
      </c>
      <c r="B2083" s="3">
        <f>'Basis alle trc'!K2084</f>
        <v>0.28822424384075784</v>
      </c>
      <c r="C2083" s="3">
        <f>'Basis alle trc'!L2084</f>
        <v>0.22450842945465022</v>
      </c>
      <c r="D2083" s="3">
        <f>'Basis alle trc'!M2084</f>
        <v>0.28447189422220776</v>
      </c>
      <c r="E2083" s="3">
        <f>'Basis alle trc'!N2084</f>
        <v>0.14977077401080718</v>
      </c>
      <c r="F2083" s="3">
        <f>'Basis alle trc'!O2084</f>
        <v>2.8176135591097218E-2</v>
      </c>
      <c r="G2083" s="3">
        <f>'Basis alle trc'!P2084</f>
        <v>-2.5433315014283586E-2</v>
      </c>
    </row>
    <row r="2084" spans="1:7" x14ac:dyDescent="0.2">
      <c r="A2084" s="2">
        <v>41019</v>
      </c>
      <c r="B2084" s="3">
        <f>'Basis alle trc'!K2085</f>
        <v>0.32080048258700344</v>
      </c>
      <c r="C2084" s="3">
        <f>'Basis alle trc'!L2085</f>
        <v>0.22831316986538353</v>
      </c>
      <c r="D2084" s="3">
        <f>'Basis alle trc'!M2085</f>
        <v>0.28277308699776427</v>
      </c>
      <c r="E2084" s="3">
        <f>'Basis alle trc'!N2085</f>
        <v>0.14366028453504631</v>
      </c>
      <c r="F2084" s="3">
        <f>'Basis alle trc'!O2085</f>
        <v>2.2995402503774187E-2</v>
      </c>
      <c r="G2084" s="3">
        <f>'Basis alle trc'!P2085</f>
        <v>-2.8873265892745081E-2</v>
      </c>
    </row>
    <row r="2085" spans="1:7" x14ac:dyDescent="0.2">
      <c r="A2085" s="2">
        <v>41022</v>
      </c>
      <c r="B2085" s="3">
        <f>'Basis alle trc'!K2086</f>
        <v>0.27402277800125141</v>
      </c>
      <c r="C2085" s="3">
        <f>'Basis alle trc'!L2086</f>
        <v>0.22682708666497708</v>
      </c>
      <c r="D2085" s="3">
        <f>'Basis alle trc'!M2086</f>
        <v>0.27588324365417138</v>
      </c>
      <c r="E2085" s="3">
        <f>'Basis alle trc'!N2086</f>
        <v>0.13701231425764826</v>
      </c>
      <c r="F2085" s="3">
        <f>'Basis alle trc'!O2086</f>
        <v>1.7969492598243875E-2</v>
      </c>
      <c r="G2085" s="3">
        <f>'Basis alle trc'!P2086</f>
        <v>-3.2532121586742679E-2</v>
      </c>
    </row>
    <row r="2086" spans="1:7" x14ac:dyDescent="0.2">
      <c r="A2086" s="2">
        <v>41023</v>
      </c>
      <c r="B2086" s="3">
        <f>'Basis alle trc'!K2087</f>
        <v>0.18825502149777584</v>
      </c>
      <c r="C2086" s="3">
        <f>'Basis alle trc'!L2087</f>
        <v>0.14255286801692035</v>
      </c>
      <c r="D2086" s="3">
        <f>'Basis alle trc'!M2087</f>
        <v>0.18825502149777584</v>
      </c>
      <c r="E2086" s="3">
        <f>'Basis alle trc'!N2087</f>
        <v>6.3303496362780098E-2</v>
      </c>
      <c r="F2086" s="3">
        <f>'Basis alle trc'!O2087</f>
        <v>-5.7649114054882933E-2</v>
      </c>
      <c r="G2086" s="3">
        <f>'Basis alle trc'!P2087</f>
        <v>-0.10436090263120112</v>
      </c>
    </row>
    <row r="2087" spans="1:7" x14ac:dyDescent="0.2">
      <c r="A2087" s="2">
        <v>41024</v>
      </c>
      <c r="B2087" s="3">
        <f>'Basis alle trc'!K2088</f>
        <v>0.25934569319144796</v>
      </c>
      <c r="C2087" s="3">
        <f>'Basis alle trc'!L2088</f>
        <v>0.20013557571836316</v>
      </c>
      <c r="D2087" s="3">
        <f>'Basis alle trc'!M2088</f>
        <v>0.2337968582914951</v>
      </c>
      <c r="E2087" s="3">
        <f>'Basis alle trc'!N2088</f>
        <v>8.8176668347968334E-2</v>
      </c>
      <c r="F2087" s="3">
        <f>'Basis alle trc'!O2088</f>
        <v>-2.0915194922716207E-2</v>
      </c>
      <c r="G2087" s="3">
        <f>'Basis alle trc'!P2088</f>
        <v>-6.061924634162974E-2</v>
      </c>
    </row>
    <row r="2088" spans="1:7" x14ac:dyDescent="0.2">
      <c r="A2088" s="2">
        <v>41025</v>
      </c>
      <c r="B2088" s="3">
        <f>'Basis alle trc'!K2089</f>
        <v>0.22527544089904916</v>
      </c>
      <c r="C2088" s="3">
        <f>'Basis alle trc'!L2089</f>
        <v>0.15817490601583462</v>
      </c>
      <c r="D2088" s="3">
        <f>'Basis alle trc'!M2089</f>
        <v>0.18936099108966253</v>
      </c>
      <c r="E2088" s="3">
        <f>'Basis alle trc'!N2089</f>
        <v>4.7941425616133682E-2</v>
      </c>
      <c r="F2088" s="3">
        <f>'Basis alle trc'!O2089</f>
        <v>-5.9510651201884368E-2</v>
      </c>
      <c r="G2088" s="3">
        <f>'Basis alle trc'!P2089</f>
        <v>-0.10932938154736815</v>
      </c>
    </row>
    <row r="2089" spans="1:7" x14ac:dyDescent="0.2">
      <c r="A2089" s="2">
        <v>41026</v>
      </c>
      <c r="B2089" s="3">
        <f>'Basis alle trc'!K2090</f>
        <v>9.9712892971542733E-2</v>
      </c>
      <c r="C2089" s="3">
        <f>'Basis alle trc'!L2090</f>
        <v>6.640569495377413E-2</v>
      </c>
      <c r="D2089" s="3">
        <f>'Basis alle trc'!M2090</f>
        <v>9.9712892971542733E-2</v>
      </c>
      <c r="E2089" s="3">
        <f>'Basis alle trc'!N2090</f>
        <v>-4.291249600666136E-2</v>
      </c>
      <c r="F2089" s="3">
        <f>'Basis alle trc'!O2090</f>
        <v>-0.14284874419976834</v>
      </c>
      <c r="G2089" s="3">
        <f>'Basis alle trc'!P2090</f>
        <v>-0.19197185326989574</v>
      </c>
    </row>
    <row r="2090" spans="1:7" x14ac:dyDescent="0.2">
      <c r="A2090" s="2">
        <v>41029</v>
      </c>
      <c r="B2090" s="3">
        <f>'Basis alle trc'!K2091</f>
        <v>6.3856060668927572E-2</v>
      </c>
      <c r="C2090" s="3">
        <f>'Basis alle trc'!L2091</f>
        <v>6.2049375443979038E-2</v>
      </c>
      <c r="D2090" s="3">
        <f>'Basis alle trc'!M2091</f>
        <v>8.5794783344780967E-2</v>
      </c>
      <c r="E2090" s="3">
        <f>'Basis alle trc'!N2091</f>
        <v>-6.1732478441657967E-2</v>
      </c>
      <c r="F2090" s="3">
        <f>'Basis alle trc'!O2091</f>
        <v>-0.16556072028886515</v>
      </c>
      <c r="G2090" s="3">
        <f>'Basis alle trc'!P2091</f>
        <v>-0.23417015618829673</v>
      </c>
    </row>
    <row r="2091" spans="1:7" x14ac:dyDescent="0.2">
      <c r="A2091" s="2">
        <v>41031</v>
      </c>
      <c r="B2091" s="3">
        <f>'Basis alle trc'!K2092</f>
        <v>0.11270538397359564</v>
      </c>
      <c r="C2091" s="3">
        <f>'Basis alle trc'!L2092</f>
        <v>0.14306824770371351</v>
      </c>
      <c r="D2091" s="3">
        <f>'Basis alle trc'!M2092</f>
        <v>-1.8486826297754888E-2</v>
      </c>
      <c r="E2091" s="3">
        <f>'Basis alle trc'!N2092</f>
        <v>-0.13444670739262321</v>
      </c>
      <c r="F2091" s="3">
        <f>'Basis alle trc'!O2092</f>
        <v>-0.2048983683432346</v>
      </c>
      <c r="G2091" s="3">
        <f>'Basis alle trc'!P2092</f>
        <v>-0.27958926094482361</v>
      </c>
    </row>
    <row r="2092" spans="1:7" x14ac:dyDescent="0.2">
      <c r="A2092" s="2">
        <v>41032</v>
      </c>
      <c r="B2092" s="3">
        <f>'Basis alle trc'!K2093</f>
        <v>0.18077198048074461</v>
      </c>
      <c r="C2092" s="3">
        <f>'Basis alle trc'!L2093</f>
        <v>0.21148456716827457</v>
      </c>
      <c r="D2092" s="3">
        <f>'Basis alle trc'!M2093</f>
        <v>5.1502967030223168E-2</v>
      </c>
      <c r="E2092" s="3">
        <f>'Basis alle trc'!N2093</f>
        <v>-7.1801893810468087E-2</v>
      </c>
      <c r="F2092" s="3">
        <f>'Basis alle trc'!O2093</f>
        <v>-0.14265304741073459</v>
      </c>
      <c r="G2092" s="3">
        <f>'Basis alle trc'!P2093</f>
        <v>-0.22153755542860987</v>
      </c>
    </row>
    <row r="2093" spans="1:7" x14ac:dyDescent="0.2">
      <c r="A2093" s="2">
        <v>41033</v>
      </c>
      <c r="B2093" s="3">
        <f>'Basis alle trc'!K2094</f>
        <v>0.1901471498316627</v>
      </c>
      <c r="C2093" s="3">
        <f>'Basis alle trc'!L2094</f>
        <v>0.22610694931538955</v>
      </c>
      <c r="D2093" s="3">
        <f>'Basis alle trc'!M2094</f>
        <v>6.2997642943239729E-2</v>
      </c>
      <c r="E2093" s="3">
        <f>'Basis alle trc'!N2094</f>
        <v>-5.664171401843543E-2</v>
      </c>
      <c r="F2093" s="3">
        <f>'Basis alle trc'!O2094</f>
        <v>-0.12266281511622923</v>
      </c>
      <c r="G2093" s="3">
        <f>'Basis alle trc'!P2094</f>
        <v>-0.2129096929640073</v>
      </c>
    </row>
    <row r="2094" spans="1:7" x14ac:dyDescent="0.2">
      <c r="A2094" s="2">
        <v>41036</v>
      </c>
      <c r="B2094" s="3">
        <f>'Basis alle trc'!K2095</f>
        <v>0.29185787254824858</v>
      </c>
      <c r="C2094" s="3">
        <f>'Basis alle trc'!L2095</f>
        <v>0.32879112759393081</v>
      </c>
      <c r="D2094" s="3">
        <f>'Basis alle trc'!M2095</f>
        <v>0.1664702375066458</v>
      </c>
      <c r="E2094" s="3">
        <f>'Basis alle trc'!N2095</f>
        <v>4.0119445956983579E-2</v>
      </c>
      <c r="F2094" s="3">
        <f>'Basis alle trc'!O2095</f>
        <v>-1.697302439650894E-2</v>
      </c>
      <c r="G2094" s="3">
        <f>'Basis alle trc'!P2095</f>
        <v>-0.11233416091311765</v>
      </c>
    </row>
    <row r="2095" spans="1:7" x14ac:dyDescent="0.2">
      <c r="A2095" s="2">
        <v>41037</v>
      </c>
      <c r="B2095" s="3">
        <f>'Basis alle trc'!K2096</f>
        <v>0.32652315645174079</v>
      </c>
      <c r="C2095" s="3">
        <f>'Basis alle trc'!L2096</f>
        <v>0.35884920346889038</v>
      </c>
      <c r="D2095" s="3">
        <f>'Basis alle trc'!M2096</f>
        <v>0.1927432857541298</v>
      </c>
      <c r="E2095" s="3">
        <f>'Basis alle trc'!N2096</f>
        <v>5.699695660921611E-2</v>
      </c>
      <c r="F2095" s="3">
        <f>'Basis alle trc'!O2096</f>
        <v>-3.9670084919243287E-3</v>
      </c>
      <c r="G2095" s="3">
        <f>'Basis alle trc'!P2096</f>
        <v>-9.797764295416389E-2</v>
      </c>
    </row>
    <row r="2096" spans="1:7" x14ac:dyDescent="0.2">
      <c r="A2096" s="2">
        <v>41038</v>
      </c>
      <c r="B2096" s="3">
        <f>'Basis alle trc'!K2097</f>
        <v>0.31083125431874636</v>
      </c>
      <c r="C2096" s="3">
        <f>'Basis alle trc'!L2097</f>
        <v>0.33717522965834812</v>
      </c>
      <c r="D2096" s="3">
        <f>'Basis alle trc'!M2097</f>
        <v>0.17106931194358754</v>
      </c>
      <c r="E2096" s="3">
        <f>'Basis alle trc'!N2097</f>
        <v>3.3199517720466698E-2</v>
      </c>
      <c r="F2096" s="3">
        <f>'Basis alle trc'!O2097</f>
        <v>-1.9910307593481669E-2</v>
      </c>
      <c r="G2096" s="3">
        <f>'Basis alle trc'!P2097</f>
        <v>-0.11965161676470615</v>
      </c>
    </row>
    <row r="2097" spans="1:7" x14ac:dyDescent="0.2">
      <c r="A2097" s="2">
        <v>41039</v>
      </c>
      <c r="B2097" s="3">
        <f>'Basis alle trc'!K2098</f>
        <v>0.2722097690488452</v>
      </c>
      <c r="C2097" s="3">
        <f>'Basis alle trc'!L2098</f>
        <v>0.30043744967371255</v>
      </c>
      <c r="D2097" s="3">
        <f>'Basis alle trc'!M2098</f>
        <v>0.14191422243384499</v>
      </c>
      <c r="E2097" s="3">
        <f>'Basis alle trc'!N2098</f>
        <v>5.6010412811335897E-4</v>
      </c>
      <c r="F2097" s="3">
        <f>'Basis alle trc'!O2098</f>
        <v>-5.1111906416207553E-2</v>
      </c>
      <c r="G2097" s="3">
        <f>'Basis alle trc'!P2098</f>
        <v>-0.15098979399908741</v>
      </c>
    </row>
    <row r="2098" spans="1:7" x14ac:dyDescent="0.2">
      <c r="A2098" s="2">
        <v>41040</v>
      </c>
      <c r="B2098" s="3">
        <f>'Basis alle trc'!K2099</f>
        <v>0.17926350974913197</v>
      </c>
      <c r="C2098" s="3">
        <f>'Basis alle trc'!L2099</f>
        <v>0.20192153364171572</v>
      </c>
      <c r="D2098" s="3">
        <f>'Basis alle trc'!M2099</f>
        <v>3.8881906397211452E-2</v>
      </c>
      <c r="E2098" s="3">
        <f>'Basis alle trc'!N2099</f>
        <v>-0.10433692438300035</v>
      </c>
      <c r="F2098" s="3">
        <f>'Basis alle trc'!O2099</f>
        <v>-0.15166531369778324</v>
      </c>
      <c r="G2098" s="3">
        <f>'Basis alle trc'!P2099</f>
        <v>-0.25101011170537202</v>
      </c>
    </row>
    <row r="2099" spans="1:7" x14ac:dyDescent="0.2">
      <c r="A2099" s="2">
        <v>41043</v>
      </c>
      <c r="B2099" s="3">
        <f>'Basis alle trc'!K2100</f>
        <v>0.18056287528284454</v>
      </c>
      <c r="C2099" s="3">
        <f>'Basis alle trc'!L2100</f>
        <v>0.22295065363282696</v>
      </c>
      <c r="D2099" s="3">
        <f>'Basis alle trc'!M2100</f>
        <v>6.8505466367127177E-2</v>
      </c>
      <c r="E2099" s="3">
        <f>'Basis alle trc'!N2100</f>
        <v>-6.5246749930590653E-2</v>
      </c>
      <c r="F2099" s="3">
        <f>'Basis alle trc'!O2100</f>
        <v>-0.11646276157920221</v>
      </c>
      <c r="G2099" s="3">
        <f>'Basis alle trc'!P2100</f>
        <v>-0.21961820467871451</v>
      </c>
    </row>
    <row r="2100" spans="1:7" x14ac:dyDescent="0.2">
      <c r="A2100" s="2">
        <v>41044</v>
      </c>
      <c r="B2100" s="3">
        <f>'Basis alle trc'!K2101</f>
        <v>0.27605074972876276</v>
      </c>
      <c r="C2100" s="3">
        <f>'Basis alle trc'!L2101</f>
        <v>0.30156734511058625</v>
      </c>
      <c r="D2100" s="3">
        <f>'Basis alle trc'!M2101</f>
        <v>0.15397032885983331</v>
      </c>
      <c r="E2100" s="3">
        <f>'Basis alle trc'!N2101</f>
        <v>2.6891959273317223E-2</v>
      </c>
      <c r="F2100" s="3">
        <f>'Basis alle trc'!O2101</f>
        <v>-1.3954204139158044E-2</v>
      </c>
      <c r="G2100" s="3">
        <f>'Basis alle trc'!P2101</f>
        <v>-0.11771831861621029</v>
      </c>
    </row>
    <row r="2101" spans="1:7" x14ac:dyDescent="0.2">
      <c r="A2101" s="2">
        <v>41045</v>
      </c>
      <c r="B2101" s="3">
        <f>'Basis alle trc'!K2102</f>
        <v>0.22728192023396554</v>
      </c>
      <c r="C2101" s="3">
        <f>'Basis alle trc'!L2102</f>
        <v>0.24883025644016854</v>
      </c>
      <c r="D2101" s="3">
        <f>'Basis alle trc'!M2102</f>
        <v>0.1069182379840905</v>
      </c>
      <c r="E2101" s="3">
        <f>'Basis alle trc'!N2102</f>
        <v>-2.0365154136157582E-2</v>
      </c>
      <c r="F2101" s="3">
        <f>'Basis alle trc'!O2102</f>
        <v>-5.9818587793166067E-2</v>
      </c>
      <c r="G2101" s="3">
        <f>'Basis alle trc'!P2102</f>
        <v>-0.16988007841801656</v>
      </c>
    </row>
    <row r="2102" spans="1:7" x14ac:dyDescent="0.2">
      <c r="A2102" s="2">
        <v>41047</v>
      </c>
      <c r="B2102" s="3">
        <f>'Basis alle trc'!K2103</f>
        <v>0.10897660514318686</v>
      </c>
      <c r="C2102" s="3">
        <f>'Basis alle trc'!L2103</f>
        <v>0.14220479100040739</v>
      </c>
      <c r="D2102" s="3">
        <f>'Basis alle trc'!M2103</f>
        <v>1.1772926664179728E-3</v>
      </c>
      <c r="E2102" s="3">
        <f>'Basis alle trc'!N2103</f>
        <v>-0.12982138437882051</v>
      </c>
      <c r="F2102" s="3">
        <f>'Basis alle trc'!O2103</f>
        <v>-0.16470864337926105</v>
      </c>
      <c r="G2102" s="3">
        <f>'Basis alle trc'!P2103</f>
        <v>-0.26520018192558359</v>
      </c>
    </row>
    <row r="2103" spans="1:7" x14ac:dyDescent="0.2">
      <c r="A2103" s="2">
        <v>41050</v>
      </c>
      <c r="B2103" s="3">
        <f>'Basis alle trc'!K2104</f>
        <v>9.5061924101693229E-2</v>
      </c>
      <c r="C2103" s="3">
        <f>'Basis alle trc'!L2104</f>
        <v>0.11396607874084586</v>
      </c>
      <c r="D2103" s="3">
        <f>'Basis alle trc'!M2104</f>
        <v>-4.2907172874323329E-2</v>
      </c>
      <c r="E2103" s="3">
        <f>'Basis alle trc'!N2104</f>
        <v>-0.16701419744491641</v>
      </c>
      <c r="F2103" s="3">
        <f>'Basis alle trc'!O2104</f>
        <v>-0.19682477963211964</v>
      </c>
      <c r="G2103" s="3">
        <f>'Basis alle trc'!P2104</f>
        <v>-0.28383615662174932</v>
      </c>
    </row>
    <row r="2104" spans="1:7" x14ac:dyDescent="0.2">
      <c r="A2104" s="2">
        <v>41051</v>
      </c>
      <c r="B2104" s="3">
        <f>'Basis alle trc'!K2105</f>
        <v>0.10250765434145581</v>
      </c>
      <c r="C2104" s="3">
        <f>'Basis alle trc'!L2105</f>
        <v>0.11025963114577397</v>
      </c>
      <c r="D2104" s="3">
        <f>'Basis alle trc'!M2105</f>
        <v>-4.0438737217668219E-2</v>
      </c>
      <c r="E2104" s="3">
        <f>'Basis alle trc'!N2105</f>
        <v>-0.17342613987166766</v>
      </c>
      <c r="F2104" s="3">
        <f>'Basis alle trc'!O2105</f>
        <v>-0.21699852381335694</v>
      </c>
      <c r="G2104" s="3">
        <f>'Basis alle trc'!P2105</f>
        <v>-0.31320082118146919</v>
      </c>
    </row>
    <row r="2105" spans="1:7" x14ac:dyDescent="0.2">
      <c r="A2105" s="2">
        <v>41052</v>
      </c>
      <c r="B2105" s="3">
        <f>'Basis alle trc'!K2106</f>
        <v>8.1738600073568257E-2</v>
      </c>
      <c r="C2105" s="3">
        <f>'Basis alle trc'!L2106</f>
        <v>6.9904142426565397E-2</v>
      </c>
      <c r="D2105" s="3">
        <f>'Basis alle trc'!M2106</f>
        <v>-8.9275885805695232E-2</v>
      </c>
      <c r="E2105" s="3">
        <f>'Basis alle trc'!N2106</f>
        <v>-0.21335640476733841</v>
      </c>
      <c r="F2105" s="3">
        <f>'Basis alle trc'!O2106</f>
        <v>-0.25671579775163611</v>
      </c>
      <c r="G2105" s="3">
        <f>'Basis alle trc'!P2106</f>
        <v>-0.36136884963747162</v>
      </c>
    </row>
    <row r="2106" spans="1:7" x14ac:dyDescent="0.2">
      <c r="A2106" s="2">
        <v>41053</v>
      </c>
      <c r="B2106" s="3">
        <f>'Basis alle trc'!K2107</f>
        <v>4.6246971177444696E-2</v>
      </c>
      <c r="C2106" s="3">
        <f>'Basis alle trc'!L2107</f>
        <v>4.2270822797805696E-2</v>
      </c>
      <c r="D2106" s="3">
        <f>'Basis alle trc'!M2107</f>
        <v>-0.11527544603059114</v>
      </c>
      <c r="E2106" s="3">
        <f>'Basis alle trc'!N2107</f>
        <v>-0.24986560000335567</v>
      </c>
      <c r="F2106" s="3">
        <f>'Basis alle trc'!O2107</f>
        <v>-0.29476814662406792</v>
      </c>
      <c r="G2106" s="3">
        <f>'Basis alle trc'!P2107</f>
        <v>-0.40160066617108203</v>
      </c>
    </row>
    <row r="2107" spans="1:7" x14ac:dyDescent="0.2">
      <c r="A2107" s="2">
        <v>41054</v>
      </c>
      <c r="B2107" s="3">
        <f>'Basis alle trc'!K2108</f>
        <v>-5.8319271127246886E-2</v>
      </c>
      <c r="C2107" s="3">
        <f>'Basis alle trc'!L2108</f>
        <v>-5.2476995503018653E-2</v>
      </c>
      <c r="D2107" s="3">
        <f>'Basis alle trc'!M2108</f>
        <v>-0.2177265683983256</v>
      </c>
      <c r="E2107" s="3">
        <f>'Basis alle trc'!N2108</f>
        <v>-0.3508439680548161</v>
      </c>
      <c r="F2107" s="3">
        <f>'Basis alle trc'!O2108</f>
        <v>-0.38671459432281496</v>
      </c>
      <c r="G2107" s="3">
        <f>'Basis alle trc'!P2108</f>
        <v>-0.49751331622978556</v>
      </c>
    </row>
    <row r="2108" spans="1:7" x14ac:dyDescent="0.2">
      <c r="A2108" s="2">
        <v>41058</v>
      </c>
      <c r="B2108" s="3">
        <f>'Basis alle trc'!K2109</f>
        <v>3.0484993469876986E-2</v>
      </c>
      <c r="C2108" s="3">
        <f>'Basis alle trc'!L2109</f>
        <v>7.8524970057239685E-2</v>
      </c>
      <c r="D2108" s="3">
        <f>'Basis alle trc'!M2109</f>
        <v>-8.4584336314910136E-2</v>
      </c>
      <c r="E2108" s="3">
        <f>'Basis alle trc'!N2109</f>
        <v>-0.21014087030467365</v>
      </c>
      <c r="F2108" s="3">
        <f>'Basis alle trc'!O2109</f>
        <v>-0.25625855239963924</v>
      </c>
      <c r="G2108" s="3">
        <f>'Basis alle trc'!P2109</f>
        <v>-0.36681680399912597</v>
      </c>
    </row>
    <row r="2109" spans="1:7" x14ac:dyDescent="0.2">
      <c r="A2109" s="2">
        <v>41059</v>
      </c>
      <c r="B2109" s="3">
        <f>'Basis alle trc'!K2110</f>
        <v>6.7339495898737667E-2</v>
      </c>
      <c r="C2109" s="3">
        <f>'Basis alle trc'!L2110</f>
        <v>0.13984921126472916</v>
      </c>
      <c r="D2109" s="3">
        <f>'Basis alle trc'!M2110</f>
        <v>-3.3283919474819346E-2</v>
      </c>
      <c r="E2109" s="3">
        <f>'Basis alle trc'!N2110</f>
        <v>-0.15844706242882545</v>
      </c>
      <c r="F2109" s="3">
        <f>'Basis alle trc'!O2110</f>
        <v>-0.20931794483773292</v>
      </c>
      <c r="G2109" s="3">
        <f>'Basis alle trc'!P2110</f>
        <v>-0.33497004001061681</v>
      </c>
    </row>
    <row r="2110" spans="1:7" x14ac:dyDescent="0.2">
      <c r="A2110" s="2">
        <v>41060</v>
      </c>
      <c r="B2110" s="3">
        <f>'Basis alle trc'!K2111</f>
        <v>0.17998449971494956</v>
      </c>
      <c r="C2110" s="3">
        <f>'Basis alle trc'!L2111</f>
        <v>0.24012285845348291</v>
      </c>
      <c r="D2110" s="3">
        <f>'Basis alle trc'!M2111</f>
        <v>7.3068773790316843E-2</v>
      </c>
      <c r="E2110" s="3">
        <f>'Basis alle trc'!N2111</f>
        <v>-5.9369364106316436E-2</v>
      </c>
      <c r="F2110" s="3">
        <f>'Basis alle trc'!O2111</f>
        <v>-0.10721107309211053</v>
      </c>
      <c r="G2110" s="3">
        <f>'Basis alle trc'!P2111</f>
        <v>-0.23964697537519619</v>
      </c>
    </row>
    <row r="2111" spans="1:7" x14ac:dyDescent="0.2">
      <c r="A2111" s="2">
        <v>41061</v>
      </c>
      <c r="B2111" s="3">
        <f>'Basis alle trc'!K2112</f>
        <v>0.13095404509616282</v>
      </c>
      <c r="C2111" s="3">
        <f>'Basis alle trc'!L2112</f>
        <v>-3.2085582148341452E-2</v>
      </c>
      <c r="D2111" s="3">
        <f>'Basis alle trc'!M2112</f>
        <v>-0.16140457523951968</v>
      </c>
      <c r="E2111" s="3">
        <f>'Basis alle trc'!N2112</f>
        <v>-0.20492277620528609</v>
      </c>
      <c r="F2111" s="3">
        <f>'Basis alle trc'!O2112</f>
        <v>-0.34812288035524741</v>
      </c>
      <c r="G2111" s="3">
        <f>'Basis alle trc'!P2112</f>
        <v>-0.3836145649486622</v>
      </c>
    </row>
    <row r="2112" spans="1:7" x14ac:dyDescent="0.2">
      <c r="A2112" s="2">
        <v>41064</v>
      </c>
      <c r="B2112" s="3">
        <f>'Basis alle trc'!K2113</f>
        <v>0.21659063050180771</v>
      </c>
      <c r="C2112" s="3">
        <f>'Basis alle trc'!L2113</f>
        <v>9.2010068397369693E-2</v>
      </c>
      <c r="D2112" s="3">
        <f>'Basis alle trc'!M2113</f>
        <v>-3.8895502149485228E-2</v>
      </c>
      <c r="E2112" s="3">
        <f>'Basis alle trc'!N2113</f>
        <v>-7.7408083560677188E-2</v>
      </c>
      <c r="F2112" s="3">
        <f>'Basis alle trc'!O2113</f>
        <v>-0.22784128698780304</v>
      </c>
      <c r="G2112" s="3">
        <f>'Basis alle trc'!P2113</f>
        <v>-0.25588518788931669</v>
      </c>
    </row>
    <row r="2113" spans="1:7" x14ac:dyDescent="0.2">
      <c r="A2113" s="2">
        <v>41065</v>
      </c>
      <c r="B2113" s="3">
        <f>'Basis alle trc'!K2114</f>
        <v>0.10904014366358261</v>
      </c>
      <c r="C2113" s="3">
        <f>'Basis alle trc'!L2114</f>
        <v>-1.0257879838025286E-2</v>
      </c>
      <c r="D2113" s="3">
        <f>'Basis alle trc'!M2114</f>
        <v>-0.13836802965025852</v>
      </c>
      <c r="E2113" s="3">
        <f>'Basis alle trc'!N2114</f>
        <v>-0.17277680933580042</v>
      </c>
      <c r="F2113" s="3">
        <f>'Basis alle trc'!O2114</f>
        <v>-0.32398197893330183</v>
      </c>
      <c r="G2113" s="3">
        <f>'Basis alle trc'!P2114</f>
        <v>-0.34895206528106071</v>
      </c>
    </row>
    <row r="2114" spans="1:7" x14ac:dyDescent="0.2">
      <c r="A2114" s="2">
        <v>41066</v>
      </c>
      <c r="B2114" s="3">
        <f>'Basis alle trc'!K2115</f>
        <v>0.12743001944477017</v>
      </c>
      <c r="C2114" s="3">
        <f>'Basis alle trc'!L2115</f>
        <v>-3.1088522432982657E-3</v>
      </c>
      <c r="D2114" s="3">
        <f>'Basis alle trc'!M2115</f>
        <v>-0.12786055721577494</v>
      </c>
      <c r="E2114" s="3">
        <f>'Basis alle trc'!N2115</f>
        <v>-0.17016293690646433</v>
      </c>
      <c r="F2114" s="3">
        <f>'Basis alle trc'!O2115</f>
        <v>-0.32600280632456746</v>
      </c>
      <c r="G2114" s="3">
        <f>'Basis alle trc'!P2115</f>
        <v>-0.34853191938459593</v>
      </c>
    </row>
    <row r="2115" spans="1:7" x14ac:dyDescent="0.2">
      <c r="A2115" s="2">
        <v>41067</v>
      </c>
      <c r="B2115" s="3">
        <f>'Basis alle trc'!K2116</f>
        <v>0.14442088055128632</v>
      </c>
      <c r="C2115" s="3">
        <f>'Basis alle trc'!L2116</f>
        <v>1.6015075775575927E-2</v>
      </c>
      <c r="D2115" s="3">
        <f>'Basis alle trc'!M2116</f>
        <v>-0.12249491025452341</v>
      </c>
      <c r="E2115" s="3">
        <f>'Basis alle trc'!N2116</f>
        <v>-0.1749619596185692</v>
      </c>
      <c r="F2115" s="3">
        <f>'Basis alle trc'!O2116</f>
        <v>-0.33017342240304837</v>
      </c>
      <c r="G2115" s="3">
        <f>'Basis alle trc'!P2116</f>
        <v>-0.35032523784035607</v>
      </c>
    </row>
    <row r="2116" spans="1:7" x14ac:dyDescent="0.2">
      <c r="A2116" s="2">
        <v>41068</v>
      </c>
      <c r="B2116" s="3">
        <f>'Basis alle trc'!K2117</f>
        <v>9.7323598778799703E-2</v>
      </c>
      <c r="C2116" s="3">
        <f>'Basis alle trc'!L2117</f>
        <v>-2.8445788510234049E-2</v>
      </c>
      <c r="D2116" s="3">
        <f>'Basis alle trc'!M2117</f>
        <v>-0.17057646472094312</v>
      </c>
      <c r="E2116" s="3">
        <f>'Basis alle trc'!N2117</f>
        <v>-0.22071767615735638</v>
      </c>
      <c r="F2116" s="3">
        <f>'Basis alle trc'!O2117</f>
        <v>-0.385484302712924</v>
      </c>
      <c r="G2116" s="3">
        <f>'Basis alle trc'!P2117</f>
        <v>-0.40438845735207662</v>
      </c>
    </row>
    <row r="2117" spans="1:7" x14ac:dyDescent="0.2">
      <c r="A2117" s="2">
        <v>41071</v>
      </c>
      <c r="B2117" s="3">
        <f>'Basis alle trc'!K2118</f>
        <v>0.14259810804960615</v>
      </c>
      <c r="C2117" s="3">
        <f>'Basis alle trc'!L2118</f>
        <v>6.2784677921934318E-4</v>
      </c>
      <c r="D2117" s="3">
        <f>'Basis alle trc'!M2118</f>
        <v>-0.1524718608020641</v>
      </c>
      <c r="E2117" s="3">
        <f>'Basis alle trc'!N2118</f>
        <v>-0.20471107990148374</v>
      </c>
      <c r="F2117" s="3">
        <f>'Basis alle trc'!O2118</f>
        <v>-0.36737969879404497</v>
      </c>
      <c r="G2117" s="3">
        <f>'Basis alle trc'!P2118</f>
        <v>-0.3862838534331976</v>
      </c>
    </row>
    <row r="2118" spans="1:7" x14ac:dyDescent="0.2">
      <c r="A2118" s="2">
        <v>41072</v>
      </c>
      <c r="B2118" s="3">
        <f>'Basis alle trc'!K2119</f>
        <v>0.12451589380694728</v>
      </c>
      <c r="C2118" s="3">
        <f>'Basis alle trc'!L2119</f>
        <v>-1.8848730674085878E-3</v>
      </c>
      <c r="D2118" s="3">
        <f>'Basis alle trc'!M2119</f>
        <v>-0.15630055885885197</v>
      </c>
      <c r="E2118" s="3">
        <f>'Basis alle trc'!N2119</f>
        <v>-0.21435946803205042</v>
      </c>
      <c r="F2118" s="3">
        <f>'Basis alle trc'!O2119</f>
        <v>-0.36966673733476663</v>
      </c>
      <c r="G2118" s="3">
        <f>'Basis alle trc'!P2119</f>
        <v>-0.39803024922677066</v>
      </c>
    </row>
    <row r="2119" spans="1:7" x14ac:dyDescent="0.2">
      <c r="A2119" s="2">
        <v>41073</v>
      </c>
      <c r="B2119" s="3">
        <f>'Basis alle trc'!K2120</f>
        <v>0.13279766037305851</v>
      </c>
      <c r="C2119" s="3">
        <f>'Basis alle trc'!L2120</f>
        <v>-5.7736421215524025E-3</v>
      </c>
      <c r="D2119" s="3">
        <f>'Basis alle trc'!M2120</f>
        <v>-0.15530537609251605</v>
      </c>
      <c r="E2119" s="3">
        <f>'Basis alle trc'!N2120</f>
        <v>-0.21682086656475263</v>
      </c>
      <c r="F2119" s="3">
        <f>'Basis alle trc'!O2120</f>
        <v>-0.36446268543198634</v>
      </c>
      <c r="G2119" s="3">
        <f>'Basis alle trc'!P2120</f>
        <v>-0.39597127809892863</v>
      </c>
    </row>
    <row r="2120" spans="1:7" x14ac:dyDescent="0.2">
      <c r="A2120" s="2">
        <v>41074</v>
      </c>
      <c r="B2120" s="3">
        <f>'Basis alle trc'!K2121</f>
        <v>0.11106848671304759</v>
      </c>
      <c r="C2120" s="3">
        <f>'Basis alle trc'!L2121</f>
        <v>-3.3999478539891381E-2</v>
      </c>
      <c r="D2120" s="3">
        <f>'Basis alle trc'!M2121</f>
        <v>-0.17977314602910166</v>
      </c>
      <c r="E2120" s="3">
        <f>'Basis alle trc'!N2121</f>
        <v>-0.24391726763483979</v>
      </c>
      <c r="F2120" s="3">
        <f>'Basis alle trc'!O2121</f>
        <v>-0.39468098402108254</v>
      </c>
      <c r="G2120" s="3">
        <f>'Basis alle trc'!P2121</f>
        <v>-0.43213854655598283</v>
      </c>
    </row>
    <row r="2121" spans="1:7" x14ac:dyDescent="0.2">
      <c r="A2121" s="2">
        <v>41075</v>
      </c>
      <c r="B2121" s="3">
        <f>'Basis alle trc'!K2122</f>
        <v>0.11006071219094826</v>
      </c>
      <c r="C2121" s="3">
        <f>'Basis alle trc'!L2122</f>
        <v>-3.9388099602431836E-2</v>
      </c>
      <c r="D2121" s="3">
        <f>'Basis alle trc'!M2122</f>
        <v>-0.19453508270289444</v>
      </c>
      <c r="E2121" s="3">
        <f>'Basis alle trc'!N2122</f>
        <v>-0.26729443698532318</v>
      </c>
      <c r="F2121" s="3">
        <f>'Basis alle trc'!O2122</f>
        <v>-0.4088346092206514</v>
      </c>
      <c r="G2121" s="3">
        <f>'Basis alle trc'!P2122</f>
        <v>-0.45107691441895259</v>
      </c>
    </row>
    <row r="2122" spans="1:7" x14ac:dyDescent="0.2">
      <c r="A2122" s="2">
        <v>41078</v>
      </c>
      <c r="B2122" s="3">
        <f>'Basis alle trc'!K2123</f>
        <v>0.14122878328464505</v>
      </c>
      <c r="C2122" s="3">
        <f>'Basis alle trc'!L2123</f>
        <v>-2.5825301378521015E-2</v>
      </c>
      <c r="D2122" s="3">
        <f>'Basis alle trc'!M2123</f>
        <v>-0.1952434533365679</v>
      </c>
      <c r="E2122" s="3">
        <f>'Basis alle trc'!N2123</f>
        <v>-0.27927420218805965</v>
      </c>
      <c r="F2122" s="3">
        <f>'Basis alle trc'!O2123</f>
        <v>-0.43129040948668518</v>
      </c>
      <c r="G2122" s="3">
        <f>'Basis alle trc'!P2123</f>
        <v>-0.46903073746953217</v>
      </c>
    </row>
    <row r="2123" spans="1:7" x14ac:dyDescent="0.2">
      <c r="A2123" s="2">
        <v>41079</v>
      </c>
      <c r="B2123" s="3">
        <f>'Basis alle trc'!K2124</f>
        <v>0.15026677564239588</v>
      </c>
      <c r="C2123" s="3">
        <f>'Basis alle trc'!L2124</f>
        <v>-4.2020209363919925E-3</v>
      </c>
      <c r="D2123" s="3">
        <f>'Basis alle trc'!M2124</f>
        <v>-0.17242981465448715</v>
      </c>
      <c r="E2123" s="3">
        <f>'Basis alle trc'!N2124</f>
        <v>-0.25979059296195794</v>
      </c>
      <c r="F2123" s="3">
        <f>'Basis alle trc'!O2124</f>
        <v>-0.41093858503275316</v>
      </c>
      <c r="G2123" s="3">
        <f>'Basis alle trc'!P2124</f>
        <v>-0.44957267321809669</v>
      </c>
    </row>
    <row r="2124" spans="1:7" x14ac:dyDescent="0.2">
      <c r="A2124" s="2">
        <v>41080</v>
      </c>
      <c r="B2124" s="3">
        <f>'Basis alle trc'!K2125</f>
        <v>0.18697154152681028</v>
      </c>
      <c r="C2124" s="3">
        <f>'Basis alle trc'!L2125</f>
        <v>2.2473005922527545E-2</v>
      </c>
      <c r="D2124" s="3">
        <f>'Basis alle trc'!M2125</f>
        <v>-0.15278692874522148</v>
      </c>
      <c r="E2124" s="3">
        <f>'Basis alle trc'!N2125</f>
        <v>-0.242174090246424</v>
      </c>
      <c r="F2124" s="3">
        <f>'Basis alle trc'!O2125</f>
        <v>-0.38974537460496572</v>
      </c>
      <c r="G2124" s="3">
        <f>'Basis alle trc'!P2125</f>
        <v>-0.43454598289388047</v>
      </c>
    </row>
    <row r="2125" spans="1:7" x14ac:dyDescent="0.2">
      <c r="A2125" s="2">
        <v>41081</v>
      </c>
      <c r="B2125" s="3">
        <f>'Basis alle trc'!K2126</f>
        <v>9.1997456199737648E-2</v>
      </c>
      <c r="C2125" s="3">
        <f>'Basis alle trc'!L2126</f>
        <v>-4.7667214641858635E-2</v>
      </c>
      <c r="D2125" s="3">
        <f>'Basis alle trc'!M2126</f>
        <v>-0.22869091272021347</v>
      </c>
      <c r="E2125" s="3">
        <f>'Basis alle trc'!N2126</f>
        <v>-0.31122800931492201</v>
      </c>
      <c r="F2125" s="3">
        <f>'Basis alle trc'!O2126</f>
        <v>-0.45649889332577809</v>
      </c>
      <c r="G2125" s="3">
        <f>'Basis alle trc'!P2126</f>
        <v>-0.5037120033021063</v>
      </c>
    </row>
    <row r="2126" spans="1:7" x14ac:dyDescent="0.2">
      <c r="A2126" s="2">
        <v>41082</v>
      </c>
      <c r="B2126" s="3">
        <f>'Basis alle trc'!K2127</f>
        <v>-2.8956688551669885E-2</v>
      </c>
      <c r="C2126" s="3">
        <f>'Basis alle trc'!L2127</f>
        <v>-0.14577307357695846</v>
      </c>
      <c r="D2126" s="3">
        <f>'Basis alle trc'!M2127</f>
        <v>-0.33963321992740658</v>
      </c>
      <c r="E2126" s="3">
        <f>'Basis alle trc'!N2127</f>
        <v>-0.40500791145354098</v>
      </c>
      <c r="F2126" s="3">
        <f>'Basis alle trc'!O2127</f>
        <v>-0.55702411875216651</v>
      </c>
      <c r="G2126" s="3">
        <f>'Basis alle trc'!P2127</f>
        <v>-0.59919904380287958</v>
      </c>
    </row>
    <row r="2127" spans="1:7" x14ac:dyDescent="0.2">
      <c r="A2127" s="2">
        <v>41085</v>
      </c>
      <c r="B2127" s="3">
        <f>'Basis alle trc'!K2128</f>
        <v>1.3376423095348589E-2</v>
      </c>
      <c r="C2127" s="3">
        <f>'Basis alle trc'!L2128</f>
        <v>-0.11231179206814845</v>
      </c>
      <c r="D2127" s="3">
        <f>'Basis alle trc'!M2128</f>
        <v>-0.31958199422606803</v>
      </c>
      <c r="E2127" s="3">
        <f>'Basis alle trc'!N2128</f>
        <v>-0.38551953627734648</v>
      </c>
      <c r="F2127" s="3">
        <f>'Basis alle trc'!O2128</f>
        <v>-0.5346933738430133</v>
      </c>
      <c r="G2127" s="3">
        <f>'Basis alle trc'!P2128</f>
        <v>-0.58746943934966911</v>
      </c>
    </row>
    <row r="2128" spans="1:7" x14ac:dyDescent="0.2">
      <c r="A2128" s="2">
        <v>41086</v>
      </c>
      <c r="B2128" s="3">
        <f>'Basis alle trc'!K2129</f>
        <v>5.1541003083392045E-2</v>
      </c>
      <c r="C2128" s="3">
        <f>'Basis alle trc'!L2129</f>
        <v>-6.3388963590584879E-2</v>
      </c>
      <c r="D2128" s="3">
        <f>'Basis alle trc'!M2129</f>
        <v>-0.26457900468892248</v>
      </c>
      <c r="E2128" s="3">
        <f>'Basis alle trc'!N2129</f>
        <v>-0.32648556056975098</v>
      </c>
      <c r="F2128" s="3">
        <f>'Basis alle trc'!O2129</f>
        <v>-0.47024992244248809</v>
      </c>
      <c r="G2128" s="3">
        <f>'Basis alle trc'!P2129</f>
        <v>-0.52141640178960458</v>
      </c>
    </row>
    <row r="2129" spans="1:7" x14ac:dyDescent="0.2">
      <c r="A2129" s="2">
        <v>41087</v>
      </c>
      <c r="B2129" s="3">
        <f>'Basis alle trc'!K2130</f>
        <v>9.4173885582740979E-2</v>
      </c>
      <c r="C2129" s="3">
        <f>'Basis alle trc'!L2130</f>
        <v>-2.4319629677241217E-2</v>
      </c>
      <c r="D2129" s="3">
        <f>'Basis alle trc'!M2130</f>
        <v>-0.21825280289164972</v>
      </c>
      <c r="E2129" s="3">
        <f>'Basis alle trc'!N2130</f>
        <v>-0.27141642201394367</v>
      </c>
      <c r="F2129" s="3">
        <f>'Basis alle trc'!O2130</f>
        <v>-0.42218013840018642</v>
      </c>
      <c r="G2129" s="3">
        <f>'Basis alle trc'!P2130</f>
        <v>-0.473028040994671</v>
      </c>
    </row>
    <row r="2130" spans="1:7" x14ac:dyDescent="0.2">
      <c r="A2130" s="2">
        <v>41088</v>
      </c>
      <c r="B2130" s="3">
        <f>'Basis alle trc'!K2131</f>
        <v>6.0318433246862035E-2</v>
      </c>
      <c r="C2130" s="3">
        <f>'Basis alle trc'!L2131</f>
        <v>-5.8846772636472977E-2</v>
      </c>
      <c r="D2130" s="3">
        <f>'Basis alle trc'!M2131</f>
        <v>-0.23778631237128334</v>
      </c>
      <c r="E2130" s="3">
        <f>'Basis alle trc'!N2131</f>
        <v>-0.29987727647020757</v>
      </c>
      <c r="F2130" s="3">
        <f>'Basis alle trc'!O2131</f>
        <v>-0.44634918037046489</v>
      </c>
      <c r="G2130" s="3">
        <f>'Basis alle trc'!P2131</f>
        <v>-0.48556989352374647</v>
      </c>
    </row>
    <row r="2131" spans="1:7" x14ac:dyDescent="0.2">
      <c r="A2131" s="2">
        <v>41089</v>
      </c>
      <c r="B2131" s="3">
        <f>'Basis alle trc'!K2132</f>
        <v>3.7338037062415452E-2</v>
      </c>
      <c r="C2131" s="3">
        <f>'Basis alle trc'!L2132</f>
        <v>-0.11026478379371163</v>
      </c>
      <c r="D2131" s="3">
        <f>'Basis alle trc'!M2132</f>
        <v>-0.28249913905426505</v>
      </c>
      <c r="E2131" s="3">
        <f>'Basis alle trc'!N2132</f>
        <v>-0.35220859960806861</v>
      </c>
      <c r="F2131" s="3">
        <f>'Basis alle trc'!O2132</f>
        <v>-0.50717761008655859</v>
      </c>
      <c r="G2131" s="3">
        <f>'Basis alle trc'!P2132</f>
        <v>-0.53976951108802274</v>
      </c>
    </row>
    <row r="2132" spans="1:7" x14ac:dyDescent="0.2">
      <c r="A2132" s="2">
        <v>41092</v>
      </c>
      <c r="B2132" s="3">
        <f>'Basis alle trc'!K2133</f>
        <v>-8.3965774080658306E-2</v>
      </c>
      <c r="C2132" s="3">
        <f>'Basis alle trc'!L2133</f>
        <v>-0.25978475338704587</v>
      </c>
      <c r="D2132" s="3">
        <f>'Basis alle trc'!M2133</f>
        <v>-0.33140438833147368</v>
      </c>
      <c r="E2132" s="3">
        <f>'Basis alle trc'!N2133</f>
        <v>-0.48199590370130485</v>
      </c>
      <c r="F2132" s="3">
        <f>'Basis alle trc'!O2133</f>
        <v>-0.5109265803937264</v>
      </c>
      <c r="G2132" s="3">
        <f>'Basis alle trc'!P2133</f>
        <v>-0.54932902376989157</v>
      </c>
    </row>
    <row r="2133" spans="1:7" x14ac:dyDescent="0.2">
      <c r="A2133" s="2">
        <v>41093</v>
      </c>
      <c r="B2133" s="3">
        <f>'Basis alle trc'!K2134</f>
        <v>-4.6961780963330924E-2</v>
      </c>
      <c r="C2133" s="3">
        <f>'Basis alle trc'!L2134</f>
        <v>-0.23620378060185931</v>
      </c>
      <c r="D2133" s="3">
        <f>'Basis alle trc'!M2134</f>
        <v>-0.31397721660655309</v>
      </c>
      <c r="E2133" s="3">
        <f>'Basis alle trc'!N2134</f>
        <v>-0.46870777467563274</v>
      </c>
      <c r="F2133" s="3">
        <f>'Basis alle trc'!O2134</f>
        <v>-0.49639544312845763</v>
      </c>
      <c r="G2133" s="3">
        <f>'Basis alle trc'!P2134</f>
        <v>-0.5405950041889489</v>
      </c>
    </row>
    <row r="2134" spans="1:7" x14ac:dyDescent="0.2">
      <c r="A2134" s="2">
        <v>41094</v>
      </c>
      <c r="B2134" s="3">
        <f>'Basis alle trc'!K2135</f>
        <v>-2.52116811387193E-3</v>
      </c>
      <c r="C2134" s="3">
        <f>'Basis alle trc'!L2135</f>
        <v>-0.21288499278168294</v>
      </c>
      <c r="D2134" s="3">
        <f>'Basis alle trc'!M2135</f>
        <v>-0.29020324056565316</v>
      </c>
      <c r="E2134" s="3">
        <f>'Basis alle trc'!N2135</f>
        <v>-0.44944298990038245</v>
      </c>
      <c r="F2134" s="3">
        <f>'Basis alle trc'!O2135</f>
        <v>-0.48924924030080241</v>
      </c>
      <c r="G2134" s="3">
        <f>'Basis alle trc'!P2135</f>
        <v>-0.53338281864028314</v>
      </c>
    </row>
    <row r="2135" spans="1:7" x14ac:dyDescent="0.2">
      <c r="A2135" s="2">
        <v>41095</v>
      </c>
      <c r="B2135" s="3">
        <f>'Basis alle trc'!K2136</f>
        <v>6.9246253072501318E-3</v>
      </c>
      <c r="C2135" s="3">
        <f>'Basis alle trc'!L2136</f>
        <v>-0.23556545295315701</v>
      </c>
      <c r="D2135" s="3">
        <f>'Basis alle trc'!M2136</f>
        <v>-0.32439998450430174</v>
      </c>
      <c r="E2135" s="3">
        <f>'Basis alle trc'!N2136</f>
        <v>-0.48684301555416365</v>
      </c>
      <c r="F2135" s="3">
        <f>'Basis alle trc'!O2136</f>
        <v>-0.54084232280356348</v>
      </c>
      <c r="G2135" s="3">
        <f>'Basis alle trc'!P2136</f>
        <v>-0.58273953369249565</v>
      </c>
    </row>
    <row r="2136" spans="1:7" x14ac:dyDescent="0.2">
      <c r="A2136" s="2">
        <v>41096</v>
      </c>
      <c r="B2136" s="3">
        <f>'Basis alle trc'!K2137</f>
        <v>-3.0737835489982324E-2</v>
      </c>
      <c r="C2136" s="3">
        <f>'Basis alle trc'!L2137</f>
        <v>-0.28807275155247147</v>
      </c>
      <c r="D2136" s="3">
        <f>'Basis alle trc'!M2137</f>
        <v>-0.37802098821541064</v>
      </c>
      <c r="E2136" s="3">
        <f>'Basis alle trc'!N2137</f>
        <v>-0.54330107915451364</v>
      </c>
      <c r="F2136" s="3">
        <f>'Basis alle trc'!O2137</f>
        <v>-0.59407340452793722</v>
      </c>
      <c r="G2136" s="3">
        <f>'Basis alle trc'!P2137</f>
        <v>-0.65061281494360168</v>
      </c>
    </row>
    <row r="2137" spans="1:7" x14ac:dyDescent="0.2">
      <c r="A2137" s="2">
        <v>41099</v>
      </c>
      <c r="B2137" s="3">
        <f>'Basis alle trc'!K2138</f>
        <v>-2.1178468400295358E-2</v>
      </c>
      <c r="C2137" s="3">
        <f>'Basis alle trc'!L2138</f>
        <v>-0.30294686306202845</v>
      </c>
      <c r="D2137" s="3">
        <f>'Basis alle trc'!M2138</f>
        <v>-0.40116449120747477</v>
      </c>
      <c r="E2137" s="3">
        <f>'Basis alle trc'!N2138</f>
        <v>-0.58617061337209853</v>
      </c>
      <c r="F2137" s="3">
        <f>'Basis alle trc'!O2138</f>
        <v>-0.64221133401421193</v>
      </c>
      <c r="G2137" s="3">
        <f>'Basis alle trc'!P2138</f>
        <v>-0.70007362625303937</v>
      </c>
    </row>
    <row r="2138" spans="1:7" x14ac:dyDescent="0.2">
      <c r="A2138" s="2">
        <v>41100</v>
      </c>
      <c r="B2138" s="3">
        <f>'Basis alle trc'!K2139</f>
        <v>-0.18566262847877413</v>
      </c>
      <c r="C2138" s="3">
        <f>'Basis alle trc'!L2139</f>
        <v>-0.45948332546382264</v>
      </c>
      <c r="D2138" s="3">
        <f>'Basis alle trc'!M2139</f>
        <v>-0.56289019517569905</v>
      </c>
      <c r="E2138" s="3">
        <f>'Basis alle trc'!N2139</f>
        <v>-0.74120373057211486</v>
      </c>
      <c r="F2138" s="3">
        <f>'Basis alle trc'!O2139</f>
        <v>-0.79919475916770777</v>
      </c>
      <c r="G2138" s="3">
        <f>'Basis alle trc'!P2139</f>
        <v>-0.86565790504552087</v>
      </c>
    </row>
    <row r="2139" spans="1:7" x14ac:dyDescent="0.2">
      <c r="A2139" s="2">
        <v>41101</v>
      </c>
      <c r="B2139" s="3">
        <f>'Basis alle trc'!K2140</f>
        <v>-0.11451488595059445</v>
      </c>
      <c r="C2139" s="3">
        <f>'Basis alle trc'!L2140</f>
        <v>-0.40317066831377657</v>
      </c>
      <c r="D2139" s="3">
        <f>'Basis alle trc'!M2140</f>
        <v>-0.51851764917227872</v>
      </c>
      <c r="E2139" s="3">
        <f>'Basis alle trc'!N2140</f>
        <v>-0.70354556756397635</v>
      </c>
      <c r="F2139" s="3">
        <f>'Basis alle trc'!O2140</f>
        <v>-0.76385217379496773</v>
      </c>
      <c r="G2139" s="3">
        <f>'Basis alle trc'!P2140</f>
        <v>-0.83029727320312041</v>
      </c>
    </row>
    <row r="2140" spans="1:7" x14ac:dyDescent="0.2">
      <c r="A2140" s="2">
        <v>41102</v>
      </c>
      <c r="B2140" s="3">
        <f>'Basis alle trc'!K2141</f>
        <v>-0.29721221337502657</v>
      </c>
      <c r="C2140" s="3">
        <f>'Basis alle trc'!L2141</f>
        <v>-0.58794585975420599</v>
      </c>
      <c r="D2140" s="3">
        <f>'Basis alle trc'!M2141</f>
        <v>-0.6963000617046613</v>
      </c>
      <c r="E2140" s="3">
        <f>'Basis alle trc'!N2141</f>
        <v>-0.89014724353044006</v>
      </c>
      <c r="F2140" s="3">
        <f>'Basis alle trc'!O2141</f>
        <v>-0.95045384976143144</v>
      </c>
      <c r="G2140" s="3">
        <f>'Basis alle trc'!P2141</f>
        <v>-1.0121256704169266</v>
      </c>
    </row>
    <row r="2141" spans="1:7" x14ac:dyDescent="0.2">
      <c r="A2141" s="2">
        <v>41103</v>
      </c>
      <c r="B2141" s="3">
        <f>'Basis alle trc'!K2142</f>
        <v>-0.43989292310382533</v>
      </c>
      <c r="C2141" s="3">
        <f>'Basis alle trc'!L2142</f>
        <v>-0.74605981022970935</v>
      </c>
      <c r="D2141" s="3">
        <f>'Basis alle trc'!M2142</f>
        <v>-0.88119248422120577</v>
      </c>
      <c r="E2141" s="3">
        <f>'Basis alle trc'!N2142</f>
        <v>-1.0675060622846977</v>
      </c>
      <c r="F2141" s="3">
        <f>'Basis alle trc'!O2142</f>
        <v>-1.1212796778653029</v>
      </c>
      <c r="G2141" s="3">
        <f>'Basis alle trc'!P2142</f>
        <v>-1.1708725593356597</v>
      </c>
    </row>
    <row r="2142" spans="1:7" x14ac:dyDescent="0.2">
      <c r="A2142" s="2">
        <v>41106</v>
      </c>
      <c r="B2142" s="3">
        <f>'Basis alle trc'!K2143</f>
        <v>-0.78784826326598045</v>
      </c>
      <c r="C2142" s="3">
        <f>'Basis alle trc'!L2143</f>
        <v>-1.1017415136804272</v>
      </c>
      <c r="D2142" s="3">
        <f>'Basis alle trc'!M2143</f>
        <v>-1.2569577237097236</v>
      </c>
      <c r="E2142" s="3">
        <f>'Basis alle trc'!N2143</f>
        <v>-1.4517149481037843</v>
      </c>
      <c r="F2142" s="3">
        <f>'Basis alle trc'!O2143</f>
        <v>-1.5072066217885918</v>
      </c>
      <c r="G2142" s="3">
        <f>'Basis alle trc'!P2143</f>
        <v>-1.5390330534002685</v>
      </c>
    </row>
    <row r="2143" spans="1:7" x14ac:dyDescent="0.2">
      <c r="A2143" s="2">
        <v>41107</v>
      </c>
      <c r="B2143" s="3">
        <f>'Basis alle trc'!K2144</f>
        <v>-0.92540431261574607</v>
      </c>
      <c r="C2143" s="3">
        <f>'Basis alle trc'!L2144</f>
        <v>-1.2320878761641265</v>
      </c>
      <c r="D2143" s="3">
        <f>'Basis alle trc'!M2144</f>
        <v>-1.3838938890321306</v>
      </c>
      <c r="E2143" s="3">
        <f>'Basis alle trc'!N2144</f>
        <v>-1.5845645844942822</v>
      </c>
      <c r="F2143" s="3">
        <f>'Basis alle trc'!O2144</f>
        <v>-1.6320735185076654</v>
      </c>
      <c r="G2143" s="3">
        <f>'Basis alle trc'!P2144</f>
        <v>-1.6628525771544393</v>
      </c>
    </row>
    <row r="2144" spans="1:7" x14ac:dyDescent="0.2">
      <c r="A2144" s="2">
        <v>41108</v>
      </c>
      <c r="B2144" s="3">
        <f>'Basis alle trc'!K2145</f>
        <v>-0.90369933003264968</v>
      </c>
      <c r="C2144" s="3">
        <f>'Basis alle trc'!L2145</f>
        <v>-1.1846514902682315</v>
      </c>
      <c r="D2144" s="3">
        <f>'Basis alle trc'!M2145</f>
        <v>-1.3490103466880137</v>
      </c>
      <c r="E2144" s="3">
        <f>'Basis alle trc'!N2145</f>
        <v>-1.5442686945126876</v>
      </c>
      <c r="F2144" s="3">
        <f>'Basis alle trc'!O2145</f>
        <v>-1.5895025363368367</v>
      </c>
      <c r="G2144" s="3">
        <f>'Basis alle trc'!P2145</f>
        <v>-1.6209440621716555</v>
      </c>
    </row>
    <row r="2145" spans="1:7" x14ac:dyDescent="0.2">
      <c r="A2145" s="2">
        <v>41109</v>
      </c>
      <c r="B2145" s="3">
        <f>'Basis alle trc'!K2146</f>
        <v>-1.000152512297499</v>
      </c>
      <c r="C2145" s="3">
        <f>'Basis alle trc'!L2146</f>
        <v>-1.2304135313805729</v>
      </c>
      <c r="D2145" s="3">
        <f>'Basis alle trc'!M2146</f>
        <v>-1.3646095966782865</v>
      </c>
      <c r="E2145" s="3">
        <f>'Basis alle trc'!N2146</f>
        <v>-1.5635875282999172</v>
      </c>
      <c r="F2145" s="3">
        <f>'Basis alle trc'!O2146</f>
        <v>-1.6070996749386941</v>
      </c>
      <c r="G2145" s="3">
        <f>'Basis alle trc'!P2146</f>
        <v>-1.646460748819274</v>
      </c>
    </row>
    <row r="2146" spans="1:7" x14ac:dyDescent="0.2">
      <c r="A2146" s="2">
        <v>41110</v>
      </c>
      <c r="B2146" s="3">
        <f>'Basis alle trc'!K2147</f>
        <v>-0.9283412767780348</v>
      </c>
      <c r="C2146" s="3">
        <f>'Basis alle trc'!L2147</f>
        <v>-1.1342430216577384</v>
      </c>
      <c r="D2146" s="3">
        <f>'Basis alle trc'!M2147</f>
        <v>-1.2721128158808592</v>
      </c>
      <c r="E2146" s="3">
        <f>'Basis alle trc'!N2147</f>
        <v>-1.4867353174631348</v>
      </c>
      <c r="F2146" s="3">
        <f>'Basis alle trc'!O2147</f>
        <v>-1.5073047057112436</v>
      </c>
      <c r="G2146" s="3">
        <f>'Basis alle trc'!P2147</f>
        <v>-1.5368053701079414</v>
      </c>
    </row>
    <row r="2147" spans="1:7" x14ac:dyDescent="0.2">
      <c r="A2147" s="2">
        <v>41113</v>
      </c>
      <c r="B2147" s="3">
        <f>'Basis alle trc'!K2148</f>
        <v>-0.89568750550375675</v>
      </c>
      <c r="C2147" s="3">
        <f>'Basis alle trc'!L2148</f>
        <v>-1.1871503007954436</v>
      </c>
      <c r="D2147" s="3">
        <f>'Basis alle trc'!M2148</f>
        <v>-1.3433474027919896</v>
      </c>
      <c r="E2147" s="3">
        <f>'Basis alle trc'!N2148</f>
        <v>-1.5735672139329133</v>
      </c>
      <c r="F2147" s="3">
        <f>'Basis alle trc'!O2148</f>
        <v>-1.6063570367559046</v>
      </c>
      <c r="G2147" s="3">
        <f>'Basis alle trc'!P2148</f>
        <v>-1.6476751860866354</v>
      </c>
    </row>
    <row r="2148" spans="1:7" x14ac:dyDescent="0.2">
      <c r="A2148" s="2">
        <v>41114</v>
      </c>
      <c r="B2148" s="3">
        <f>'Basis alle trc'!K2149</f>
        <v>-0.67842398989055042</v>
      </c>
      <c r="C2148" s="3">
        <f>'Basis alle trc'!L2149</f>
        <v>-1.0431444759107009</v>
      </c>
      <c r="D2148" s="3">
        <f>'Basis alle trc'!M2149</f>
        <v>-1.201981587471586</v>
      </c>
      <c r="E2148" s="3">
        <f>'Basis alle trc'!N2149</f>
        <v>-1.4349774352288076</v>
      </c>
      <c r="F2148" s="3">
        <f>'Basis alle trc'!O2149</f>
        <v>-1.480962548470631</v>
      </c>
      <c r="G2148" s="3">
        <f>'Basis alle trc'!P2149</f>
        <v>-1.5462030703390317</v>
      </c>
    </row>
    <row r="2149" spans="1:7" x14ac:dyDescent="0.2">
      <c r="A2149" s="2">
        <v>41115</v>
      </c>
      <c r="B2149" s="3">
        <f>'Basis alle trc'!K2150</f>
        <v>-0.80417315059334227</v>
      </c>
      <c r="C2149" s="3">
        <f>'Basis alle trc'!L2150</f>
        <v>-1.1781621265994895</v>
      </c>
      <c r="D2149" s="3">
        <f>'Basis alle trc'!M2150</f>
        <v>-1.3422302430840936</v>
      </c>
      <c r="E2149" s="3">
        <f>'Basis alle trc'!N2150</f>
        <v>-1.5823344097053487</v>
      </c>
      <c r="F2149" s="3">
        <f>'Basis alle trc'!O2150</f>
        <v>-1.6327864706657373</v>
      </c>
      <c r="G2149" s="3">
        <f>'Basis alle trc'!P2150</f>
        <v>-1.6819865549064965</v>
      </c>
    </row>
    <row r="2150" spans="1:7" x14ac:dyDescent="0.2">
      <c r="A2150" s="2">
        <v>41116</v>
      </c>
      <c r="B2150" s="3">
        <f>'Basis alle trc'!K2151</f>
        <v>-0.69798917369485336</v>
      </c>
      <c r="C2150" s="3">
        <f>'Basis alle trc'!L2151</f>
        <v>-1.1387224206404758</v>
      </c>
      <c r="D2150" s="3">
        <f>'Basis alle trc'!M2151</f>
        <v>-1.3243388733312829</v>
      </c>
      <c r="E2150" s="3">
        <f>'Basis alle trc'!N2151</f>
        <v>-1.5734579110487532</v>
      </c>
      <c r="F2150" s="3">
        <f>'Basis alle trc'!O2151</f>
        <v>-1.6210263279678627</v>
      </c>
      <c r="G2150" s="3">
        <f>'Basis alle trc'!P2151</f>
        <v>-1.668768090853078</v>
      </c>
    </row>
    <row r="2151" spans="1:7" x14ac:dyDescent="0.2">
      <c r="A2151" s="2">
        <v>41117</v>
      </c>
      <c r="B2151" s="3">
        <f>'Basis alle trc'!K2152</f>
        <v>-0.72821580357675719</v>
      </c>
      <c r="C2151" s="3">
        <f>'Basis alle trc'!L2152</f>
        <v>-1.10971440357608</v>
      </c>
      <c r="D2151" s="3">
        <f>'Basis alle trc'!M2152</f>
        <v>-1.3143427170605118</v>
      </c>
      <c r="E2151" s="3">
        <f>'Basis alle trc'!N2152</f>
        <v>-1.5784942921020986</v>
      </c>
      <c r="F2151" s="3">
        <f>'Basis alle trc'!O2152</f>
        <v>-1.625825666807871</v>
      </c>
      <c r="G2151" s="3">
        <f>'Basis alle trc'!P2152</f>
        <v>-1.6710176609992442</v>
      </c>
    </row>
    <row r="2152" spans="1:7" x14ac:dyDescent="0.2">
      <c r="A2152" s="2">
        <v>41120</v>
      </c>
      <c r="B2152" s="3">
        <f>'Basis alle trc'!K2153</f>
        <v>-0.48825357549671811</v>
      </c>
      <c r="C2152" s="3">
        <f>'Basis alle trc'!L2153</f>
        <v>-0.84170696151670255</v>
      </c>
      <c r="D2152" s="3">
        <f>'Basis alle trc'!M2153</f>
        <v>-1.0503724936502592</v>
      </c>
      <c r="E2152" s="3">
        <f>'Basis alle trc'!N2153</f>
        <v>-1.31273675811775</v>
      </c>
      <c r="F2152" s="3">
        <f>'Basis alle trc'!O2153</f>
        <v>-1.3475097248727952</v>
      </c>
      <c r="G2152" s="3">
        <f>'Basis alle trc'!P2153</f>
        <v>-1.4057132145758549</v>
      </c>
    </row>
    <row r="2153" spans="1:7" x14ac:dyDescent="0.2">
      <c r="A2153" s="2">
        <v>41121</v>
      </c>
      <c r="B2153" s="3">
        <f>'Basis alle trc'!K2154</f>
        <v>-0.48632172193448486</v>
      </c>
      <c r="C2153" s="3">
        <f>'Basis alle trc'!L2154</f>
        <v>-0.84948445035196007</v>
      </c>
      <c r="D2153" s="3">
        <f>'Basis alle trc'!M2154</f>
        <v>-1.0816407623876776</v>
      </c>
      <c r="E2153" s="3">
        <f>'Basis alle trc'!N2154</f>
        <v>-1.3390990480863141</v>
      </c>
      <c r="F2153" s="3">
        <f>'Basis alle trc'!O2154</f>
        <v>-1.377446356360938</v>
      </c>
      <c r="G2153" s="3">
        <f>'Basis alle trc'!P2154</f>
        <v>-1.4178799259394284</v>
      </c>
    </row>
    <row r="2154" spans="1:7" x14ac:dyDescent="0.2">
      <c r="A2154" s="2">
        <v>41122</v>
      </c>
      <c r="B2154" s="3">
        <f>'Basis alle trc'!K2155</f>
        <v>-0.85966523503796965</v>
      </c>
      <c r="C2154" s="3">
        <f>'Basis alle trc'!L2155</f>
        <v>-1.0674269015347058</v>
      </c>
      <c r="D2154" s="3">
        <f>'Basis alle trc'!M2155</f>
        <v>-1.3079073725021924</v>
      </c>
      <c r="E2154" s="3">
        <f>'Basis alle trc'!N2155</f>
        <v>-1.3531197153237406</v>
      </c>
      <c r="F2154" s="3">
        <f>'Basis alle trc'!O2155</f>
        <v>-1.3940850687432449</v>
      </c>
      <c r="G2154" s="3">
        <f>'Basis alle trc'!P2155</f>
        <v>-1.4027629035148714</v>
      </c>
    </row>
    <row r="2155" spans="1:7" x14ac:dyDescent="0.2">
      <c r="A2155" s="2">
        <v>41123</v>
      </c>
      <c r="B2155" s="3">
        <f>'Basis alle trc'!K2156</f>
        <v>-0.86778098698064321</v>
      </c>
      <c r="C2155" s="3">
        <f>'Basis alle trc'!L2156</f>
        <v>-1.0866772265446318</v>
      </c>
      <c r="D2155" s="3">
        <f>'Basis alle trc'!M2156</f>
        <v>-1.3285961901719721</v>
      </c>
      <c r="E2155" s="3">
        <f>'Basis alle trc'!N2156</f>
        <v>-1.3766054093583331</v>
      </c>
      <c r="F2155" s="3">
        <f>'Basis alle trc'!O2156</f>
        <v>-1.4201160938025166</v>
      </c>
      <c r="G2155" s="3">
        <f>'Basis alle trc'!P2156</f>
        <v>-1.4269968548947385</v>
      </c>
    </row>
    <row r="2156" spans="1:7" x14ac:dyDescent="0.2">
      <c r="A2156" s="2">
        <v>41124</v>
      </c>
      <c r="B2156" s="3">
        <f>'Basis alle trc'!K2157</f>
        <v>-0.92830472998819547</v>
      </c>
      <c r="C2156" s="3">
        <f>'Basis alle trc'!L2157</f>
        <v>-1.1211429318070762</v>
      </c>
      <c r="D2156" s="3">
        <f>'Basis alle trc'!M2157</f>
        <v>-1.3345158284330814</v>
      </c>
      <c r="E2156" s="3">
        <f>'Basis alle trc'!N2157</f>
        <v>-1.3823230635133505</v>
      </c>
      <c r="F2156" s="3">
        <f>'Basis alle trc'!O2157</f>
        <v>-1.4320155512269728</v>
      </c>
      <c r="G2156" s="3">
        <f>'Basis alle trc'!P2157</f>
        <v>-1.4331423119095636</v>
      </c>
    </row>
    <row r="2157" spans="1:7" x14ac:dyDescent="0.2">
      <c r="A2157" s="2">
        <v>41127</v>
      </c>
      <c r="B2157" s="3">
        <f>'Basis alle trc'!K2158</f>
        <v>-0.79321435277227881</v>
      </c>
      <c r="C2157" s="3">
        <f>'Basis alle trc'!L2158</f>
        <v>-0.9871081179875536</v>
      </c>
      <c r="D2157" s="3">
        <f>'Basis alle trc'!M2158</f>
        <v>-1.1966963169483891</v>
      </c>
      <c r="E2157" s="3">
        <f>'Basis alle trc'!N2158</f>
        <v>-1.2411049239866769</v>
      </c>
      <c r="F2157" s="3">
        <f>'Basis alle trc'!O2158</f>
        <v>-1.2874846712772072</v>
      </c>
      <c r="G2157" s="3">
        <f>'Basis alle trc'!P2158</f>
        <v>-1.3014362927166161</v>
      </c>
    </row>
    <row r="2158" spans="1:7" x14ac:dyDescent="0.2">
      <c r="A2158" s="2">
        <v>41128</v>
      </c>
      <c r="B2158" s="3">
        <f>'Basis alle trc'!K2159</f>
        <v>-0.9832559274710535</v>
      </c>
      <c r="C2158" s="3">
        <f>'Basis alle trc'!L2159</f>
        <v>-1.1597635143995886</v>
      </c>
      <c r="D2158" s="3">
        <f>'Basis alle trc'!M2159</f>
        <v>-1.3478990410589629</v>
      </c>
      <c r="E2158" s="3">
        <f>'Basis alle trc'!N2159</f>
        <v>-1.3830236769902409</v>
      </c>
      <c r="F2158" s="3">
        <f>'Basis alle trc'!O2159</f>
        <v>-1.4223520192537125</v>
      </c>
      <c r="G2158" s="3">
        <f>'Basis alle trc'!P2159</f>
        <v>-1.4401302652749965</v>
      </c>
    </row>
    <row r="2159" spans="1:7" x14ac:dyDescent="0.2">
      <c r="A2159" s="2">
        <v>41129</v>
      </c>
      <c r="B2159" s="3">
        <f>'Basis alle trc'!K2160</f>
        <v>-0.89225316659024534</v>
      </c>
      <c r="C2159" s="3">
        <f>'Basis alle trc'!L2160</f>
        <v>-1.0402148240437969</v>
      </c>
      <c r="D2159" s="3">
        <f>'Basis alle trc'!M2160</f>
        <v>-1.2218197917708999</v>
      </c>
      <c r="E2159" s="3">
        <f>'Basis alle trc'!N2160</f>
        <v>-1.2623263243518892</v>
      </c>
      <c r="F2159" s="3">
        <f>'Basis alle trc'!O2160</f>
        <v>-1.294390484605735</v>
      </c>
      <c r="G2159" s="3">
        <f>'Basis alle trc'!P2160</f>
        <v>-1.3163693913245105</v>
      </c>
    </row>
    <row r="2160" spans="1:7" x14ac:dyDescent="0.2">
      <c r="A2160" s="2">
        <v>41130</v>
      </c>
      <c r="B2160" s="3">
        <f>'Basis alle trc'!K2161</f>
        <v>-0.56339345368921334</v>
      </c>
      <c r="C2160" s="3">
        <f>'Basis alle trc'!L2161</f>
        <v>-0.70154379217003049</v>
      </c>
      <c r="D2160" s="3">
        <f>'Basis alle trc'!M2161</f>
        <v>-0.88947033500363837</v>
      </c>
      <c r="E2160" s="3">
        <f>'Basis alle trc'!N2161</f>
        <v>-0.92410066115588441</v>
      </c>
      <c r="F2160" s="3">
        <f>'Basis alle trc'!O2161</f>
        <v>-0.96503532538500725</v>
      </c>
      <c r="G2160" s="3">
        <f>'Basis alle trc'!P2161</f>
        <v>-0.98775851292786188</v>
      </c>
    </row>
    <row r="2161" spans="1:7" x14ac:dyDescent="0.2">
      <c r="A2161" s="2">
        <v>41131</v>
      </c>
      <c r="B2161" s="3">
        <f>'Basis alle trc'!K2162</f>
        <v>-0.41817198491585339</v>
      </c>
      <c r="C2161" s="3">
        <f>'Basis alle trc'!L2162</f>
        <v>-0.55956488621137046</v>
      </c>
      <c r="D2161" s="3">
        <f>'Basis alle trc'!M2162</f>
        <v>-0.75415653559713958</v>
      </c>
      <c r="E2161" s="3">
        <f>'Basis alle trc'!N2162</f>
        <v>-0.79478338912741053</v>
      </c>
      <c r="F2161" s="3">
        <f>'Basis alle trc'!O2162</f>
        <v>-0.8378697968505544</v>
      </c>
      <c r="G2161" s="3">
        <f>'Basis alle trc'!P2162</f>
        <v>-0.84724695866315125</v>
      </c>
    </row>
    <row r="2162" spans="1:7" x14ac:dyDescent="0.2">
      <c r="A2162" s="2">
        <v>41134</v>
      </c>
      <c r="B2162" s="3">
        <f>'Basis alle trc'!K2163</f>
        <v>-0.21277451793444602</v>
      </c>
      <c r="C2162" s="3">
        <f>'Basis alle trc'!L2163</f>
        <v>-0.31914621992630066</v>
      </c>
      <c r="D2162" s="3">
        <f>'Basis alle trc'!M2163</f>
        <v>-0.5081725565472599</v>
      </c>
      <c r="E2162" s="3">
        <f>'Basis alle trc'!N2163</f>
        <v>-0.54965315766797884</v>
      </c>
      <c r="F2162" s="3">
        <f>'Basis alle trc'!O2163</f>
        <v>-0.57923387555619987</v>
      </c>
      <c r="G2162" s="3">
        <f>'Basis alle trc'!P2163</f>
        <v>-0.58948143061949132</v>
      </c>
    </row>
    <row r="2163" spans="1:7" x14ac:dyDescent="0.2">
      <c r="A2163" s="2">
        <v>41135</v>
      </c>
      <c r="B2163" s="3">
        <f>'Basis alle trc'!K2164</f>
        <v>-0.14409978931166956</v>
      </c>
      <c r="C2163" s="3">
        <f>'Basis alle trc'!L2164</f>
        <v>-0.25427495076503615</v>
      </c>
      <c r="D2163" s="3">
        <f>'Basis alle trc'!M2164</f>
        <v>-0.44639465023117975</v>
      </c>
      <c r="E2163" s="3">
        <f>'Basis alle trc'!N2164</f>
        <v>-0.48602687661584598</v>
      </c>
      <c r="F2163" s="3">
        <f>'Basis alle trc'!O2164</f>
        <v>-0.51973793395815804</v>
      </c>
      <c r="G2163" s="3">
        <f>'Basis alle trc'!P2164</f>
        <v>-0.53617666030131783</v>
      </c>
    </row>
    <row r="2164" spans="1:7" x14ac:dyDescent="0.2">
      <c r="A2164" s="2">
        <v>41136</v>
      </c>
      <c r="B2164" s="3">
        <f>'Basis alle trc'!K2165</f>
        <v>-0.14656390506370398</v>
      </c>
      <c r="C2164" s="3">
        <f>'Basis alle trc'!L2165</f>
        <v>-0.24765395159807824</v>
      </c>
      <c r="D2164" s="3">
        <f>'Basis alle trc'!M2165</f>
        <v>-0.42017970673033078</v>
      </c>
      <c r="E2164" s="3">
        <f>'Basis alle trc'!N2165</f>
        <v>-0.46478804141599106</v>
      </c>
      <c r="F2164" s="3">
        <f>'Basis alle trc'!O2165</f>
        <v>-0.49754082788779863</v>
      </c>
      <c r="G2164" s="3">
        <f>'Basis alle trc'!P2165</f>
        <v>-0.5085906640743838</v>
      </c>
    </row>
    <row r="2165" spans="1:7" x14ac:dyDescent="0.2">
      <c r="A2165" s="2">
        <v>41137</v>
      </c>
      <c r="B2165" s="3">
        <f>'Basis alle trc'!K2166</f>
        <v>1.1110258448428389E-2</v>
      </c>
      <c r="C2165" s="3">
        <f>'Basis alle trc'!L2166</f>
        <v>-0.10593667117545325</v>
      </c>
      <c r="D2165" s="3">
        <f>'Basis alle trc'!M2166</f>
        <v>-0.29095463847675962</v>
      </c>
      <c r="E2165" s="3">
        <f>'Basis alle trc'!N2166</f>
        <v>-0.3387534622145365</v>
      </c>
      <c r="F2165" s="3">
        <f>'Basis alle trc'!O2166</f>
        <v>-0.37428728660892707</v>
      </c>
      <c r="G2165" s="3">
        <f>'Basis alle trc'!P2166</f>
        <v>-0.38882080122509466</v>
      </c>
    </row>
    <row r="2166" spans="1:7" x14ac:dyDescent="0.2">
      <c r="A2166" s="2">
        <v>41138</v>
      </c>
      <c r="B2166" s="3">
        <f>'Basis alle trc'!K2167</f>
        <v>1.8401970796606992E-2</v>
      </c>
      <c r="C2166" s="3">
        <f>'Basis alle trc'!L2167</f>
        <v>-0.11116323355803637</v>
      </c>
      <c r="D2166" s="3">
        <f>'Basis alle trc'!M2167</f>
        <v>-0.30247306901093785</v>
      </c>
      <c r="E2166" s="3">
        <f>'Basis alle trc'!N2167</f>
        <v>-0.34508306507067443</v>
      </c>
      <c r="F2166" s="3">
        <f>'Basis alle trc'!O2167</f>
        <v>-0.38706313731155717</v>
      </c>
      <c r="G2166" s="3">
        <f>'Basis alle trc'!P2167</f>
        <v>-0.39260331768717283</v>
      </c>
    </row>
    <row r="2167" spans="1:7" x14ac:dyDescent="0.2">
      <c r="A2167" s="2">
        <v>41141</v>
      </c>
      <c r="B2167" s="3">
        <f>'Basis alle trc'!K2168</f>
        <v>5.8139226918418441E-2</v>
      </c>
      <c r="C2167" s="3">
        <f>'Basis alle trc'!L2168</f>
        <v>-7.0099467842303476E-2</v>
      </c>
      <c r="D2167" s="3">
        <f>'Basis alle trc'!M2168</f>
        <v>-0.26472735764701616</v>
      </c>
      <c r="E2167" s="3">
        <f>'Basis alle trc'!N2168</f>
        <v>-0.31062451433931804</v>
      </c>
      <c r="F2167" s="3">
        <f>'Basis alle trc'!O2168</f>
        <v>-0.34957560092376161</v>
      </c>
      <c r="G2167" s="3">
        <f>'Basis alle trc'!P2168</f>
        <v>-0.3662890818975022</v>
      </c>
    </row>
    <row r="2168" spans="1:7" x14ac:dyDescent="0.2">
      <c r="A2168" s="2">
        <v>41142</v>
      </c>
      <c r="B2168" s="3">
        <f>'Basis alle trc'!K2169</f>
        <v>6.5427868905070685E-2</v>
      </c>
      <c r="C2168" s="3">
        <f>'Basis alle trc'!L2169</f>
        <v>-8.220812990099402E-2</v>
      </c>
      <c r="D2168" s="3">
        <f>'Basis alle trc'!M2169</f>
        <v>-0.28739350571767197</v>
      </c>
      <c r="E2168" s="3">
        <f>'Basis alle trc'!N2169</f>
        <v>-0.33419268720681039</v>
      </c>
      <c r="F2168" s="3">
        <f>'Basis alle trc'!O2169</f>
        <v>-0.37215009032021262</v>
      </c>
      <c r="G2168" s="3">
        <f>'Basis alle trc'!P2169</f>
        <v>-0.38782790303944203</v>
      </c>
    </row>
    <row r="2169" spans="1:7" x14ac:dyDescent="0.2">
      <c r="A2169" s="2">
        <v>41143</v>
      </c>
      <c r="B2169" s="3">
        <f>'Basis alle trc'!K2170</f>
        <v>-6.7073225319504992E-2</v>
      </c>
      <c r="C2169" s="3">
        <f>'Basis alle trc'!L2170</f>
        <v>-0.17988995066197111</v>
      </c>
      <c r="D2169" s="3">
        <f>'Basis alle trc'!M2170</f>
        <v>-0.35531246736424071</v>
      </c>
      <c r="E2169" s="3">
        <f>'Basis alle trc'!N2170</f>
        <v>-0.39578109317878019</v>
      </c>
      <c r="F2169" s="3">
        <f>'Basis alle trc'!O2170</f>
        <v>-0.42715001971013855</v>
      </c>
      <c r="G2169" s="3">
        <f>'Basis alle trc'!P2170</f>
        <v>-0.43797765836220215</v>
      </c>
    </row>
    <row r="2170" spans="1:7" x14ac:dyDescent="0.2">
      <c r="A2170" s="2">
        <v>41144</v>
      </c>
      <c r="B2170" s="3">
        <f>'Basis alle trc'!K2171</f>
        <v>-6.1774907107385424E-2</v>
      </c>
      <c r="C2170" s="3">
        <f>'Basis alle trc'!L2171</f>
        <v>-0.15680446392684644</v>
      </c>
      <c r="D2170" s="3">
        <f>'Basis alle trc'!M2171</f>
        <v>-0.31890231123719381</v>
      </c>
      <c r="E2170" s="3">
        <f>'Basis alle trc'!N2171</f>
        <v>-0.36096458641064633</v>
      </c>
      <c r="F2170" s="3">
        <f>'Basis alle trc'!O2171</f>
        <v>-0.40088915319143714</v>
      </c>
      <c r="G2170" s="3">
        <f>'Basis alle trc'!P2171</f>
        <v>-0.41008160137560123</v>
      </c>
    </row>
    <row r="2171" spans="1:7" x14ac:dyDescent="0.2">
      <c r="A2171" s="2">
        <v>41145</v>
      </c>
      <c r="B2171" s="3">
        <f>'Basis alle trc'!K2172</f>
        <v>4.4512572919097604E-2</v>
      </c>
      <c r="C2171" s="3">
        <f>'Basis alle trc'!L2172</f>
        <v>-7.2553359802288941E-2</v>
      </c>
      <c r="D2171" s="3">
        <f>'Basis alle trc'!M2172</f>
        <v>-0.24911950502562297</v>
      </c>
      <c r="E2171" s="3">
        <f>'Basis alle trc'!N2172</f>
        <v>-0.28965285760420034</v>
      </c>
      <c r="F2171" s="3">
        <f>'Basis alle trc'!O2172</f>
        <v>-0.33259730943394183</v>
      </c>
      <c r="G2171" s="3">
        <f>'Basis alle trc'!P2172</f>
        <v>-0.34140793911609668</v>
      </c>
    </row>
    <row r="2172" spans="1:7" x14ac:dyDescent="0.2">
      <c r="A2172" s="2">
        <v>41148</v>
      </c>
      <c r="B2172" s="3">
        <f>'Basis alle trc'!K2173</f>
        <v>0.12224368567281907</v>
      </c>
      <c r="C2172" s="3">
        <f>'Basis alle trc'!L2173</f>
        <v>-3.5209804543121948E-2</v>
      </c>
      <c r="D2172" s="3">
        <f>'Basis alle trc'!M2173</f>
        <v>-0.23408031950112562</v>
      </c>
      <c r="E2172" s="3">
        <f>'Basis alle trc'!N2173</f>
        <v>-0.28672405298654713</v>
      </c>
      <c r="F2172" s="3">
        <f>'Basis alle trc'!O2173</f>
        <v>-0.32894367177344064</v>
      </c>
      <c r="G2172" s="3">
        <f>'Basis alle trc'!P2173</f>
        <v>-0.33518116136605647</v>
      </c>
    </row>
    <row r="2173" spans="1:7" x14ac:dyDescent="0.2">
      <c r="A2173" s="2">
        <v>41149</v>
      </c>
      <c r="B2173" s="3">
        <f>'Basis alle trc'!K2174</f>
        <v>0.15004749267039674</v>
      </c>
      <c r="C2173" s="3">
        <f>'Basis alle trc'!L2174</f>
        <v>-1.0084248121356332E-2</v>
      </c>
      <c r="D2173" s="3">
        <f>'Basis alle trc'!M2174</f>
        <v>-0.21868964098953869</v>
      </c>
      <c r="E2173" s="3">
        <f>'Basis alle trc'!N2174</f>
        <v>-0.26908418064583683</v>
      </c>
      <c r="F2173" s="3">
        <f>'Basis alle trc'!O2174</f>
        <v>-0.309672120162098</v>
      </c>
      <c r="G2173" s="3">
        <f>'Basis alle trc'!P2174</f>
        <v>-0.31527437571076788</v>
      </c>
    </row>
    <row r="2174" spans="1:7" x14ac:dyDescent="0.2">
      <c r="A2174" s="2">
        <v>41150</v>
      </c>
      <c r="B2174" s="3">
        <f>'Basis alle trc'!K2175</f>
        <v>0.17065234457326151</v>
      </c>
      <c r="C2174" s="3">
        <f>'Basis alle trc'!L2175</f>
        <v>5.013287739242589E-3</v>
      </c>
      <c r="D2174" s="3">
        <f>'Basis alle trc'!M2175</f>
        <v>-0.21501013623872334</v>
      </c>
      <c r="E2174" s="3">
        <f>'Basis alle trc'!N2175</f>
        <v>-0.26973503592796977</v>
      </c>
      <c r="F2174" s="3">
        <f>'Basis alle trc'!O2175</f>
        <v>-0.31032031604304811</v>
      </c>
      <c r="G2174" s="3">
        <f>'Basis alle trc'!P2175</f>
        <v>-0.32229380145839803</v>
      </c>
    </row>
    <row r="2175" spans="1:7" x14ac:dyDescent="0.2">
      <c r="A2175" s="2">
        <v>41151</v>
      </c>
      <c r="B2175" s="3">
        <f>'Basis alle trc'!K2176</f>
        <v>0.19855053045144944</v>
      </c>
      <c r="C2175" s="3">
        <f>'Basis alle trc'!L2176</f>
        <v>2.9775978863639807E-2</v>
      </c>
      <c r="D2175" s="3">
        <f>'Basis alle trc'!M2176</f>
        <v>-0.18602512144377981</v>
      </c>
      <c r="E2175" s="3">
        <f>'Basis alle trc'!N2176</f>
        <v>-0.23525533485825445</v>
      </c>
      <c r="F2175" s="3">
        <f>'Basis alle trc'!O2176</f>
        <v>-0.27557304053401444</v>
      </c>
      <c r="G2175" s="3">
        <f>'Basis alle trc'!P2176</f>
        <v>-0.28805759719625978</v>
      </c>
    </row>
    <row r="2176" spans="1:7" x14ac:dyDescent="0.2">
      <c r="A2176" s="2">
        <v>41152</v>
      </c>
      <c r="B2176" s="3">
        <f>'Basis alle trc'!K2177</f>
        <v>0.15264216639946016</v>
      </c>
      <c r="C2176" s="3">
        <f>'Basis alle trc'!L2177</f>
        <v>-2.4087577128716564E-2</v>
      </c>
      <c r="D2176" s="3">
        <f>'Basis alle trc'!M2177</f>
        <v>-0.23909845928313844</v>
      </c>
      <c r="E2176" s="3">
        <f>'Basis alle trc'!N2177</f>
        <v>-0.29051737392083821</v>
      </c>
      <c r="F2176" s="3">
        <f>'Basis alle trc'!O2177</f>
        <v>-0.33028869734773503</v>
      </c>
      <c r="G2176" s="3">
        <f>'Basis alle trc'!P2177</f>
        <v>-0.33942118091100726</v>
      </c>
    </row>
    <row r="2177" spans="1:7" x14ac:dyDescent="0.2">
      <c r="A2177" s="2">
        <v>41155</v>
      </c>
      <c r="B2177" s="3">
        <f>'Basis alle trc'!K2178</f>
        <v>2.7613203291375843E-2</v>
      </c>
      <c r="C2177" s="3">
        <f>'Basis alle trc'!L2178</f>
        <v>-0.24400087018858541</v>
      </c>
      <c r="D2177" s="3">
        <f>'Basis alle trc'!M2178</f>
        <v>-0.30597857046448329</v>
      </c>
      <c r="E2177" s="3">
        <f>'Basis alle trc'!N2178</f>
        <v>-0.34948925490866678</v>
      </c>
      <c r="F2177" s="3">
        <f>'Basis alle trc'!O2178</f>
        <v>-0.35979272327839107</v>
      </c>
      <c r="G2177" s="3">
        <f>'Basis alle trc'!P2178</f>
        <v>-0.2220219634698104</v>
      </c>
    </row>
    <row r="2178" spans="1:7" x14ac:dyDescent="0.2">
      <c r="A2178" s="2">
        <v>41156</v>
      </c>
      <c r="B2178" s="3">
        <f>'Basis alle trc'!K2179</f>
        <v>-7.1345757130312215E-2</v>
      </c>
      <c r="C2178" s="3">
        <f>'Basis alle trc'!L2179</f>
        <v>-0.33434554751687395</v>
      </c>
      <c r="D2178" s="3">
        <f>'Basis alle trc'!M2179</f>
        <v>-0.39951919093683008</v>
      </c>
      <c r="E2178" s="3">
        <f>'Basis alle trc'!N2179</f>
        <v>-0.44034118545708489</v>
      </c>
      <c r="F2178" s="3">
        <f>'Basis alle trc'!O2179</f>
        <v>-0.45508904209164092</v>
      </c>
      <c r="G2178" s="3">
        <f>'Basis alle trc'!P2179</f>
        <v>-0.30468508826599106</v>
      </c>
    </row>
    <row r="2179" spans="1:7" x14ac:dyDescent="0.2">
      <c r="A2179" s="2">
        <v>41157</v>
      </c>
      <c r="B2179" s="3">
        <f>'Basis alle trc'!K2180</f>
        <v>-0.12856818789114577</v>
      </c>
      <c r="C2179" s="3">
        <f>'Basis alle trc'!L2180</f>
        <v>-0.41199674478487003</v>
      </c>
      <c r="D2179" s="3">
        <f>'Basis alle trc'!M2180</f>
        <v>-0.47757372909041473</v>
      </c>
      <c r="E2179" s="3">
        <f>'Basis alle trc'!N2180</f>
        <v>-0.52207756007916117</v>
      </c>
      <c r="F2179" s="3">
        <f>'Basis alle trc'!O2180</f>
        <v>-0.53572964924748856</v>
      </c>
      <c r="G2179" s="3">
        <f>'Basis alle trc'!P2180</f>
        <v>-0.38346043751993575</v>
      </c>
    </row>
    <row r="2180" spans="1:7" x14ac:dyDescent="0.2">
      <c r="A2180" s="2">
        <v>41158</v>
      </c>
      <c r="B2180" s="3">
        <f>'Basis alle trc'!K2181</f>
        <v>-0.19793725645137261</v>
      </c>
      <c r="C2180" s="3">
        <f>'Basis alle trc'!L2181</f>
        <v>-0.48688755989114885</v>
      </c>
      <c r="D2180" s="3">
        <f>'Basis alle trc'!M2181</f>
        <v>-0.5507128990182224</v>
      </c>
      <c r="E2180" s="3">
        <f>'Basis alle trc'!N2181</f>
        <v>-0.59604314651752643</v>
      </c>
      <c r="F2180" s="3">
        <f>'Basis alle trc'!O2181</f>
        <v>-0.60509298203744466</v>
      </c>
      <c r="G2180" s="3">
        <f>'Basis alle trc'!P2181</f>
        <v>-0.45337927032973147</v>
      </c>
    </row>
    <row r="2181" spans="1:7" x14ac:dyDescent="0.2">
      <c r="A2181" s="2">
        <v>41159</v>
      </c>
      <c r="B2181" s="3">
        <f>'Basis alle trc'!K2182</f>
        <v>-0.34962754128281892</v>
      </c>
      <c r="C2181" s="3">
        <f>'Basis alle trc'!L2182</f>
        <v>-0.62277665938002924</v>
      </c>
      <c r="D2181" s="3">
        <f>'Basis alle trc'!M2182</f>
        <v>-0.68704697191280717</v>
      </c>
      <c r="E2181" s="3">
        <f>'Basis alle trc'!N2182</f>
        <v>-0.73035581249492632</v>
      </c>
      <c r="F2181" s="3">
        <f>'Basis alle trc'!O2182</f>
        <v>-0.74676620661442961</v>
      </c>
      <c r="G2181" s="3">
        <f>'Basis alle trc'!P2182</f>
        <v>-0.60057337390898047</v>
      </c>
    </row>
    <row r="2182" spans="1:7" x14ac:dyDescent="0.2">
      <c r="A2182" s="2">
        <v>41162</v>
      </c>
      <c r="B2182" s="3">
        <f>'Basis alle trc'!K2183</f>
        <v>-0.29569329201276018</v>
      </c>
      <c r="C2182" s="3">
        <f>'Basis alle trc'!L2183</f>
        <v>-0.54392661228302108</v>
      </c>
      <c r="D2182" s="3">
        <f>'Basis alle trc'!M2183</f>
        <v>-0.61029002383856579</v>
      </c>
      <c r="E2182" s="3">
        <f>'Basis alle trc'!N2183</f>
        <v>-0.65562027133786982</v>
      </c>
      <c r="F2182" s="3">
        <f>'Basis alle trc'!O2183</f>
        <v>-0.6714041390391321</v>
      </c>
      <c r="G2182" s="3">
        <f>'Basis alle trc'!P2183</f>
        <v>-0.52985088404883651</v>
      </c>
    </row>
    <row r="2183" spans="1:7" x14ac:dyDescent="0.2">
      <c r="A2183" s="2">
        <v>41163</v>
      </c>
      <c r="B2183" s="3">
        <f>'Basis alle trc'!K2184</f>
        <v>-0.22733722587749572</v>
      </c>
      <c r="C2183" s="3">
        <f>'Basis alle trc'!L2184</f>
        <v>-0.48660950128021074</v>
      </c>
      <c r="D2183" s="3">
        <f>'Basis alle trc'!M2184</f>
        <v>-0.55829980668773871</v>
      </c>
      <c r="E2183" s="3">
        <f>'Basis alle trc'!N2184</f>
        <v>-0.60338844877936681</v>
      </c>
      <c r="F2183" s="3">
        <f>'Basis alle trc'!O2184</f>
        <v>-0.61707167253082362</v>
      </c>
      <c r="G2183" s="3">
        <f>'Basis alle trc'!P2184</f>
        <v>-0.48402552051428582</v>
      </c>
    </row>
    <row r="2184" spans="1:7" x14ac:dyDescent="0.2">
      <c r="A2184" s="2">
        <v>41164</v>
      </c>
      <c r="B2184" s="3">
        <f>'Basis alle trc'!K2185</f>
        <v>-0.14838033673252626</v>
      </c>
      <c r="C2184" s="3">
        <f>'Basis alle trc'!L2185</f>
        <v>-0.42569962214876034</v>
      </c>
      <c r="D2184" s="3">
        <f>'Basis alle trc'!M2185</f>
        <v>-0.49971458402477964</v>
      </c>
      <c r="E2184" s="3">
        <f>'Basis alle trc'!N2185</f>
        <v>-0.54579479756352356</v>
      </c>
      <c r="F2184" s="3">
        <f>'Basis alle trc'!O2185</f>
        <v>-0.56069478668626527</v>
      </c>
      <c r="G2184" s="3">
        <f>'Basis alle trc'!P2185</f>
        <v>-0.415228322281465</v>
      </c>
    </row>
    <row r="2185" spans="1:7" x14ac:dyDescent="0.2">
      <c r="A2185" s="2">
        <v>41165</v>
      </c>
      <c r="B2185" s="3">
        <f>'Basis alle trc'!K2186</f>
        <v>-0.16805925819181899</v>
      </c>
      <c r="C2185" s="3">
        <f>'Basis alle trc'!L2186</f>
        <v>-0.4361244968975404</v>
      </c>
      <c r="D2185" s="3">
        <f>'Basis alle trc'!M2186</f>
        <v>-0.50838506412902218</v>
      </c>
      <c r="E2185" s="3">
        <f>'Basis alle trc'!N2186</f>
        <v>-0.54959160008835539</v>
      </c>
      <c r="F2185" s="3">
        <f>'Basis alle trc'!O2186</f>
        <v>-0.56401988198841968</v>
      </c>
      <c r="G2185" s="3">
        <f>'Basis alle trc'!P2186</f>
        <v>-0.41312296009211602</v>
      </c>
    </row>
    <row r="2186" spans="1:7" x14ac:dyDescent="0.2">
      <c r="A2186" s="2">
        <v>41166</v>
      </c>
      <c r="B2186" s="3">
        <f>'Basis alle trc'!K2187</f>
        <v>-0.35786529506283538</v>
      </c>
      <c r="C2186" s="3">
        <f>'Basis alle trc'!L2187</f>
        <v>-0.62454470189138966</v>
      </c>
      <c r="D2186" s="3">
        <f>'Basis alle trc'!M2187</f>
        <v>-0.69943524875571716</v>
      </c>
      <c r="E2186" s="3">
        <f>'Basis alle trc'!N2187</f>
        <v>-0.74209574589843186</v>
      </c>
      <c r="F2186" s="3">
        <f>'Basis alle trc'!O2187</f>
        <v>-0.7536298991437187</v>
      </c>
      <c r="G2186" s="3">
        <f>'Basis alle trc'!P2187</f>
        <v>-0.60690570303463254</v>
      </c>
    </row>
    <row r="2187" spans="1:7" x14ac:dyDescent="0.2">
      <c r="A2187" s="2">
        <v>41169</v>
      </c>
      <c r="B2187" s="3">
        <f>'Basis alle trc'!K2188</f>
        <v>-0.20025805550675946</v>
      </c>
      <c r="C2187" s="3">
        <f>'Basis alle trc'!L2188</f>
        <v>-0.43612816136019239</v>
      </c>
      <c r="D2187" s="3">
        <f>'Basis alle trc'!M2188</f>
        <v>-0.50745294218212234</v>
      </c>
      <c r="E2187" s="3">
        <f>'Basis alle trc'!N2188</f>
        <v>-0.54304388728482467</v>
      </c>
      <c r="F2187" s="3">
        <f>'Basis alle trc'!O2188</f>
        <v>-0.55693299944549191</v>
      </c>
      <c r="G2187" s="3">
        <f>'Basis alle trc'!P2188</f>
        <v>-0.40851299432721877</v>
      </c>
    </row>
    <row r="2188" spans="1:7" x14ac:dyDescent="0.2">
      <c r="A2188" s="2">
        <v>41170</v>
      </c>
      <c r="B2188" s="3">
        <f>'Basis alle trc'!K2189</f>
        <v>-0.22886565754195587</v>
      </c>
      <c r="C2188" s="3">
        <f>'Basis alle trc'!L2189</f>
        <v>-0.43330501958952938</v>
      </c>
      <c r="D2188" s="3">
        <f>'Basis alle trc'!M2189</f>
        <v>-0.50731998146554869</v>
      </c>
      <c r="E2188" s="3">
        <f>'Basis alle trc'!N2189</f>
        <v>-0.54295320503963707</v>
      </c>
      <c r="F2188" s="3">
        <f>'Basis alle trc'!O2189</f>
        <v>-0.5568584117072497</v>
      </c>
      <c r="G2188" s="3">
        <f>'Basis alle trc'!P2189</f>
        <v>-0.40958849297221356</v>
      </c>
    </row>
    <row r="2189" spans="1:7" x14ac:dyDescent="0.2">
      <c r="A2189" s="2">
        <v>41171</v>
      </c>
      <c r="B2189" s="3">
        <f>'Basis alle trc'!K2190</f>
        <v>-0.25486472365765556</v>
      </c>
      <c r="C2189" s="3">
        <f>'Basis alle trc'!L2190</f>
        <v>-0.44911485131688389</v>
      </c>
      <c r="D2189" s="3">
        <f>'Basis alle trc'!M2190</f>
        <v>-0.5190734399237944</v>
      </c>
      <c r="E2189" s="3">
        <f>'Basis alle trc'!N2190</f>
        <v>-0.55526556851721098</v>
      </c>
      <c r="F2189" s="3">
        <f>'Basis alle trc'!O2190</f>
        <v>-0.57125086423779159</v>
      </c>
      <c r="G2189" s="3">
        <f>'Basis alle trc'!P2190</f>
        <v>-0.42078585908382893</v>
      </c>
    </row>
    <row r="2190" spans="1:7" x14ac:dyDescent="0.2">
      <c r="A2190" s="2">
        <v>41172</v>
      </c>
      <c r="B2190" s="3">
        <f>'Basis alle trc'!K2191</f>
        <v>-0.15859642202657387</v>
      </c>
      <c r="C2190" s="3">
        <f>'Basis alle trc'!L2191</f>
        <v>-0.33777332214105682</v>
      </c>
      <c r="D2190" s="3">
        <f>'Basis alle trc'!M2191</f>
        <v>-0.40427841225066885</v>
      </c>
      <c r="E2190" s="3">
        <f>'Basis alle trc'!N2191</f>
        <v>-0.44470740224631378</v>
      </c>
      <c r="F2190" s="3">
        <f>'Basis alle trc'!O2191</f>
        <v>-0.45759568843866605</v>
      </c>
      <c r="G2190" s="3">
        <f>'Basis alle trc'!P2191</f>
        <v>-0.31117600962179104</v>
      </c>
    </row>
    <row r="2191" spans="1:7" x14ac:dyDescent="0.2">
      <c r="A2191" s="2">
        <v>41173</v>
      </c>
      <c r="B2191" s="3">
        <f>'Basis alle trc'!K2192</f>
        <v>-0.14806069315155135</v>
      </c>
      <c r="C2191" s="3">
        <f>'Basis alle trc'!L2192</f>
        <v>-0.29754935987299813</v>
      </c>
      <c r="D2191" s="3">
        <f>'Basis alle trc'!M2192</f>
        <v>-0.37089411886240731</v>
      </c>
      <c r="E2191" s="3">
        <f>'Basis alle trc'!N2192</f>
        <v>-0.4069604060381895</v>
      </c>
      <c r="F2191" s="3">
        <f>'Basis alle trc'!O2192</f>
        <v>-0.42639690318509471</v>
      </c>
      <c r="G2191" s="3">
        <f>'Basis alle trc'!P2192</f>
        <v>-0.27322383610555745</v>
      </c>
    </row>
    <row r="2192" spans="1:7" x14ac:dyDescent="0.2">
      <c r="A2192" s="2">
        <v>41176</v>
      </c>
      <c r="B2192" s="3">
        <f>'Basis alle trc'!K2193</f>
        <v>-0.16753668796197418</v>
      </c>
      <c r="C2192" s="3">
        <f>'Basis alle trc'!L2193</f>
        <v>-0.3255287463689629</v>
      </c>
      <c r="D2192" s="3">
        <f>'Basis alle trc'!M2193</f>
        <v>-0.39983001126514406</v>
      </c>
      <c r="E2192" s="3">
        <f>'Basis alle trc'!N2193</f>
        <v>-0.43682559894173911</v>
      </c>
      <c r="F2192" s="3">
        <f>'Basis alle trc'!O2193</f>
        <v>-0.44885943850546273</v>
      </c>
      <c r="G2192" s="3">
        <f>'Basis alle trc'!P2193</f>
        <v>-0.29948203743086177</v>
      </c>
    </row>
    <row r="2193" spans="1:7" x14ac:dyDescent="0.2">
      <c r="A2193" s="2">
        <v>41177</v>
      </c>
      <c r="B2193" s="3">
        <f>'Basis alle trc'!K2194</f>
        <v>-0.12863712181407383</v>
      </c>
      <c r="C2193" s="3">
        <f>'Basis alle trc'!L2194</f>
        <v>-0.2877753431523713</v>
      </c>
      <c r="D2193" s="3">
        <f>'Basis alle trc'!M2194</f>
        <v>-0.36296786251884816</v>
      </c>
      <c r="E2193" s="3">
        <f>'Basis alle trc'!N2194</f>
        <v>-0.39220258762719906</v>
      </c>
      <c r="F2193" s="3">
        <f>'Basis alle trc'!O2194</f>
        <v>-0.40294895970268296</v>
      </c>
      <c r="G2193" s="3">
        <f>'Basis alle trc'!P2194</f>
        <v>-0.25746999365704237</v>
      </c>
    </row>
    <row r="2194" spans="1:7" x14ac:dyDescent="0.2">
      <c r="A2194" s="2">
        <v>41178</v>
      </c>
      <c r="B2194" s="3">
        <f>'Basis alle trc'!K2195</f>
        <v>-6.700914227864363E-2</v>
      </c>
      <c r="C2194" s="3">
        <f>'Basis alle trc'!L2195</f>
        <v>-0.19782601053987792</v>
      </c>
      <c r="D2194" s="3">
        <f>'Basis alle trc'!M2195</f>
        <v>-0.26205066107215824</v>
      </c>
      <c r="E2194" s="3">
        <f>'Basis alle trc'!N2195</f>
        <v>-0.28967064971752698</v>
      </c>
      <c r="F2194" s="3">
        <f>'Basis alle trc'!O2195</f>
        <v>-0.30687948739816662</v>
      </c>
      <c r="G2194" s="3">
        <f>'Basis alle trc'!P2195</f>
        <v>-0.16450750676352088</v>
      </c>
    </row>
    <row r="2195" spans="1:7" x14ac:dyDescent="0.2">
      <c r="A2195" s="2">
        <v>41179</v>
      </c>
      <c r="B2195" s="3">
        <f>'Basis alle trc'!K2196</f>
        <v>3.6612984859089259E-2</v>
      </c>
      <c r="C2195" s="3">
        <f>'Basis alle trc'!L2196</f>
        <v>-0.11303854750843056</v>
      </c>
      <c r="D2195" s="3">
        <f>'Basis alle trc'!M2196</f>
        <v>-0.17948175225772145</v>
      </c>
      <c r="E2195" s="3">
        <f>'Basis alle trc'!N2196</f>
        <v>-0.21579620918288533</v>
      </c>
      <c r="F2195" s="3">
        <f>'Basis alle trc'!O2196</f>
        <v>-0.22816553910669812</v>
      </c>
      <c r="G2195" s="3">
        <f>'Basis alle trc'!P2196</f>
        <v>-8.9691183511439565E-2</v>
      </c>
    </row>
    <row r="2196" spans="1:7" x14ac:dyDescent="0.2">
      <c r="A2196" s="2">
        <v>41180</v>
      </c>
      <c r="B2196" s="3">
        <f>'Basis alle trc'!K2197</f>
        <v>-1.7597907475334296E-2</v>
      </c>
      <c r="C2196" s="3">
        <f>'Basis alle trc'!L2197</f>
        <v>-0.18381940214095405</v>
      </c>
      <c r="D2196" s="3">
        <f>'Basis alle trc'!M2197</f>
        <v>-0.24475195313611176</v>
      </c>
      <c r="E2196" s="3">
        <f>'Basis alle trc'!N2197</f>
        <v>-0.28813224876633692</v>
      </c>
      <c r="F2196" s="3">
        <f>'Basis alle trc'!O2197</f>
        <v>-0.29868953157221334</v>
      </c>
      <c r="G2196" s="3">
        <f>'Basis alle trc'!P2197</f>
        <v>-0.16612449967535436</v>
      </c>
    </row>
    <row r="2197" spans="1:7" x14ac:dyDescent="0.2">
      <c r="A2197" s="2">
        <v>41183</v>
      </c>
      <c r="B2197" s="3">
        <f>'Basis alle trc'!K2198</f>
        <v>-0.22652041430500436</v>
      </c>
      <c r="C2197" s="3">
        <f>'Basis alle trc'!L2198</f>
        <v>-0.27678224908589266</v>
      </c>
      <c r="D2197" s="3">
        <f>'Basis alle trc'!M2198</f>
        <v>-0.3152485299136889</v>
      </c>
      <c r="E2197" s="3">
        <f>'Basis alle trc'!N2198</f>
        <v>-0.32767104991224594</v>
      </c>
      <c r="F2197" s="3">
        <f>'Basis alle trc'!O2198</f>
        <v>-0.20173114755923427</v>
      </c>
      <c r="G2197" s="3">
        <f>'Basis alle trc'!P2198</f>
        <v>-0.15522371283532577</v>
      </c>
    </row>
    <row r="2198" spans="1:7" x14ac:dyDescent="0.2">
      <c r="A2198" s="2">
        <v>41184</v>
      </c>
      <c r="B2198" s="3">
        <f>'Basis alle trc'!K2199</f>
        <v>-0.19176349746182231</v>
      </c>
      <c r="C2198" s="3">
        <f>'Basis alle trc'!L2199</f>
        <v>-0.23968748574340504</v>
      </c>
      <c r="D2198" s="3">
        <f>'Basis alle trc'!M2199</f>
        <v>-0.28825361840599584</v>
      </c>
      <c r="E2198" s="3">
        <f>'Basis alle trc'!N2199</f>
        <v>-0.30230537186164597</v>
      </c>
      <c r="F2198" s="3">
        <f>'Basis alle trc'!O2199</f>
        <v>-0.18263101389854963</v>
      </c>
      <c r="G2198" s="3">
        <f>'Basis alle trc'!P2199</f>
        <v>-0.13292299743888858</v>
      </c>
    </row>
    <row r="2199" spans="1:7" x14ac:dyDescent="0.2">
      <c r="A2199" s="2">
        <v>41185</v>
      </c>
      <c r="B2199" s="3">
        <f>'Basis alle trc'!K2200</f>
        <v>-0.29827004645128197</v>
      </c>
      <c r="C2199" s="3">
        <f>'Basis alle trc'!L2200</f>
        <v>-0.3372932482470179</v>
      </c>
      <c r="D2199" s="3">
        <f>'Basis alle trc'!M2200</f>
        <v>-0.39019019436910352</v>
      </c>
      <c r="E2199" s="3">
        <f>'Basis alle trc'!N2200</f>
        <v>-0.40829233638753326</v>
      </c>
      <c r="F2199" s="3">
        <f>'Basis alle trc'!O2200</f>
        <v>-0.28144117032112481</v>
      </c>
      <c r="G2199" s="3">
        <f>'Basis alle trc'!P2200</f>
        <v>-0.23056004877721969</v>
      </c>
    </row>
    <row r="2200" spans="1:7" x14ac:dyDescent="0.2">
      <c r="A2200" s="2">
        <v>41186</v>
      </c>
      <c r="B2200" s="3">
        <f>'Basis alle trc'!K2201</f>
        <v>-0.1776743835109782</v>
      </c>
      <c r="C2200" s="3">
        <f>'Basis alle trc'!L2201</f>
        <v>-0.21679609166442626</v>
      </c>
      <c r="D2200" s="3">
        <f>'Basis alle trc'!M2201</f>
        <v>-0.28334373178398309</v>
      </c>
      <c r="E2200" s="3">
        <f>'Basis alle trc'!N2201</f>
        <v>-0.30056376468500989</v>
      </c>
      <c r="F2200" s="3">
        <f>'Basis alle trc'!O2201</f>
        <v>-0.16027812499492322</v>
      </c>
      <c r="G2200" s="3">
        <f>'Basis alle trc'!P2201</f>
        <v>-0.12888421934154604</v>
      </c>
    </row>
    <row r="2201" spans="1:7" x14ac:dyDescent="0.2">
      <c r="A2201" s="2">
        <v>41187</v>
      </c>
      <c r="B2201" s="3">
        <f>'Basis alle trc'!K2202</f>
        <v>-0.19952324997519666</v>
      </c>
      <c r="C2201" s="3">
        <f>'Basis alle trc'!L2202</f>
        <v>-0.24044650519119948</v>
      </c>
      <c r="D2201" s="3">
        <f>'Basis alle trc'!M2202</f>
        <v>-0.29437302461485126</v>
      </c>
      <c r="E2201" s="3">
        <f>'Basis alle trc'!N2202</f>
        <v>-0.31307794952205903</v>
      </c>
      <c r="F2201" s="3">
        <f>'Basis alle trc'!O2202</f>
        <v>-0.17906217810385661</v>
      </c>
      <c r="G2201" s="3">
        <f>'Basis alle trc'!P2202</f>
        <v>-0.14087452289368896</v>
      </c>
    </row>
    <row r="2202" spans="1:7" x14ac:dyDescent="0.2">
      <c r="A2202" s="2">
        <v>41190</v>
      </c>
      <c r="B2202" s="3">
        <f>'Basis alle trc'!K2203</f>
        <v>-0.25813675583591378</v>
      </c>
      <c r="C2202" s="3">
        <f>'Basis alle trc'!L2203</f>
        <v>-0.29463715805544055</v>
      </c>
      <c r="D2202" s="3">
        <f>'Basis alle trc'!M2203</f>
        <v>-0.34473499503821703</v>
      </c>
      <c r="E2202" s="3">
        <f>'Basis alle trc'!N2203</f>
        <v>-0.36163680584082059</v>
      </c>
      <c r="F2202" s="3">
        <f>'Basis alle trc'!O2203</f>
        <v>-0.234311177423844</v>
      </c>
      <c r="G2202" s="3">
        <f>'Basis alle trc'!P2203</f>
        <v>-0.19285446374549808</v>
      </c>
    </row>
    <row r="2203" spans="1:7" x14ac:dyDescent="0.2">
      <c r="A2203" s="2">
        <v>41191</v>
      </c>
      <c r="B2203" s="3">
        <f>'Basis alle trc'!K2204</f>
        <v>-0.19263632674572939</v>
      </c>
      <c r="C2203" s="3">
        <f>'Basis alle trc'!L2204</f>
        <v>-0.22764291874504439</v>
      </c>
      <c r="D2203" s="3">
        <f>'Basis alle trc'!M2204</f>
        <v>-0.27581152617741544</v>
      </c>
      <c r="E2203" s="3">
        <f>'Basis alle trc'!N2204</f>
        <v>-0.29084602904538848</v>
      </c>
      <c r="F2203" s="3">
        <f>'Basis alle trc'!O2204</f>
        <v>-0.16523735255761451</v>
      </c>
      <c r="G2203" s="3">
        <f>'Basis alle trc'!P2204</f>
        <v>-0.12346793968131964</v>
      </c>
    </row>
    <row r="2204" spans="1:7" x14ac:dyDescent="0.2">
      <c r="A2204" s="2">
        <v>41192</v>
      </c>
      <c r="B2204" s="3">
        <f>'Basis alle trc'!K2205</f>
        <v>-4.0627094933121555E-2</v>
      </c>
      <c r="C2204" s="3">
        <f>'Basis alle trc'!L2205</f>
        <v>-8.0250766961268205E-2</v>
      </c>
      <c r="D2204" s="3">
        <f>'Basis alle trc'!M2205</f>
        <v>-0.13166395823763777</v>
      </c>
      <c r="E2204" s="3">
        <f>'Basis alle trc'!N2205</f>
        <v>-0.14748349718253051</v>
      </c>
      <c r="F2204" s="3">
        <f>'Basis alle trc'!O2205</f>
        <v>-1.3311284286158465E-2</v>
      </c>
      <c r="G2204" s="3">
        <f>'Basis alle trc'!P2205</f>
        <v>1.9264886148454341E-2</v>
      </c>
    </row>
    <row r="2205" spans="1:7" x14ac:dyDescent="0.2">
      <c r="A2205" s="2">
        <v>41193</v>
      </c>
      <c r="B2205" s="3">
        <f>'Basis alle trc'!K2206</f>
        <v>7.9529950046719478E-3</v>
      </c>
      <c r="C2205" s="3">
        <f>'Basis alle trc'!L2206</f>
        <v>-4.9707085094409464E-2</v>
      </c>
      <c r="D2205" s="3">
        <f>'Basis alle trc'!M2206</f>
        <v>-9.3788075129943138E-2</v>
      </c>
      <c r="E2205" s="3">
        <f>'Basis alle trc'!N2206</f>
        <v>-0.10537569030233129</v>
      </c>
      <c r="F2205" s="3">
        <f>'Basis alle trc'!O2206</f>
        <v>2.7497591077642269E-2</v>
      </c>
      <c r="G2205" s="3">
        <f>'Basis alle trc'!P2206</f>
        <v>5.2815399061931778E-2</v>
      </c>
    </row>
    <row r="2206" spans="1:7" x14ac:dyDescent="0.2">
      <c r="A2206" s="2">
        <v>41194</v>
      </c>
      <c r="B2206" s="3">
        <f>'Basis alle trc'!K2207</f>
        <v>-6.1186617359454409E-2</v>
      </c>
      <c r="C2206" s="3">
        <f>'Basis alle trc'!L2207</f>
        <v>-0.12241748351091664</v>
      </c>
      <c r="D2206" s="3">
        <f>'Basis alle trc'!M2207</f>
        <v>-0.16350126194459103</v>
      </c>
      <c r="E2206" s="3">
        <f>'Basis alle trc'!N2207</f>
        <v>-0.17782352108521549</v>
      </c>
      <c r="F2206" s="3">
        <f>'Basis alle trc'!O2207</f>
        <v>-4.4292128460692748E-2</v>
      </c>
      <c r="G2206" s="3">
        <f>'Basis alle trc'!P2207</f>
        <v>-1.8537353023524439E-2</v>
      </c>
    </row>
    <row r="2207" spans="1:7" x14ac:dyDescent="0.2">
      <c r="A2207" s="2">
        <v>41197</v>
      </c>
      <c r="B2207" s="3">
        <f>'Basis alle trc'!K2208</f>
        <v>-4.0337145785805273E-2</v>
      </c>
      <c r="C2207" s="3">
        <f>'Basis alle trc'!L2208</f>
        <v>-9.7206542282701758E-2</v>
      </c>
      <c r="D2207" s="3">
        <f>'Basis alle trc'!M2208</f>
        <v>-0.13812681207206445</v>
      </c>
      <c r="E2207" s="3">
        <f>'Basis alle trc'!N2208</f>
        <v>-0.14868409487794088</v>
      </c>
      <c r="F2207" s="3">
        <f>'Basis alle trc'!O2208</f>
        <v>-1.5319382810517368E-2</v>
      </c>
      <c r="G2207" s="3">
        <f>'Basis alle trc'!P2208</f>
        <v>1.0340363970060107E-2</v>
      </c>
    </row>
    <row r="2208" spans="1:7" x14ac:dyDescent="0.2">
      <c r="A2208" s="2">
        <v>41198</v>
      </c>
      <c r="B2208" s="3">
        <f>'Basis alle trc'!K2209</f>
        <v>-9.4249747194196321E-2</v>
      </c>
      <c r="C2208" s="3">
        <f>'Basis alle trc'!L2209</f>
        <v>-0.142978937612809</v>
      </c>
      <c r="D2208" s="3">
        <f>'Basis alle trc'!M2209</f>
        <v>-0.18477606629127008</v>
      </c>
      <c r="E2208" s="3">
        <f>'Basis alle trc'!N2209</f>
        <v>-0.192929868018203</v>
      </c>
      <c r="F2208" s="3">
        <f>'Basis alle trc'!O2209</f>
        <v>-6.0392346603534541E-2</v>
      </c>
      <c r="G2208" s="3">
        <f>'Basis alle trc'!P2209</f>
        <v>-3.3545096567346722E-2</v>
      </c>
    </row>
    <row r="2209" spans="1:7" x14ac:dyDescent="0.2">
      <c r="A2209" s="2">
        <v>41199</v>
      </c>
      <c r="B2209" s="3">
        <f>'Basis alle trc'!K2210</f>
        <v>-0.13164207498040925</v>
      </c>
      <c r="C2209" s="3">
        <f>'Basis alle trc'!L2210</f>
        <v>-0.17598431452391683</v>
      </c>
      <c r="D2209" s="3">
        <f>'Basis alle trc'!M2210</f>
        <v>-0.21613138253732922</v>
      </c>
      <c r="E2209" s="3">
        <f>'Basis alle trc'!N2210</f>
        <v>-0.2253480376422532</v>
      </c>
      <c r="F2209" s="3">
        <f>'Basis alle trc'!O2210</f>
        <v>-9.3126402899793792E-2</v>
      </c>
      <c r="G2209" s="3">
        <f>'Basis alle trc'!P2210</f>
        <v>-6.5254658451032732E-2</v>
      </c>
    </row>
    <row r="2210" spans="1:7" x14ac:dyDescent="0.2">
      <c r="A2210" s="2">
        <v>41200</v>
      </c>
      <c r="B2210" s="3">
        <f>'Basis alle trc'!K2211</f>
        <v>-0.13205393570367008</v>
      </c>
      <c r="C2210" s="3">
        <f>'Basis alle trc'!L2211</f>
        <v>-0.17650569827450413</v>
      </c>
      <c r="D2210" s="3">
        <f>'Basis alle trc'!M2211</f>
        <v>-0.22022205082112389</v>
      </c>
      <c r="E2210" s="3">
        <f>'Basis alle trc'!N2211</f>
        <v>-0.22828196779822418</v>
      </c>
      <c r="F2210" s="3">
        <f>'Basis alle trc'!O2211</f>
        <v>-9.945769683569905E-2</v>
      </c>
      <c r="G2210" s="3">
        <f>'Basis alle trc'!P2211</f>
        <v>-6.6841787056624913E-2</v>
      </c>
    </row>
    <row r="2211" spans="1:7" x14ac:dyDescent="0.2">
      <c r="A2211" s="2">
        <v>41201</v>
      </c>
      <c r="B2211" s="3">
        <f>'Basis alle trc'!K2212</f>
        <v>-0.16437526033812544</v>
      </c>
      <c r="C2211" s="3">
        <f>'Basis alle trc'!L2212</f>
        <v>-0.20061110879217026</v>
      </c>
      <c r="D2211" s="3">
        <f>'Basis alle trc'!M2212</f>
        <v>-0.24356605826256672</v>
      </c>
      <c r="E2211" s="3">
        <f>'Basis alle trc'!N2212</f>
        <v>-0.26603891411462532</v>
      </c>
      <c r="F2211" s="3">
        <f>'Basis alle trc'!O2212</f>
        <v>-0.122938070473952</v>
      </c>
      <c r="G2211" s="3">
        <f>'Basis alle trc'!P2212</f>
        <v>-9.5118780045113205E-2</v>
      </c>
    </row>
    <row r="2212" spans="1:7" x14ac:dyDescent="0.2">
      <c r="A2212" s="2">
        <v>41204</v>
      </c>
      <c r="B2212" s="3">
        <f>'Basis alle trc'!K2213</f>
        <v>-8.4358597570658667E-2</v>
      </c>
      <c r="C2212" s="3">
        <f>'Basis alle trc'!L2213</f>
        <v>-0.11702937986020734</v>
      </c>
      <c r="D2212" s="3">
        <f>'Basis alle trc'!M2213</f>
        <v>-0.15899357895923938</v>
      </c>
      <c r="E2212" s="3">
        <f>'Basis alle trc'!N2213</f>
        <v>-0.17484895074903362</v>
      </c>
      <c r="F2212" s="3">
        <f>'Basis alle trc'!O2213</f>
        <v>-3.9067838390495435E-2</v>
      </c>
      <c r="G2212" s="3">
        <f>'Basis alle trc'!P2213</f>
        <v>-1.6945921303224587E-2</v>
      </c>
    </row>
    <row r="2213" spans="1:7" x14ac:dyDescent="0.2">
      <c r="A2213" s="2">
        <v>41205</v>
      </c>
      <c r="B2213" s="3">
        <f>'Basis alle trc'!K2214</f>
        <v>-4.0267505499054668E-2</v>
      </c>
      <c r="C2213" s="3">
        <f>'Basis alle trc'!L2214</f>
        <v>-7.3338492342936323E-2</v>
      </c>
      <c r="D2213" s="3">
        <f>'Basis alle trc'!M2214</f>
        <v>-0.11232748263572079</v>
      </c>
      <c r="E2213" s="3">
        <f>'Basis alle trc'!N2214</f>
        <v>-0.12910370051331332</v>
      </c>
      <c r="F2213" s="3">
        <f>'Basis alle trc'!O2214</f>
        <v>4.818444314162118E-3</v>
      </c>
      <c r="G2213" s="3">
        <f>'Basis alle trc'!P2214</f>
        <v>2.8014001917350928E-2</v>
      </c>
    </row>
    <row r="2214" spans="1:7" x14ac:dyDescent="0.2">
      <c r="A2214" s="2">
        <v>41206</v>
      </c>
      <c r="B2214" s="3">
        <f>'Basis alle trc'!K2215</f>
        <v>-3.2159875980823927E-2</v>
      </c>
      <c r="C2214" s="3">
        <f>'Basis alle trc'!L2215</f>
        <v>-7.6054069538049163E-2</v>
      </c>
      <c r="D2214" s="3">
        <f>'Basis alle trc'!M2215</f>
        <v>-0.11456665094924112</v>
      </c>
      <c r="E2214" s="3">
        <f>'Basis alle trc'!N2215</f>
        <v>-0.13096046072491774</v>
      </c>
      <c r="F2214" s="3">
        <f>'Basis alle trc'!O2215</f>
        <v>-9.0733247671970219E-4</v>
      </c>
      <c r="G2214" s="3">
        <f>'Basis alle trc'!P2215</f>
        <v>2.3190219102340759E-2</v>
      </c>
    </row>
    <row r="2215" spans="1:7" x14ac:dyDescent="0.2">
      <c r="A2215" s="2">
        <v>41207</v>
      </c>
      <c r="B2215" s="3">
        <f>'Basis alle trc'!K2216</f>
        <v>-3.1572240979456101E-2</v>
      </c>
      <c r="C2215" s="3">
        <f>'Basis alle trc'!L2216</f>
        <v>-8.2452013185987383E-2</v>
      </c>
      <c r="D2215" s="3">
        <f>'Basis alle trc'!M2216</f>
        <v>-0.12170106204178355</v>
      </c>
      <c r="E2215" s="3">
        <f>'Basis alle trc'!N2216</f>
        <v>-0.14041505847315694</v>
      </c>
      <c r="F2215" s="3">
        <f>'Basis alle trc'!O2216</f>
        <v>-1.6734014813192477E-2</v>
      </c>
      <c r="G2215" s="3">
        <f>'Basis alle trc'!P2216</f>
        <v>9.8420908672913754E-3</v>
      </c>
    </row>
    <row r="2216" spans="1:7" x14ac:dyDescent="0.2">
      <c r="A2216" s="2">
        <v>41208</v>
      </c>
      <c r="B2216" s="3">
        <f>'Basis alle trc'!K2217</f>
        <v>-5.6582827023855309E-2</v>
      </c>
      <c r="C2216" s="3">
        <f>'Basis alle trc'!L2217</f>
        <v>-0.10020344949974591</v>
      </c>
      <c r="D2216" s="3">
        <f>'Basis alle trc'!M2217</f>
        <v>-0.13965865673312594</v>
      </c>
      <c r="E2216" s="3">
        <f>'Basis alle trc'!N2217</f>
        <v>-0.15824223450683927</v>
      </c>
      <c r="F2216" s="3">
        <f>'Basis alle trc'!O2217</f>
        <v>-3.7289624089176687E-2</v>
      </c>
      <c r="G2216" s="3">
        <f>'Basis alle trc'!P2217</f>
        <v>-5.6247094452079871E-3</v>
      </c>
    </row>
    <row r="2217" spans="1:7" x14ac:dyDescent="0.2">
      <c r="A2217" s="2">
        <v>41211</v>
      </c>
      <c r="B2217" s="3">
        <f>'Basis alle trc'!K2218</f>
        <v>-3.937618297594403E-2</v>
      </c>
      <c r="C2217" s="3">
        <f>'Basis alle trc'!L2218</f>
        <v>-9.3304525001499439E-2</v>
      </c>
      <c r="D2217" s="3">
        <f>'Basis alle trc'!M2218</f>
        <v>-0.13372643950041496</v>
      </c>
      <c r="E2217" s="3">
        <f>'Basis alle trc'!N2218</f>
        <v>-0.15157343312547544</v>
      </c>
      <c r="F2217" s="3">
        <f>'Basis alle trc'!O2218</f>
        <v>-2.6095775308049518E-2</v>
      </c>
      <c r="G2217" s="3">
        <f>'Basis alle trc'!P2218</f>
        <v>-4.4733112948835974E-3</v>
      </c>
    </row>
    <row r="2218" spans="1:7" x14ac:dyDescent="0.2">
      <c r="A2218" s="2">
        <v>41212</v>
      </c>
      <c r="B2218" s="3">
        <f>'Basis alle trc'!K2219</f>
        <v>4.7594136640669582E-3</v>
      </c>
      <c r="C2218" s="3">
        <f>'Basis alle trc'!L2219</f>
        <v>-4.1936766861618846E-2</v>
      </c>
      <c r="D2218" s="3">
        <f>'Basis alle trc'!M2219</f>
        <v>-7.7070604583565405E-2</v>
      </c>
      <c r="E2218" s="3">
        <f>'Basis alle trc'!N2219</f>
        <v>-0.10269193792794384</v>
      </c>
      <c r="F2218" s="3">
        <f>'Basis alle trc'!O2219</f>
        <v>2.0647233209290405E-2</v>
      </c>
      <c r="G2218" s="3">
        <f>'Basis alle trc'!P2219</f>
        <v>5.5101168524917643E-2</v>
      </c>
    </row>
    <row r="2219" spans="1:7" x14ac:dyDescent="0.2">
      <c r="A2219" s="2">
        <v>41213</v>
      </c>
      <c r="B2219" s="3">
        <f>'Basis alle trc'!K2220</f>
        <v>-5.1194370994300797E-3</v>
      </c>
      <c r="C2219" s="3">
        <f>'Basis alle trc'!L2220</f>
        <v>-5.9047779124985489E-2</v>
      </c>
      <c r="D2219" s="3">
        <f>'Basis alle trc'!M2220</f>
        <v>-9.7306491242076021E-2</v>
      </c>
      <c r="E2219" s="3">
        <f>'Basis alle trc'!N2220</f>
        <v>-0.11967240094142051</v>
      </c>
      <c r="F2219" s="3">
        <f>'Basis alle trc'!O2220</f>
        <v>-4.0634707922260205E-3</v>
      </c>
      <c r="G2219" s="3">
        <f>'Basis alle trc'!P2220</f>
        <v>3.0330032026231191E-2</v>
      </c>
    </row>
    <row r="2220" spans="1:7" x14ac:dyDescent="0.2">
      <c r="A2220" s="2">
        <v>41214</v>
      </c>
      <c r="B2220" s="3">
        <f>'Basis alle trc'!K2221</f>
        <v>-0.13411056441658786</v>
      </c>
      <c r="C2220" s="3">
        <f>'Basis alle trc'!L2221</f>
        <v>-0.18120724807968713</v>
      </c>
      <c r="D2220" s="3">
        <f>'Basis alle trc'!M2221</f>
        <v>-0.20513183416493241</v>
      </c>
      <c r="E2220" s="3">
        <f>'Basis alle trc'!N2221</f>
        <v>-9.0800282088919104E-2</v>
      </c>
      <c r="F2220" s="3">
        <f>'Basis alle trc'!O2221</f>
        <v>-5.3538952092228254E-2</v>
      </c>
      <c r="G2220" s="3">
        <f>'Basis alle trc'!P2221</f>
        <v>4.4663990938783815E-2</v>
      </c>
    </row>
    <row r="2221" spans="1:7" x14ac:dyDescent="0.2">
      <c r="A2221" s="2">
        <v>41215</v>
      </c>
      <c r="B2221" s="3">
        <f>'Basis alle trc'!K2222</f>
        <v>-0.15131380872438571</v>
      </c>
      <c r="C2221" s="3">
        <f>'Basis alle trc'!L2222</f>
        <v>-0.19974040262985993</v>
      </c>
      <c r="D2221" s="3">
        <f>'Basis alle trc'!M2222</f>
        <v>-0.22487637590140253</v>
      </c>
      <c r="E2221" s="3">
        <f>'Basis alle trc'!N2222</f>
        <v>-0.11899037415686475</v>
      </c>
      <c r="F2221" s="3">
        <f>'Basis alle trc'!O2222</f>
        <v>-7.8770476044957682E-2</v>
      </c>
      <c r="G2221" s="3">
        <f>'Basis alle trc'!P2222</f>
        <v>2.7958965220210352E-2</v>
      </c>
    </row>
    <row r="2222" spans="1:7" x14ac:dyDescent="0.2">
      <c r="A2222" s="2">
        <v>41218</v>
      </c>
      <c r="B2222" s="3">
        <f>'Basis alle trc'!K2223</f>
        <v>-5.2627631037044154E-2</v>
      </c>
      <c r="C2222" s="3">
        <f>'Basis alle trc'!L2223</f>
        <v>-0.10417895664780419</v>
      </c>
      <c r="D2222" s="3">
        <f>'Basis alle trc'!M2223</f>
        <v>-0.12575816713039378</v>
      </c>
      <c r="E2222" s="3">
        <f>'Basis alle trc'!N2223</f>
        <v>-2.5156969691653153E-2</v>
      </c>
      <c r="F2222" s="3">
        <f>'Basis alle trc'!O2223</f>
        <v>1.4063743461627976E-2</v>
      </c>
      <c r="G2222" s="3">
        <f>'Basis alle trc'!P2223</f>
        <v>0.12019083638965</v>
      </c>
    </row>
    <row r="2223" spans="1:7" x14ac:dyDescent="0.2">
      <c r="A2223" s="2">
        <v>41219</v>
      </c>
      <c r="B2223" s="3">
        <f>'Basis alle trc'!K2224</f>
        <v>-8.5130586715446377E-2</v>
      </c>
      <c r="C2223" s="3">
        <f>'Basis alle trc'!L2224</f>
        <v>-0.14035164121516885</v>
      </c>
      <c r="D2223" s="3">
        <f>'Basis alle trc'!M2224</f>
        <v>-0.16447826382930586</v>
      </c>
      <c r="E2223" s="3">
        <f>'Basis alle trc'!N2224</f>
        <v>-6.6112167976373648E-2</v>
      </c>
      <c r="F2223" s="3">
        <f>'Basis alle trc'!O2224</f>
        <v>-2.2568605558785482E-2</v>
      </c>
      <c r="G2223" s="3">
        <f>'Basis alle trc'!P2224</f>
        <v>8.0048424153289943E-2</v>
      </c>
    </row>
    <row r="2224" spans="1:7" x14ac:dyDescent="0.2">
      <c r="A2224" s="2">
        <v>41220</v>
      </c>
      <c r="B2224" s="3">
        <f>'Basis alle trc'!K2225</f>
        <v>-0.13462515028044608</v>
      </c>
      <c r="C2224" s="3">
        <f>'Basis alle trc'!L2225</f>
        <v>-0.18850175791037715</v>
      </c>
      <c r="D2224" s="3">
        <f>'Basis alle trc'!M2225</f>
        <v>-0.21151912779712578</v>
      </c>
      <c r="E2224" s="3">
        <f>'Basis alle trc'!N2225</f>
        <v>-0.1174058362266468</v>
      </c>
      <c r="F2224" s="3">
        <f>'Basis alle trc'!O2225</f>
        <v>-7.5761134954928533E-2</v>
      </c>
      <c r="G2224" s="3">
        <f>'Basis alle trc'!P2225</f>
        <v>4.5113093271127891E-2</v>
      </c>
    </row>
    <row r="2225" spans="1:7" x14ac:dyDescent="0.2">
      <c r="A2225" s="2">
        <v>41221</v>
      </c>
      <c r="B2225" s="3">
        <f>'Basis alle trc'!K2226</f>
        <v>-0.1242973270671115</v>
      </c>
      <c r="C2225" s="3">
        <f>'Basis alle trc'!L2226</f>
        <v>-0.17829663431651133</v>
      </c>
      <c r="D2225" s="3">
        <f>'Basis alle trc'!M2226</f>
        <v>-0.20245239819584748</v>
      </c>
      <c r="E2225" s="3">
        <f>'Basis alle trc'!N2226</f>
        <v>-0.10633043313575907</v>
      </c>
      <c r="F2225" s="3">
        <f>'Basis alle trc'!O2226</f>
        <v>-6.5847757463543211E-2</v>
      </c>
      <c r="G2225" s="3">
        <f>'Basis alle trc'!P2226</f>
        <v>4.852114035958266E-2</v>
      </c>
    </row>
    <row r="2226" spans="1:7" x14ac:dyDescent="0.2">
      <c r="A2226" s="2">
        <v>41222</v>
      </c>
      <c r="B2226" s="3">
        <f>'Basis alle trc'!K2227</f>
        <v>-7.9305024087952702E-2</v>
      </c>
      <c r="C2226" s="3">
        <f>'Basis alle trc'!L2227</f>
        <v>-0.13977684584296979</v>
      </c>
      <c r="D2226" s="3">
        <f>'Basis alle trc'!M2227</f>
        <v>-0.16154312232492485</v>
      </c>
      <c r="E2226" s="3">
        <f>'Basis alle trc'!N2227</f>
        <v>-7.1482298406743361E-2</v>
      </c>
      <c r="F2226" s="3">
        <f>'Basis alle trc'!O2227</f>
        <v>-2.6780623601405207E-2</v>
      </c>
      <c r="G2226" s="3">
        <f>'Basis alle trc'!P2227</f>
        <v>8.5508361483345841E-2</v>
      </c>
    </row>
    <row r="2227" spans="1:7" x14ac:dyDescent="0.2">
      <c r="A2227" s="2">
        <v>41225</v>
      </c>
      <c r="B2227" s="3">
        <f>'Basis alle trc'!K2228</f>
        <v>-0.12171689371994843</v>
      </c>
      <c r="C2227" s="3">
        <f>'Basis alle trc'!L2228</f>
        <v>-0.18625541485751995</v>
      </c>
      <c r="D2227" s="3">
        <f>'Basis alle trc'!M2228</f>
        <v>-0.21000950086562709</v>
      </c>
      <c r="E2227" s="3">
        <f>'Basis alle trc'!N2228</f>
        <v>-0.12274200913519406</v>
      </c>
      <c r="F2227" s="3">
        <f>'Basis alle trc'!O2228</f>
        <v>-7.1772217203691646E-2</v>
      </c>
      <c r="G2227" s="3">
        <f>'Basis alle trc'!P2228</f>
        <v>3.7789985307834506E-2</v>
      </c>
    </row>
    <row r="2228" spans="1:7" x14ac:dyDescent="0.2">
      <c r="A2228" s="2">
        <v>41226</v>
      </c>
      <c r="B2228" s="3">
        <f>'Basis alle trc'!K2229</f>
        <v>-8.7941732372539771E-2</v>
      </c>
      <c r="C2228" s="3">
        <f>'Basis alle trc'!L2229</f>
        <v>-0.15112063399407161</v>
      </c>
      <c r="D2228" s="3">
        <f>'Basis alle trc'!M2229</f>
        <v>-0.17367351865654479</v>
      </c>
      <c r="E2228" s="3">
        <f>'Basis alle trc'!N2229</f>
        <v>-8.4867959460634523E-2</v>
      </c>
      <c r="F2228" s="3">
        <f>'Basis alle trc'!O2229</f>
        <v>-3.273717802544418E-2</v>
      </c>
      <c r="G2228" s="3">
        <f>'Basis alle trc'!P2229</f>
        <v>6.3654667649621466E-2</v>
      </c>
    </row>
    <row r="2229" spans="1:7" x14ac:dyDescent="0.2">
      <c r="A2229" s="2">
        <v>41227</v>
      </c>
      <c r="B2229" s="3">
        <f>'Basis alle trc'!K2230</f>
        <v>-0.11294552403288627</v>
      </c>
      <c r="C2229" s="3">
        <f>'Basis alle trc'!L2230</f>
        <v>-0.17024637787022723</v>
      </c>
      <c r="D2229" s="3">
        <f>'Basis alle trc'!M2230</f>
        <v>-0.19464366545328371</v>
      </c>
      <c r="E2229" s="3">
        <f>'Basis alle trc'!N2230</f>
        <v>-0.10522347793897602</v>
      </c>
      <c r="F2229" s="3">
        <f>'Basis alle trc'!O2230</f>
        <v>-5.2160632963764719E-2</v>
      </c>
      <c r="G2229" s="3">
        <f>'Basis alle trc'!P2230</f>
        <v>5.0176905784955483E-2</v>
      </c>
    </row>
    <row r="2230" spans="1:7" x14ac:dyDescent="0.2">
      <c r="A2230" s="2">
        <v>41228</v>
      </c>
      <c r="B2230" s="3">
        <f>'Basis alle trc'!K2231</f>
        <v>-0.12113347705942745</v>
      </c>
      <c r="C2230" s="3">
        <f>'Basis alle trc'!L2231</f>
        <v>-0.18259482352818557</v>
      </c>
      <c r="D2230" s="3">
        <f>'Basis alle trc'!M2231</f>
        <v>-0.20663444271433207</v>
      </c>
      <c r="E2230" s="3">
        <f>'Basis alle trc'!N2231</f>
        <v>-0.11983897849678149</v>
      </c>
      <c r="F2230" s="3">
        <f>'Basis alle trc'!O2231</f>
        <v>-6.3898962614442389E-2</v>
      </c>
      <c r="G2230" s="3">
        <f>'Basis alle trc'!P2231</f>
        <v>3.9940640202677624E-2</v>
      </c>
    </row>
    <row r="2231" spans="1:7" x14ac:dyDescent="0.2">
      <c r="A2231" s="2">
        <v>41229</v>
      </c>
      <c r="B2231" s="3">
        <f>'Basis alle trc'!K2232</f>
        <v>-0.12084762501571245</v>
      </c>
      <c r="C2231" s="3">
        <f>'Basis alle trc'!L2232</f>
        <v>-0.17836347532513486</v>
      </c>
      <c r="D2231" s="3">
        <f>'Basis alle trc'!M2232</f>
        <v>-0.20237423264992049</v>
      </c>
      <c r="E2231" s="3">
        <f>'Basis alle trc'!N2232</f>
        <v>-0.11309564821139473</v>
      </c>
      <c r="F2231" s="3">
        <f>'Basis alle trc'!O2232</f>
        <v>-5.7081006656723332E-2</v>
      </c>
      <c r="G2231" s="3">
        <f>'Basis alle trc'!P2232</f>
        <v>6.2864860060602545E-2</v>
      </c>
    </row>
    <row r="2232" spans="1:7" x14ac:dyDescent="0.2">
      <c r="A2232" s="2">
        <v>41232</v>
      </c>
      <c r="B2232" s="3">
        <f>'Basis alle trc'!K2233</f>
        <v>-0.11423122318417622</v>
      </c>
      <c r="C2232" s="3">
        <f>'Basis alle trc'!L2233</f>
        <v>-0.16876766053706271</v>
      </c>
      <c r="D2232" s="3">
        <f>'Basis alle trc'!M2233</f>
        <v>-0.19354853308247932</v>
      </c>
      <c r="E2232" s="3">
        <f>'Basis alle trc'!N2233</f>
        <v>-0.10347292269933472</v>
      </c>
      <c r="F2232" s="3">
        <f>'Basis alle trc'!O2233</f>
        <v>-4.2413619762950105E-2</v>
      </c>
      <c r="G2232" s="3">
        <f>'Basis alle trc'!P2233</f>
        <v>7.5095705750763742E-2</v>
      </c>
    </row>
    <row r="2233" spans="1:7" x14ac:dyDescent="0.2">
      <c r="A2233" s="2">
        <v>41233</v>
      </c>
      <c r="B2233" s="3">
        <f>'Basis alle trc'!K2234</f>
        <v>-9.9248554905813968E-2</v>
      </c>
      <c r="C2233" s="3">
        <f>'Basis alle trc'!L2234</f>
        <v>-0.15229129089029492</v>
      </c>
      <c r="D2233" s="3">
        <f>'Basis alle trc'!M2234</f>
        <v>-0.17755374678918079</v>
      </c>
      <c r="E2233" s="3">
        <f>'Basis alle trc'!N2234</f>
        <v>-8.4878614622860837E-2</v>
      </c>
      <c r="F2233" s="3">
        <f>'Basis alle trc'!O2234</f>
        <v>-3.3585320235310245E-2</v>
      </c>
      <c r="G2233" s="3">
        <f>'Basis alle trc'!P2234</f>
        <v>7.362362478429807E-2</v>
      </c>
    </row>
    <row r="2234" spans="1:7" x14ac:dyDescent="0.2">
      <c r="A2234" s="2">
        <v>41234</v>
      </c>
      <c r="B2234" s="3">
        <f>'Basis alle trc'!K2235</f>
        <v>-0.1431107445817581</v>
      </c>
      <c r="C2234" s="3">
        <f>'Basis alle trc'!L2235</f>
        <v>-0.18179304701255417</v>
      </c>
      <c r="D2234" s="3">
        <f>'Basis alle trc'!M2235</f>
        <v>-0.20597802264202691</v>
      </c>
      <c r="E2234" s="3">
        <f>'Basis alle trc'!N2235</f>
        <v>-0.11210050783919767</v>
      </c>
      <c r="F2234" s="3">
        <f>'Basis alle trc'!O2235</f>
        <v>-6.370396697734737E-2</v>
      </c>
      <c r="G2234" s="3">
        <f>'Basis alle trc'!P2235</f>
        <v>4.0738696390249629E-2</v>
      </c>
    </row>
    <row r="2235" spans="1:7" x14ac:dyDescent="0.2">
      <c r="A2235" s="2">
        <v>41235</v>
      </c>
      <c r="B2235" s="3">
        <f>'Basis alle trc'!K2236</f>
        <v>-0.18951369789488437</v>
      </c>
      <c r="C2235" s="3">
        <f>'Basis alle trc'!L2236</f>
        <v>-0.21869479911275524</v>
      </c>
      <c r="D2235" s="3">
        <f>'Basis alle trc'!M2236</f>
        <v>-0.23967711958675242</v>
      </c>
      <c r="E2235" s="3">
        <f>'Basis alle trc'!N2236</f>
        <v>-0.14460557479131575</v>
      </c>
      <c r="F2235" s="3">
        <f>'Basis alle trc'!O2236</f>
        <v>-9.7585496638188829E-2</v>
      </c>
      <c r="G2235" s="3">
        <f>'Basis alle trc'!P2236</f>
        <v>6.4004483564708003E-3</v>
      </c>
    </row>
    <row r="2236" spans="1:7" x14ac:dyDescent="0.2">
      <c r="A2236" s="2">
        <v>41236</v>
      </c>
      <c r="B2236" s="3">
        <f>'Basis alle trc'!K2237</f>
        <v>-0.23900161017700672</v>
      </c>
      <c r="C2236" s="3">
        <f>'Basis alle trc'!L2237</f>
        <v>-0.26727638864517322</v>
      </c>
      <c r="D2236" s="3">
        <f>'Basis alle trc'!M2237</f>
        <v>-0.28648466228344027</v>
      </c>
      <c r="E2236" s="3">
        <f>'Basis alle trc'!N2237</f>
        <v>-0.19568273545816428</v>
      </c>
      <c r="F2236" s="3">
        <f>'Basis alle trc'!O2237</f>
        <v>-0.14849285265520651</v>
      </c>
      <c r="G2236" s="3">
        <f>'Basis alle trc'!P2237</f>
        <v>-3.6833534849352034E-2</v>
      </c>
    </row>
    <row r="2237" spans="1:7" x14ac:dyDescent="0.2">
      <c r="A2237" s="2">
        <v>41239</v>
      </c>
      <c r="B2237" s="3">
        <f>'Basis alle trc'!K2238</f>
        <v>-0.23117667245574403</v>
      </c>
      <c r="C2237" s="3">
        <f>'Basis alle trc'!L2238</f>
        <v>-0.24790346626105775</v>
      </c>
      <c r="D2237" s="3">
        <f>'Basis alle trc'!M2238</f>
        <v>-0.26085244060186064</v>
      </c>
      <c r="E2237" s="3">
        <f>'Basis alle trc'!N2238</f>
        <v>-0.16519132203274811</v>
      </c>
      <c r="F2237" s="3">
        <f>'Basis alle trc'!O2238</f>
        <v>-0.11369479626557322</v>
      </c>
      <c r="G2237" s="3">
        <f>'Basis alle trc'!P2238</f>
        <v>-3.2021938718687082E-3</v>
      </c>
    </row>
    <row r="2238" spans="1:7" x14ac:dyDescent="0.2">
      <c r="A2238" s="2">
        <v>41240</v>
      </c>
      <c r="B2238" s="3">
        <f>'Basis alle trc'!K2239</f>
        <v>-0.15472509847587324</v>
      </c>
      <c r="C2238" s="3">
        <f>'Basis alle trc'!L2239</f>
        <v>-0.17368301222048732</v>
      </c>
      <c r="D2238" s="3">
        <f>'Basis alle trc'!M2239</f>
        <v>-0.19136611607655318</v>
      </c>
      <c r="E2238" s="3">
        <f>'Basis alle trc'!N2239</f>
        <v>-8.5390405074808662E-2</v>
      </c>
      <c r="F2238" s="3">
        <f>'Basis alle trc'!O2239</f>
        <v>-4.0822085594932389E-2</v>
      </c>
      <c r="G2238" s="3">
        <f>'Basis alle trc'!P2239</f>
        <v>6.6625802223816866E-2</v>
      </c>
    </row>
    <row r="2239" spans="1:7" x14ac:dyDescent="0.2">
      <c r="A2239" s="2">
        <v>41241</v>
      </c>
      <c r="B2239" s="3">
        <f>'Basis alle trc'!K2240</f>
        <v>-0.12672142766991579</v>
      </c>
      <c r="C2239" s="3">
        <f>'Basis alle trc'!L2240</f>
        <v>-0.14730616599462287</v>
      </c>
      <c r="D2239" s="3">
        <f>'Basis alle trc'!M2240</f>
        <v>-0.16001820158298452</v>
      </c>
      <c r="E2239" s="3">
        <f>'Basis alle trc'!N2240</f>
        <v>-5.2706465793896484E-2</v>
      </c>
      <c r="F2239" s="3">
        <f>'Basis alle trc'!O2240</f>
        <v>-1.8265975813605007E-2</v>
      </c>
      <c r="G2239" s="3">
        <f>'Basis alle trc'!P2240</f>
        <v>8.679509381713002E-2</v>
      </c>
    </row>
    <row r="2240" spans="1:7" x14ac:dyDescent="0.2">
      <c r="A2240" s="2">
        <v>41242</v>
      </c>
      <c r="B2240" s="3">
        <f>'Basis alle trc'!K2241</f>
        <v>-4.2391558850548794E-2</v>
      </c>
      <c r="C2240" s="3">
        <f>'Basis alle trc'!L2241</f>
        <v>-7.9115391805243185E-2</v>
      </c>
      <c r="D2240" s="3">
        <f>'Basis alle trc'!M2241</f>
        <v>-9.1062965226361037E-2</v>
      </c>
      <c r="E2240" s="3">
        <f>'Basis alle trc'!N2241</f>
        <v>1.6675672836432565E-2</v>
      </c>
      <c r="F2240" s="3">
        <f>'Basis alle trc'!O2241</f>
        <v>4.0773224415493026E-2</v>
      </c>
      <c r="G2240" s="3">
        <f>'Basis alle trc'!P2241</f>
        <v>0.14042887547932015</v>
      </c>
    </row>
    <row r="2241" spans="1:7" x14ac:dyDescent="0.2">
      <c r="A2241" s="2">
        <v>41243</v>
      </c>
      <c r="B2241" s="3">
        <f>'Basis alle trc'!K2242</f>
        <v>-7.425421182720271E-3</v>
      </c>
      <c r="C2241" s="3">
        <f>'Basis alle trc'!L2242</f>
        <v>-4.1409273998318952E-2</v>
      </c>
      <c r="D2241" s="3">
        <f>'Basis alle trc'!M2242</f>
        <v>-5.6803302089610153E-2</v>
      </c>
      <c r="E2241" s="3">
        <f>'Basis alle trc'!N2242</f>
        <v>5.6290393203387357E-2</v>
      </c>
      <c r="F2241" s="3">
        <f>'Basis alle trc'!O2242</f>
        <v>8.5665001883291403E-2</v>
      </c>
      <c r="G2241" s="3">
        <f>'Basis alle trc'!P2242</f>
        <v>0.18532065294711852</v>
      </c>
    </row>
    <row r="2242" spans="1:7" x14ac:dyDescent="0.2">
      <c r="A2242" s="2">
        <v>41246</v>
      </c>
      <c r="B2242" s="3">
        <f>'Basis alle trc'!K2243</f>
        <v>0.11954241679493061</v>
      </c>
      <c r="C2242" s="3">
        <f>'Basis alle trc'!L2243</f>
        <v>0.10800826354964377</v>
      </c>
      <c r="D2242" s="3">
        <f>'Basis alle trc'!M2243</f>
        <v>0.22207116328023213</v>
      </c>
      <c r="E2242" s="3">
        <f>'Basis alle trc'!N2243</f>
        <v>0.24943443402117493</v>
      </c>
      <c r="F2242" s="3">
        <f>'Basis alle trc'!O2243</f>
        <v>0.34210608986731827</v>
      </c>
      <c r="G2242" s="3">
        <f>'Basis alle trc'!P2243</f>
        <v>0.33632572695181917</v>
      </c>
    </row>
    <row r="2243" spans="1:7" x14ac:dyDescent="0.2">
      <c r="A2243" s="2">
        <v>41247</v>
      </c>
      <c r="B2243" s="3">
        <f>'Basis alle trc'!K2244</f>
        <v>0.12438751433746864</v>
      </c>
      <c r="C2243" s="3">
        <f>'Basis alle trc'!L2244</f>
        <v>0.11848109098764237</v>
      </c>
      <c r="D2243" s="3">
        <f>'Basis alle trc'!M2244</f>
        <v>0.22977334613053513</v>
      </c>
      <c r="E2243" s="3">
        <f>'Basis alle trc'!N2244</f>
        <v>0.26323850242508184</v>
      </c>
      <c r="F2243" s="3">
        <f>'Basis alle trc'!O2244</f>
        <v>0.35502088083107841</v>
      </c>
      <c r="G2243" s="3">
        <f>'Basis alle trc'!P2244</f>
        <v>0.34502793543355992</v>
      </c>
    </row>
    <row r="2244" spans="1:7" x14ac:dyDescent="0.2">
      <c r="A2244" s="2">
        <v>41248</v>
      </c>
      <c r="B2244" s="3">
        <f>'Basis alle trc'!K2245</f>
        <v>0.26550370207441931</v>
      </c>
      <c r="C2244" s="3">
        <f>'Basis alle trc'!L2245</f>
        <v>0.26997298325671659</v>
      </c>
      <c r="D2244" s="3">
        <f>'Basis alle trc'!M2245</f>
        <v>0.38496037828883223</v>
      </c>
      <c r="E2244" s="3">
        <f>'Basis alle trc'!N2245</f>
        <v>0.42076983098554344</v>
      </c>
      <c r="F2244" s="3">
        <f>'Basis alle trc'!O2245</f>
        <v>0.50778120797517312</v>
      </c>
      <c r="G2244" s="3">
        <f>'Basis alle trc'!P2245</f>
        <v>0.50494432663997335</v>
      </c>
    </row>
    <row r="2245" spans="1:7" x14ac:dyDescent="0.2">
      <c r="A2245" s="2">
        <v>41249</v>
      </c>
      <c r="B2245" s="3">
        <f>'Basis alle trc'!K2246</f>
        <v>0.15619568088909297</v>
      </c>
      <c r="C2245" s="3">
        <f>'Basis alle trc'!L2246</f>
        <v>0.16518450545752605</v>
      </c>
      <c r="D2245" s="3">
        <f>'Basis alle trc'!M2246</f>
        <v>0.27355934140827554</v>
      </c>
      <c r="E2245" s="3">
        <f>'Basis alle trc'!N2246</f>
        <v>0.29955468898195514</v>
      </c>
      <c r="F2245" s="3">
        <f>'Basis alle trc'!O2246</f>
        <v>0.38663648602724621</v>
      </c>
      <c r="G2245" s="3">
        <f>'Basis alle trc'!P2246</f>
        <v>0.38663648602724621</v>
      </c>
    </row>
    <row r="2246" spans="1:7" x14ac:dyDescent="0.2">
      <c r="A2246" s="2">
        <v>41250</v>
      </c>
      <c r="B2246" s="3">
        <f>'Basis alle trc'!K2247</f>
        <v>0.1433794700027633</v>
      </c>
      <c r="C2246" s="3">
        <f>'Basis alle trc'!L2247</f>
        <v>0.14383934584439295</v>
      </c>
      <c r="D2246" s="3">
        <f>'Basis alle trc'!M2247</f>
        <v>0.24364443323398932</v>
      </c>
      <c r="E2246" s="3">
        <f>'Basis alle trc'!N2247</f>
        <v>0.26938588028413646</v>
      </c>
      <c r="F2246" s="3">
        <f>'Basis alle trc'!O2247</f>
        <v>0.35566266878798958</v>
      </c>
      <c r="G2246" s="3">
        <f>'Basis alle trc'!P2247</f>
        <v>0.35367487883912396</v>
      </c>
    </row>
    <row r="2247" spans="1:7" x14ac:dyDescent="0.2">
      <c r="A2247" s="2">
        <v>41253</v>
      </c>
      <c r="B2247" s="3">
        <f>'Basis alle trc'!K2248</f>
        <v>4.8678174279304987E-2</v>
      </c>
      <c r="C2247" s="3">
        <f>'Basis alle trc'!L2248</f>
        <v>4.6333507320051037E-2</v>
      </c>
      <c r="D2247" s="3">
        <f>'Basis alle trc'!M2248</f>
        <v>0.13953817693022952</v>
      </c>
      <c r="E2247" s="3">
        <f>'Basis alle trc'!N2248</f>
        <v>0.16426292371299089</v>
      </c>
      <c r="F2247" s="3">
        <f>'Basis alle trc'!O2248</f>
        <v>0.24518436606521643</v>
      </c>
      <c r="G2247" s="3">
        <f>'Basis alle trc'!P2248</f>
        <v>0.24233129708280998</v>
      </c>
    </row>
    <row r="2248" spans="1:7" x14ac:dyDescent="0.2">
      <c r="A2248" s="2">
        <v>41254</v>
      </c>
      <c r="B2248" s="3">
        <f>'Basis alle trc'!K2249</f>
        <v>0.27678131011655838</v>
      </c>
      <c r="C2248" s="3">
        <f>'Basis alle trc'!L2249</f>
        <v>0.26178638438848223</v>
      </c>
      <c r="D2248" s="3">
        <f>'Basis alle trc'!M2249</f>
        <v>0.35403016245052932</v>
      </c>
      <c r="E2248" s="3">
        <f>'Basis alle trc'!N2249</f>
        <v>0.38427572895808604</v>
      </c>
      <c r="F2248" s="3">
        <f>'Basis alle trc'!O2249</f>
        <v>0.46632311488400013</v>
      </c>
      <c r="G2248" s="3">
        <f>'Basis alle trc'!P2249</f>
        <v>0.45910286691051327</v>
      </c>
    </row>
    <row r="2249" spans="1:7" x14ac:dyDescent="0.2">
      <c r="A2249" s="2">
        <v>41255</v>
      </c>
      <c r="B2249" s="3">
        <f>'Basis alle trc'!K2250</f>
        <v>0.46134809325967785</v>
      </c>
      <c r="C2249" s="3">
        <f>'Basis alle trc'!L2250</f>
        <v>0.45190292268815924</v>
      </c>
      <c r="D2249" s="3">
        <f>'Basis alle trc'!M2250</f>
        <v>0.55114561906947612</v>
      </c>
      <c r="E2249" s="3">
        <f>'Basis alle trc'!N2250</f>
        <v>0.58358945105777238</v>
      </c>
      <c r="F2249" s="3">
        <f>'Basis alle trc'!O2250</f>
        <v>0.66889621299930813</v>
      </c>
      <c r="G2249" s="3">
        <f>'Basis alle trc'!P2250</f>
        <v>0.66017522749386348</v>
      </c>
    </row>
    <row r="2250" spans="1:7" x14ac:dyDescent="0.2">
      <c r="A2250" s="2">
        <v>41256</v>
      </c>
      <c r="B2250" s="3">
        <f>'Basis alle trc'!K2251</f>
        <v>0.41193930854591532</v>
      </c>
      <c r="C2250" s="3">
        <f>'Basis alle trc'!L2251</f>
        <v>0.3926150357195124</v>
      </c>
      <c r="D2250" s="3">
        <f>'Basis alle trc'!M2251</f>
        <v>0.49850732485437454</v>
      </c>
      <c r="E2250" s="3">
        <f>'Basis alle trc'!N2251</f>
        <v>0.53094260060752818</v>
      </c>
      <c r="F2250" s="3">
        <f>'Basis alle trc'!O2251</f>
        <v>0.6139659364192025</v>
      </c>
      <c r="G2250" s="3">
        <f>'Basis alle trc'!P2251</f>
        <v>0.60239138963126315</v>
      </c>
    </row>
    <row r="2251" spans="1:7" x14ac:dyDescent="0.2">
      <c r="A2251" s="2">
        <v>41257</v>
      </c>
      <c r="B2251" s="3">
        <f>'Basis alle trc'!K2252</f>
        <v>-2.0975102332806195E-2</v>
      </c>
      <c r="C2251" s="3">
        <f>'Basis alle trc'!L2252</f>
        <v>-2.0975102332806195E-2</v>
      </c>
      <c r="D2251" s="3">
        <f>'Basis alle trc'!M2252</f>
        <v>9.150288109388427E-2</v>
      </c>
      <c r="E2251" s="3">
        <f>'Basis alle trc'!N2252</f>
        <v>0.12513079752363865</v>
      </c>
      <c r="F2251" s="3">
        <f>'Basis alle trc'!O2252</f>
        <v>0.20958358009522504</v>
      </c>
      <c r="G2251" s="3">
        <f>'Basis alle trc'!P2252</f>
        <v>0.19745145910326478</v>
      </c>
    </row>
    <row r="2252" spans="1:7" x14ac:dyDescent="0.2">
      <c r="A2252" s="2">
        <v>41260</v>
      </c>
      <c r="B2252" s="3">
        <f>'Basis alle trc'!K2253</f>
        <v>-1.8118838693307993E-2</v>
      </c>
      <c r="C2252" s="3">
        <f>'Basis alle trc'!L2253</f>
        <v>-9.9934312493905608E-3</v>
      </c>
      <c r="D2252" s="3">
        <f>'Basis alle trc'!M2253</f>
        <v>0.11656929205903843</v>
      </c>
      <c r="E2252" s="3">
        <f>'Basis alle trc'!N2253</f>
        <v>0.1488301542772601</v>
      </c>
      <c r="F2252" s="3">
        <f>'Basis alle trc'!O2253</f>
        <v>0.24092147645089135</v>
      </c>
      <c r="G2252" s="3">
        <f>'Basis alle trc'!P2253</f>
        <v>0.23049074561102145</v>
      </c>
    </row>
    <row r="2253" spans="1:7" x14ac:dyDescent="0.2">
      <c r="A2253" s="2">
        <v>41261</v>
      </c>
      <c r="B2253" s="3">
        <f>'Basis alle trc'!K2254</f>
        <v>8.8239012574612641E-2</v>
      </c>
      <c r="C2253" s="3">
        <f>'Basis alle trc'!L2254</f>
        <v>9.9786484999384584E-2</v>
      </c>
      <c r="D2253" s="3">
        <f>'Basis alle trc'!M2254</f>
        <v>0.22693378634488104</v>
      </c>
      <c r="E2253" s="3">
        <f>'Basis alle trc'!N2254</f>
        <v>0.25393716482664308</v>
      </c>
      <c r="F2253" s="3">
        <f>'Basis alle trc'!O2254</f>
        <v>0.34465087851480858</v>
      </c>
      <c r="G2253" s="3">
        <f>'Basis alle trc'!P2254</f>
        <v>0.34227980449347051</v>
      </c>
    </row>
    <row r="2254" spans="1:7" x14ac:dyDescent="0.2">
      <c r="A2254" s="2">
        <v>41262</v>
      </c>
      <c r="B2254" s="3">
        <f>'Basis alle trc'!K2255</f>
        <v>0.11227038970002479</v>
      </c>
      <c r="C2254" s="3">
        <f>'Basis alle trc'!L2255</f>
        <v>0.10996624121517451</v>
      </c>
      <c r="D2254" s="3">
        <f>'Basis alle trc'!M2255</f>
        <v>0.2309188516328371</v>
      </c>
      <c r="E2254" s="3">
        <f>'Basis alle trc'!N2255</f>
        <v>0.25723615995021065</v>
      </c>
      <c r="F2254" s="3">
        <f>'Basis alle trc'!O2255</f>
        <v>0.34206809546690797</v>
      </c>
      <c r="G2254" s="3">
        <f>'Basis alle trc'!P2255</f>
        <v>0.33685673451224529</v>
      </c>
    </row>
    <row r="2255" spans="1:7" x14ac:dyDescent="0.2">
      <c r="A2255" s="2">
        <v>41263</v>
      </c>
      <c r="B2255" s="3">
        <f>'Basis alle trc'!K2256</f>
        <v>-6.7722697458081349E-3</v>
      </c>
      <c r="C2255" s="3">
        <f>'Basis alle trc'!L2256</f>
        <v>-2.6574897041987899E-2</v>
      </c>
      <c r="D2255" s="3">
        <f>'Basis alle trc'!M2256</f>
        <v>9.0775706175224347E-2</v>
      </c>
      <c r="E2255" s="3">
        <f>'Basis alle trc'!N2256</f>
        <v>0.11572775578871441</v>
      </c>
      <c r="F2255" s="3">
        <f>'Basis alle trc'!O2256</f>
        <v>0.19743408054865075</v>
      </c>
      <c r="G2255" s="3">
        <f>'Basis alle trc'!P2256</f>
        <v>0.18881333750474383</v>
      </c>
    </row>
    <row r="2256" spans="1:7" x14ac:dyDescent="0.2">
      <c r="A2256" s="2">
        <v>41264</v>
      </c>
      <c r="B2256" s="3">
        <f>'Basis alle trc'!K2257</f>
        <v>-5.6582918193234466E-2</v>
      </c>
      <c r="C2256" s="3">
        <f>'Basis alle trc'!L2257</f>
        <v>-8.6852982495990716E-2</v>
      </c>
      <c r="D2256" s="3">
        <f>'Basis alle trc'!M2257</f>
        <v>2.33612915733028E-2</v>
      </c>
      <c r="E2256" s="3">
        <f>'Basis alle trc'!N2257</f>
        <v>4.6678410128532022E-2</v>
      </c>
      <c r="F2256" s="3">
        <f>'Basis alle trc'!O2257</f>
        <v>0.12149234771926931</v>
      </c>
      <c r="G2256" s="3">
        <f>'Basis alle trc'!P2257</f>
        <v>0.11305347907340479</v>
      </c>
    </row>
    <row r="2257" spans="1:7" x14ac:dyDescent="0.2">
      <c r="A2257" s="2">
        <v>41270</v>
      </c>
      <c r="B2257" s="3">
        <f>'Basis alle trc'!K2258</f>
        <v>-8.7652220953737814E-2</v>
      </c>
      <c r="C2257" s="3">
        <f>'Basis alle trc'!L2258</f>
        <v>-0.13882050752813724</v>
      </c>
      <c r="D2257" s="3">
        <f>'Basis alle trc'!M2258</f>
        <v>-3.583247222394137E-2</v>
      </c>
      <c r="E2257" s="3">
        <f>'Basis alle trc'!N2258</f>
        <v>-1.5081528118902732E-2</v>
      </c>
      <c r="F2257" s="3">
        <f>'Basis alle trc'!O2258</f>
        <v>5.6506874745867908E-2</v>
      </c>
      <c r="G2257" s="3">
        <f>'Basis alle trc'!P2258</f>
        <v>5.1609846379769841E-2</v>
      </c>
    </row>
    <row r="2258" spans="1:7" x14ac:dyDescent="0.2">
      <c r="A2258" s="2">
        <v>41271</v>
      </c>
      <c r="B2258" s="3">
        <f>'Basis alle trc'!K2259</f>
        <v>-9.1335026641183426E-2</v>
      </c>
      <c r="C2258" s="3">
        <f>'Basis alle trc'!L2259</f>
        <v>-0.1460672585956968</v>
      </c>
      <c r="D2258" s="3">
        <f>'Basis alle trc'!M2259</f>
        <v>-4.4401873218964383E-2</v>
      </c>
      <c r="E2258" s="3">
        <f>'Basis alle trc'!N2259</f>
        <v>-1.4076543504052186E-2</v>
      </c>
      <c r="F2258" s="3">
        <f>'Basis alle trc'!O2259</f>
        <v>6.5297044037460061E-2</v>
      </c>
      <c r="G2258" s="3">
        <f>'Basis alle trc'!P2259</f>
        <v>5.9516681121960957E-2</v>
      </c>
    </row>
    <row r="2259" spans="1:7" x14ac:dyDescent="0.2">
      <c r="A2259" s="2">
        <v>41276</v>
      </c>
      <c r="B2259" s="3">
        <f>'Basis alle trc'!K2260</f>
        <v>-0.13864202070689213</v>
      </c>
      <c r="C2259" s="3">
        <f>'Basis alle trc'!L2260</f>
        <v>-4.6588942132242739E-2</v>
      </c>
      <c r="D2259" s="3">
        <f>'Basis alle trc'!M2260</f>
        <v>-1.5525639075145925E-2</v>
      </c>
      <c r="E2259" s="3">
        <f>'Basis alle trc'!N2260</f>
        <v>5.940537839252702E-2</v>
      </c>
      <c r="F2259" s="3">
        <f>'Basis alle trc'!O2260</f>
        <v>5.652767856491181E-2</v>
      </c>
      <c r="G2259" s="3">
        <f>'Basis alle trc'!P2260</f>
        <v>0.12644462219524133</v>
      </c>
    </row>
    <row r="2260" spans="1:7" x14ac:dyDescent="0.2">
      <c r="A2260" s="2">
        <v>41277</v>
      </c>
      <c r="B2260" s="3">
        <f>'Basis alle trc'!K2261</f>
        <v>-0.2217377522436994</v>
      </c>
      <c r="C2260" s="3">
        <f>'Basis alle trc'!L2261</f>
        <v>-9.9679378736913904E-2</v>
      </c>
      <c r="D2260" s="3">
        <f>'Basis alle trc'!M2261</f>
        <v>-7.0994230738055553E-2</v>
      </c>
      <c r="E2260" s="3">
        <f>'Basis alle trc'!N2261</f>
        <v>5.9668103980730081E-3</v>
      </c>
      <c r="F2260" s="3">
        <f>'Basis alle trc'!O2261</f>
        <v>-1.1506573707911194E-3</v>
      </c>
      <c r="G2260" s="3">
        <f>'Basis alle trc'!P2261</f>
        <v>6.4807310421006292E-2</v>
      </c>
    </row>
    <row r="2261" spans="1:7" x14ac:dyDescent="0.2">
      <c r="A2261" s="2">
        <v>41278</v>
      </c>
      <c r="B2261" s="3">
        <f>'Basis alle trc'!K2262</f>
        <v>-0.26174843574697437</v>
      </c>
      <c r="C2261" s="3">
        <f>'Basis alle trc'!L2262</f>
        <v>-0.1296104184824749</v>
      </c>
      <c r="D2261" s="3">
        <f>'Basis alle trc'!M2262</f>
        <v>-9.6145262187928182E-2</v>
      </c>
      <c r="E2261" s="3">
        <f>'Basis alle trc'!N2262</f>
        <v>-1.2934364832072553E-2</v>
      </c>
      <c r="F2261" s="3">
        <f>'Basis alle trc'!O2262</f>
        <v>-2.2842443056768857E-2</v>
      </c>
      <c r="G2261" s="3">
        <f>'Basis alle trc'!P2262</f>
        <v>5.3825683236622179E-2</v>
      </c>
    </row>
    <row r="2262" spans="1:7" x14ac:dyDescent="0.2">
      <c r="A2262" s="2">
        <v>41281</v>
      </c>
      <c r="B2262" s="3">
        <f>'Basis alle trc'!K2263</f>
        <v>-0.19864794793935969</v>
      </c>
      <c r="C2262" s="3">
        <f>'Basis alle trc'!L2263</f>
        <v>-6.6788669408166523E-2</v>
      </c>
      <c r="D2262" s="3">
        <f>'Basis alle trc'!M2263</f>
        <v>-3.0915929978232448E-2</v>
      </c>
      <c r="E2262" s="3">
        <f>'Basis alle trc'!N2263</f>
        <v>5.17540715191247E-2</v>
      </c>
      <c r="F2262" s="3">
        <f>'Basis alle trc'!O2263</f>
        <v>4.3579639079566856E-2</v>
      </c>
      <c r="G2262" s="3">
        <f>'Basis alle trc'!P2263</f>
        <v>0.12113787342544136</v>
      </c>
    </row>
    <row r="2263" spans="1:7" x14ac:dyDescent="0.2">
      <c r="A2263" s="2">
        <v>41282</v>
      </c>
      <c r="B2263" s="3">
        <f>'Basis alle trc'!K2264</f>
        <v>-0.15641508569913132</v>
      </c>
      <c r="C2263" s="3">
        <f>'Basis alle trc'!L2264</f>
        <v>-2.3910046290554821E-2</v>
      </c>
      <c r="D2263" s="3">
        <f>'Basis alle trc'!M2264</f>
        <v>1.1215755684819584E-2</v>
      </c>
      <c r="E2263" s="3">
        <f>'Basis alle trc'!N2264</f>
        <v>9.0529562404544794E-2</v>
      </c>
      <c r="F2263" s="3">
        <f>'Basis alle trc'!O2264</f>
        <v>8.2443264973187436E-2</v>
      </c>
      <c r="G2263" s="3">
        <f>'Basis alle trc'!P2264</f>
        <v>0.16494985562686137</v>
      </c>
    </row>
    <row r="2264" spans="1:7" x14ac:dyDescent="0.2">
      <c r="A2264" s="2">
        <v>41283</v>
      </c>
      <c r="B2264" s="3">
        <f>'Basis alle trc'!K2265</f>
        <v>-0.18438808020037412</v>
      </c>
      <c r="C2264" s="3">
        <f>'Basis alle trc'!L2265</f>
        <v>-4.6628351466330376E-2</v>
      </c>
      <c r="D2264" s="3">
        <f>'Basis alle trc'!M2265</f>
        <v>-9.6327637897353213E-3</v>
      </c>
      <c r="E2264" s="3">
        <f>'Basis alle trc'!N2265</f>
        <v>7.2820720167996456E-2</v>
      </c>
      <c r="F2264" s="3">
        <f>'Basis alle trc'!O2265</f>
        <v>6.6022597454175269E-2</v>
      </c>
      <c r="G2264" s="3">
        <f>'Basis alle trc'!P2265</f>
        <v>0.14200850443209712</v>
      </c>
    </row>
    <row r="2265" spans="1:7" x14ac:dyDescent="0.2">
      <c r="A2265" s="2">
        <v>41284</v>
      </c>
      <c r="B2265" s="3">
        <f>'Basis alle trc'!K2266</f>
        <v>-0.14240630821247713</v>
      </c>
      <c r="C2265" s="3">
        <f>'Basis alle trc'!L2266</f>
        <v>-6.7404430593218656E-3</v>
      </c>
      <c r="D2265" s="3">
        <f>'Basis alle trc'!M2266</f>
        <v>2.0488962003532674E-2</v>
      </c>
      <c r="E2265" s="3">
        <f>'Basis alle trc'!N2266</f>
        <v>0.11241716326022821</v>
      </c>
      <c r="F2265" s="3">
        <f>'Basis alle trc'!O2266</f>
        <v>0.10419793890709617</v>
      </c>
      <c r="G2265" s="3">
        <f>'Basis alle trc'!P2266</f>
        <v>0.17925084262359503</v>
      </c>
    </row>
    <row r="2266" spans="1:7" x14ac:dyDescent="0.2">
      <c r="A2266" s="2">
        <v>41285</v>
      </c>
      <c r="B2266" s="3">
        <f>'Basis alle trc'!K2267</f>
        <v>-0.12419593138668938</v>
      </c>
      <c r="C2266" s="3">
        <f>'Basis alle trc'!L2267</f>
        <v>8.8791527653935276E-3</v>
      </c>
      <c r="D2266" s="3">
        <f>'Basis alle trc'!M2267</f>
        <v>3.6007820153646453E-2</v>
      </c>
      <c r="E2266" s="3">
        <f>'Basis alle trc'!N2267</f>
        <v>0.11938942909269734</v>
      </c>
      <c r="F2266" s="3">
        <f>'Basis alle trc'!O2267</f>
        <v>0.11396936162335836</v>
      </c>
      <c r="G2266" s="3">
        <f>'Basis alle trc'!P2267</f>
        <v>0.19120070955934843</v>
      </c>
    </row>
    <row r="2267" spans="1:7" x14ac:dyDescent="0.2">
      <c r="A2267" s="2">
        <v>41288</v>
      </c>
      <c r="B2267" s="3">
        <f>'Basis alle trc'!K2268</f>
        <v>1.3793361873659649E-3</v>
      </c>
      <c r="C2267" s="3">
        <f>'Basis alle trc'!L2268</f>
        <v>0.12582310640335015</v>
      </c>
      <c r="D2267" s="3">
        <f>'Basis alle trc'!M2268</f>
        <v>0.15183076421588204</v>
      </c>
      <c r="E2267" s="3">
        <f>'Basis alle trc'!N2268</f>
        <v>0.23964090886365996</v>
      </c>
      <c r="F2267" s="3">
        <f>'Basis alle trc'!O2268</f>
        <v>0.23690492904478555</v>
      </c>
      <c r="G2267" s="3">
        <f>'Basis alle trc'!P2268</f>
        <v>0.3105926448359444</v>
      </c>
    </row>
    <row r="2268" spans="1:7" x14ac:dyDescent="0.2">
      <c r="A2268" s="2">
        <v>41289</v>
      </c>
      <c r="B2268" s="3">
        <f>'Basis alle trc'!K2269</f>
        <v>1.5726616059086762E-2</v>
      </c>
      <c r="C2268" s="3">
        <f>'Basis alle trc'!L2269</f>
        <v>0.13244070452656498</v>
      </c>
      <c r="D2268" s="3">
        <f>'Basis alle trc'!M2269</f>
        <v>0.16543086792921047</v>
      </c>
      <c r="E2268" s="3">
        <f>'Basis alle trc'!N2269</f>
        <v>0.24692390218039328</v>
      </c>
      <c r="F2268" s="3">
        <f>'Basis alle trc'!O2269</f>
        <v>0.24962295914955845</v>
      </c>
      <c r="G2268" s="3">
        <f>'Basis alle trc'!P2269</f>
        <v>0.32248430741443013</v>
      </c>
    </row>
    <row r="2269" spans="1:7" x14ac:dyDescent="0.2">
      <c r="A2269" s="2">
        <v>41290</v>
      </c>
      <c r="B2269" s="3">
        <f>'Basis alle trc'!K2270</f>
        <v>7.4049931025435001E-2</v>
      </c>
      <c r="C2269" s="3">
        <f>'Basis alle trc'!L2270</f>
        <v>0.18839608292860888</v>
      </c>
      <c r="D2269" s="3">
        <f>'Basis alle trc'!M2270</f>
        <v>0.22221573116839499</v>
      </c>
      <c r="E2269" s="3">
        <f>'Basis alle trc'!N2270</f>
        <v>0.30143977322109583</v>
      </c>
      <c r="F2269" s="3">
        <f>'Basis alle trc'!O2270</f>
        <v>0.30143977322109583</v>
      </c>
      <c r="G2269" s="3">
        <f>'Basis alle trc'!P2270</f>
        <v>0.38026425160614341</v>
      </c>
    </row>
    <row r="2270" spans="1:7" x14ac:dyDescent="0.2">
      <c r="A2270" s="2">
        <v>41291</v>
      </c>
      <c r="B2270" s="3">
        <f>'Basis alle trc'!K2271</f>
        <v>0.16324451280126739</v>
      </c>
      <c r="C2270" s="3">
        <f>'Basis alle trc'!L2271</f>
        <v>0.261646567860224</v>
      </c>
      <c r="D2270" s="3">
        <f>'Basis alle trc'!M2271</f>
        <v>0.29630350166926833</v>
      </c>
      <c r="E2270" s="3">
        <f>'Basis alle trc'!N2271</f>
        <v>0.37760644895509277</v>
      </c>
      <c r="F2270" s="3">
        <f>'Basis alle trc'!O2271</f>
        <v>0.38171323090774578</v>
      </c>
      <c r="G2270" s="3">
        <f>'Basis alle trc'!P2271</f>
        <v>0.45335511056627453</v>
      </c>
    </row>
    <row r="2271" spans="1:7" x14ac:dyDescent="0.2">
      <c r="A2271" s="2">
        <v>41292</v>
      </c>
      <c r="B2271" s="3">
        <f>'Basis alle trc'!K2272</f>
        <v>7.4383726662022642E-2</v>
      </c>
      <c r="C2271" s="3">
        <f>'Basis alle trc'!L2272</f>
        <v>0.15480529397259657</v>
      </c>
      <c r="D2271" s="3">
        <f>'Basis alle trc'!M2272</f>
        <v>0.18734884170506794</v>
      </c>
      <c r="E2271" s="3">
        <f>'Basis alle trc'!N2272</f>
        <v>0.26813397927959981</v>
      </c>
      <c r="F2271" s="3">
        <f>'Basis alle trc'!O2272</f>
        <v>0.26813397927959981</v>
      </c>
      <c r="G2271" s="3">
        <f>'Basis alle trc'!P2272</f>
        <v>0.34256030448954711</v>
      </c>
    </row>
    <row r="2272" spans="1:7" x14ac:dyDescent="0.2">
      <c r="A2272" s="2">
        <v>41295</v>
      </c>
      <c r="B2272" s="3">
        <f>'Basis alle trc'!K2273</f>
        <v>-6.9129369145861652E-3</v>
      </c>
      <c r="C2272" s="3">
        <f>'Basis alle trc'!L2273</f>
        <v>5.1891054099745038E-2</v>
      </c>
      <c r="D2272" s="3">
        <f>'Basis alle trc'!M2273</f>
        <v>7.7254732591600206E-2</v>
      </c>
      <c r="E2272" s="3">
        <f>'Basis alle trc'!N2273</f>
        <v>0.15404802895101266</v>
      </c>
      <c r="F2272" s="3">
        <f>'Basis alle trc'!O2273</f>
        <v>0.14503134346176116</v>
      </c>
      <c r="G2272" s="3">
        <f>'Basis alle trc'!P2273</f>
        <v>0.2268287453914466</v>
      </c>
    </row>
    <row r="2273" spans="1:7" x14ac:dyDescent="0.2">
      <c r="A2273" s="2">
        <v>41296</v>
      </c>
      <c r="B2273" s="3">
        <f>'Basis alle trc'!K2274</f>
        <v>0.12161276341166483</v>
      </c>
      <c r="C2273" s="3">
        <f>'Basis alle trc'!L2274</f>
        <v>0.17899647224820114</v>
      </c>
      <c r="D2273" s="3">
        <f>'Basis alle trc'!M2274</f>
        <v>0.20597305994640358</v>
      </c>
      <c r="E2273" s="3">
        <f>'Basis alle trc'!N2274</f>
        <v>0.28873212719750274</v>
      </c>
      <c r="F2273" s="3">
        <f>'Basis alle trc'!O2274</f>
        <v>0.27190143537302891</v>
      </c>
      <c r="G2273" s="3">
        <f>'Basis alle trc'!P2274</f>
        <v>0.35359130322828003</v>
      </c>
    </row>
    <row r="2274" spans="1:7" x14ac:dyDescent="0.2">
      <c r="A2274" s="2">
        <v>41297</v>
      </c>
      <c r="B2274" s="3">
        <f>'Basis alle trc'!K2275</f>
        <v>0.26863328630776095</v>
      </c>
      <c r="C2274" s="3">
        <f>'Basis alle trc'!L2275</f>
        <v>0.32707466439364596</v>
      </c>
      <c r="D2274" s="3">
        <f>'Basis alle trc'!M2275</f>
        <v>0.35436078450196584</v>
      </c>
      <c r="E2274" s="3">
        <f>'Basis alle trc'!N2275</f>
        <v>0.43080004112325554</v>
      </c>
      <c r="F2274" s="3">
        <f>'Basis alle trc'!O2275</f>
        <v>0.41876013647919841</v>
      </c>
      <c r="G2274" s="3">
        <f>'Basis alle trc'!P2275</f>
        <v>0.49868688464566446</v>
      </c>
    </row>
    <row r="2275" spans="1:7" x14ac:dyDescent="0.2">
      <c r="A2275" s="2">
        <v>41298</v>
      </c>
      <c r="B2275" s="3">
        <f>'Basis alle trc'!K2276</f>
        <v>0.30059197944842486</v>
      </c>
      <c r="C2275" s="3">
        <f>'Basis alle trc'!L2276</f>
        <v>0.36941212444734006</v>
      </c>
      <c r="D2275" s="3">
        <f>'Basis alle trc'!M2276</f>
        <v>0.39566035052227644</v>
      </c>
      <c r="E2275" s="3">
        <f>'Basis alle trc'!N2276</f>
        <v>0.46731633942871165</v>
      </c>
      <c r="F2275" s="3">
        <f>'Basis alle trc'!O2276</f>
        <v>0.45172424466887495</v>
      </c>
      <c r="G2275" s="3">
        <f>'Basis alle trc'!P2276</f>
        <v>0.53528932301491716</v>
      </c>
    </row>
    <row r="2276" spans="1:7" x14ac:dyDescent="0.2">
      <c r="A2276" s="2">
        <v>41299</v>
      </c>
      <c r="B2276" s="3">
        <f>'Basis alle trc'!K2277</f>
        <v>0.22047246607823512</v>
      </c>
      <c r="C2276" s="3">
        <f>'Basis alle trc'!L2277</f>
        <v>0.29846725167620614</v>
      </c>
      <c r="D2276" s="3">
        <f>'Basis alle trc'!M2277</f>
        <v>0.32187744224047865</v>
      </c>
      <c r="E2276" s="3">
        <f>'Basis alle trc'!N2277</f>
        <v>0.38741473769270218</v>
      </c>
      <c r="F2276" s="3">
        <f>'Basis alle trc'!O2277</f>
        <v>0.37729173006125372</v>
      </c>
      <c r="G2276" s="3">
        <f>'Basis alle trc'!P2277</f>
        <v>0.45723851907374113</v>
      </c>
    </row>
    <row r="2277" spans="1:7" x14ac:dyDescent="0.2">
      <c r="A2277" s="2">
        <v>41302</v>
      </c>
      <c r="B2277" s="3">
        <f>'Basis alle trc'!K2278</f>
        <v>-8.4239644023192728E-2</v>
      </c>
      <c r="C2277" s="3">
        <f>'Basis alle trc'!L2278</f>
        <v>-9.7572802514696022E-3</v>
      </c>
      <c r="D2277" s="3">
        <f>'Basis alle trc'!M2278</f>
        <v>1.8151507865606931E-2</v>
      </c>
      <c r="E2277" s="3">
        <f>'Basis alle trc'!N2278</f>
        <v>8.5028790526183062E-2</v>
      </c>
      <c r="F2277" s="3">
        <f>'Basis alle trc'!O2278</f>
        <v>7.4137309975013999E-2</v>
      </c>
      <c r="G2277" s="3">
        <f>'Basis alle trc'!P2278</f>
        <v>0.15361005468071287</v>
      </c>
    </row>
    <row r="2278" spans="1:7" x14ac:dyDescent="0.2">
      <c r="A2278" s="2">
        <v>41303</v>
      </c>
      <c r="B2278" s="3">
        <f>'Basis alle trc'!K2279</f>
        <v>-9.001576273048606E-2</v>
      </c>
      <c r="C2278" s="3">
        <f>'Basis alle trc'!L2279</f>
        <v>-1.4773145976969992E-2</v>
      </c>
      <c r="D2278" s="3">
        <f>'Basis alle trc'!M2279</f>
        <v>1.0714484543178138E-2</v>
      </c>
      <c r="E2278" s="3">
        <f>'Basis alle trc'!N2279</f>
        <v>8.2525765009829222E-2</v>
      </c>
      <c r="F2278" s="3">
        <f>'Basis alle trc'!O2279</f>
        <v>6.0864268228649987E-2</v>
      </c>
      <c r="G2278" s="3">
        <f>'Basis alle trc'!P2279</f>
        <v>0.14579987903443525</v>
      </c>
    </row>
    <row r="2279" spans="1:7" x14ac:dyDescent="0.2">
      <c r="A2279" s="2">
        <v>41304</v>
      </c>
      <c r="B2279" s="3">
        <f>'Basis alle trc'!K2280</f>
        <v>-0.13566943490201711</v>
      </c>
      <c r="C2279" s="3">
        <f>'Basis alle trc'!L2280</f>
        <v>-5.8570792161629637E-2</v>
      </c>
      <c r="D2279" s="3">
        <f>'Basis alle trc'!M2280</f>
        <v>-3.4939187628352908E-2</v>
      </c>
      <c r="E2279" s="3">
        <f>'Basis alle trc'!N2280</f>
        <v>2.7283177291387961E-2</v>
      </c>
      <c r="F2279" s="3">
        <f>'Basis alle trc'!O2280</f>
        <v>1.5210596057118941E-2</v>
      </c>
      <c r="G2279" s="3">
        <f>'Basis alle trc'!P2280</f>
        <v>0.10326147417985343</v>
      </c>
    </row>
    <row r="2280" spans="1:7" x14ac:dyDescent="0.2">
      <c r="A2280" s="2">
        <v>41305</v>
      </c>
      <c r="B2280" s="3">
        <f>'Basis alle trc'!K2281</f>
        <v>-0.12418364588494502</v>
      </c>
      <c r="C2280" s="3">
        <f>'Basis alle trc'!L2281</f>
        <v>-2.6293453592284521E-2</v>
      </c>
      <c r="D2280" s="3">
        <f>'Basis alle trc'!M2281</f>
        <v>-1.1021817822141955E-2</v>
      </c>
      <c r="E2280" s="3">
        <f>'Basis alle trc'!N2281</f>
        <v>5.2509607785127699E-2</v>
      </c>
      <c r="F2280" s="3">
        <f>'Basis alle trc'!O2281</f>
        <v>3.941851173824773E-2</v>
      </c>
      <c r="G2280" s="3">
        <f>'Basis alle trc'!P2281</f>
        <v>0.12443503269335654</v>
      </c>
    </row>
    <row r="2281" spans="1:7" x14ac:dyDescent="0.2">
      <c r="A2281" s="2">
        <v>41306</v>
      </c>
      <c r="B2281" s="3">
        <f>'Basis alle trc'!K2282</f>
        <v>3.1902276667786111E-2</v>
      </c>
      <c r="C2281" s="3">
        <f>'Basis alle trc'!L2282</f>
        <v>4.6737343071727278E-2</v>
      </c>
      <c r="D2281" s="3">
        <f>'Basis alle trc'!M2282</f>
        <v>0.10838150618293385</v>
      </c>
      <c r="E2281" s="3">
        <f>'Basis alle trc'!N2282</f>
        <v>9.5459574766013411E-2</v>
      </c>
      <c r="F2281" s="3">
        <f>'Basis alle trc'!O2282</f>
        <v>0.18337915811064232</v>
      </c>
      <c r="G2281" s="3">
        <f>'Basis alle trc'!P2282</f>
        <v>0.13473735088829653</v>
      </c>
    </row>
    <row r="2282" spans="1:7" x14ac:dyDescent="0.2">
      <c r="A2282" s="2">
        <v>41309</v>
      </c>
      <c r="B2282" s="3">
        <f>'Basis alle trc'!K2283</f>
        <v>-1.5018404086745374E-2</v>
      </c>
      <c r="C2282" s="3">
        <f>'Basis alle trc'!L2283</f>
        <v>-8.3294159359486031E-3</v>
      </c>
      <c r="D2282" s="3">
        <f>'Basis alle trc'!M2283</f>
        <v>5.1121398417799835E-2</v>
      </c>
      <c r="E2282" s="3">
        <f>'Basis alle trc'!N2283</f>
        <v>4.2610708749891035E-2</v>
      </c>
      <c r="F2282" s="3">
        <f>'Basis alle trc'!O2283</f>
        <v>0.12869801359614241</v>
      </c>
      <c r="G2282" s="3">
        <f>'Basis alle trc'!P2283</f>
        <v>6.8363204852305515E-2</v>
      </c>
    </row>
    <row r="2283" spans="1:7" x14ac:dyDescent="0.2">
      <c r="A2283" s="2">
        <v>41310</v>
      </c>
      <c r="B2283" s="3">
        <f>'Basis alle trc'!K2284</f>
        <v>-2.0086920877886438E-2</v>
      </c>
      <c r="C2283" s="3">
        <f>'Basis alle trc'!L2284</f>
        <v>-1.0796873970793985E-2</v>
      </c>
      <c r="D2283" s="3">
        <f>'Basis alle trc'!M2284</f>
        <v>4.9661095066320105E-2</v>
      </c>
      <c r="E2283" s="3">
        <f>'Basis alle trc'!N2284</f>
        <v>4.2603902756320977E-2</v>
      </c>
      <c r="F2283" s="3">
        <f>'Basis alle trc'!O2284</f>
        <v>0.127699203283131</v>
      </c>
      <c r="G2283" s="3">
        <f>'Basis alle trc'!P2284</f>
        <v>6.0198000186830747E-2</v>
      </c>
    </row>
    <row r="2284" spans="1:7" x14ac:dyDescent="0.2">
      <c r="A2284" s="2">
        <v>41311</v>
      </c>
      <c r="B2284" s="3">
        <f>'Basis alle trc'!K2285</f>
        <v>3.6501081373317312E-2</v>
      </c>
      <c r="C2284" s="3">
        <f>'Basis alle trc'!L2285</f>
        <v>4.5500612732711332E-2</v>
      </c>
      <c r="D2284" s="3">
        <f>'Basis alle trc'!M2285</f>
        <v>0.1032378887335863</v>
      </c>
      <c r="E2284" s="3">
        <f>'Basis alle trc'!N2285</f>
        <v>9.902143835465127E-2</v>
      </c>
      <c r="F2284" s="3">
        <f>'Basis alle trc'!O2285</f>
        <v>0.18386762313369553</v>
      </c>
      <c r="G2284" s="3">
        <f>'Basis alle trc'!P2285</f>
        <v>0.11742252372554285</v>
      </c>
    </row>
    <row r="2285" spans="1:7" x14ac:dyDescent="0.2">
      <c r="A2285" s="2">
        <v>41312</v>
      </c>
      <c r="B2285" s="3">
        <f>'Basis alle trc'!K2286</f>
        <v>9.4166130831317307E-2</v>
      </c>
      <c r="C2285" s="3">
        <f>'Basis alle trc'!L2286</f>
        <v>9.8174152228855949E-2</v>
      </c>
      <c r="D2285" s="3">
        <f>'Basis alle trc'!M2286</f>
        <v>0.15604153454940484</v>
      </c>
      <c r="E2285" s="3">
        <f>'Basis alle trc'!N2286</f>
        <v>0.14897436732631242</v>
      </c>
      <c r="F2285" s="3">
        <f>'Basis alle trc'!O2286</f>
        <v>0.23021497529459323</v>
      </c>
      <c r="G2285" s="3">
        <f>'Basis alle trc'!P2286</f>
        <v>0.15945159752994664</v>
      </c>
    </row>
    <row r="2286" spans="1:7" x14ac:dyDescent="0.2">
      <c r="A2286" s="2">
        <v>41313</v>
      </c>
      <c r="B2286" s="3">
        <f>'Basis alle trc'!K2287</f>
        <v>5.7833169456994238E-2</v>
      </c>
      <c r="C2286" s="3">
        <f>'Basis alle trc'!L2287</f>
        <v>5.9689195443865639E-2</v>
      </c>
      <c r="D2286" s="3">
        <f>'Basis alle trc'!M2287</f>
        <v>0.11506949829172264</v>
      </c>
      <c r="E2286" s="3">
        <f>'Basis alle trc'!N2287</f>
        <v>0.10529970669591782</v>
      </c>
      <c r="F2286" s="3">
        <f>'Basis alle trc'!O2287</f>
        <v>0.18086172691833857</v>
      </c>
      <c r="G2286" s="3">
        <f>'Basis alle trc'!P2287</f>
        <v>0.11226837601201112</v>
      </c>
    </row>
    <row r="2287" spans="1:7" x14ac:dyDescent="0.2">
      <c r="A2287" s="2">
        <v>41316</v>
      </c>
      <c r="B2287" s="3">
        <f>'Basis alle trc'!K2288</f>
        <v>0.11533191422403366</v>
      </c>
      <c r="C2287" s="3">
        <f>'Basis alle trc'!L2288</f>
        <v>0.11666613723717045</v>
      </c>
      <c r="D2287" s="3">
        <f>'Basis alle trc'!M2288</f>
        <v>0.16873269095114862</v>
      </c>
      <c r="E2287" s="3">
        <f>'Basis alle trc'!N2288</f>
        <v>0.16452215841480555</v>
      </c>
      <c r="F2287" s="3">
        <f>'Basis alle trc'!O2288</f>
        <v>0.23561808009853547</v>
      </c>
      <c r="G2287" s="3">
        <f>'Basis alle trc'!P2288</f>
        <v>0.17014015071902877</v>
      </c>
    </row>
    <row r="2288" spans="1:7" x14ac:dyDescent="0.2">
      <c r="A2288" s="2">
        <v>41317</v>
      </c>
      <c r="B2288" s="3">
        <f>'Basis alle trc'!K2289</f>
        <v>0.12962952615781553</v>
      </c>
      <c r="C2288" s="3">
        <f>'Basis alle trc'!L2289</f>
        <v>0.13492755179537053</v>
      </c>
      <c r="D2288" s="3">
        <f>'Basis alle trc'!M2289</f>
        <v>0.18951135918096806</v>
      </c>
      <c r="E2288" s="3">
        <f>'Basis alle trc'!N2289</f>
        <v>0.17974156758516324</v>
      </c>
      <c r="F2288" s="3">
        <f>'Basis alle trc'!O2289</f>
        <v>0.25171506721025239</v>
      </c>
      <c r="G2288" s="3">
        <f>'Basis alle trc'!P2289</f>
        <v>0.18951135918096806</v>
      </c>
    </row>
    <row r="2289" spans="1:7" x14ac:dyDescent="0.2">
      <c r="A2289" s="2">
        <v>41318</v>
      </c>
      <c r="B2289" s="3">
        <f>'Basis alle trc'!K2290</f>
        <v>0.16881833603026486</v>
      </c>
      <c r="C2289" s="3">
        <f>'Basis alle trc'!L2290</f>
        <v>0.1766820724904794</v>
      </c>
      <c r="D2289" s="3">
        <f>'Basis alle trc'!M2290</f>
        <v>0.22797536687802999</v>
      </c>
      <c r="E2289" s="3">
        <f>'Basis alle trc'!N2290</f>
        <v>0.22520911338513949</v>
      </c>
      <c r="F2289" s="3">
        <f>'Basis alle trc'!O2290</f>
        <v>0.28996865342072642</v>
      </c>
      <c r="G2289" s="3">
        <f>'Basis alle trc'!P2290</f>
        <v>0.23967792450505643</v>
      </c>
    </row>
    <row r="2290" spans="1:7" x14ac:dyDescent="0.2">
      <c r="A2290" s="2">
        <v>41319</v>
      </c>
      <c r="B2290" s="3">
        <f>'Basis alle trc'!K2291</f>
        <v>4.9955538160753932E-2</v>
      </c>
      <c r="C2290" s="3">
        <f>'Basis alle trc'!L2291</f>
        <v>5.9172193265677908E-2</v>
      </c>
      <c r="D2290" s="3">
        <f>'Basis alle trc'!M2291</f>
        <v>0.1121377288455907</v>
      </c>
      <c r="E2290" s="3">
        <f>'Basis alle trc'!N2291</f>
        <v>0.10796235743511007</v>
      </c>
      <c r="F2290" s="3">
        <f>'Basis alle trc'!O2291</f>
        <v>0.17546823980048343</v>
      </c>
      <c r="G2290" s="3">
        <f>'Basis alle trc'!P2291</f>
        <v>0.12392237701383957</v>
      </c>
    </row>
    <row r="2291" spans="1:7" x14ac:dyDescent="0.2">
      <c r="A2291" s="2">
        <v>41320</v>
      </c>
      <c r="B2291" s="3">
        <f>'Basis alle trc'!K2292</f>
        <v>5.589540545845173E-2</v>
      </c>
      <c r="C2291" s="3">
        <f>'Basis alle trc'!L2292</f>
        <v>6.4663895278397998E-2</v>
      </c>
      <c r="D2291" s="3">
        <f>'Basis alle trc'!M2292</f>
        <v>0.11445536122368871</v>
      </c>
      <c r="E2291" s="3">
        <f>'Basis alle trc'!N2292</f>
        <v>0.11361420037218517</v>
      </c>
      <c r="F2291" s="3">
        <f>'Basis alle trc'!O2292</f>
        <v>0.18867122570097639</v>
      </c>
      <c r="G2291" s="3">
        <f>'Basis alle trc'!P2292</f>
        <v>0.12573897882571616</v>
      </c>
    </row>
    <row r="2292" spans="1:7" x14ac:dyDescent="0.2">
      <c r="A2292" s="2">
        <v>41323</v>
      </c>
      <c r="B2292" s="3">
        <f>'Basis alle trc'!K2293</f>
        <v>3.5671691011400775E-2</v>
      </c>
      <c r="C2292" s="3">
        <f>'Basis alle trc'!L2293</f>
        <v>4.6253800341937712E-2</v>
      </c>
      <c r="D2292" s="3">
        <f>'Basis alle trc'!M2293</f>
        <v>9.9508703877481341E-2</v>
      </c>
      <c r="E2292" s="3">
        <f>'Basis alle trc'!N2293</f>
        <v>9.5309957331131567E-2</v>
      </c>
      <c r="F2292" s="3">
        <f>'Basis alle trc'!O2293</f>
        <v>0.16920308363592307</v>
      </c>
      <c r="G2292" s="3">
        <f>'Basis alle trc'!P2293</f>
        <v>0.10372515425641637</v>
      </c>
    </row>
    <row r="2293" spans="1:7" x14ac:dyDescent="0.2">
      <c r="A2293" s="2">
        <v>41324</v>
      </c>
      <c r="B2293" s="3">
        <f>'Basis alle trc'!K2294</f>
        <v>3.6067787381066196E-2</v>
      </c>
      <c r="C2293" s="3">
        <f>'Basis alle trc'!L2294</f>
        <v>4.6820579157328179E-2</v>
      </c>
      <c r="D2293" s="3">
        <f>'Basis alle trc'!M2294</f>
        <v>9.8113873544878771E-2</v>
      </c>
      <c r="E2293" s="3">
        <f>'Basis alle trc'!N2294</f>
        <v>9.5272962543274886E-2</v>
      </c>
      <c r="F2293" s="3">
        <f>'Basis alle trc'!O2294</f>
        <v>0.1688355297202917</v>
      </c>
      <c r="G2293" s="3">
        <f>'Basis alle trc'!P2294</f>
        <v>0.10239043031213901</v>
      </c>
    </row>
    <row r="2294" spans="1:7" x14ac:dyDescent="0.2">
      <c r="A2294" s="2">
        <v>41325</v>
      </c>
      <c r="B2294" s="3">
        <f>'Basis alle trc'!K2295</f>
        <v>4.7641418760483223E-2</v>
      </c>
      <c r="C2294" s="3">
        <f>'Basis alle trc'!L2295</f>
        <v>5.8279816965538966E-2</v>
      </c>
      <c r="D2294" s="3">
        <f>'Basis alle trc'!M2295</f>
        <v>0.11041782490465524</v>
      </c>
      <c r="E2294" s="3">
        <f>'Basis alle trc'!N2295</f>
        <v>0.10760488352804032</v>
      </c>
      <c r="F2294" s="3">
        <f>'Basis alle trc'!O2295</f>
        <v>0.18041723900300788</v>
      </c>
      <c r="G2294" s="3">
        <f>'Basis alle trc'!P2295</f>
        <v>0.11323870124629654</v>
      </c>
    </row>
    <row r="2295" spans="1:7" x14ac:dyDescent="0.2">
      <c r="A2295" s="2">
        <v>41326</v>
      </c>
      <c r="B2295" s="3">
        <f>'Basis alle trc'!K2296</f>
        <v>0.12912515432777649</v>
      </c>
      <c r="C2295" s="3">
        <f>'Basis alle trc'!L2296</f>
        <v>0.14551029891131284</v>
      </c>
      <c r="D2295" s="3">
        <f>'Basis alle trc'!M2296</f>
        <v>0.19971075580899234</v>
      </c>
      <c r="E2295" s="3">
        <f>'Basis alle trc'!N2296</f>
        <v>0.19606060434643391</v>
      </c>
      <c r="F2295" s="3">
        <f>'Basis alle trc'!O2296</f>
        <v>0.26359313969660958</v>
      </c>
      <c r="G2295" s="3">
        <f>'Basis alle trc'!P2296</f>
        <v>0.18491221686381953</v>
      </c>
    </row>
    <row r="2296" spans="1:7" x14ac:dyDescent="0.2">
      <c r="A2296" s="2">
        <v>41327</v>
      </c>
      <c r="B2296" s="3">
        <f>'Basis alle trc'!K2297</f>
        <v>0.10720793739332057</v>
      </c>
      <c r="C2296" s="3">
        <f>'Basis alle trc'!L2297</f>
        <v>0.12947473816907218</v>
      </c>
      <c r="D2296" s="3">
        <f>'Basis alle trc'!M2297</f>
        <v>0.18251232045745081</v>
      </c>
      <c r="E2296" s="3">
        <f>'Basis alle trc'!N2297</f>
        <v>0.17833112969705001</v>
      </c>
      <c r="F2296" s="3">
        <f>'Basis alle trc'!O2297</f>
        <v>0.25190431388145118</v>
      </c>
      <c r="G2296" s="3">
        <f>'Basis alle trc'!P2297</f>
        <v>0.1830711357835324</v>
      </c>
    </row>
    <row r="2297" spans="1:7" x14ac:dyDescent="0.2">
      <c r="A2297" s="2">
        <v>41330</v>
      </c>
      <c r="B2297" s="3">
        <f>'Basis alle trc'!K2298</f>
        <v>3.1544856430804735E-2</v>
      </c>
      <c r="C2297" s="3">
        <f>'Basis alle trc'!L2298</f>
        <v>5.6995528296243769E-2</v>
      </c>
      <c r="D2297" s="3">
        <f>'Basis alle trc'!M2298</f>
        <v>0.10964644411599656</v>
      </c>
      <c r="E2297" s="3">
        <f>'Basis alle trc'!N2298</f>
        <v>0.10461709571099442</v>
      </c>
      <c r="F2297" s="3">
        <f>'Basis alle trc'!O2298</f>
        <v>0.165816715583051</v>
      </c>
      <c r="G2297" s="3">
        <f>'Basis alle trc'!P2298</f>
        <v>0.11526443642021977</v>
      </c>
    </row>
    <row r="2298" spans="1:7" x14ac:dyDescent="0.2">
      <c r="A2298" s="2">
        <v>41331</v>
      </c>
      <c r="B2298" s="3">
        <f>'Basis alle trc'!K2299</f>
        <v>3.5640202647217123E-2</v>
      </c>
      <c r="C2298" s="3">
        <f>'Basis alle trc'!L2299</f>
        <v>6.4176509912151403E-2</v>
      </c>
      <c r="D2298" s="3">
        <f>'Basis alle trc'!M2299</f>
        <v>0.12102537414430392</v>
      </c>
      <c r="E2298" s="3">
        <f>'Basis alle trc'!N2299</f>
        <v>0.12019006851310987</v>
      </c>
      <c r="F2298" s="3">
        <f>'Basis alle trc'!O2299</f>
        <v>0.18634414388635889</v>
      </c>
      <c r="G2298" s="3">
        <f>'Basis alle trc'!P2299</f>
        <v>0.1196335854714814</v>
      </c>
    </row>
    <row r="2299" spans="1:7" x14ac:dyDescent="0.2">
      <c r="A2299" s="2">
        <v>41332</v>
      </c>
      <c r="B2299" s="3">
        <f>'Basis alle trc'!K2300</f>
        <v>4.247557457793949E-2</v>
      </c>
      <c r="C2299" s="3">
        <f>'Basis alle trc'!L2300</f>
        <v>7.3366061597277987E-2</v>
      </c>
      <c r="D2299" s="3">
        <f>'Basis alle trc'!M2300</f>
        <v>0.13399068341371301</v>
      </c>
      <c r="E2299" s="3">
        <f>'Basis alle trc'!N2300</f>
        <v>0.13121675653098785</v>
      </c>
      <c r="F2299" s="3">
        <f>'Basis alle trc'!O2300</f>
        <v>0.19173750562603686</v>
      </c>
      <c r="G2299" s="3">
        <f>'Basis alle trc'!P2300</f>
        <v>0.1234904487798465</v>
      </c>
    </row>
    <row r="2300" spans="1:7" x14ac:dyDescent="0.2">
      <c r="A2300" s="2">
        <v>41333</v>
      </c>
      <c r="B2300" s="3">
        <f>'Basis alle trc'!K2301</f>
        <v>5.3400151691378461E-3</v>
      </c>
      <c r="C2300" s="3">
        <f>'Basis alle trc'!L2301</f>
        <v>3.0786680830302338E-2</v>
      </c>
      <c r="D2300" s="3">
        <f>'Basis alle trc'!M2301</f>
        <v>9.8767546158846198E-2</v>
      </c>
      <c r="E2300" s="3">
        <f>'Basis alle trc'!N2301</f>
        <v>9.6012723480001672E-2</v>
      </c>
      <c r="F2300" s="3">
        <f>'Basis alle trc'!O2301</f>
        <v>0.15552036275129577</v>
      </c>
      <c r="G2300" s="3">
        <f>'Basis alle trc'!P2301</f>
        <v>8.1537528771137069E-2</v>
      </c>
    </row>
    <row r="2301" spans="1:7" x14ac:dyDescent="0.2">
      <c r="A2301" s="2">
        <v>41334</v>
      </c>
      <c r="B2301" s="3">
        <f>'Basis alle trc'!K2302</f>
        <v>3.8657666887034203E-2</v>
      </c>
      <c r="C2301" s="3">
        <f>'Basis alle trc'!L2302</f>
        <v>0.10930662486896514</v>
      </c>
      <c r="D2301" s="3">
        <f>'Basis alle trc'!M2302</f>
        <v>0.10847823879370466</v>
      </c>
      <c r="E2301" s="3">
        <f>'Basis alle trc'!N2302</f>
        <v>0.16089074374598722</v>
      </c>
      <c r="F2301" s="3">
        <f>'Basis alle trc'!O2302</f>
        <v>9.4227518041845038E-2</v>
      </c>
      <c r="G2301" s="3">
        <f>'Basis alle trc'!P2302</f>
        <v>4.4336567022500883E-2</v>
      </c>
    </row>
    <row r="2302" spans="1:7" x14ac:dyDescent="0.2">
      <c r="A2302" s="2">
        <v>41337</v>
      </c>
      <c r="B2302" s="3">
        <f>'Basis alle trc'!K2303</f>
        <v>8.6296276662327642E-2</v>
      </c>
      <c r="C2302" s="3">
        <f>'Basis alle trc'!L2303</f>
        <v>0.15756653469495729</v>
      </c>
      <c r="D2302" s="3">
        <f>'Basis alle trc'!M2303</f>
        <v>0.15619948048342458</v>
      </c>
      <c r="E2302" s="3">
        <f>'Basis alle trc'!N2303</f>
        <v>0.20806814887994385</v>
      </c>
      <c r="F2302" s="3">
        <f>'Basis alle trc'!O2303</f>
        <v>0.14128394972697667</v>
      </c>
      <c r="G2302" s="3">
        <f>'Basis alle trc'!P2303</f>
        <v>8.6296276662327642E-2</v>
      </c>
    </row>
    <row r="2303" spans="1:7" x14ac:dyDescent="0.2">
      <c r="A2303" s="2">
        <v>41338</v>
      </c>
      <c r="B2303" s="3">
        <f>'Basis alle trc'!K2304</f>
        <v>5.0239014754265288E-2</v>
      </c>
      <c r="C2303" s="3">
        <f>'Basis alle trc'!L2304</f>
        <v>0.12018643510582461</v>
      </c>
      <c r="D2303" s="3">
        <f>'Basis alle trc'!M2304</f>
        <v>0.11743540173393452</v>
      </c>
      <c r="E2303" s="3">
        <f>'Basis alle trc'!N2304</f>
        <v>0.16670645074071722</v>
      </c>
      <c r="F2303" s="3">
        <f>'Basis alle trc'!O2304</f>
        <v>8.7663243400264435E-2</v>
      </c>
      <c r="G2303" s="3">
        <f>'Basis alle trc'!P2304</f>
        <v>4.7161300090934333E-2</v>
      </c>
    </row>
    <row r="2304" spans="1:7" x14ac:dyDescent="0.2">
      <c r="A2304" s="2">
        <v>41339</v>
      </c>
      <c r="B2304" s="3">
        <f>'Basis alle trc'!K2305</f>
        <v>6.0053827975104834E-2</v>
      </c>
      <c r="C2304" s="3">
        <f>'Basis alle trc'!L2305</f>
        <v>0.13141831418307559</v>
      </c>
      <c r="D2304" s="3">
        <f>'Basis alle trc'!M2305</f>
        <v>0.13004938857573389</v>
      </c>
      <c r="E2304" s="3">
        <f>'Basis alle trc'!N2305</f>
        <v>0.18055100276072045</v>
      </c>
      <c r="F2304" s="3">
        <f>'Basis alle trc'!O2305</f>
        <v>0.10438964179515642</v>
      </c>
      <c r="G2304" s="3">
        <f>'Basis alle trc'!P2305</f>
        <v>6.133015233470962E-2</v>
      </c>
    </row>
    <row r="2305" spans="1:7" x14ac:dyDescent="0.2">
      <c r="A2305" s="2">
        <v>41340</v>
      </c>
      <c r="B2305" s="3">
        <f>'Basis alle trc'!K2306</f>
        <v>5.7784462982411799E-2</v>
      </c>
      <c r="C2305" s="3">
        <f>'Basis alle trc'!L2306</f>
        <v>0.13071272599420336</v>
      </c>
      <c r="D2305" s="3">
        <f>'Basis alle trc'!M2306</f>
        <v>0.12988775688375531</v>
      </c>
      <c r="E2305" s="3">
        <f>'Basis alle trc'!N2306</f>
        <v>0.17860920433781935</v>
      </c>
      <c r="F2305" s="3">
        <f>'Basis alle trc'!O2306</f>
        <v>0.10223622555324541</v>
      </c>
      <c r="G2305" s="3">
        <f>'Basis alle trc'!P2306</f>
        <v>5.1410955110319456E-2</v>
      </c>
    </row>
    <row r="2306" spans="1:7" x14ac:dyDescent="0.2">
      <c r="A2306" s="2">
        <v>41341</v>
      </c>
      <c r="B2306" s="3">
        <f>'Basis alle trc'!K2307</f>
        <v>4.4962354344979971E-2</v>
      </c>
      <c r="C2306" s="3">
        <f>'Basis alle trc'!L2307</f>
        <v>0.10872897270396908</v>
      </c>
      <c r="D2306" s="3">
        <f>'Basis alle trc'!M2307</f>
        <v>0.10982696897129429</v>
      </c>
      <c r="E2306" s="3">
        <f>'Basis alle trc'!N2307</f>
        <v>0.1637111071213222</v>
      </c>
      <c r="F2306" s="3">
        <f>'Basis alle trc'!O2307</f>
        <v>8.0329498182271308E-2</v>
      </c>
      <c r="G2306" s="3">
        <f>'Basis alle trc'!P2307</f>
        <v>2.8369759251560378E-2</v>
      </c>
    </row>
    <row r="2307" spans="1:7" x14ac:dyDescent="0.2">
      <c r="A2307" s="2">
        <v>41344</v>
      </c>
      <c r="B2307" s="3">
        <f>'Basis alle trc'!K2308</f>
        <v>0.12800180909899561</v>
      </c>
      <c r="C2307" s="3">
        <f>'Basis alle trc'!L2308</f>
        <v>0.19073084286162167</v>
      </c>
      <c r="D2307" s="3">
        <f>'Basis alle trc'!M2308</f>
        <v>0.19293713167715953</v>
      </c>
      <c r="E2307" s="3">
        <f>'Basis alle trc'!N2308</f>
        <v>0.24014103391874775</v>
      </c>
      <c r="F2307" s="3">
        <f>'Basis alle trc'!O2308</f>
        <v>0.16489663930685827</v>
      </c>
      <c r="G2307" s="3">
        <f>'Basis alle trc'!P2308</f>
        <v>0.11259713990400932</v>
      </c>
    </row>
    <row r="2308" spans="1:7" x14ac:dyDescent="0.2">
      <c r="A2308" s="2">
        <v>41345</v>
      </c>
      <c r="B2308" s="3">
        <f>'Basis alle trc'!K2309</f>
        <v>0.20018299357890834</v>
      </c>
      <c r="C2308" s="3">
        <f>'Basis alle trc'!L2309</f>
        <v>0.2629120273415344</v>
      </c>
      <c r="D2308" s="3">
        <f>'Basis alle trc'!M2309</f>
        <v>0.27678187520568454</v>
      </c>
      <c r="E2308" s="3">
        <f>'Basis alle trc'!N2309</f>
        <v>0.31435032281684672</v>
      </c>
      <c r="F2308" s="3">
        <f>'Basis alle trc'!O2309</f>
        <v>0.23976599744857108</v>
      </c>
      <c r="G2308" s="3">
        <f>'Basis alle trc'!P2309</f>
        <v>0.18605302181592265</v>
      </c>
    </row>
    <row r="2309" spans="1:7" x14ac:dyDescent="0.2">
      <c r="A2309" s="2">
        <v>41346</v>
      </c>
      <c r="B2309" s="3">
        <f>'Basis alle trc'!K2310</f>
        <v>0.24869101125119286</v>
      </c>
      <c r="C2309" s="3">
        <f>'Basis alle trc'!L2310</f>
        <v>0.31861623260138883</v>
      </c>
      <c r="D2309" s="3">
        <f>'Basis alle trc'!M2310</f>
        <v>0.32549857222433065</v>
      </c>
      <c r="E2309" s="3">
        <f>'Basis alle trc'!N2310</f>
        <v>0.37070400899237743</v>
      </c>
      <c r="F2309" s="3">
        <f>'Basis alle trc'!O2310</f>
        <v>0.2955643644062862</v>
      </c>
      <c r="G2309" s="3">
        <f>'Basis alle trc'!P2310</f>
        <v>0.25099604492640992</v>
      </c>
    </row>
    <row r="2310" spans="1:7" x14ac:dyDescent="0.2">
      <c r="A2310" s="2">
        <v>41347</v>
      </c>
      <c r="B2310" s="3">
        <f>'Basis alle trc'!K2311</f>
        <v>0.28770686324434136</v>
      </c>
      <c r="C2310" s="3">
        <f>'Basis alle trc'!L2311</f>
        <v>0.36663655800333084</v>
      </c>
      <c r="D2310" s="3">
        <f>'Basis alle trc'!M2311</f>
        <v>0.37348121169329618</v>
      </c>
      <c r="E2310" s="3">
        <f>'Basis alle trc'!N2311</f>
        <v>0.41556315712760972</v>
      </c>
      <c r="F2310" s="3">
        <f>'Basis alle trc'!O2311</f>
        <v>0.34504327637276289</v>
      </c>
      <c r="G2310" s="3">
        <f>'Basis alle trc'!P2311</f>
        <v>0.29555401147257898</v>
      </c>
    </row>
    <row r="2311" spans="1:7" x14ac:dyDescent="0.2">
      <c r="A2311" s="2">
        <v>41348</v>
      </c>
      <c r="B2311" s="3">
        <f>'Basis alle trc'!K2312</f>
        <v>0.18124238378130997</v>
      </c>
      <c r="C2311" s="3">
        <f>'Basis alle trc'!L2312</f>
        <v>0.26472102305319734</v>
      </c>
      <c r="D2311" s="3">
        <f>'Basis alle trc'!M2312</f>
        <v>0.27828975225926644</v>
      </c>
      <c r="E2311" s="3">
        <f>'Basis alle trc'!N2312</f>
        <v>0.32156237918598762</v>
      </c>
      <c r="F2311" s="3">
        <f>'Basis alle trc'!O2312</f>
        <v>0.25133394227073813</v>
      </c>
      <c r="G2311" s="3">
        <f>'Basis alle trc'!P2312</f>
        <v>0.20203732075951075</v>
      </c>
    </row>
    <row r="2312" spans="1:7" x14ac:dyDescent="0.2">
      <c r="A2312" s="2">
        <v>41351</v>
      </c>
      <c r="B2312" s="3">
        <f>'Basis alle trc'!K2313</f>
        <v>5.4792166511864249E-2</v>
      </c>
      <c r="C2312" s="3">
        <f>'Basis alle trc'!L2313</f>
        <v>0.14236417590951778</v>
      </c>
      <c r="D2312" s="3">
        <f>'Basis alle trc'!M2313</f>
        <v>0.15864676087749841</v>
      </c>
      <c r="E2312" s="3">
        <f>'Basis alle trc'!N2313</f>
        <v>0.19770332881661234</v>
      </c>
      <c r="F2312" s="3">
        <f>'Basis alle trc'!O2313</f>
        <v>0.13032389667743738</v>
      </c>
      <c r="G2312" s="3">
        <f>'Basis alle trc'!P2313</f>
        <v>8.0774142649986835E-2</v>
      </c>
    </row>
    <row r="2313" spans="1:7" x14ac:dyDescent="0.2">
      <c r="A2313" s="2">
        <v>41352</v>
      </c>
      <c r="B2313" s="3">
        <f>'Basis alle trc'!K2314</f>
        <v>9.2387516607983056E-2</v>
      </c>
      <c r="C2313" s="3">
        <f>'Basis alle trc'!L2314</f>
        <v>0.18306862248657518</v>
      </c>
      <c r="D2313" s="3">
        <f>'Basis alle trc'!M2314</f>
        <v>0.20196257184653676</v>
      </c>
      <c r="E2313" s="3">
        <f>'Basis alle trc'!N2314</f>
        <v>0.23944093456447968</v>
      </c>
      <c r="F2313" s="3">
        <f>'Basis alle trc'!O2314</f>
        <v>0.17560987719889942</v>
      </c>
      <c r="G2313" s="3">
        <f>'Basis alle trc'!P2314</f>
        <v>0.12464837882620472</v>
      </c>
    </row>
    <row r="2314" spans="1:7" x14ac:dyDescent="0.2">
      <c r="A2314" s="2">
        <v>41353</v>
      </c>
      <c r="B2314" s="3">
        <f>'Basis alle trc'!K2315</f>
        <v>0.15201587924146276</v>
      </c>
      <c r="C2314" s="3">
        <f>'Basis alle trc'!L2315</f>
        <v>0.25656961792934885</v>
      </c>
      <c r="D2314" s="3">
        <f>'Basis alle trc'!M2315</f>
        <v>0.27010162414792527</v>
      </c>
      <c r="E2314" s="3">
        <f>'Basis alle trc'!N2315</f>
        <v>0.30390922176707136</v>
      </c>
      <c r="F2314" s="3">
        <f>'Basis alle trc'!O2315</f>
        <v>0.22925783150012835</v>
      </c>
      <c r="G2314" s="3">
        <f>'Basis alle trc'!P2315</f>
        <v>0.19026853810810929</v>
      </c>
    </row>
    <row r="2315" spans="1:7" x14ac:dyDescent="0.2">
      <c r="A2315" s="2">
        <v>41354</v>
      </c>
      <c r="B2315" s="3">
        <f>'Basis alle trc'!K2316</f>
        <v>0.29183231629427731</v>
      </c>
      <c r="C2315" s="3">
        <f>'Basis alle trc'!L2316</f>
        <v>0.39600164658195069</v>
      </c>
      <c r="D2315" s="3">
        <f>'Basis alle trc'!M2316</f>
        <v>0.40931742255772274</v>
      </c>
      <c r="E2315" s="3">
        <f>'Basis alle trc'!N2316</f>
        <v>0.4461816650404371</v>
      </c>
      <c r="F2315" s="3">
        <f>'Basis alle trc'!O2316</f>
        <v>0.38599893090989124</v>
      </c>
      <c r="G2315" s="3">
        <f>'Basis alle trc'!P2316</f>
        <v>0.3361865649286675</v>
      </c>
    </row>
    <row r="2316" spans="1:7" x14ac:dyDescent="0.2">
      <c r="A2316" s="2">
        <v>41355</v>
      </c>
      <c r="B2316" s="3">
        <f>'Basis alle trc'!K2317</f>
        <v>9.621855781667854E-2</v>
      </c>
      <c r="C2316" s="3">
        <f>'Basis alle trc'!L2317</f>
        <v>0.19846137804191866</v>
      </c>
      <c r="D2316" s="3">
        <f>'Basis alle trc'!M2317</f>
        <v>0.21020319591860215</v>
      </c>
      <c r="E2316" s="3">
        <f>'Basis alle trc'!N2317</f>
        <v>0.24900404971859702</v>
      </c>
      <c r="F2316" s="3">
        <f>'Basis alle trc'!O2317</f>
        <v>0.19328672225190147</v>
      </c>
      <c r="G2316" s="3">
        <f>'Basis alle trc'!P2317</f>
        <v>0.14418938560270789</v>
      </c>
    </row>
    <row r="2317" spans="1:7" x14ac:dyDescent="0.2">
      <c r="A2317" s="2">
        <v>41358</v>
      </c>
      <c r="B2317" s="3">
        <f>'Basis alle trc'!K2318</f>
        <v>5.4018680628846738E-2</v>
      </c>
      <c r="C2317" s="3">
        <f>'Basis alle trc'!L2318</f>
        <v>0.15171536079875159</v>
      </c>
      <c r="D2317" s="3">
        <f>'Basis alle trc'!M2318</f>
        <v>0.17322156601971539</v>
      </c>
      <c r="E2317" s="3">
        <f>'Basis alle trc'!N2318</f>
        <v>0.2088884990348161</v>
      </c>
      <c r="F2317" s="3">
        <f>'Basis alle trc'!O2318</f>
        <v>0.15046457889709908</v>
      </c>
      <c r="G2317" s="3">
        <f>'Basis alle trc'!P2318</f>
        <v>0.10286560009781986</v>
      </c>
    </row>
    <row r="2318" spans="1:7" x14ac:dyDescent="0.2">
      <c r="A2318" s="2">
        <v>41359</v>
      </c>
      <c r="B2318" s="3">
        <f>'Basis alle trc'!K2319</f>
        <v>2.1103656210069044E-2</v>
      </c>
      <c r="C2318" s="3">
        <f>'Basis alle trc'!L2319</f>
        <v>0.13363443376606421</v>
      </c>
      <c r="D2318" s="3">
        <f>'Basis alle trc'!M2319</f>
        <v>0.15748992785528948</v>
      </c>
      <c r="E2318" s="3">
        <f>'Basis alle trc'!N2319</f>
        <v>0.18715038710617238</v>
      </c>
      <c r="F2318" s="3">
        <f>'Basis alle trc'!O2319</f>
        <v>0.13115611775159719</v>
      </c>
      <c r="G2318" s="3">
        <f>'Basis alle trc'!P2319</f>
        <v>8.1658989961345352E-2</v>
      </c>
    </row>
    <row r="2319" spans="1:7" x14ac:dyDescent="0.2">
      <c r="A2319" s="2">
        <v>41360</v>
      </c>
      <c r="B2319" s="3">
        <f>'Basis alle trc'!K2320</f>
        <v>3.3808218076350371E-2</v>
      </c>
      <c r="C2319" s="3">
        <f>'Basis alle trc'!L2320</f>
        <v>0.15868154795775835</v>
      </c>
      <c r="D2319" s="3">
        <f>'Basis alle trc'!M2320</f>
        <v>0.18362049630501076</v>
      </c>
      <c r="E2319" s="3">
        <f>'Basis alle trc'!N2320</f>
        <v>0.21699971837884524</v>
      </c>
      <c r="F2319" s="3">
        <f>'Basis alle trc'!O2320</f>
        <v>0.16238297106094457</v>
      </c>
      <c r="G2319" s="3">
        <f>'Basis alle trc'!P2320</f>
        <v>0.11176975954606228</v>
      </c>
    </row>
    <row r="2320" spans="1:7" x14ac:dyDescent="0.2">
      <c r="A2320" s="2">
        <v>41366</v>
      </c>
      <c r="B2320" s="3">
        <f>'Basis alle trc'!K2321</f>
        <v>0.38968727721813945</v>
      </c>
      <c r="C2320" s="3">
        <f>'Basis alle trc'!L2321</f>
        <v>0.41473802684859207</v>
      </c>
      <c r="D2320" s="3">
        <f>'Basis alle trc'!M2321</f>
        <v>0.44868561798009488</v>
      </c>
      <c r="E2320" s="3">
        <f>'Basis alle trc'!N2321</f>
        <v>0.39753045467916515</v>
      </c>
      <c r="F2320" s="3">
        <f>'Basis alle trc'!O2321</f>
        <v>0.34387774118684478</v>
      </c>
      <c r="G2320" s="3">
        <f>'Basis alle trc'!P2321</f>
        <v>0.31809362403113051</v>
      </c>
    </row>
    <row r="2321" spans="1:7" x14ac:dyDescent="0.2">
      <c r="A2321" s="2">
        <v>41367</v>
      </c>
      <c r="B2321" s="3">
        <f>'Basis alle trc'!K2322</f>
        <v>0.23725161143665874</v>
      </c>
      <c r="C2321" s="3">
        <f>'Basis alle trc'!L2322</f>
        <v>0.26679775553046969</v>
      </c>
      <c r="D2321" s="3">
        <f>'Basis alle trc'!M2322</f>
        <v>0.29858851217996651</v>
      </c>
      <c r="E2321" s="3">
        <f>'Basis alle trc'!N2322</f>
        <v>0.24870940705803957</v>
      </c>
      <c r="F2321" s="3">
        <f>'Basis alle trc'!O2322</f>
        <v>0.19876144744529745</v>
      </c>
      <c r="G2321" s="3">
        <f>'Basis alle trc'!P2322</f>
        <v>0.17707385043051938</v>
      </c>
    </row>
    <row r="2322" spans="1:7" x14ac:dyDescent="0.2">
      <c r="A2322" s="2">
        <v>41368</v>
      </c>
      <c r="B2322" s="3">
        <f>'Basis alle trc'!K2323</f>
        <v>0.2298458697119945</v>
      </c>
      <c r="C2322" s="3">
        <f>'Basis alle trc'!L2323</f>
        <v>0.26442851754770702</v>
      </c>
      <c r="D2322" s="3">
        <f>'Basis alle trc'!M2323</f>
        <v>0.30401152141736976</v>
      </c>
      <c r="E2322" s="3">
        <f>'Basis alle trc'!N2323</f>
        <v>0.25285282558981814</v>
      </c>
      <c r="F2322" s="3">
        <f>'Basis alle trc'!O2323</f>
        <v>0.2029671710789489</v>
      </c>
      <c r="G2322" s="3">
        <f>'Basis alle trc'!P2323</f>
        <v>0.18130567429776967</v>
      </c>
    </row>
    <row r="2323" spans="1:7" x14ac:dyDescent="0.2">
      <c r="A2323" s="2">
        <v>41369</v>
      </c>
      <c r="B2323" s="3">
        <f>'Basis alle trc'!K2324</f>
        <v>0.23753228876630939</v>
      </c>
      <c r="C2323" s="3">
        <f>'Basis alle trc'!L2324</f>
        <v>0.27795178780920482</v>
      </c>
      <c r="D2323" s="3">
        <f>'Basis alle trc'!M2324</f>
        <v>0.32586205750919728</v>
      </c>
      <c r="E2323" s="3">
        <f>'Basis alle trc'!N2324</f>
        <v>0.27493822450394045</v>
      </c>
      <c r="F2323" s="3">
        <f>'Basis alle trc'!O2324</f>
        <v>0.22600478359524212</v>
      </c>
      <c r="G2323" s="3">
        <f>'Basis alle trc'!P2324</f>
        <v>0.21366480735966586</v>
      </c>
    </row>
    <row r="2324" spans="1:7" x14ac:dyDescent="0.2">
      <c r="A2324" s="2">
        <v>41372</v>
      </c>
      <c r="B2324" s="3">
        <f>'Basis alle trc'!K2325</f>
        <v>0.3619364040384121</v>
      </c>
      <c r="C2324" s="3">
        <f>'Basis alle trc'!L2325</f>
        <v>0.40086159436040392</v>
      </c>
      <c r="D2324" s="3">
        <f>'Basis alle trc'!M2325</f>
        <v>0.44805252582053079</v>
      </c>
      <c r="E2324" s="3">
        <f>'Basis alle trc'!N2325</f>
        <v>0.39067042335421576</v>
      </c>
      <c r="F2324" s="3">
        <f>'Basis alle trc'!O2325</f>
        <v>0.34001104340944677</v>
      </c>
      <c r="G2324" s="3">
        <f>'Basis alle trc'!P2325</f>
        <v>0.32565672995776351</v>
      </c>
    </row>
    <row r="2325" spans="1:7" x14ac:dyDescent="0.2">
      <c r="A2325" s="2">
        <v>41373</v>
      </c>
      <c r="B2325" s="3">
        <f>'Basis alle trc'!K2326</f>
        <v>0.30632546585608411</v>
      </c>
      <c r="C2325" s="3">
        <f>'Basis alle trc'!L2326</f>
        <v>0.34396780745895938</v>
      </c>
      <c r="D2325" s="3">
        <f>'Basis alle trc'!M2326</f>
        <v>0.39972664094448485</v>
      </c>
      <c r="E2325" s="3">
        <f>'Basis alle trc'!N2326</f>
        <v>0.34264593020104384</v>
      </c>
      <c r="F2325" s="3">
        <f>'Basis alle trc'!O2326</f>
        <v>0.28739745597056521</v>
      </c>
      <c r="G2325" s="3">
        <f>'Basis alle trc'!P2326</f>
        <v>0.26882107039762992</v>
      </c>
    </row>
    <row r="2326" spans="1:7" x14ac:dyDescent="0.2">
      <c r="A2326" s="2">
        <v>41374</v>
      </c>
      <c r="B2326" s="3">
        <f>'Basis alle trc'!K2327</f>
        <v>0.2953681746707626</v>
      </c>
      <c r="C2326" s="3">
        <f>'Basis alle trc'!L2327</f>
        <v>0.33248055914788965</v>
      </c>
      <c r="D2326" s="3">
        <f>'Basis alle trc'!M2327</f>
        <v>0.39017596812942923</v>
      </c>
      <c r="E2326" s="3">
        <f>'Basis alle trc'!N2327</f>
        <v>0.33639957134862541</v>
      </c>
      <c r="F2326" s="3">
        <f>'Basis alle trc'!O2327</f>
        <v>0.28040530199405023</v>
      </c>
      <c r="G2326" s="3">
        <f>'Basis alle trc'!P2327</f>
        <v>0.27177924727428326</v>
      </c>
    </row>
    <row r="2327" spans="1:7" x14ac:dyDescent="0.2">
      <c r="A2327" s="2">
        <v>41375</v>
      </c>
      <c r="B2327" s="3">
        <f>'Basis alle trc'!K2328</f>
        <v>0.31173713409721238</v>
      </c>
      <c r="C2327" s="3">
        <f>'Basis alle trc'!L2328</f>
        <v>0.35407828865713853</v>
      </c>
      <c r="D2327" s="3">
        <f>'Basis alle trc'!M2328</f>
        <v>0.41208510793149467</v>
      </c>
      <c r="E2327" s="3">
        <f>'Basis alle trc'!N2328</f>
        <v>0.35538976425494928</v>
      </c>
      <c r="F2327" s="3">
        <f>'Basis alle trc'!O2328</f>
        <v>0.30049404252303225</v>
      </c>
      <c r="G2327" s="3">
        <f>'Basis alle trc'!P2328</f>
        <v>0.28814820670073304</v>
      </c>
    </row>
    <row r="2328" spans="1:7" x14ac:dyDescent="0.2">
      <c r="A2328" s="2">
        <v>41376</v>
      </c>
      <c r="B2328" s="3">
        <f>'Basis alle trc'!K2329</f>
        <v>0.26636799552895507</v>
      </c>
      <c r="C2328" s="3">
        <f>'Basis alle trc'!L2329</f>
        <v>0.31570816429562365</v>
      </c>
      <c r="D2328" s="3">
        <f>'Basis alle trc'!M2329</f>
        <v>0.37113131797703547</v>
      </c>
      <c r="E2328" s="3">
        <f>'Basis alle trc'!N2329</f>
        <v>0.31570816429562365</v>
      </c>
      <c r="F2328" s="3">
        <f>'Basis alle trc'!O2329</f>
        <v>0.26563512631330255</v>
      </c>
      <c r="G2328" s="3">
        <f>'Basis alle trc'!P2329</f>
        <v>0.25398168052307035</v>
      </c>
    </row>
    <row r="2329" spans="1:7" x14ac:dyDescent="0.2">
      <c r="A2329" s="2">
        <v>41379</v>
      </c>
      <c r="B2329" s="3">
        <f>'Basis alle trc'!K2330</f>
        <v>0.26681785621126508</v>
      </c>
      <c r="C2329" s="3">
        <f>'Basis alle trc'!L2330</f>
        <v>0.29599764532004169</v>
      </c>
      <c r="D2329" s="3">
        <f>'Basis alle trc'!M2330</f>
        <v>0.34199225904243136</v>
      </c>
      <c r="E2329" s="3">
        <f>'Basis alle trc'!N2330</f>
        <v>0.28929071206332369</v>
      </c>
      <c r="F2329" s="3">
        <f>'Basis alle trc'!O2330</f>
        <v>0.23466074457673392</v>
      </c>
      <c r="G2329" s="3">
        <f>'Basis alle trc'!P2330</f>
        <v>0.20965944237131673</v>
      </c>
    </row>
    <row r="2330" spans="1:7" x14ac:dyDescent="0.2">
      <c r="A2330" s="2">
        <v>41380</v>
      </c>
      <c r="B2330" s="3">
        <f>'Basis alle trc'!K2331</f>
        <v>0.31716556088177583</v>
      </c>
      <c r="C2330" s="3">
        <f>'Basis alle trc'!L2331</f>
        <v>0.33510945158333039</v>
      </c>
      <c r="D2330" s="3">
        <f>'Basis alle trc'!M2331</f>
        <v>0.39243173269115905</v>
      </c>
      <c r="E2330" s="3">
        <f>'Basis alle trc'!N2331</f>
        <v>0.33650318003193425</v>
      </c>
      <c r="F2330" s="3">
        <f>'Basis alle trc'!O2331</f>
        <v>0.27826058735117787</v>
      </c>
      <c r="G2330" s="3">
        <f>'Basis alle trc'!P2331</f>
        <v>0.24589530284914618</v>
      </c>
    </row>
    <row r="2331" spans="1:7" x14ac:dyDescent="0.2">
      <c r="A2331" s="2">
        <v>41381</v>
      </c>
      <c r="B2331" s="3">
        <f>'Basis alle trc'!K2332</f>
        <v>0.24490516555339426</v>
      </c>
      <c r="C2331" s="3">
        <f>'Basis alle trc'!L2332</f>
        <v>0.24774204688859403</v>
      </c>
      <c r="D2331" s="3">
        <f>'Basis alle trc'!M2332</f>
        <v>0.30323073250624732</v>
      </c>
      <c r="E2331" s="3">
        <f>'Basis alle trc'!N2332</f>
        <v>0.24632260023436769</v>
      </c>
      <c r="F2331" s="3">
        <f>'Basis alle trc'!O2332</f>
        <v>0.18578141952941696</v>
      </c>
      <c r="G2331" s="3">
        <f>'Basis alle trc'!P2332</f>
        <v>0.17647902686710326</v>
      </c>
    </row>
    <row r="2332" spans="1:7" x14ac:dyDescent="0.2">
      <c r="A2332" s="2">
        <v>41382</v>
      </c>
      <c r="B2332" s="3">
        <f>'Basis alle trc'!K2333</f>
        <v>0.10706477478984588</v>
      </c>
      <c r="C2332" s="3">
        <f>'Basis alle trc'!L2333</f>
        <v>9.5668640058976351E-2</v>
      </c>
      <c r="D2332" s="3">
        <f>'Basis alle trc'!M2333</f>
        <v>0.15249383163659447</v>
      </c>
      <c r="E2332" s="3">
        <f>'Basis alle trc'!N2333</f>
        <v>9.4819142627173836E-2</v>
      </c>
      <c r="F2332" s="3">
        <f>'Basis alle trc'!O2333</f>
        <v>2.9891509544262451E-2</v>
      </c>
      <c r="G2332" s="3">
        <f>'Basis alle trc'!P2333</f>
        <v>2.7242501372685357E-2</v>
      </c>
    </row>
    <row r="2333" spans="1:7" x14ac:dyDescent="0.2">
      <c r="A2333" s="2">
        <v>41383</v>
      </c>
      <c r="B2333" s="3">
        <f>'Basis alle trc'!K2334</f>
        <v>1.3372975784057939E-2</v>
      </c>
      <c r="C2333" s="3">
        <f>'Basis alle trc'!L2334</f>
        <v>1.3372975784057939E-2</v>
      </c>
      <c r="D2333" s="3">
        <f>'Basis alle trc'!M2334</f>
        <v>6.8588698386504721E-2</v>
      </c>
      <c r="E2333" s="3">
        <f>'Basis alle trc'!N2334</f>
        <v>1.1996513075334558E-2</v>
      </c>
      <c r="F2333" s="3">
        <f>'Basis alle trc'!O2334</f>
        <v>-5.0648882980873111E-2</v>
      </c>
      <c r="G2333" s="3">
        <f>'Basis alle trc'!P2334</f>
        <v>-4.5467524238875789E-2</v>
      </c>
    </row>
    <row r="2334" spans="1:7" x14ac:dyDescent="0.2">
      <c r="A2334" s="2">
        <v>41386</v>
      </c>
      <c r="B2334" s="3">
        <f>'Basis alle trc'!K2335</f>
        <v>0.12325206790667798</v>
      </c>
      <c r="C2334" s="3">
        <f>'Basis alle trc'!L2335</f>
        <v>0.12732539329431392</v>
      </c>
      <c r="D2334" s="3">
        <f>'Basis alle trc'!M2335</f>
        <v>0.18385975219717698</v>
      </c>
      <c r="E2334" s="3">
        <f>'Basis alle trc'!N2335</f>
        <v>0.12732539329431392</v>
      </c>
      <c r="F2334" s="3">
        <f>'Basis alle trc'!O2335</f>
        <v>6.9698457330795272E-2</v>
      </c>
      <c r="G2334" s="3">
        <f>'Basis alle trc'!P2335</f>
        <v>6.790197282351329E-2</v>
      </c>
    </row>
    <row r="2335" spans="1:7" x14ac:dyDescent="0.2">
      <c r="A2335" s="2">
        <v>41387</v>
      </c>
      <c r="B2335" s="3">
        <f>'Basis alle trc'!K2336</f>
        <v>-6.0725771559377861E-3</v>
      </c>
      <c r="C2335" s="3">
        <f>'Basis alle trc'!L2336</f>
        <v>-7.0343674087958163E-4</v>
      </c>
      <c r="D2335" s="3">
        <f>'Basis alle trc'!M2336</f>
        <v>5.1794805164611102E-2</v>
      </c>
      <c r="E2335" s="3">
        <f>'Basis alle trc'!N2336</f>
        <v>-3.3916104026796567E-3</v>
      </c>
      <c r="F2335" s="3">
        <f>'Basis alle trc'!O2336</f>
        <v>-6.2040337484187358E-2</v>
      </c>
      <c r="G2335" s="3">
        <f>'Basis alle trc'!P2336</f>
        <v>-6.7090853270256101E-2</v>
      </c>
    </row>
    <row r="2336" spans="1:7" x14ac:dyDescent="0.2">
      <c r="A2336" s="2">
        <v>41388</v>
      </c>
      <c r="B2336" s="3">
        <f>'Basis alle trc'!K2337</f>
        <v>5.9756659611621465E-2</v>
      </c>
      <c r="C2336" s="3">
        <f>'Basis alle trc'!L2337</f>
        <v>6.4300299661494087E-2</v>
      </c>
      <c r="D2336" s="3">
        <f>'Basis alle trc'!M2337</f>
        <v>0.11456489610661658</v>
      </c>
      <c r="E2336" s="3">
        <f>'Basis alle trc'!N2337</f>
        <v>5.8956979441056934E-2</v>
      </c>
      <c r="F2336" s="3">
        <f>'Basis alle trc'!O2337</f>
        <v>2.7464048948417918E-3</v>
      </c>
      <c r="G2336" s="3">
        <f>'Basis alle trc'!P2337</f>
        <v>2.306802975944322E-4</v>
      </c>
    </row>
    <row r="2337" spans="1:7" x14ac:dyDescent="0.2">
      <c r="A2337" s="2">
        <v>41389</v>
      </c>
      <c r="B2337" s="3">
        <f>'Basis alle trc'!K2338</f>
        <v>0.10770147021057097</v>
      </c>
      <c r="C2337" s="3">
        <f>'Basis alle trc'!L2338</f>
        <v>0.10634185069453128</v>
      </c>
      <c r="D2337" s="3">
        <f>'Basis alle trc'!M2338</f>
        <v>0.15706322627896041</v>
      </c>
      <c r="E2337" s="3">
        <f>'Basis alle trc'!N2338</f>
        <v>0.1009217832251923</v>
      </c>
      <c r="F2337" s="3">
        <f>'Basis alle trc'!O2338</f>
        <v>3.5539023962340544E-2</v>
      </c>
      <c r="G2337" s="3">
        <f>'Basis alle trc'!P2338</f>
        <v>3.8073879565528657E-2</v>
      </c>
    </row>
    <row r="2338" spans="1:7" x14ac:dyDescent="0.2">
      <c r="A2338" s="2">
        <v>41390</v>
      </c>
      <c r="B2338" s="3">
        <f>'Basis alle trc'!K2339</f>
        <v>0.11100186513765298</v>
      </c>
      <c r="C2338" s="3">
        <f>'Basis alle trc'!L2339</f>
        <v>0.10273735528775907</v>
      </c>
      <c r="D2338" s="3">
        <f>'Basis alle trc'!M2339</f>
        <v>0.14906142696199787</v>
      </c>
      <c r="E2338" s="3">
        <f>'Basis alle trc'!N2339</f>
        <v>8.7760901098202115E-2</v>
      </c>
      <c r="F2338" s="3">
        <f>'Basis alle trc'!O2339</f>
        <v>2.2378141835350362E-2</v>
      </c>
      <c r="G2338" s="3">
        <f>'Basis alle trc'!P2339</f>
        <v>2.2378141835350362E-2</v>
      </c>
    </row>
    <row r="2339" spans="1:7" x14ac:dyDescent="0.2">
      <c r="A2339" s="2">
        <v>41393</v>
      </c>
      <c r="B2339" s="3">
        <f>'Basis alle trc'!K2340</f>
        <v>5.2060180693451308E-2</v>
      </c>
      <c r="C2339" s="3">
        <f>'Basis alle trc'!L2340</f>
        <v>4.6640113224112323E-2</v>
      </c>
      <c r="D2339" s="3">
        <f>'Basis alle trc'!M2340</f>
        <v>8.9434772890200076E-2</v>
      </c>
      <c r="E2339" s="3">
        <f>'Basis alle trc'!N2340</f>
        <v>3.1884647658192655E-2</v>
      </c>
      <c r="F2339" s="3">
        <f>'Basis alle trc'!O2340</f>
        <v>-3.2570647646031681E-2</v>
      </c>
      <c r="G2339" s="3">
        <f>'Basis alle trc'!P2340</f>
        <v>-3.7551977996235664E-2</v>
      </c>
    </row>
    <row r="2340" spans="1:7" x14ac:dyDescent="0.2">
      <c r="A2340" s="2">
        <v>41394</v>
      </c>
      <c r="B2340" s="3">
        <f>'Basis alle trc'!K2341</f>
        <v>6.3045353820469163E-2</v>
      </c>
      <c r="C2340" s="3">
        <f>'Basis alle trc'!L2341</f>
        <v>6.1703971996267537E-2</v>
      </c>
      <c r="D2340" s="3">
        <f>'Basis alle trc'!M2341</f>
        <v>0.1111646021646675</v>
      </c>
      <c r="E2340" s="3">
        <f>'Basis alle trc'!N2341</f>
        <v>5.1037204192072583E-2</v>
      </c>
      <c r="F2340" s="3">
        <f>'Basis alle trc'!O2341</f>
        <v>-6.9313735662461795E-3</v>
      </c>
      <c r="G2340" s="3">
        <f>'Basis alle trc'!P2341</f>
        <v>-1.565417030659999E-2</v>
      </c>
    </row>
    <row r="2341" spans="1:7" x14ac:dyDescent="0.2">
      <c r="A2341" s="2">
        <v>41396</v>
      </c>
      <c r="B2341" s="3">
        <f>'Basis alle trc'!K2342</f>
        <v>0.12976433495041606</v>
      </c>
      <c r="C2341" s="3">
        <f>'Basis alle trc'!L2342</f>
        <v>0.18005426080255926</v>
      </c>
      <c r="D2341" s="3">
        <f>'Basis alle trc'!M2342</f>
        <v>0.12162317736671646</v>
      </c>
      <c r="E2341" s="3">
        <f>'Basis alle trc'!N2342</f>
        <v>5.6240418103864709E-2</v>
      </c>
      <c r="F2341" s="3">
        <f>'Basis alle trc'!O2342</f>
        <v>5.4217149836521372E-2</v>
      </c>
      <c r="G2341" s="3">
        <f>'Basis alle trc'!P2342</f>
        <v>1.2889977230250871E-2</v>
      </c>
    </row>
    <row r="2342" spans="1:7" x14ac:dyDescent="0.2">
      <c r="A2342" s="2">
        <v>41397</v>
      </c>
      <c r="B2342" s="3">
        <f>'Basis alle trc'!K2343</f>
        <v>0.13943444603047483</v>
      </c>
      <c r="C2342" s="3">
        <f>'Basis alle trc'!L2343</f>
        <v>0.181077217990254</v>
      </c>
      <c r="D2342" s="3">
        <f>'Basis alle trc'!M2343</f>
        <v>0.11993522097904119</v>
      </c>
      <c r="E2342" s="3">
        <f>'Basis alle trc'!N2343</f>
        <v>5.3243846480369061E-2</v>
      </c>
      <c r="F2342" s="3">
        <f>'Basis alle trc'!O2343</f>
        <v>4.2208189763330406E-2</v>
      </c>
      <c r="G2342" s="3">
        <f>'Basis alle trc'!P2343</f>
        <v>-1.5318824956927379E-2</v>
      </c>
    </row>
    <row r="2343" spans="1:7" x14ac:dyDescent="0.2">
      <c r="A2343" s="2">
        <v>41400</v>
      </c>
      <c r="B2343" s="3">
        <f>'Basis alle trc'!K2344</f>
        <v>0.21865641993575613</v>
      </c>
      <c r="C2343" s="3">
        <f>'Basis alle trc'!L2344</f>
        <v>0.26382068698988537</v>
      </c>
      <c r="D2343" s="3">
        <f>'Basis alle trc'!M2344</f>
        <v>0.19333861195146618</v>
      </c>
      <c r="E2343" s="3">
        <f>'Basis alle trc'!N2344</f>
        <v>0.13402203479504671</v>
      </c>
      <c r="F2343" s="3">
        <f>'Basis alle trc'!O2344</f>
        <v>0.12412354292999295</v>
      </c>
      <c r="G2343" s="3">
        <f>'Basis alle trc'!P2344</f>
        <v>6.3285483703268142E-2</v>
      </c>
    </row>
    <row r="2344" spans="1:7" x14ac:dyDescent="0.2">
      <c r="A2344" s="2">
        <v>41401</v>
      </c>
      <c r="B2344" s="3">
        <f>'Basis alle trc'!K2345</f>
        <v>0.14352697807297865</v>
      </c>
      <c r="C2344" s="3">
        <f>'Basis alle trc'!L2345</f>
        <v>0.1927409608543913</v>
      </c>
      <c r="D2344" s="3">
        <f>'Basis alle trc'!M2345</f>
        <v>0.12394593287387234</v>
      </c>
      <c r="E2344" s="3">
        <f>'Basis alle trc'!N2345</f>
        <v>5.8282698203368621E-2</v>
      </c>
      <c r="F2344" s="3">
        <f>'Basis alle trc'!O2345</f>
        <v>4.6677152083061113E-2</v>
      </c>
      <c r="G2344" s="3">
        <f>'Basis alle trc'!P2345</f>
        <v>-8.1994581427733415E-3</v>
      </c>
    </row>
    <row r="2345" spans="1:7" x14ac:dyDescent="0.2">
      <c r="A2345" s="2">
        <v>41402</v>
      </c>
      <c r="B2345" s="3">
        <f>'Basis alle trc'!K2346</f>
        <v>8.3629876418570781E-2</v>
      </c>
      <c r="C2345" s="3">
        <f>'Basis alle trc'!L2346</f>
        <v>0.13566473554162473</v>
      </c>
      <c r="D2345" s="3">
        <f>'Basis alle trc'!M2346</f>
        <v>6.9643634443830926E-2</v>
      </c>
      <c r="E2345" s="3">
        <f>'Basis alle trc'!N2346</f>
        <v>4.2856542235769624E-4</v>
      </c>
      <c r="F2345" s="3">
        <f>'Basis alle trc'!O2346</f>
        <v>-7.8316777244595848E-3</v>
      </c>
      <c r="G2345" s="3">
        <f>'Basis alle trc'!P2346</f>
        <v>-6.0409493804367109E-2</v>
      </c>
    </row>
    <row r="2346" spans="1:7" x14ac:dyDescent="0.2">
      <c r="A2346" s="2">
        <v>41404</v>
      </c>
      <c r="B2346" s="3">
        <f>'Basis alle trc'!K2347</f>
        <v>3.5830965735415443E-2</v>
      </c>
      <c r="C2346" s="3">
        <f>'Basis alle trc'!L2347</f>
        <v>9.555020043703788E-2</v>
      </c>
      <c r="D2346" s="3">
        <f>'Basis alle trc'!M2347</f>
        <v>2.1442228283316211E-2</v>
      </c>
      <c r="E2346" s="3">
        <f>'Basis alle trc'!N2347</f>
        <v>-5.6840690110727898E-2</v>
      </c>
      <c r="F2346" s="3">
        <f>'Basis alle trc'!O2347</f>
        <v>-7.3867951521009001E-2</v>
      </c>
      <c r="G2346" s="3">
        <f>'Basis alle trc'!P2347</f>
        <v>-0.12154432311196173</v>
      </c>
    </row>
    <row r="2347" spans="1:7" x14ac:dyDescent="0.2">
      <c r="A2347" s="2">
        <v>41407</v>
      </c>
      <c r="B2347" s="3">
        <f>'Basis alle trc'!K2348</f>
        <v>0.12675813360673738</v>
      </c>
      <c r="C2347" s="3">
        <f>'Basis alle trc'!L2348</f>
        <v>0.19120123034421699</v>
      </c>
      <c r="D2347" s="3">
        <f>'Basis alle trc'!M2348</f>
        <v>0.11622122848622674</v>
      </c>
      <c r="E2347" s="3">
        <f>'Basis alle trc'!N2348</f>
        <v>4.3834688583838766E-2</v>
      </c>
      <c r="F2347" s="3">
        <f>'Basis alle trc'!O2348</f>
        <v>3.3349664612212671E-2</v>
      </c>
      <c r="G2347" s="3">
        <f>'Basis alle trc'!P2348</f>
        <v>-1.9962451079023058E-2</v>
      </c>
    </row>
    <row r="2348" spans="1:7" x14ac:dyDescent="0.2">
      <c r="A2348" s="2">
        <v>41408</v>
      </c>
      <c r="B2348" s="3">
        <f>'Basis alle trc'!K2349</f>
        <v>0.1157492128479487</v>
      </c>
      <c r="C2348" s="3">
        <f>'Basis alle trc'!L2349</f>
        <v>0.17373647049829799</v>
      </c>
      <c r="D2348" s="3">
        <f>'Basis alle trc'!M2349</f>
        <v>0.10454461383508562</v>
      </c>
      <c r="E2348" s="3">
        <f>'Basis alle trc'!N2349</f>
        <v>3.3325809319979971E-2</v>
      </c>
      <c r="F2348" s="3">
        <f>'Basis alle trc'!O2349</f>
        <v>2.815115352996278E-2</v>
      </c>
      <c r="G2348" s="3">
        <f>'Basis alle trc'!P2349</f>
        <v>-1.9224800670316622E-2</v>
      </c>
    </row>
    <row r="2349" spans="1:7" x14ac:dyDescent="0.2">
      <c r="A2349" s="2">
        <v>41409</v>
      </c>
      <c r="B2349" s="3">
        <f>'Basis alle trc'!K2350</f>
        <v>0.10791318576423903</v>
      </c>
      <c r="C2349" s="3">
        <f>'Basis alle trc'!L2350</f>
        <v>0.16701457804015218</v>
      </c>
      <c r="D2349" s="3">
        <f>'Basis alle trc'!M2350</f>
        <v>9.084306999263525E-2</v>
      </c>
      <c r="E2349" s="3">
        <f>'Basis alle trc'!N2350</f>
        <v>1.613080735824246E-2</v>
      </c>
      <c r="F2349" s="3">
        <f>'Basis alle trc'!O2350</f>
        <v>9.6076270191187696E-3</v>
      </c>
      <c r="G2349" s="3">
        <f>'Basis alle trc'!P2350</f>
        <v>-3.8625071745185924E-2</v>
      </c>
    </row>
    <row r="2350" spans="1:7" x14ac:dyDescent="0.2">
      <c r="A2350" s="2">
        <v>41410</v>
      </c>
      <c r="B2350" s="3">
        <f>'Basis alle trc'!K2351</f>
        <v>5.0277946824950792E-2</v>
      </c>
      <c r="C2350" s="3">
        <f>'Basis alle trc'!L2351</f>
        <v>0.10051007231128395</v>
      </c>
      <c r="D2350" s="3">
        <f>'Basis alle trc'!M2351</f>
        <v>2.3829654160019587E-2</v>
      </c>
      <c r="E2350" s="3">
        <f>'Basis alle trc'!N2351</f>
        <v>-4.3196648354891121E-2</v>
      </c>
      <c r="F2350" s="3">
        <f>'Basis alle trc'!O2351</f>
        <v>-2.7323299198600992E-2</v>
      </c>
      <c r="G2350" s="3">
        <f>'Basis alle trc'!P2351</f>
        <v>-9.1861820336172073E-2</v>
      </c>
    </row>
    <row r="2351" spans="1:7" x14ac:dyDescent="0.2">
      <c r="A2351" s="2">
        <v>41415</v>
      </c>
      <c r="B2351" s="3">
        <f>'Basis alle trc'!K2352</f>
        <v>8.1536860464109129E-2</v>
      </c>
      <c r="C2351" s="3">
        <f>'Basis alle trc'!L2352</f>
        <v>0.1346466857780575</v>
      </c>
      <c r="D2351" s="3">
        <f>'Basis alle trc'!M2352</f>
        <v>6.585585490195589E-2</v>
      </c>
      <c r="E2351" s="3">
        <f>'Basis alle trc'!N2352</f>
        <v>-5.1152565971013253E-3</v>
      </c>
      <c r="F2351" s="3">
        <f>'Basis alle trc'!O2352</f>
        <v>-1.168126836799166E-2</v>
      </c>
      <c r="G2351" s="3">
        <f>'Basis alle trc'!P2352</f>
        <v>-5.7725206869398527E-2</v>
      </c>
    </row>
    <row r="2352" spans="1:7" x14ac:dyDescent="0.2">
      <c r="A2352" s="2">
        <v>41416</v>
      </c>
      <c r="B2352" s="3">
        <f>'Basis alle trc'!K2353</f>
        <v>-3.1502974107697757E-2</v>
      </c>
      <c r="C2352" s="3">
        <f>'Basis alle trc'!L2353</f>
        <v>2.2962288802988784E-2</v>
      </c>
      <c r="D2352" s="3">
        <f>'Basis alle trc'!M2353</f>
        <v>-4.7139397877452804E-2</v>
      </c>
      <c r="E2352" s="3">
        <f>'Basis alle trc'!N2353</f>
        <v>-0.12054190262978226</v>
      </c>
      <c r="F2352" s="3">
        <f>'Basis alle trc'!O2353</f>
        <v>-0.12577067271258136</v>
      </c>
      <c r="G2352" s="3">
        <f>'Basis alle trc'!P2353</f>
        <v>-0.17412614876388854</v>
      </c>
    </row>
    <row r="2353" spans="1:7" x14ac:dyDescent="0.2">
      <c r="A2353" s="2">
        <v>41417</v>
      </c>
      <c r="B2353" s="3">
        <f>'Basis alle trc'!K2354</f>
        <v>9.2646532733040132E-2</v>
      </c>
      <c r="C2353" s="3">
        <f>'Basis alle trc'!L2354</f>
        <v>0.14929356839769259</v>
      </c>
      <c r="D2353" s="3">
        <f>'Basis alle trc'!M2354</f>
        <v>7.8257795280940901E-2</v>
      </c>
      <c r="E2353" s="3">
        <f>'Basis alle trc'!N2354</f>
        <v>3.945762316389434E-3</v>
      </c>
      <c r="F2353" s="3">
        <f>'Basis alle trc'!O2354</f>
        <v>-2.1364989304530901E-3</v>
      </c>
      <c r="G2353" s="3">
        <f>'Basis alle trc'!P2354</f>
        <v>-5.026105552003779E-2</v>
      </c>
    </row>
    <row r="2354" spans="1:7" x14ac:dyDescent="0.2">
      <c r="A2354" s="2">
        <v>41418</v>
      </c>
      <c r="B2354" s="3">
        <f>'Basis alle trc'!K2355</f>
        <v>9.5845755778344532E-2</v>
      </c>
      <c r="C2354" s="3">
        <f>'Basis alle trc'!L2355</f>
        <v>0.15215692734106012</v>
      </c>
      <c r="D2354" s="3">
        <f>'Basis alle trc'!M2355</f>
        <v>8.2107703421745892E-2</v>
      </c>
      <c r="E2354" s="3">
        <f>'Basis alle trc'!N2355</f>
        <v>1.0276340105615844E-2</v>
      </c>
      <c r="F2354" s="3">
        <f>'Basis alle trc'!O2355</f>
        <v>4.9992830047722592E-3</v>
      </c>
      <c r="G2354" s="3">
        <f>'Basis alle trc'!P2355</f>
        <v>-4.0024398369182812E-2</v>
      </c>
    </row>
    <row r="2355" spans="1:7" x14ac:dyDescent="0.2">
      <c r="A2355" s="2">
        <v>41421</v>
      </c>
      <c r="B2355" s="3">
        <f>'Basis alle trc'!K2356</f>
        <v>0.14048609439138682</v>
      </c>
      <c r="C2355" s="3">
        <f>'Basis alle trc'!L2356</f>
        <v>0.19267184756195688</v>
      </c>
      <c r="D2355" s="3">
        <f>'Basis alle trc'!M2356</f>
        <v>0.12423468600872845</v>
      </c>
      <c r="E2355" s="3">
        <f>'Basis alle trc'!N2356</f>
        <v>5.2651139497684518E-2</v>
      </c>
      <c r="F2355" s="3">
        <f>'Basis alle trc'!O2356</f>
        <v>4.6203663906715153E-2</v>
      </c>
      <c r="G2355" s="3">
        <f>'Basis alle trc'!P2356</f>
        <v>1.0846445578478026E-2</v>
      </c>
    </row>
    <row r="2356" spans="1:7" x14ac:dyDescent="0.2">
      <c r="A2356" s="2">
        <v>41422</v>
      </c>
      <c r="B2356" s="3">
        <f>'Basis alle trc'!K2357</f>
        <v>9.3863523318041597E-2</v>
      </c>
      <c r="C2356" s="3">
        <f>'Basis alle trc'!L2357</f>
        <v>0.1495147778674184</v>
      </c>
      <c r="D2356" s="3">
        <f>'Basis alle trc'!M2357</f>
        <v>7.5514384649844946E-2</v>
      </c>
      <c r="E2356" s="3">
        <f>'Basis alle trc'!N2357</f>
        <v>1.406412496122833E-3</v>
      </c>
      <c r="F2356" s="3">
        <f>'Basis alle trc'!O2357</f>
        <v>-8.9295968345388665E-3</v>
      </c>
      <c r="G2356" s="3">
        <f>'Basis alle trc'!P2357</f>
        <v>-4.6269959094829893E-2</v>
      </c>
    </row>
    <row r="2357" spans="1:7" x14ac:dyDescent="0.2">
      <c r="A2357" s="2">
        <v>41423</v>
      </c>
      <c r="B2357" s="3">
        <f>'Basis alle trc'!K2358</f>
        <v>0.11586877798125528</v>
      </c>
      <c r="C2357" s="3">
        <f>'Basis alle trc'!L2358</f>
        <v>0.16231907562539227</v>
      </c>
      <c r="D2357" s="3">
        <f>'Basis alle trc'!M2358</f>
        <v>8.1332971655472264E-2</v>
      </c>
      <c r="E2357" s="3">
        <f>'Basis alle trc'!N2358</f>
        <v>1.1814678114538957E-3</v>
      </c>
      <c r="F2357" s="3">
        <f>'Basis alle trc'!O2358</f>
        <v>-1.0499391801301883E-2</v>
      </c>
      <c r="G2357" s="3">
        <f>'Basis alle trc'!P2358</f>
        <v>-4.2248090115882153E-2</v>
      </c>
    </row>
    <row r="2358" spans="1:7" x14ac:dyDescent="0.2">
      <c r="A2358" s="2">
        <v>41424</v>
      </c>
      <c r="B2358" s="3">
        <f>'Basis alle trc'!K2359</f>
        <v>7.8087234158928709E-2</v>
      </c>
      <c r="C2358" s="3">
        <f>'Basis alle trc'!L2359</f>
        <v>0.12746151049450116</v>
      </c>
      <c r="D2358" s="3">
        <f>'Basis alle trc'!M2359</f>
        <v>4.7890834927911907E-2</v>
      </c>
      <c r="E2358" s="3">
        <f>'Basis alle trc'!N2359</f>
        <v>-3.7584897084490088E-2</v>
      </c>
      <c r="F2358" s="3">
        <f>'Basis alle trc'!O2359</f>
        <v>-4.6904146513651934E-2</v>
      </c>
      <c r="G2358" s="3">
        <f>'Basis alle trc'!P2359</f>
        <v>-8.4081268983198676E-2</v>
      </c>
    </row>
    <row r="2359" spans="1:7" x14ac:dyDescent="0.2">
      <c r="A2359" s="2">
        <v>41425</v>
      </c>
      <c r="B2359" s="3">
        <f>'Basis alle trc'!K2360</f>
        <v>3.9716727865651169E-2</v>
      </c>
      <c r="C2359" s="3">
        <f>'Basis alle trc'!L2360</f>
        <v>9.0473890811569202E-2</v>
      </c>
      <c r="D2359" s="3">
        <f>'Basis alle trc'!M2360</f>
        <v>1.1586285162955789E-2</v>
      </c>
      <c r="E2359" s="3">
        <f>'Basis alle trc'!N2360</f>
        <v>-7.5637353475329405E-2</v>
      </c>
      <c r="F2359" s="3">
        <f>'Basis alle trc'!O2360</f>
        <v>-8.9803720457310554E-2</v>
      </c>
      <c r="G2359" s="3">
        <f>'Basis alle trc'!P2360</f>
        <v>-0.12990934591454018</v>
      </c>
    </row>
    <row r="2360" spans="1:7" x14ac:dyDescent="0.2">
      <c r="A2360" s="2">
        <v>41428</v>
      </c>
      <c r="B2360" s="3">
        <f>'Basis alle trc'!K2361</f>
        <v>0.12071773631592597</v>
      </c>
      <c r="C2360" s="3">
        <f>'Basis alle trc'!L2361</f>
        <v>5.0771488893399219E-2</v>
      </c>
      <c r="D2360" s="3">
        <f>'Basis alle trc'!M2361</f>
        <v>-2.4390224137594174E-2</v>
      </c>
      <c r="E2360" s="3">
        <f>'Basis alle trc'!N2361</f>
        <v>-5.0892164883100666E-2</v>
      </c>
      <c r="F2360" s="3">
        <f>'Basis alle trc'!O2361</f>
        <v>-9.3558611202003927E-2</v>
      </c>
      <c r="G2360" s="3">
        <f>'Basis alle trc'!P2361</f>
        <v>-0.11181840033475821</v>
      </c>
    </row>
    <row r="2361" spans="1:7" x14ac:dyDescent="0.2">
      <c r="A2361" s="2">
        <v>41429</v>
      </c>
      <c r="B2361" s="3">
        <f>'Basis alle trc'!K2362</f>
        <v>0.18562014071390776</v>
      </c>
      <c r="C2361" s="3">
        <f>'Basis alle trc'!L2362</f>
        <v>0.11373291120059159</v>
      </c>
      <c r="D2361" s="3">
        <f>'Basis alle trc'!M2362</f>
        <v>3.324566028790521E-2</v>
      </c>
      <c r="E2361" s="3">
        <f>'Basis alle trc'!N2362</f>
        <v>5.63049325493159E-3</v>
      </c>
      <c r="F2361" s="3">
        <f>'Basis alle trc'!O2362</f>
        <v>-4.3715380848222907E-2</v>
      </c>
      <c r="G2361" s="3">
        <f>'Basis alle trc'!P2362</f>
        <v>-7.483116286414937E-2</v>
      </c>
    </row>
    <row r="2362" spans="1:7" x14ac:dyDescent="0.2">
      <c r="A2362" s="2">
        <v>41430</v>
      </c>
      <c r="B2362" s="3">
        <f>'Basis alle trc'!K2363</f>
        <v>0.20480430870026112</v>
      </c>
      <c r="C2362" s="3">
        <f>'Basis alle trc'!L2363</f>
        <v>0.13776506489754681</v>
      </c>
      <c r="D2362" s="3">
        <f>'Basis alle trc'!M2363</f>
        <v>5.4314294085103576E-2</v>
      </c>
      <c r="E2362" s="3">
        <f>'Basis alle trc'!N2363</f>
        <v>3.3327164920435415E-2</v>
      </c>
      <c r="F2362" s="3">
        <f>'Basis alle trc'!O2363</f>
        <v>-1.9263314757326899E-2</v>
      </c>
      <c r="G2362" s="3">
        <f>'Basis alle trc'!P2363</f>
        <v>-4.359541541685763E-2</v>
      </c>
    </row>
    <row r="2363" spans="1:7" x14ac:dyDescent="0.2">
      <c r="A2363" s="2">
        <v>41431</v>
      </c>
      <c r="B2363" s="3">
        <f>'Basis alle trc'!K2364</f>
        <v>0.20790890674833395</v>
      </c>
      <c r="C2363" s="3">
        <f>'Basis alle trc'!L2364</f>
        <v>0.15134621225709521</v>
      </c>
      <c r="D2363" s="3">
        <f>'Basis alle trc'!M2364</f>
        <v>6.8080384260630122E-2</v>
      </c>
      <c r="E2363" s="3">
        <f>'Basis alle trc'!N2364</f>
        <v>4.5696302877093142E-2</v>
      </c>
      <c r="F2363" s="3">
        <f>'Basis alle trc'!O2364</f>
        <v>-2.5977064818634155E-3</v>
      </c>
      <c r="G2363" s="3">
        <f>'Basis alle trc'!P2364</f>
        <v>-2.5897350309915801E-2</v>
      </c>
    </row>
    <row r="2364" spans="1:7" x14ac:dyDescent="0.2">
      <c r="A2364" s="2">
        <v>41432</v>
      </c>
      <c r="B2364" s="3">
        <f>'Basis alle trc'!K2365</f>
        <v>0.22428764384146227</v>
      </c>
      <c r="C2364" s="3">
        <f>'Basis alle trc'!L2365</f>
        <v>0.16329313113862032</v>
      </c>
      <c r="D2364" s="3">
        <f>'Basis alle trc'!M2365</f>
        <v>7.5542382581111678E-2</v>
      </c>
      <c r="E2364" s="3">
        <f>'Basis alle trc'!N2365</f>
        <v>4.6167773901207632E-2</v>
      </c>
      <c r="F2364" s="3">
        <f>'Basis alle trc'!O2365</f>
        <v>1.1440925272525604E-3</v>
      </c>
      <c r="G2364" s="3">
        <f>'Basis alle trc'!P2365</f>
        <v>-3.4684322727887462E-2</v>
      </c>
    </row>
    <row r="2365" spans="1:7" x14ac:dyDescent="0.2">
      <c r="A2365" s="2">
        <v>41435</v>
      </c>
      <c r="B2365" s="3">
        <f>'Basis alle trc'!K2366</f>
        <v>0.26407209609176396</v>
      </c>
      <c r="C2365" s="3">
        <f>'Basis alle trc'!L2366</f>
        <v>0.20310264007968604</v>
      </c>
      <c r="D2365" s="3">
        <f>'Basis alle trc'!M2366</f>
        <v>0.10899118363928606</v>
      </c>
      <c r="E2365" s="3">
        <f>'Basis alle trc'!N2366</f>
        <v>8.0665351996522361E-2</v>
      </c>
      <c r="F2365" s="3">
        <f>'Basis alle trc'!O2366</f>
        <v>2.2212283693595403E-2</v>
      </c>
      <c r="G2365" s="3">
        <f>'Basis alle trc'!P2366</f>
        <v>-4.4578387338845005E-5</v>
      </c>
    </row>
    <row r="2366" spans="1:7" x14ac:dyDescent="0.2">
      <c r="A2366" s="2">
        <v>41436</v>
      </c>
      <c r="B2366" s="3">
        <f>'Basis alle trc'!K2367</f>
        <v>0.30015905555935918</v>
      </c>
      <c r="C2366" s="3">
        <f>'Basis alle trc'!L2367</f>
        <v>0.22950367329879429</v>
      </c>
      <c r="D2366" s="3">
        <f>'Basis alle trc'!M2367</f>
        <v>0.13630989640084712</v>
      </c>
      <c r="E2366" s="3">
        <f>'Basis alle trc'!N2367</f>
        <v>0.11811485280961787</v>
      </c>
      <c r="F2366" s="3">
        <f>'Basis alle trc'!O2367</f>
        <v>5.8878156268030946E-2</v>
      </c>
      <c r="G2366" s="3">
        <f>'Basis alle trc'!P2367</f>
        <v>2.672104463349978E-2</v>
      </c>
    </row>
    <row r="2367" spans="1:7" x14ac:dyDescent="0.2">
      <c r="A2367" s="2">
        <v>41437</v>
      </c>
      <c r="B2367" s="3">
        <f>'Basis alle trc'!K2368</f>
        <v>0.26787223426622253</v>
      </c>
      <c r="C2367" s="3">
        <f>'Basis alle trc'!L2368</f>
        <v>0.19423898322276889</v>
      </c>
      <c r="D2367" s="3">
        <f>'Basis alle trc'!M2368</f>
        <v>0.10483848714367205</v>
      </c>
      <c r="E2367" s="3">
        <f>'Basis alle trc'!N2368</f>
        <v>8.8878467564942554E-2</v>
      </c>
      <c r="F2367" s="3">
        <f>'Basis alle trc'!O2368</f>
        <v>2.4339946427371473E-2</v>
      </c>
      <c r="G2367" s="3">
        <f>'Basis alle trc'!P2368</f>
        <v>-6.4317122393822146E-3</v>
      </c>
    </row>
    <row r="2368" spans="1:7" x14ac:dyDescent="0.2">
      <c r="A2368" s="2">
        <v>41438</v>
      </c>
      <c r="B2368" s="3">
        <f>'Basis alle trc'!K2369</f>
        <v>0.24768642451760892</v>
      </c>
      <c r="C2368" s="3">
        <f>'Basis alle trc'!L2369</f>
        <v>0.1419719891958513</v>
      </c>
      <c r="D2368" s="3">
        <f>'Basis alle trc'!M2369</f>
        <v>4.0600310099257797E-2</v>
      </c>
      <c r="E2368" s="3">
        <f>'Basis alle trc'!N2369</f>
        <v>2.3481489767477104E-2</v>
      </c>
      <c r="F2368" s="3">
        <f>'Basis alle trc'!O2369</f>
        <v>-3.2890822310427392E-2</v>
      </c>
      <c r="G2368" s="3">
        <f>'Basis alle trc'!P2369</f>
        <v>-7.2214368514341487E-2</v>
      </c>
    </row>
    <row r="2369" spans="1:7" x14ac:dyDescent="0.2">
      <c r="A2369" s="2">
        <v>41439</v>
      </c>
      <c r="B2369" s="3">
        <f>'Basis alle trc'!K2370</f>
        <v>0.16348853354930704</v>
      </c>
      <c r="C2369" s="3">
        <f>'Basis alle trc'!L2370</f>
        <v>6.1594225867966923E-2</v>
      </c>
      <c r="D2369" s="3">
        <f>'Basis alle trc'!M2370</f>
        <v>-3.796826367488837E-2</v>
      </c>
      <c r="E2369" s="3">
        <f>'Basis alle trc'!N2370</f>
        <v>-5.2013438377935817E-2</v>
      </c>
      <c r="F2369" s="3">
        <f>'Basis alle trc'!O2370</f>
        <v>-0.10709313965018419</v>
      </c>
      <c r="G2369" s="3">
        <f>'Basis alle trc'!P2370</f>
        <v>-0.14083628384870117</v>
      </c>
    </row>
    <row r="2370" spans="1:7" x14ac:dyDescent="0.2">
      <c r="A2370" s="2">
        <v>41442</v>
      </c>
      <c r="B2370" s="3">
        <f>'Basis alle trc'!K2371</f>
        <v>0.23756259514832267</v>
      </c>
      <c r="C2370" s="3">
        <f>'Basis alle trc'!L2371</f>
        <v>0.13967675390720213</v>
      </c>
      <c r="D2370" s="3">
        <f>'Basis alle trc'!M2371</f>
        <v>3.5925249055076325E-2</v>
      </c>
      <c r="E2370" s="3">
        <f>'Basis alle trc'!N2371</f>
        <v>1.3001609153139526E-2</v>
      </c>
      <c r="F2370" s="3">
        <f>'Basis alle trc'!O2371</f>
        <v>-4.4786131328095724E-2</v>
      </c>
      <c r="G2370" s="3">
        <f>'Basis alle trc'!P2371</f>
        <v>-8.1535673536837106E-2</v>
      </c>
    </row>
    <row r="2371" spans="1:7" x14ac:dyDescent="0.2">
      <c r="A2371" s="2">
        <v>41443</v>
      </c>
      <c r="B2371" s="3">
        <f>'Basis alle trc'!K2372</f>
        <v>0.25300400304177595</v>
      </c>
      <c r="C2371" s="3">
        <f>'Basis alle trc'!L2372</f>
        <v>0.15409021573415238</v>
      </c>
      <c r="D2371" s="3">
        <f>'Basis alle trc'!M2372</f>
        <v>4.367383021826976E-2</v>
      </c>
      <c r="E2371" s="3">
        <f>'Basis alle trc'!N2372</f>
        <v>1.9088354745655067E-2</v>
      </c>
      <c r="F2371" s="3">
        <f>'Basis alle trc'!O2372</f>
        <v>-4.1872345044032588E-2</v>
      </c>
      <c r="G2371" s="3">
        <f>'Basis alle trc'!P2372</f>
        <v>-6.9707144037476354E-2</v>
      </c>
    </row>
    <row r="2372" spans="1:7" x14ac:dyDescent="0.2">
      <c r="A2372" s="2">
        <v>41444</v>
      </c>
      <c r="B2372" s="3">
        <f>'Basis alle trc'!K2373</f>
        <v>0.18949544361611315</v>
      </c>
      <c r="C2372" s="3">
        <f>'Basis alle trc'!L2373</f>
        <v>9.64991869421854E-2</v>
      </c>
      <c r="D2372" s="3">
        <f>'Basis alle trc'!M2373</f>
        <v>-3.5383062267260179E-3</v>
      </c>
      <c r="E2372" s="3">
        <f>'Basis alle trc'!N2373</f>
        <v>-3.3082976290006894E-2</v>
      </c>
      <c r="F2372" s="3">
        <f>'Basis alle trc'!O2373</f>
        <v>-9.6596382012332782E-2</v>
      </c>
      <c r="G2372" s="3">
        <f>'Basis alle trc'!P2373</f>
        <v>-0.1201885640291529</v>
      </c>
    </row>
    <row r="2373" spans="1:7" x14ac:dyDescent="0.2">
      <c r="A2373" s="2">
        <v>41445</v>
      </c>
      <c r="B2373" s="3">
        <f>'Basis alle trc'!K2374</f>
        <v>0.14567486788621453</v>
      </c>
      <c r="C2373" s="3">
        <f>'Basis alle trc'!L2374</f>
        <v>6.0410216231526537E-2</v>
      </c>
      <c r="D2373" s="3">
        <f>'Basis alle trc'!M2374</f>
        <v>-3.4317043124931335E-2</v>
      </c>
      <c r="E2373" s="3">
        <f>'Basis alle trc'!N2374</f>
        <v>-6.3054652892287955E-2</v>
      </c>
      <c r="F2373" s="3">
        <f>'Basis alle trc'!O2374</f>
        <v>-0.12883178340700185</v>
      </c>
      <c r="G2373" s="3">
        <f>'Basis alle trc'!P2374</f>
        <v>-0.15501128898877292</v>
      </c>
    </row>
    <row r="2374" spans="1:7" x14ac:dyDescent="0.2">
      <c r="A2374" s="2">
        <v>41446</v>
      </c>
      <c r="B2374" s="3">
        <f>'Basis alle trc'!K2375</f>
        <v>7.6787004148741733E-2</v>
      </c>
      <c r="C2374" s="3">
        <f>'Basis alle trc'!L2375</f>
        <v>-3.0458526204856007E-2</v>
      </c>
      <c r="D2374" s="3">
        <f>'Basis alle trc'!M2375</f>
        <v>-0.14711097949095331</v>
      </c>
      <c r="E2374" s="3">
        <f>'Basis alle trc'!N2375</f>
        <v>-0.17975482756731598</v>
      </c>
      <c r="F2374" s="3">
        <f>'Basis alle trc'!O2375</f>
        <v>-0.24693583964980492</v>
      </c>
      <c r="G2374" s="3">
        <f>'Basis alle trc'!P2375</f>
        <v>-0.27040919583544687</v>
      </c>
    </row>
    <row r="2375" spans="1:7" x14ac:dyDescent="0.2">
      <c r="A2375" s="2">
        <v>41449</v>
      </c>
      <c r="B2375" s="3">
        <f>'Basis alle trc'!K2376</f>
        <v>0.10510395732868227</v>
      </c>
      <c r="C2375" s="3">
        <f>'Basis alle trc'!L2376</f>
        <v>1.30458129107347E-2</v>
      </c>
      <c r="D2375" s="3">
        <f>'Basis alle trc'!M2376</f>
        <v>-8.6106546882518398E-2</v>
      </c>
      <c r="E2375" s="3">
        <f>'Basis alle trc'!N2376</f>
        <v>-0.11230891927654252</v>
      </c>
      <c r="F2375" s="3">
        <f>'Basis alle trc'!O2376</f>
        <v>-0.17360944514033827</v>
      </c>
      <c r="G2375" s="3">
        <f>'Basis alle trc'!P2376</f>
        <v>-0.19764264458449476</v>
      </c>
    </row>
    <row r="2376" spans="1:7" x14ac:dyDescent="0.2">
      <c r="A2376" s="2">
        <v>41450</v>
      </c>
      <c r="B2376" s="3">
        <f>'Basis alle trc'!K2377</f>
        <v>0.15675998457879148</v>
      </c>
      <c r="C2376" s="3">
        <f>'Basis alle trc'!L2377</f>
        <v>8.39456736662898E-2</v>
      </c>
      <c r="D2376" s="3">
        <f>'Basis alle trc'!M2377</f>
        <v>-1.4595526719481278E-2</v>
      </c>
      <c r="E2376" s="3">
        <f>'Basis alle trc'!N2377</f>
        <v>-3.6351279636543055E-2</v>
      </c>
      <c r="F2376" s="3">
        <f>'Basis alle trc'!O2377</f>
        <v>-9.7566494172106388E-2</v>
      </c>
      <c r="G2376" s="3">
        <f>'Basis alle trc'!P2377</f>
        <v>-0.12024925451839108</v>
      </c>
    </row>
    <row r="2377" spans="1:7" x14ac:dyDescent="0.2">
      <c r="A2377" s="2">
        <v>41451</v>
      </c>
      <c r="B2377" s="3">
        <f>'Basis alle trc'!K2378</f>
        <v>5.2512007409335482E-3</v>
      </c>
      <c r="C2377" s="3">
        <f>'Basis alle trc'!L2378</f>
        <v>-4.8559248156638812E-2</v>
      </c>
      <c r="D2377" s="3">
        <f>'Basis alle trc'!M2378</f>
        <v>-0.1270599354783597</v>
      </c>
      <c r="E2377" s="3">
        <f>'Basis alle trc'!N2378</f>
        <v>-0.1468066984131946</v>
      </c>
      <c r="F2377" s="3">
        <f>'Basis alle trc'!O2378</f>
        <v>-0.2064449647329254</v>
      </c>
      <c r="G2377" s="3">
        <f>'Basis alle trc'!P2378</f>
        <v>-0.23242045113618603</v>
      </c>
    </row>
    <row r="2378" spans="1:7" x14ac:dyDescent="0.2">
      <c r="A2378" s="2">
        <v>41452</v>
      </c>
      <c r="B2378" s="3">
        <f>'Basis alle trc'!K2379</f>
        <v>9.4324620188972919E-2</v>
      </c>
      <c r="C2378" s="3">
        <f>'Basis alle trc'!L2379</f>
        <v>4.0783853260943026E-2</v>
      </c>
      <c r="D2378" s="3">
        <f>'Basis alle trc'!M2379</f>
        <v>-4.5437322186185902E-2</v>
      </c>
      <c r="E2378" s="3">
        <f>'Basis alle trc'!N2379</f>
        <v>-5.9826059638285134E-2</v>
      </c>
      <c r="F2378" s="3">
        <f>'Basis alle trc'!O2379</f>
        <v>-0.12347132479864165</v>
      </c>
      <c r="G2378" s="3">
        <f>'Basis alle trc'!P2379</f>
        <v>-0.15123252596213677</v>
      </c>
    </row>
    <row r="2379" spans="1:7" x14ac:dyDescent="0.2">
      <c r="A2379" s="2">
        <v>41453</v>
      </c>
      <c r="B2379" s="3">
        <f>'Basis alle trc'!K2380</f>
        <v>9.9778989671571949E-2</v>
      </c>
      <c r="C2379" s="3">
        <f>'Basis alle trc'!L2380</f>
        <v>3.9767506849217149E-2</v>
      </c>
      <c r="D2379" s="3">
        <f>'Basis alle trc'!M2380</f>
        <v>-5.2689603972701615E-2</v>
      </c>
      <c r="E2379" s="3">
        <f>'Basis alle trc'!N2380</f>
        <v>-6.5023045840771676E-2</v>
      </c>
      <c r="F2379" s="3">
        <f>'Basis alle trc'!O2380</f>
        <v>-0.12100884795017874</v>
      </c>
      <c r="G2379" s="3">
        <f>'Basis alle trc'!P2380</f>
        <v>-0.14497803806317489</v>
      </c>
    </row>
    <row r="2380" spans="1:7" x14ac:dyDescent="0.2">
      <c r="A2380" s="2">
        <v>41456</v>
      </c>
      <c r="B2380" s="3">
        <f>'Basis alle trc'!K2381</f>
        <v>-2.2373107028827999E-2</v>
      </c>
      <c r="C2380" s="3">
        <f>'Basis alle trc'!L2381</f>
        <v>-8.9258496176214841E-2</v>
      </c>
      <c r="D2380" s="3">
        <f>'Basis alle trc'!M2381</f>
        <v>-0.113710950947437</v>
      </c>
      <c r="E2380" s="3">
        <f>'Basis alle trc'!N2381</f>
        <v>-0.16897658122070336</v>
      </c>
      <c r="F2380" s="3">
        <f>'Basis alle trc'!O2381</f>
        <v>-0.19714745818739932</v>
      </c>
      <c r="G2380" s="3">
        <f>'Basis alle trc'!P2381</f>
        <v>-0.23189040663127258</v>
      </c>
    </row>
    <row r="2381" spans="1:7" x14ac:dyDescent="0.2">
      <c r="A2381" s="2">
        <v>41457</v>
      </c>
      <c r="B2381" s="3">
        <f>'Basis alle trc'!K2382</f>
        <v>2.7531408388035139E-3</v>
      </c>
      <c r="C2381" s="3">
        <f>'Basis alle trc'!L2382</f>
        <v>-6.0936603900378472E-2</v>
      </c>
      <c r="D2381" s="3">
        <f>'Basis alle trc'!M2382</f>
        <v>-8.6643523830008728E-2</v>
      </c>
      <c r="E2381" s="3">
        <f>'Basis alle trc'!N2382</f>
        <v>-0.14034770280186981</v>
      </c>
      <c r="F2381" s="3">
        <f>'Basis alle trc'!O2382</f>
        <v>-0.17250481443640098</v>
      </c>
      <c r="G2381" s="3">
        <f>'Basis alle trc'!P2382</f>
        <v>-0.20977620923363283</v>
      </c>
    </row>
    <row r="2382" spans="1:7" x14ac:dyDescent="0.2">
      <c r="A2382" s="2">
        <v>41458</v>
      </c>
      <c r="B2382" s="3">
        <f>'Basis alle trc'!K2383</f>
        <v>-1.5958276938599525E-2</v>
      </c>
      <c r="C2382" s="3">
        <f>'Basis alle trc'!L2383</f>
        <v>-8.2403376346752211E-2</v>
      </c>
      <c r="D2382" s="3">
        <f>'Basis alle trc'!M2383</f>
        <v>-0.11057425331344861</v>
      </c>
      <c r="E2382" s="3">
        <f>'Basis alle trc'!N2383</f>
        <v>-0.17119887512988363</v>
      </c>
      <c r="F2382" s="3">
        <f>'Basis alle trc'!O2383</f>
        <v>-0.2033559867644148</v>
      </c>
      <c r="G2382" s="3">
        <f>'Basis alle trc'!P2383</f>
        <v>-0.24500801645698189</v>
      </c>
    </row>
    <row r="2383" spans="1:7" x14ac:dyDescent="0.2">
      <c r="A2383" s="2">
        <v>41459</v>
      </c>
      <c r="B2383" s="3">
        <f>'Basis alle trc'!K2384</f>
        <v>3.5105398518094244E-2</v>
      </c>
      <c r="C2383" s="3">
        <f>'Basis alle trc'!L2384</f>
        <v>-3.710641557489458E-2</v>
      </c>
      <c r="D2383" s="3">
        <f>'Basis alle trc'!M2384</f>
        <v>-6.4309238254955492E-2</v>
      </c>
      <c r="E2383" s="3">
        <f>'Basis alle trc'!N2384</f>
        <v>-0.13254853020360757</v>
      </c>
      <c r="F2383" s="3">
        <f>'Basis alle trc'!O2384</f>
        <v>-0.16627416491164348</v>
      </c>
      <c r="G2383" s="3">
        <f>'Basis alle trc'!P2384</f>
        <v>-0.20872748116398254</v>
      </c>
    </row>
    <row r="2384" spans="1:7" x14ac:dyDescent="0.2">
      <c r="A2384" s="2">
        <v>41460</v>
      </c>
      <c r="B2384" s="3">
        <f>'Basis alle trc'!K2385</f>
        <v>-3.4563638279642372E-2</v>
      </c>
      <c r="C2384" s="3">
        <f>'Basis alle trc'!L2385</f>
        <v>-0.10304276714034444</v>
      </c>
      <c r="D2384" s="3">
        <f>'Basis alle trc'!M2385</f>
        <v>-0.12298644810767989</v>
      </c>
      <c r="E2384" s="3">
        <f>'Basis alle trc'!N2385</f>
        <v>-0.20370159970629587</v>
      </c>
      <c r="F2384" s="3">
        <f>'Basis alle trc'!O2385</f>
        <v>-0.23369231338997798</v>
      </c>
      <c r="G2384" s="3">
        <f>'Basis alle trc'!P2385</f>
        <v>-0.27451430791023324</v>
      </c>
    </row>
    <row r="2385" spans="1:7" x14ac:dyDescent="0.2">
      <c r="A2385" s="2">
        <v>41463</v>
      </c>
      <c r="B2385" s="3">
        <f>'Basis alle trc'!K2386</f>
        <v>2.469216591914325E-2</v>
      </c>
      <c r="C2385" s="3">
        <f>'Basis alle trc'!L2386</f>
        <v>-4.3775633358317467E-2</v>
      </c>
      <c r="D2385" s="3">
        <f>'Basis alle trc'!M2386</f>
        <v>-6.9901937950537452E-2</v>
      </c>
      <c r="E2385" s="3">
        <f>'Basis alle trc'!N2386</f>
        <v>-0.1350670535677243</v>
      </c>
      <c r="F2385" s="3">
        <f>'Basis alle trc'!O2386</f>
        <v>-0.1809767548718022</v>
      </c>
      <c r="G2385" s="3">
        <f>'Basis alle trc'!P2386</f>
        <v>-0.2322059446405933</v>
      </c>
    </row>
    <row r="2386" spans="1:7" x14ac:dyDescent="0.2">
      <c r="A2386" s="2">
        <v>41464</v>
      </c>
      <c r="B2386" s="3">
        <f>'Basis alle trc'!K2387</f>
        <v>5.6172883573584187E-3</v>
      </c>
      <c r="C2386" s="3">
        <f>'Basis alle trc'!L2387</f>
        <v>-6.4320018899461928E-2</v>
      </c>
      <c r="D2386" s="3">
        <f>'Basis alle trc'!M2387</f>
        <v>-7.7449310341255018E-2</v>
      </c>
      <c r="E2386" s="3">
        <f>'Basis alle trc'!N2387</f>
        <v>-0.14740789894816508</v>
      </c>
      <c r="F2386" s="3">
        <f>'Basis alle trc'!O2387</f>
        <v>-0.19748423692834116</v>
      </c>
      <c r="G2386" s="3">
        <f>'Basis alle trc'!P2387</f>
        <v>-0.24762004935269655</v>
      </c>
    </row>
    <row r="2387" spans="1:7" x14ac:dyDescent="0.2">
      <c r="A2387" s="2">
        <v>41465</v>
      </c>
      <c r="B2387" s="3">
        <f>'Basis alle trc'!K2388</f>
        <v>-3.9142855825874179E-2</v>
      </c>
      <c r="C2387" s="3">
        <f>'Basis alle trc'!L2388</f>
        <v>-9.7007746015326468E-2</v>
      </c>
      <c r="D2387" s="3">
        <f>'Basis alle trc'!M2388</f>
        <v>-0.11154288563444004</v>
      </c>
      <c r="E2387" s="3">
        <f>'Basis alle trc'!N2388</f>
        <v>-0.18120893116229597</v>
      </c>
      <c r="F2387" s="3">
        <f>'Basis alle trc'!O2388</f>
        <v>-0.2349219067949444</v>
      </c>
      <c r="G2387" s="3">
        <f>'Basis alle trc'!P2388</f>
        <v>-0.28662328117183478</v>
      </c>
    </row>
    <row r="2388" spans="1:7" x14ac:dyDescent="0.2">
      <c r="A2388" s="2">
        <v>41466</v>
      </c>
      <c r="B2388" s="3">
        <f>'Basis alle trc'!K2389</f>
        <v>-2.0573390975054728E-2</v>
      </c>
      <c r="C2388" s="3">
        <f>'Basis alle trc'!L2389</f>
        <v>-6.4568755819954582E-2</v>
      </c>
      <c r="D2388" s="3">
        <f>'Basis alle trc'!M2389</f>
        <v>-6.8863680102835279E-2</v>
      </c>
      <c r="E2388" s="3">
        <f>'Basis alle trc'!N2389</f>
        <v>-0.15241670292111653</v>
      </c>
      <c r="F2388" s="3">
        <f>'Basis alle trc'!O2389</f>
        <v>-0.20239507272735802</v>
      </c>
      <c r="G2388" s="3">
        <f>'Basis alle trc'!P2389</f>
        <v>-0.24760741554890631</v>
      </c>
    </row>
    <row r="2389" spans="1:7" x14ac:dyDescent="0.2">
      <c r="A2389" s="2">
        <v>41467</v>
      </c>
      <c r="B2389" s="3">
        <f>'Basis alle trc'!K2390</f>
        <v>-1.5180369602812327E-2</v>
      </c>
      <c r="C2389" s="3">
        <f>'Basis alle trc'!L2390</f>
        <v>-4.4921265236007812E-2</v>
      </c>
      <c r="D2389" s="3">
        <f>'Basis alle trc'!M2390</f>
        <v>-5.0877884748776747E-2</v>
      </c>
      <c r="E2389" s="3">
        <f>'Basis alle trc'!N2390</f>
        <v>-0.10750196782527777</v>
      </c>
      <c r="F2389" s="3">
        <f>'Basis alle trc'!O2390</f>
        <v>-0.17041905221555798</v>
      </c>
      <c r="G2389" s="3">
        <f>'Basis alle trc'!P2390</f>
        <v>-0.21819298651004493</v>
      </c>
    </row>
    <row r="2390" spans="1:7" x14ac:dyDescent="0.2">
      <c r="A2390" s="2">
        <v>41470</v>
      </c>
      <c r="B2390" s="3">
        <f>'Basis alle trc'!K2391</f>
        <v>-5.1305787997801389E-2</v>
      </c>
      <c r="C2390" s="3">
        <f>'Basis alle trc'!L2391</f>
        <v>-7.9034773662565616E-2</v>
      </c>
      <c r="D2390" s="3">
        <f>'Basis alle trc'!M2391</f>
        <v>-8.4544429473535132E-2</v>
      </c>
      <c r="E2390" s="3">
        <f>'Basis alle trc'!N2391</f>
        <v>-0.13281117044336943</v>
      </c>
      <c r="F2390" s="3">
        <f>'Basis alle trc'!O2391</f>
        <v>-0.19497449082465979</v>
      </c>
      <c r="G2390" s="3">
        <f>'Basis alle trc'!P2391</f>
        <v>-0.24534485021360908</v>
      </c>
    </row>
    <row r="2391" spans="1:7" x14ac:dyDescent="0.2">
      <c r="A2391" s="2">
        <v>41471</v>
      </c>
      <c r="B2391" s="3">
        <f>'Basis alle trc'!K2392</f>
        <v>-5.2763902428413001E-2</v>
      </c>
      <c r="C2391" s="3">
        <f>'Basis alle trc'!L2392</f>
        <v>-6.8954218301568559E-2</v>
      </c>
      <c r="D2391" s="3">
        <f>'Basis alle trc'!M2392</f>
        <v>-8.0662707566468761E-2</v>
      </c>
      <c r="E2391" s="3">
        <f>'Basis alle trc'!N2392</f>
        <v>-0.11703035173734344</v>
      </c>
      <c r="F2391" s="3">
        <f>'Basis alle trc'!O2392</f>
        <v>-0.17765497355377846</v>
      </c>
      <c r="G2391" s="3">
        <f>'Basis alle trc'!P2392</f>
        <v>-0.20372280032369572</v>
      </c>
    </row>
    <row r="2392" spans="1:7" x14ac:dyDescent="0.2">
      <c r="A2392" s="2">
        <v>41472</v>
      </c>
      <c r="B2392" s="3">
        <f>'Basis alle trc'!K2393</f>
        <v>-1.6340633389938741E-2</v>
      </c>
      <c r="C2392" s="3">
        <f>'Basis alle trc'!L2393</f>
        <v>-3.9175742460956009E-2</v>
      </c>
      <c r="D2392" s="3">
        <f>'Basis alle trc'!M2393</f>
        <v>-4.8428947941439038E-2</v>
      </c>
      <c r="E2392" s="3">
        <f>'Basis alle trc'!N2393</f>
        <v>-8.4100861426033013E-2</v>
      </c>
      <c r="F2392" s="3">
        <f>'Basis alle trc'!O2393</f>
        <v>-0.14493458515053792</v>
      </c>
      <c r="G2392" s="3">
        <f>'Basis alle trc'!P2393</f>
        <v>-0.17204290390861576</v>
      </c>
    </row>
    <row r="2393" spans="1:7" x14ac:dyDescent="0.2">
      <c r="A2393" s="2">
        <v>41473</v>
      </c>
      <c r="B2393" s="3">
        <f>'Basis alle trc'!K2394</f>
        <v>-1.9015542005114572E-2</v>
      </c>
      <c r="C2393" s="3">
        <f>'Basis alle trc'!L2394</f>
        <v>-4.9828428434649741E-2</v>
      </c>
      <c r="D2393" s="3">
        <f>'Basis alle trc'!M2394</f>
        <v>-6.5535557640007625E-2</v>
      </c>
      <c r="E2393" s="3">
        <f>'Basis alle trc'!N2394</f>
        <v>-9.6228504039413743E-2</v>
      </c>
      <c r="F2393" s="3">
        <f>'Basis alle trc'!O2394</f>
        <v>-0.15016314327436087</v>
      </c>
      <c r="G2393" s="3">
        <f>'Basis alle trc'!P2394</f>
        <v>-0.16155386918642201</v>
      </c>
    </row>
    <row r="2394" spans="1:7" x14ac:dyDescent="0.2">
      <c r="A2394" s="2">
        <v>41474</v>
      </c>
      <c r="B2394" s="3">
        <f>'Basis alle trc'!K2395</f>
        <v>-6.7647796034517871E-2</v>
      </c>
      <c r="C2394" s="3">
        <f>'Basis alle trc'!L2395</f>
        <v>-9.0360863273751146E-2</v>
      </c>
      <c r="D2394" s="3">
        <f>'Basis alle trc'!M2395</f>
        <v>-0.10686850918779944</v>
      </c>
      <c r="E2394" s="3">
        <f>'Basis alle trc'!N2395</f>
        <v>-0.13808107108343837</v>
      </c>
      <c r="F2394" s="3">
        <f>'Basis alle trc'!O2395</f>
        <v>-0.18962622292100439</v>
      </c>
      <c r="G2394" s="3">
        <f>'Basis alle trc'!P2395</f>
        <v>-0.20033423719347621</v>
      </c>
    </row>
    <row r="2395" spans="1:7" x14ac:dyDescent="0.2">
      <c r="A2395" s="2">
        <v>41477</v>
      </c>
      <c r="B2395" s="3">
        <f>'Basis alle trc'!K2396</f>
        <v>2.0648360562436352E-2</v>
      </c>
      <c r="C2395" s="3">
        <f>'Basis alle trc'!L2396</f>
        <v>-6.6223006021077779E-3</v>
      </c>
      <c r="D2395" s="3">
        <f>'Basis alle trc'!M2396</f>
        <v>-1.608822659099074E-2</v>
      </c>
      <c r="E2395" s="3">
        <f>'Basis alle trc'!N2396</f>
        <v>-5.3080555436561205E-2</v>
      </c>
      <c r="F2395" s="3">
        <f>'Basis alle trc'!O2396</f>
        <v>-0.1024264295397157</v>
      </c>
      <c r="G2395" s="3">
        <f>'Basis alle trc'!P2396</f>
        <v>-0.13641028235531438</v>
      </c>
    </row>
    <row r="2396" spans="1:7" x14ac:dyDescent="0.2">
      <c r="A2396" s="2">
        <v>41478</v>
      </c>
      <c r="B2396" s="3">
        <f>'Basis alle trc'!K2397</f>
        <v>9.9356419192799805E-3</v>
      </c>
      <c r="C2396" s="3">
        <f>'Basis alle trc'!L2397</f>
        <v>-2.1934139570940925E-2</v>
      </c>
      <c r="D2396" s="3">
        <f>'Basis alle trc'!M2397</f>
        <v>-2.8081426068100601E-2</v>
      </c>
      <c r="E2396" s="3">
        <f>'Basis alle trc'!N2397</f>
        <v>-6.1361059550398611E-2</v>
      </c>
      <c r="F2396" s="3">
        <f>'Basis alle trc'!O2397</f>
        <v>-0.10744752292080628</v>
      </c>
      <c r="G2396" s="3">
        <f>'Basis alle trc'!P2397</f>
        <v>-0.14961736576132401</v>
      </c>
    </row>
    <row r="2397" spans="1:7" x14ac:dyDescent="0.2">
      <c r="A2397" s="2">
        <v>41479</v>
      </c>
      <c r="B2397" s="3">
        <f>'Basis alle trc'!K2398</f>
        <v>1.6134540180420043E-2</v>
      </c>
      <c r="C2397" s="3">
        <f>'Basis alle trc'!L2398</f>
        <v>-9.525206600157432E-3</v>
      </c>
      <c r="D2397" s="3">
        <f>'Basis alle trc'!M2398</f>
        <v>-1.9607541941669915E-2</v>
      </c>
      <c r="E2397" s="3">
        <f>'Basis alle trc'!N2398</f>
        <v>-5.1306740615112201E-2</v>
      </c>
      <c r="F2397" s="3">
        <f>'Basis alle trc'!O2398</f>
        <v>-9.1412366072341822E-2</v>
      </c>
      <c r="G2397" s="3">
        <f>'Basis alle trc'!P2398</f>
        <v>-0.14055346900656129</v>
      </c>
    </row>
    <row r="2398" spans="1:7" x14ac:dyDescent="0.2">
      <c r="A2398" s="2">
        <v>41480</v>
      </c>
      <c r="B2398" s="3">
        <f>'Basis alle trc'!K2399</f>
        <v>1.7233448807613794E-2</v>
      </c>
      <c r="C2398" s="3">
        <f>'Basis alle trc'!L2399</f>
        <v>-1.0016193639761806E-2</v>
      </c>
      <c r="D2398" s="3">
        <f>'Basis alle trc'!M2399</f>
        <v>-1.8048365337025807E-2</v>
      </c>
      <c r="E2398" s="3">
        <f>'Basis alle trc'!N2399</f>
        <v>-5.4701682985061062E-2</v>
      </c>
      <c r="F2398" s="3">
        <f>'Basis alle trc'!O2399</f>
        <v>-9.005890131329819E-2</v>
      </c>
      <c r="G2398" s="3">
        <f>'Basis alle trc'!P2399</f>
        <v>-0.14626566313777944</v>
      </c>
    </row>
    <row r="2399" spans="1:7" x14ac:dyDescent="0.2">
      <c r="A2399" s="2">
        <v>41481</v>
      </c>
      <c r="B2399" s="3">
        <f>'Basis alle trc'!K2400</f>
        <v>2.1390459114497329E-2</v>
      </c>
      <c r="C2399" s="3">
        <f>'Basis alle trc'!L2400</f>
        <v>-1.7319583063568622E-3</v>
      </c>
      <c r="D2399" s="3">
        <f>'Basis alle trc'!M2400</f>
        <v>-1.4977185056377351E-2</v>
      </c>
      <c r="E2399" s="3">
        <f>'Basis alle trc'!N2400</f>
        <v>-5.3433332683247237E-2</v>
      </c>
      <c r="F2399" s="3">
        <f>'Basis alle trc'!O2400</f>
        <v>-8.647318676144744E-2</v>
      </c>
      <c r="G2399" s="3">
        <f>'Basis alle trc'!P2400</f>
        <v>-0.14238081869974373</v>
      </c>
    </row>
    <row r="2400" spans="1:7" x14ac:dyDescent="0.2">
      <c r="A2400" s="2">
        <v>41484</v>
      </c>
      <c r="B2400" s="3">
        <f>'Basis alle trc'!K2401</f>
        <v>1.7972881010145603E-2</v>
      </c>
      <c r="C2400" s="3">
        <f>'Basis alle trc'!L2401</f>
        <v>-6.2774117758013226E-3</v>
      </c>
      <c r="D2400" s="3">
        <f>'Basis alle trc'!M2401</f>
        <v>-2.8356930154369131E-2</v>
      </c>
      <c r="E2400" s="3">
        <f>'Basis alle trc'!N2401</f>
        <v>-5.9814307743581097E-2</v>
      </c>
      <c r="F2400" s="3">
        <f>'Basis alle trc'!O2401</f>
        <v>-9.0312224156508858E-2</v>
      </c>
      <c r="G2400" s="3">
        <f>'Basis alle trc'!P2401</f>
        <v>-0.14747063799645765</v>
      </c>
    </row>
    <row r="2401" spans="1:7" x14ac:dyDescent="0.2">
      <c r="A2401" s="2">
        <v>41485</v>
      </c>
      <c r="B2401" s="3">
        <f>'Basis alle trc'!K2402</f>
        <v>-9.4690796262177912E-3</v>
      </c>
      <c r="C2401" s="3">
        <f>'Basis alle trc'!L2402</f>
        <v>-2.8833446808008922E-2</v>
      </c>
      <c r="D2401" s="3">
        <f>'Basis alle trc'!M2402</f>
        <v>-4.5946454408551496E-2</v>
      </c>
      <c r="E2401" s="3">
        <f>'Basis alle trc'!N2402</f>
        <v>-7.957864581324392E-2</v>
      </c>
      <c r="F2401" s="3">
        <f>'Basis alle trc'!O2402</f>
        <v>-0.11287237391270777</v>
      </c>
      <c r="G2401" s="3">
        <f>'Basis alle trc'!P2402</f>
        <v>-0.16322063751642757</v>
      </c>
    </row>
    <row r="2402" spans="1:7" x14ac:dyDescent="0.2">
      <c r="A2402" s="2">
        <v>41486</v>
      </c>
      <c r="B2402" s="3">
        <f>'Basis alle trc'!K2403</f>
        <v>3.6695214326054604E-3</v>
      </c>
      <c r="C2402" s="3">
        <f>'Basis alle trc'!L2403</f>
        <v>-9.8365927087167293E-3</v>
      </c>
      <c r="D2402" s="3">
        <f>'Basis alle trc'!M2403</f>
        <v>-3.4679162016407528E-2</v>
      </c>
      <c r="E2402" s="3">
        <f>'Basis alle trc'!N2403</f>
        <v>-7.0033674354529118E-2</v>
      </c>
      <c r="F2402" s="3">
        <f>'Basis alle trc'!O2403</f>
        <v>-9.549620870755815E-2</v>
      </c>
      <c r="G2402" s="3">
        <f>'Basis alle trc'!P2403</f>
        <v>-0.15088577098362421</v>
      </c>
    </row>
    <row r="2403" spans="1:7" x14ac:dyDescent="0.2">
      <c r="A2403" s="2">
        <v>41487</v>
      </c>
      <c r="B2403" s="3">
        <f>'Basis alle trc'!K2404</f>
        <v>2.719382552544225E-2</v>
      </c>
      <c r="C2403" s="3">
        <f>'Basis alle trc'!L2404</f>
        <v>1.033949397046019E-2</v>
      </c>
      <c r="D2403" s="3">
        <f>'Basis alle trc'!M2404</f>
        <v>-3.4063823682236372E-2</v>
      </c>
      <c r="E2403" s="3">
        <f>'Basis alle trc'!N2404</f>
        <v>-5.6980670128987665E-2</v>
      </c>
      <c r="F2403" s="3">
        <f>'Basis alle trc'!O2404</f>
        <v>-0.1002995448478301</v>
      </c>
      <c r="G2403" s="3">
        <f>'Basis alle trc'!P2404</f>
        <v>-0.12249527723961462</v>
      </c>
    </row>
    <row r="2404" spans="1:7" x14ac:dyDescent="0.2">
      <c r="A2404" s="2">
        <v>41488</v>
      </c>
      <c r="B2404" s="3">
        <f>'Basis alle trc'!K2405</f>
        <v>-1.1784987694170912E-2</v>
      </c>
      <c r="C2404" s="3">
        <f>'Basis alle trc'!L2405</f>
        <v>-3.5512548855126003E-2</v>
      </c>
      <c r="D2404" s="3">
        <f>'Basis alle trc'!M2405</f>
        <v>-7.6058643249475644E-2</v>
      </c>
      <c r="E2404" s="3">
        <f>'Basis alle trc'!N2405</f>
        <v>-9.9619942587873211E-2</v>
      </c>
      <c r="F2404" s="3">
        <f>'Basis alle trc'!O2405</f>
        <v>-0.15252900724131369</v>
      </c>
      <c r="G2404" s="3">
        <f>'Basis alle trc'!P2405</f>
        <v>-0.1586452342587501</v>
      </c>
    </row>
    <row r="2405" spans="1:7" x14ac:dyDescent="0.2">
      <c r="A2405" s="2">
        <v>41491</v>
      </c>
      <c r="B2405" s="3">
        <f>'Basis alle trc'!K2406</f>
        <v>6.10222821469808E-3</v>
      </c>
      <c r="C2405" s="3">
        <f>'Basis alle trc'!L2406</f>
        <v>-9.5787773474551585E-3</v>
      </c>
      <c r="D2405" s="3">
        <f>'Basis alle trc'!M2406</f>
        <v>-5.5198297649097672E-2</v>
      </c>
      <c r="E2405" s="3">
        <f>'Basis alle trc'!N2406</f>
        <v>-8.318146931256809E-2</v>
      </c>
      <c r="F2405" s="3">
        <f>'Basis alle trc'!O2406</f>
        <v>-0.13939038886944566</v>
      </c>
      <c r="G2405" s="3">
        <f>'Basis alle trc'!P2406</f>
        <v>-0.15173622469174486</v>
      </c>
    </row>
    <row r="2406" spans="1:7" x14ac:dyDescent="0.2">
      <c r="A2406" s="2">
        <v>41492</v>
      </c>
      <c r="B2406" s="3">
        <f>'Basis alle trc'!K2407</f>
        <v>1.5522964742943568E-2</v>
      </c>
      <c r="C2406" s="3">
        <f>'Basis alle trc'!L2407</f>
        <v>-1.522902530044945E-3</v>
      </c>
      <c r="D2406" s="3">
        <f>'Basis alle trc'!M2407</f>
        <v>-4.9105093933300648E-2</v>
      </c>
      <c r="E2406" s="3">
        <f>'Basis alle trc'!N2407</f>
        <v>-7.613376632121982E-2</v>
      </c>
      <c r="F2406" s="3">
        <f>'Basis alle trc'!O2407</f>
        <v>-0.13329218016116817</v>
      </c>
      <c r="G2406" s="3">
        <f>'Basis alle trc'!P2407</f>
        <v>-0.14385349655298629</v>
      </c>
    </row>
    <row r="2407" spans="1:7" x14ac:dyDescent="0.2">
      <c r="A2407" s="2">
        <v>41493</v>
      </c>
      <c r="B2407" s="3">
        <f>'Basis alle trc'!K2408</f>
        <v>3.4099257213151546E-2</v>
      </c>
      <c r="C2407" s="3">
        <f>'Basis alle trc'!L2408</f>
        <v>1.5567009084223926E-2</v>
      </c>
      <c r="D2407" s="3">
        <f>'Basis alle trc'!M2408</f>
        <v>-2.863908342027166E-2</v>
      </c>
      <c r="E2407" s="3">
        <f>'Basis alle trc'!N2408</f>
        <v>-5.7410380699211672E-2</v>
      </c>
      <c r="F2407" s="3">
        <f>'Basis alle trc'!O2408</f>
        <v>-0.1190231448885406</v>
      </c>
      <c r="G2407" s="3">
        <f>'Basis alle trc'!P2408</f>
        <v>-0.13129323748035526</v>
      </c>
    </row>
    <row r="2408" spans="1:7" x14ac:dyDescent="0.2">
      <c r="A2408" s="2">
        <v>41494</v>
      </c>
      <c r="B2408" s="3">
        <f>'Basis alle trc'!K2409</f>
        <v>3.6832359074149501E-2</v>
      </c>
      <c r="C2408" s="3">
        <f>'Basis alle trc'!L2409</f>
        <v>1.6973550424546069E-2</v>
      </c>
      <c r="D2408" s="3">
        <f>'Basis alle trc'!M2409</f>
        <v>-2.2949163459565103E-2</v>
      </c>
      <c r="E2408" s="3">
        <f>'Basis alle trc'!N2409</f>
        <v>-4.8266971443854612E-2</v>
      </c>
      <c r="F2408" s="3">
        <f>'Basis alle trc'!O2409</f>
        <v>-0.10405017110425741</v>
      </c>
      <c r="G2408" s="3">
        <f>'Basis alle trc'!P2409</f>
        <v>-0.1090154246021604</v>
      </c>
    </row>
    <row r="2409" spans="1:7" x14ac:dyDescent="0.2">
      <c r="A2409" s="2">
        <v>41495</v>
      </c>
      <c r="B2409" s="3">
        <f>'Basis alle trc'!K2410</f>
        <v>2.8961865452584501E-2</v>
      </c>
      <c r="C2409" s="3">
        <f>'Basis alle trc'!L2410</f>
        <v>3.7857105601100116E-3</v>
      </c>
      <c r="D2409" s="3">
        <f>'Basis alle trc'!M2410</f>
        <v>-3.2828548818308434E-2</v>
      </c>
      <c r="E2409" s="3">
        <f>'Basis alle trc'!N2410</f>
        <v>-6.0407447078949517E-2</v>
      </c>
      <c r="F2409" s="3">
        <f>'Basis alle trc'!O2410</f>
        <v>-0.10722181411266529</v>
      </c>
      <c r="G2409" s="3">
        <f>'Basis alle trc'!P2410</f>
        <v>-0.11706199191417621</v>
      </c>
    </row>
    <row r="2410" spans="1:7" x14ac:dyDescent="0.2">
      <c r="A2410" s="2">
        <v>41498</v>
      </c>
      <c r="B2410" s="3">
        <f>'Basis alle trc'!K2411</f>
        <v>2.7849406427177481E-2</v>
      </c>
      <c r="C2410" s="3">
        <f>'Basis alle trc'!L2411</f>
        <v>-3.7926005630848358E-3</v>
      </c>
      <c r="D2410" s="3">
        <f>'Basis alle trc'!M2411</f>
        <v>-3.9530025711997485E-2</v>
      </c>
      <c r="E2410" s="3">
        <f>'Basis alle trc'!N2411</f>
        <v>-6.5259982793731908E-2</v>
      </c>
      <c r="F2410" s="3">
        <f>'Basis alle trc'!O2411</f>
        <v>-0.11382794942864205</v>
      </c>
      <c r="G2410" s="3">
        <f>'Basis alle trc'!P2411</f>
        <v>-0.11382794942864205</v>
      </c>
    </row>
    <row r="2411" spans="1:7" x14ac:dyDescent="0.2">
      <c r="A2411" s="2">
        <v>41499</v>
      </c>
      <c r="B2411" s="3">
        <f>'Basis alle trc'!K2412</f>
        <v>-8.5973404365002892E-4</v>
      </c>
      <c r="C2411" s="3">
        <f>'Basis alle trc'!L2412</f>
        <v>-3.0170974083927327E-2</v>
      </c>
      <c r="D2411" s="3">
        <f>'Basis alle trc'!M2412</f>
        <v>-6.9285872729941023E-2</v>
      </c>
      <c r="E2411" s="3">
        <f>'Basis alle trc'!N2412</f>
        <v>-9.7971020728799374E-2</v>
      </c>
      <c r="F2411" s="3">
        <f>'Basis alle trc'!O2412</f>
        <v>-0.14565885151451496</v>
      </c>
      <c r="G2411" s="3">
        <f>'Basis alle trc'!P2412</f>
        <v>-0.15298489160658812</v>
      </c>
    </row>
    <row r="2412" spans="1:7" x14ac:dyDescent="0.2">
      <c r="A2412" s="2">
        <v>41500</v>
      </c>
      <c r="B2412" s="3">
        <f>'Basis alle trc'!K2413</f>
        <v>-3.2485730677054292E-2</v>
      </c>
      <c r="C2412" s="3">
        <f>'Basis alle trc'!L2413</f>
        <v>-5.8676062929245099E-2</v>
      </c>
      <c r="D2412" s="3">
        <f>'Basis alle trc'!M2413</f>
        <v>-9.737335288292881E-2</v>
      </c>
      <c r="E2412" s="3">
        <f>'Basis alle trc'!N2413</f>
        <v>-0.12779591048137906</v>
      </c>
      <c r="F2412" s="3">
        <f>'Basis alle trc'!O2413</f>
        <v>-0.17297609362588018</v>
      </c>
      <c r="G2412" s="3">
        <f>'Basis alle trc'!P2413</f>
        <v>-0.17418895005108936</v>
      </c>
    </row>
    <row r="2413" spans="1:7" x14ac:dyDescent="0.2">
      <c r="A2413" s="2">
        <v>41501</v>
      </c>
      <c r="B2413" s="3">
        <f>'Basis alle trc'!K2414</f>
        <v>-6.2744865873749056E-2</v>
      </c>
      <c r="C2413" s="3">
        <f>'Basis alle trc'!L2414</f>
        <v>-7.8787990714324518E-2</v>
      </c>
      <c r="D2413" s="3">
        <f>'Basis alle trc'!M2414</f>
        <v>-0.11012214688475996</v>
      </c>
      <c r="E2413" s="3">
        <f>'Basis alle trc'!N2414</f>
        <v>-0.14423790012493187</v>
      </c>
      <c r="F2413" s="3">
        <f>'Basis alle trc'!O2414</f>
        <v>-0.18082734755722418</v>
      </c>
      <c r="G2413" s="3">
        <f>'Basis alle trc'!P2414</f>
        <v>-0.18679751454372795</v>
      </c>
    </row>
    <row r="2414" spans="1:7" x14ac:dyDescent="0.2">
      <c r="A2414" s="2">
        <v>41502</v>
      </c>
      <c r="B2414" s="3">
        <f>'Basis alle trc'!K2415</f>
        <v>-5.6206308005941619E-2</v>
      </c>
      <c r="C2414" s="3">
        <f>'Basis alle trc'!L2415</f>
        <v>-7.7408515656544274E-2</v>
      </c>
      <c r="D2414" s="3">
        <f>'Basis alle trc'!M2415</f>
        <v>-0.11099622931489961</v>
      </c>
      <c r="E2414" s="3">
        <f>'Basis alle trc'!N2415</f>
        <v>-0.13667158065512997</v>
      </c>
      <c r="F2414" s="3">
        <f>'Basis alle trc'!O2415</f>
        <v>-0.17520960006755448</v>
      </c>
      <c r="G2414" s="3">
        <f>'Basis alle trc'!P2415</f>
        <v>-0.18491841419451527</v>
      </c>
    </row>
    <row r="2415" spans="1:7" x14ac:dyDescent="0.2">
      <c r="A2415" s="2">
        <v>41505</v>
      </c>
      <c r="B2415" s="3">
        <f>'Basis alle trc'!K2416</f>
        <v>1.9268423561487058E-2</v>
      </c>
      <c r="C2415" s="3">
        <f>'Basis alle trc'!L2416</f>
        <v>-2.1081097880708555E-3</v>
      </c>
      <c r="D2415" s="3">
        <f>'Basis alle trc'!M2416</f>
        <v>-3.2024870826063534E-2</v>
      </c>
      <c r="E2415" s="3">
        <f>'Basis alle trc'!N2416</f>
        <v>-6.4390155328095222E-2</v>
      </c>
      <c r="F2415" s="3">
        <f>'Basis alle trc'!O2416</f>
        <v>-0.10434553240568967</v>
      </c>
      <c r="G2415" s="3">
        <f>'Basis alle trc'!P2416</f>
        <v>-0.11408982388036781</v>
      </c>
    </row>
    <row r="2416" spans="1:7" x14ac:dyDescent="0.2">
      <c r="A2416" s="2">
        <v>41506</v>
      </c>
      <c r="B2416" s="3">
        <f>'Basis alle trc'!K2417</f>
        <v>2.0830652595438259E-2</v>
      </c>
      <c r="C2416" s="3">
        <f>'Basis alle trc'!L2417</f>
        <v>-2.8308549027200591E-3</v>
      </c>
      <c r="D2416" s="3">
        <f>'Basis alle trc'!M2417</f>
        <v>-3.6108644908511067E-2</v>
      </c>
      <c r="E2416" s="3">
        <f>'Basis alle trc'!N2417</f>
        <v>-6.9344727736848188E-2</v>
      </c>
      <c r="F2416" s="3">
        <f>'Basis alle trc'!O2417</f>
        <v>-0.11709249061006322</v>
      </c>
      <c r="G2416" s="3">
        <f>'Basis alle trc'!P2417</f>
        <v>-0.12515803598354891</v>
      </c>
    </row>
    <row r="2417" spans="1:7" x14ac:dyDescent="0.2">
      <c r="A2417" s="2">
        <v>41507</v>
      </c>
      <c r="B2417" s="3">
        <f>'Basis alle trc'!K2418</f>
        <v>-8.9729273311474067E-3</v>
      </c>
      <c r="C2417" s="3">
        <f>'Basis alle trc'!L2418</f>
        <v>-2.4031391205348918E-2</v>
      </c>
      <c r="D2417" s="3">
        <f>'Basis alle trc'!M2418</f>
        <v>-5.7434630338158321E-2</v>
      </c>
      <c r="E2417" s="3">
        <f>'Basis alle trc'!N2418</f>
        <v>-9.1029520893875837E-2</v>
      </c>
      <c r="F2417" s="3">
        <f>'Basis alle trc'!O2418</f>
        <v>-0.13454166753265273</v>
      </c>
      <c r="G2417" s="3">
        <f>'Basis alle trc'!P2418</f>
        <v>-0.13283705248455835</v>
      </c>
    </row>
    <row r="2418" spans="1:7" x14ac:dyDescent="0.2">
      <c r="A2418" s="2">
        <v>41508</v>
      </c>
      <c r="B2418" s="3">
        <f>'Basis alle trc'!K2419</f>
        <v>-4.7982935598711585E-3</v>
      </c>
      <c r="C2418" s="3">
        <f>'Basis alle trc'!L2419</f>
        <v>-2.5055569647697062E-2</v>
      </c>
      <c r="D2418" s="3">
        <f>'Basis alle trc'!M2419</f>
        <v>-5.663714169799583E-2</v>
      </c>
      <c r="E2418" s="3">
        <f>'Basis alle trc'!N2419</f>
        <v>-8.7251777517602935E-2</v>
      </c>
      <c r="F2418" s="3">
        <f>'Basis alle trc'!O2419</f>
        <v>-0.12907829246386315</v>
      </c>
      <c r="G2418" s="3">
        <f>'Basis alle trc'!P2419</f>
        <v>-0.12182312158269148</v>
      </c>
    </row>
    <row r="2419" spans="1:7" x14ac:dyDescent="0.2">
      <c r="A2419" s="2">
        <v>41512</v>
      </c>
      <c r="B2419" s="3">
        <f>'Basis alle trc'!K2420</f>
        <v>3.8266817831872135E-2</v>
      </c>
      <c r="C2419" s="3">
        <f>'Basis alle trc'!L2420</f>
        <v>1.3641770526482855E-2</v>
      </c>
      <c r="D2419" s="3">
        <f>'Basis alle trc'!M2420</f>
        <v>-1.8275832441822182E-2</v>
      </c>
      <c r="E2419" s="3">
        <f>'Basis alle trc'!N2420</f>
        <v>-4.793629169270508E-2</v>
      </c>
      <c r="F2419" s="3">
        <f>'Basis alle trc'!O2420</f>
        <v>-8.9012383533600747E-2</v>
      </c>
      <c r="G2419" s="3">
        <f>'Basis alle trc'!P2420</f>
        <v>-0.10113374406594522</v>
      </c>
    </row>
    <row r="2420" spans="1:7" x14ac:dyDescent="0.2">
      <c r="A2420" s="2">
        <v>41513</v>
      </c>
      <c r="B2420" s="3">
        <f>'Basis alle trc'!K2421</f>
        <v>6.7545377951513608E-2</v>
      </c>
      <c r="C2420" s="3">
        <f>'Basis alle trc'!L2421</f>
        <v>3.976581384443767E-2</v>
      </c>
      <c r="D2420" s="3">
        <f>'Basis alle trc'!M2421</f>
        <v>7.4179799789186873E-3</v>
      </c>
      <c r="E2420" s="3">
        <f>'Basis alle trc'!N2421</f>
        <v>-2.7252506759639861E-2</v>
      </c>
      <c r="F2420" s="3">
        <f>'Basis alle trc'!O2421</f>
        <v>-7.8443310627473561E-2</v>
      </c>
      <c r="G2420" s="3">
        <f>'Basis alle trc'!P2421</f>
        <v>-8.4994347036816631E-2</v>
      </c>
    </row>
    <row r="2421" spans="1:7" x14ac:dyDescent="0.2">
      <c r="A2421" s="2">
        <v>41514</v>
      </c>
      <c r="B2421" s="3">
        <f>'Basis alle trc'!K2422</f>
        <v>7.7684696603185444E-2</v>
      </c>
      <c r="C2421" s="3">
        <f>'Basis alle trc'!L2422</f>
        <v>4.9749919271631526E-2</v>
      </c>
      <c r="D2421" s="3">
        <f>'Basis alle trc'!M2422</f>
        <v>1.5894282332292509E-2</v>
      </c>
      <c r="E2421" s="3">
        <f>'Basis alle trc'!N2422</f>
        <v>-1.9426590081963901E-2</v>
      </c>
      <c r="F2421" s="3">
        <f>'Basis alle trc'!O2422</f>
        <v>-7.2004406161871426E-2</v>
      </c>
      <c r="G2421" s="3">
        <f>'Basis alle trc'!P2422</f>
        <v>-7.9294839424550734E-2</v>
      </c>
    </row>
    <row r="2422" spans="1:7" x14ac:dyDescent="0.2">
      <c r="A2422" s="2">
        <v>41515</v>
      </c>
      <c r="B2422" s="3">
        <f>'Basis alle trc'!K2423</f>
        <v>6.1564470906018798E-2</v>
      </c>
      <c r="C2422" s="3">
        <f>'Basis alle trc'!L2423</f>
        <v>3.989093567402735E-2</v>
      </c>
      <c r="D2422" s="3">
        <f>'Basis alle trc'!M2423</f>
        <v>5.5771545181011462E-3</v>
      </c>
      <c r="E2422" s="3">
        <f>'Basis alle trc'!N2423</f>
        <v>-2.8368663552753581E-2</v>
      </c>
      <c r="F2422" s="3">
        <f>'Basis alle trc'!O2423</f>
        <v>-7.7219954284752035E-2</v>
      </c>
      <c r="G2422" s="3">
        <f>'Basis alle trc'!P2423</f>
        <v>-8.8887563553393445E-2</v>
      </c>
    </row>
    <row r="2423" spans="1:7" x14ac:dyDescent="0.2">
      <c r="A2423" s="2">
        <v>41516</v>
      </c>
      <c r="B2423" s="3">
        <f>'Basis alle trc'!K2424</f>
        <v>1.9916674976037996E-2</v>
      </c>
      <c r="C2423" s="3">
        <f>'Basis alle trc'!L2424</f>
        <v>2.0221850994874835E-3</v>
      </c>
      <c r="D2423" s="3">
        <f>'Basis alle trc'!M2424</f>
        <v>-3.0987654885729743E-2</v>
      </c>
      <c r="E2423" s="3">
        <f>'Basis alle trc'!N2424</f>
        <v>-6.5241133364268844E-2</v>
      </c>
      <c r="F2423" s="3">
        <f>'Basis alle trc'!O2424</f>
        <v>-0.10180919476805261</v>
      </c>
      <c r="G2423" s="3">
        <f>'Basis alle trc'!P2424</f>
        <v>-0.12105226814915593</v>
      </c>
    </row>
    <row r="2424" spans="1:7" x14ac:dyDescent="0.2">
      <c r="A2424" s="2">
        <v>41519</v>
      </c>
      <c r="B2424" s="3">
        <f>'Basis alle trc'!K2425</f>
        <v>-0.10712517620952511</v>
      </c>
      <c r="C2424" s="3">
        <f>'Basis alle trc'!L2425</f>
        <v>-0.13075132277867763</v>
      </c>
      <c r="D2424" s="3">
        <f>'Basis alle trc'!M2425</f>
        <v>-0.15235901803367424</v>
      </c>
      <c r="E2424" s="3">
        <f>'Basis alle trc'!N2425</f>
        <v>-0.18736561003298924</v>
      </c>
      <c r="F2424" s="3">
        <f>'Basis alle trc'!O2425</f>
        <v>-0.19798517886044964</v>
      </c>
      <c r="G2424" s="3">
        <f>'Basis alle trc'!P2425</f>
        <v>-0.10969257171477098</v>
      </c>
    </row>
    <row r="2425" spans="1:7" x14ac:dyDescent="0.2">
      <c r="A2425" s="2">
        <v>41520</v>
      </c>
      <c r="B2425" s="3">
        <f>'Basis alle trc'!K2426</f>
        <v>-1.5260852219865395E-2</v>
      </c>
      <c r="C2425" s="3">
        <f>'Basis alle trc'!L2426</f>
        <v>-3.8221044501366208E-2</v>
      </c>
      <c r="D2425" s="3">
        <f>'Basis alle trc'!M2426</f>
        <v>-5.6959881387613986E-2</v>
      </c>
      <c r="E2425" s="3">
        <f>'Basis alle trc'!N2426</f>
        <v>-9.817783710884509E-2</v>
      </c>
      <c r="F2425" s="3">
        <f>'Basis alle trc'!O2426</f>
        <v>-0.10527845865842167</v>
      </c>
      <c r="G2425" s="3">
        <f>'Basis alle trc'!P2426</f>
        <v>-1.3969696456245462E-2</v>
      </c>
    </row>
    <row r="2426" spans="1:7" x14ac:dyDescent="0.2">
      <c r="A2426" s="2">
        <v>41521</v>
      </c>
      <c r="B2426" s="3">
        <f>'Basis alle trc'!K2427</f>
        <v>-5.959128938342495E-3</v>
      </c>
      <c r="C2426" s="3">
        <f>'Basis alle trc'!L2427</f>
        <v>-2.7438160615466778E-2</v>
      </c>
      <c r="D2426" s="3">
        <f>'Basis alle trc'!M2427</f>
        <v>-4.6014546188402061E-2</v>
      </c>
      <c r="E2426" s="3">
        <f>'Basis alle trc'!N2427</f>
        <v>-8.097892754349667E-2</v>
      </c>
      <c r="F2426" s="3">
        <f>'Basis alle trc'!O2427</f>
        <v>-9.8595354931795054E-2</v>
      </c>
      <c r="G2426" s="3">
        <f>'Basis alle trc'!P2427</f>
        <v>-7.2354532979472808E-3</v>
      </c>
    </row>
    <row r="2427" spans="1:7" x14ac:dyDescent="0.2">
      <c r="A2427" s="2">
        <v>41522</v>
      </c>
      <c r="B2427" s="3">
        <f>'Basis alle trc'!K2428</f>
        <v>-7.7550084884636661E-4</v>
      </c>
      <c r="C2427" s="3">
        <f>'Basis alle trc'!L2428</f>
        <v>-2.123657272018642E-2</v>
      </c>
      <c r="D2427" s="3">
        <f>'Basis alle trc'!M2428</f>
        <v>-4.574392579232045E-2</v>
      </c>
      <c r="E2427" s="3">
        <f>'Basis alle trc'!N2428</f>
        <v>-8.1414333726325783E-2</v>
      </c>
      <c r="F2427" s="3">
        <f>'Basis alle trc'!O2428</f>
        <v>-0.1061360165066727</v>
      </c>
      <c r="G2427" s="3">
        <f>'Basis alle trc'!P2428</f>
        <v>-1.6160419688326044E-2</v>
      </c>
    </row>
    <row r="2428" spans="1:7" x14ac:dyDescent="0.2">
      <c r="A2428" s="2">
        <v>41523</v>
      </c>
      <c r="B2428" s="3">
        <f>'Basis alle trc'!K2429</f>
        <v>-5.4094213979083872E-2</v>
      </c>
      <c r="C2428" s="3">
        <f>'Basis alle trc'!L2429</f>
        <v>-7.8070125854795336E-2</v>
      </c>
      <c r="D2428" s="3">
        <f>'Basis alle trc'!M2429</f>
        <v>-0.10391771866535082</v>
      </c>
      <c r="E2428" s="3">
        <f>'Basis alle trc'!N2429</f>
        <v>-0.15021678865197385</v>
      </c>
      <c r="F2428" s="3">
        <f>'Basis alle trc'!O2429</f>
        <v>-0.15899485379528056</v>
      </c>
      <c r="G2428" s="3">
        <f>'Basis alle trc'!P2429</f>
        <v>-6.8044979235416747E-2</v>
      </c>
    </row>
    <row r="2429" spans="1:7" x14ac:dyDescent="0.2">
      <c r="A2429" s="2">
        <v>41526</v>
      </c>
      <c r="B2429" s="3">
        <f>'Basis alle trc'!K2430</f>
        <v>5.4286705259664725E-2</v>
      </c>
      <c r="C2429" s="3">
        <f>'Basis alle trc'!L2430</f>
        <v>2.6691699313777573E-2</v>
      </c>
      <c r="D2429" s="3">
        <f>'Basis alle trc'!M2430</f>
        <v>8.3142043578288138E-5</v>
      </c>
      <c r="E2429" s="3">
        <f>'Basis alle trc'!N2430</f>
        <v>-5.1332844203521244E-2</v>
      </c>
      <c r="F2429" s="3">
        <f>'Basis alle trc'!O2430</f>
        <v>-5.8995716949090671E-2</v>
      </c>
      <c r="G2429" s="3">
        <f>'Basis alle trc'!P2430</f>
        <v>3.1238309823373722E-2</v>
      </c>
    </row>
    <row r="2430" spans="1:7" x14ac:dyDescent="0.2">
      <c r="A2430" s="2">
        <v>41527</v>
      </c>
      <c r="B2430" s="3">
        <f>'Basis alle trc'!K2431</f>
        <v>9.3685788675966997E-2</v>
      </c>
      <c r="C2430" s="3">
        <f>'Basis alle trc'!L2431</f>
        <v>7.4491341419819612E-2</v>
      </c>
      <c r="D2430" s="3">
        <f>'Basis alle trc'!M2431</f>
        <v>4.6989608150281192E-2</v>
      </c>
      <c r="E2430" s="3">
        <f>'Basis alle trc'!N2431</f>
        <v>-5.8438066710659875E-3</v>
      </c>
      <c r="F2430" s="3">
        <f>'Basis alle trc'!O2431</f>
        <v>-1.6315106538361768E-2</v>
      </c>
      <c r="G2430" s="3">
        <f>'Basis alle trc'!P2431</f>
        <v>7.4491341419819612E-2</v>
      </c>
    </row>
    <row r="2431" spans="1:7" x14ac:dyDescent="0.2">
      <c r="A2431" s="2">
        <v>41528</v>
      </c>
      <c r="B2431" s="3">
        <f>'Basis alle trc'!K2432</f>
        <v>9.9096581420753616E-2</v>
      </c>
      <c r="C2431" s="3">
        <f>'Basis alle trc'!L2432</f>
        <v>7.1180578929758376E-2</v>
      </c>
      <c r="D2431" s="3">
        <f>'Basis alle trc'!M2432</f>
        <v>4.4270870198582113E-2</v>
      </c>
      <c r="E2431" s="3">
        <f>'Basis alle trc'!N2432</f>
        <v>-1.1231914124105291E-2</v>
      </c>
      <c r="F2431" s="3">
        <f>'Basis alle trc'!O2432</f>
        <v>-2.1739891722520444E-2</v>
      </c>
      <c r="G2431" s="3">
        <f>'Basis alle trc'!P2432</f>
        <v>7.4499872159899727E-2</v>
      </c>
    </row>
    <row r="2432" spans="1:7" x14ac:dyDescent="0.2">
      <c r="A2432" s="2">
        <v>41529</v>
      </c>
      <c r="B2432" s="3">
        <f>'Basis alle trc'!K2433</f>
        <v>7.7588923111913122E-2</v>
      </c>
      <c r="C2432" s="3">
        <f>'Basis alle trc'!L2433</f>
        <v>5.3460768500089628E-2</v>
      </c>
      <c r="D2432" s="3">
        <f>'Basis alle trc'!M2433</f>
        <v>2.7453110687557736E-2</v>
      </c>
      <c r="E2432" s="3">
        <f>'Basis alle trc'!N2433</f>
        <v>-2.145347469395098E-2</v>
      </c>
      <c r="F2432" s="3">
        <f>'Basis alle trc'!O2433</f>
        <v>-3.1876267370045674E-2</v>
      </c>
      <c r="G2432" s="3">
        <f>'Basis alle trc'!P2433</f>
        <v>5.5973332635972817E-2</v>
      </c>
    </row>
    <row r="2433" spans="1:7" x14ac:dyDescent="0.2">
      <c r="A2433" s="2">
        <v>41530</v>
      </c>
      <c r="B2433" s="3">
        <f>'Basis alle trc'!K2434</f>
        <v>9.4433852881499192E-2</v>
      </c>
      <c r="C2433" s="3">
        <f>'Basis alle trc'!L2434</f>
        <v>6.6190640568104087E-2</v>
      </c>
      <c r="D2433" s="3">
        <f>'Basis alle trc'!M2434</f>
        <v>3.8723245867493095E-2</v>
      </c>
      <c r="E2433" s="3">
        <f>'Basis alle trc'!N2434</f>
        <v>-1.638051345879088E-2</v>
      </c>
      <c r="F2433" s="3">
        <f>'Basis alle trc'!O2434</f>
        <v>-2.4505920902708311E-2</v>
      </c>
      <c r="G2433" s="3">
        <f>'Basis alle trc'!P2434</f>
        <v>6.416737230076075E-2</v>
      </c>
    </row>
    <row r="2434" spans="1:7" x14ac:dyDescent="0.2">
      <c r="A2434" s="2">
        <v>41533</v>
      </c>
      <c r="B2434" s="3">
        <f>'Basis alle trc'!K2435</f>
        <v>-3.1220276795650648E-2</v>
      </c>
      <c r="C2434" s="3">
        <f>'Basis alle trc'!L2435</f>
        <v>-6.1602360483773655E-2</v>
      </c>
      <c r="D2434" s="3">
        <f>'Basis alle trc'!M2435</f>
        <v>-8.5016862069687615E-2</v>
      </c>
      <c r="E2434" s="3">
        <f>'Basis alle trc'!N2435</f>
        <v>-0.13258825704499033</v>
      </c>
      <c r="F2434" s="3">
        <f>'Basis alle trc'!O2435</f>
        <v>-0.13907126192306807</v>
      </c>
      <c r="G2434" s="3">
        <f>'Basis alle trc'!P2435</f>
        <v>-5.1577213864395066E-2</v>
      </c>
    </row>
    <row r="2435" spans="1:7" x14ac:dyDescent="0.2">
      <c r="A2435" s="2">
        <v>41534</v>
      </c>
      <c r="B2435" s="3">
        <f>'Basis alle trc'!K2436</f>
        <v>-2.2590485547255845E-2</v>
      </c>
      <c r="C2435" s="3">
        <f>'Basis alle trc'!L2436</f>
        <v>-4.9906296194218935E-2</v>
      </c>
      <c r="D2435" s="3">
        <f>'Basis alle trc'!M2436</f>
        <v>-7.5766621659942412E-2</v>
      </c>
      <c r="E2435" s="3">
        <f>'Basis alle trc'!N2436</f>
        <v>-0.10970869443699272</v>
      </c>
      <c r="F2435" s="3">
        <f>'Basis alle trc'!O2436</f>
        <v>-0.13063969112901086</v>
      </c>
      <c r="G2435" s="3">
        <f>'Basis alle trc'!P2436</f>
        <v>-4.5405163313427366E-2</v>
      </c>
    </row>
    <row r="2436" spans="1:7" x14ac:dyDescent="0.2">
      <c r="A2436" s="2">
        <v>41535</v>
      </c>
      <c r="B2436" s="3">
        <f>'Basis alle trc'!K2437</f>
        <v>-2.5249571182655473E-2</v>
      </c>
      <c r="C2436" s="3">
        <f>'Basis alle trc'!L2437</f>
        <v>-4.7363494441162057E-2</v>
      </c>
      <c r="D2436" s="3">
        <f>'Basis alle trc'!M2437</f>
        <v>-7.0187308006418814E-2</v>
      </c>
      <c r="E2436" s="3">
        <f>'Basis alle trc'!N2437</f>
        <v>-0.11319219144926906</v>
      </c>
      <c r="F2436" s="3">
        <f>'Basis alle trc'!O2437</f>
        <v>-0.11999493877202161</v>
      </c>
      <c r="G2436" s="3">
        <f>'Basis alle trc'!P2437</f>
        <v>-3.3907633925770231E-2</v>
      </c>
    </row>
    <row r="2437" spans="1:7" x14ac:dyDescent="0.2">
      <c r="A2437" s="2">
        <v>41536</v>
      </c>
      <c r="B2437" s="3">
        <f>'Basis alle trc'!K2438</f>
        <v>1.4108100598553719E-2</v>
      </c>
      <c r="C2437" s="3">
        <f>'Basis alle trc'!L2438</f>
        <v>-9.8678112771577453E-3</v>
      </c>
      <c r="D2437" s="3">
        <f>'Basis alle trc'!M2438</f>
        <v>-3.5229259206967178E-2</v>
      </c>
      <c r="E2437" s="3">
        <f>'Basis alle trc'!N2438</f>
        <v>-8.5488710342522811E-2</v>
      </c>
      <c r="F2437" s="3">
        <f>'Basis alle trc'!O2438</f>
        <v>-9.3548627319623101E-2</v>
      </c>
      <c r="G2437" s="3">
        <f>'Basis alle trc'!P2438</f>
        <v>-4.8678008604521317E-3</v>
      </c>
    </row>
    <row r="2438" spans="1:7" x14ac:dyDescent="0.2">
      <c r="A2438" s="2">
        <v>41537</v>
      </c>
      <c r="B2438" s="3">
        <f>'Basis alle trc'!K2439</f>
        <v>-3.5936388222244098E-3</v>
      </c>
      <c r="C2438" s="3">
        <f>'Basis alle trc'!L2439</f>
        <v>-3.4169269025017268E-2</v>
      </c>
      <c r="D2438" s="3">
        <f>'Basis alle trc'!M2439</f>
        <v>-5.8953685094805142E-2</v>
      </c>
      <c r="E2438" s="3">
        <f>'Basis alle trc'!N2439</f>
        <v>-0.1051175674430529</v>
      </c>
      <c r="F2438" s="3">
        <f>'Basis alle trc'!O2439</f>
        <v>-0.11835356701534439</v>
      </c>
      <c r="G2438" s="3">
        <f>'Basis alle trc'!P2439</f>
        <v>-2.534753569586945E-2</v>
      </c>
    </row>
    <row r="2439" spans="1:7" x14ac:dyDescent="0.2">
      <c r="A2439" s="2">
        <v>41540</v>
      </c>
      <c r="B2439" s="3">
        <f>'Basis alle trc'!K2440</f>
        <v>-0.119541730686338</v>
      </c>
      <c r="C2439" s="3">
        <f>'Basis alle trc'!L2440</f>
        <v>-0.1414404159939755</v>
      </c>
      <c r="D2439" s="3">
        <f>'Basis alle trc'!M2440</f>
        <v>-0.16404697062288953</v>
      </c>
      <c r="E2439" s="3">
        <f>'Basis alle trc'!N2440</f>
        <v>-0.20778236413069751</v>
      </c>
      <c r="F2439" s="3">
        <f>'Basis alle trc'!O2440</f>
        <v>-0.21675103411345775</v>
      </c>
      <c r="G2439" s="3">
        <f>'Basis alle trc'!P2440</f>
        <v>-0.12811496139682621</v>
      </c>
    </row>
    <row r="2440" spans="1:7" x14ac:dyDescent="0.2">
      <c r="A2440" s="2">
        <v>41541</v>
      </c>
      <c r="B2440" s="3">
        <f>'Basis alle trc'!K2441</f>
        <v>-1.959816307429918E-3</v>
      </c>
      <c r="C2440" s="3">
        <f>'Basis alle trc'!L2441</f>
        <v>-2.4073739565936503E-2</v>
      </c>
      <c r="D2440" s="3">
        <f>'Basis alle trc'!M2441</f>
        <v>-4.6897553131193259E-2</v>
      </c>
      <c r="E2440" s="3">
        <f>'Basis alle trc'!N2441</f>
        <v>-8.9902436574043509E-2</v>
      </c>
      <c r="F2440" s="3">
        <f>'Basis alle trc'!O2441</f>
        <v>-9.7834489493947796E-2</v>
      </c>
      <c r="G2440" s="3">
        <f>'Basis alle trc'!P2441</f>
        <v>-1.1848648436677323E-2</v>
      </c>
    </row>
    <row r="2441" spans="1:7" x14ac:dyDescent="0.2">
      <c r="A2441" s="2">
        <v>41542</v>
      </c>
      <c r="B2441" s="3">
        <f>'Basis alle trc'!K2442</f>
        <v>2.6786214917389639E-2</v>
      </c>
      <c r="C2441" s="3">
        <f>'Basis alle trc'!L2442</f>
        <v>1.128118303190373E-3</v>
      </c>
      <c r="D2441" s="3">
        <f>'Basis alle trc'!M2442</f>
        <v>-1.9171086167738327E-2</v>
      </c>
      <c r="E2441" s="3">
        <f>'Basis alle trc'!N2442</f>
        <v>-5.6298320196631391E-2</v>
      </c>
      <c r="F2441" s="3">
        <f>'Basis alle trc'!O2442</f>
        <v>-6.7172917619953587E-2</v>
      </c>
      <c r="G2441" s="3">
        <f>'Basis alle trc'!P2442</f>
        <v>2.308021932307236E-2</v>
      </c>
    </row>
    <row r="2442" spans="1:7" x14ac:dyDescent="0.2">
      <c r="A2442" s="2">
        <v>41543</v>
      </c>
      <c r="B2442" s="3">
        <f>'Basis alle trc'!K2443</f>
        <v>3.2265917934766186E-3</v>
      </c>
      <c r="C2442" s="3">
        <f>'Basis alle trc'!L2443</f>
        <v>-2.5866369148188184E-2</v>
      </c>
      <c r="D2442" s="3">
        <f>'Basis alle trc'!M2443</f>
        <v>-4.6675821868637168E-2</v>
      </c>
      <c r="E2442" s="3">
        <f>'Basis alle trc'!N2443</f>
        <v>-8.6139534172617438E-2</v>
      </c>
      <c r="F2442" s="3">
        <f>'Basis alle trc'!O2443</f>
        <v>-8.9508431238721986E-2</v>
      </c>
      <c r="G2442" s="3">
        <f>'Basis alle trc'!P2443</f>
        <v>-7.7826937148928188E-3</v>
      </c>
    </row>
    <row r="2443" spans="1:7" x14ac:dyDescent="0.2">
      <c r="A2443" s="2">
        <v>41544</v>
      </c>
      <c r="B2443" s="3">
        <f>'Basis alle trc'!K2444</f>
        <v>-3.016019264986447E-2</v>
      </c>
      <c r="C2443" s="3">
        <f>'Basis alle trc'!L2444</f>
        <v>-6.8719186253547448E-2</v>
      </c>
      <c r="D2443" s="3">
        <f>'Basis alle trc'!M2444</f>
        <v>-8.5132215894877294E-2</v>
      </c>
      <c r="E2443" s="3">
        <f>'Basis alle trc'!N2444</f>
        <v>-0.1261402396222544</v>
      </c>
      <c r="F2443" s="3">
        <f>'Basis alle trc'!O2444</f>
        <v>-0.13259259263430767</v>
      </c>
      <c r="G2443" s="3">
        <f>'Basis alle trc'!P2444</f>
        <v>-4.9384534546091707E-2</v>
      </c>
    </row>
    <row r="2444" spans="1:7" x14ac:dyDescent="0.2">
      <c r="A2444" s="2">
        <v>41547</v>
      </c>
      <c r="B2444" s="3">
        <f>'Basis alle trc'!K2445</f>
        <v>-1.4410923868378944E-2</v>
      </c>
      <c r="C2444" s="3">
        <f>'Basis alle trc'!L2445</f>
        <v>-6.0760683267226057E-2</v>
      </c>
      <c r="D2444" s="3">
        <f>'Basis alle trc'!M2445</f>
        <v>-8.0820352941761708E-2</v>
      </c>
      <c r="E2444" s="3">
        <f>'Basis alle trc'!N2445</f>
        <v>-0.12313655767651843</v>
      </c>
      <c r="F2444" s="3">
        <f>'Basis alle trc'!O2445</f>
        <v>-0.12537369507487517</v>
      </c>
      <c r="G2444" s="3">
        <f>'Basis alle trc'!P2445</f>
        <v>-4.1506177477089512E-2</v>
      </c>
    </row>
    <row r="2445" spans="1:7" x14ac:dyDescent="0.2">
      <c r="A2445" s="2">
        <v>41548</v>
      </c>
      <c r="B2445" s="3">
        <f>'Basis alle trc'!K2446</f>
        <v>-9.8377059148324619E-3</v>
      </c>
      <c r="C2445" s="3">
        <f>'Basis alle trc'!L2446</f>
        <v>-2.6445442314492862E-2</v>
      </c>
      <c r="D2445" s="3">
        <f>'Basis alle trc'!M2446</f>
        <v>-6.6796737838060061E-2</v>
      </c>
      <c r="E2445" s="3">
        <f>'Basis alle trc'!N2446</f>
        <v>-6.9730283888569389E-2</v>
      </c>
      <c r="F2445" s="3">
        <f>'Basis alle trc'!O2446</f>
        <v>1.3151812309866617E-2</v>
      </c>
      <c r="G2445" s="3">
        <f>'Basis alle trc'!P2446</f>
        <v>4.0448792515537679E-2</v>
      </c>
    </row>
    <row r="2446" spans="1:7" x14ac:dyDescent="0.2">
      <c r="A2446" s="2">
        <v>41549</v>
      </c>
      <c r="B2446" s="3">
        <f>'Basis alle trc'!K2447</f>
        <v>-7.5878412294942965E-2</v>
      </c>
      <c r="C2446" s="3">
        <f>'Basis alle trc'!L2447</f>
        <v>-8.7533555886691872E-2</v>
      </c>
      <c r="D2446" s="3">
        <f>'Basis alle trc'!M2447</f>
        <v>-0.12773426822749734</v>
      </c>
      <c r="E2446" s="3">
        <f>'Basis alle trc'!N2447</f>
        <v>-0.13106797505981183</v>
      </c>
      <c r="F2446" s="3">
        <f>'Basis alle trc'!O2447</f>
        <v>-4.9748659658712224E-2</v>
      </c>
      <c r="G2446" s="3">
        <f>'Basis alle trc'!P2447</f>
        <v>-1.1730592471191237E-2</v>
      </c>
    </row>
    <row r="2447" spans="1:7" x14ac:dyDescent="0.2">
      <c r="A2447" s="2">
        <v>41550</v>
      </c>
      <c r="B2447" s="3">
        <f>'Basis alle trc'!K2448</f>
        <v>-0.11101786983622031</v>
      </c>
      <c r="C2447" s="3">
        <f>'Basis alle trc'!L2448</f>
        <v>-0.1226866136705973</v>
      </c>
      <c r="D2447" s="3">
        <f>'Basis alle trc'!M2448</f>
        <v>-0.16025506128175993</v>
      </c>
      <c r="E2447" s="3">
        <f>'Basis alle trc'!N2448</f>
        <v>-0.16426933964296397</v>
      </c>
      <c r="F2447" s="3">
        <f>'Basis alle trc'!O2448</f>
        <v>-8.2444497392164084E-2</v>
      </c>
      <c r="G2447" s="3">
        <f>'Basis alle trc'!P2448</f>
        <v>-4.3784013754448292E-2</v>
      </c>
    </row>
    <row r="2448" spans="1:7" x14ac:dyDescent="0.2">
      <c r="A2448" s="2">
        <v>41551</v>
      </c>
      <c r="B2448" s="3">
        <f>'Basis alle trc'!K2449</f>
        <v>-0.11725950816110231</v>
      </c>
      <c r="C2448" s="3">
        <f>'Basis alle trc'!L2449</f>
        <v>-0.13124575013584217</v>
      </c>
      <c r="D2448" s="3">
        <f>'Basis alle trc'!M2449</f>
        <v>-0.16761339430671685</v>
      </c>
      <c r="E2448" s="3">
        <f>'Basis alle trc'!N2449</f>
        <v>-0.1753955347487719</v>
      </c>
      <c r="F2448" s="3">
        <f>'Basis alle trc'!O2449</f>
        <v>-9.3505422152995177E-2</v>
      </c>
      <c r="G2448" s="3">
        <f>'Basis alle trc'!P2449</f>
        <v>-5.3033927098061096E-2</v>
      </c>
    </row>
    <row r="2449" spans="1:7" x14ac:dyDescent="0.2">
      <c r="A2449" s="2">
        <v>41554</v>
      </c>
      <c r="B2449" s="3">
        <f>'Basis alle trc'!K2450</f>
        <v>-0.10485075025030888</v>
      </c>
      <c r="C2449" s="3">
        <f>'Basis alle trc'!L2450</f>
        <v>-0.11748733425482083</v>
      </c>
      <c r="D2449" s="3">
        <f>'Basis alle trc'!M2450</f>
        <v>-0.15556584282932517</v>
      </c>
      <c r="E2449" s="3">
        <f>'Basis alle trc'!N2450</f>
        <v>-0.15841891181173162</v>
      </c>
      <c r="F2449" s="3">
        <f>'Basis alle trc'!O2450</f>
        <v>-8.2640602924652917E-2</v>
      </c>
      <c r="G2449" s="3">
        <f>'Basis alle trc'!P2450</f>
        <v>-3.6683301839524951E-2</v>
      </c>
    </row>
    <row r="2450" spans="1:7" x14ac:dyDescent="0.2">
      <c r="A2450" s="2">
        <v>41555</v>
      </c>
      <c r="B2450" s="3">
        <f>'Basis alle trc'!K2451</f>
        <v>-8.903557809191387E-2</v>
      </c>
      <c r="C2450" s="3">
        <f>'Basis alle trc'!L2451</f>
        <v>-0.10292469025258111</v>
      </c>
      <c r="D2450" s="3">
        <f>'Basis alle trc'!M2451</f>
        <v>-0.13793673621228963</v>
      </c>
      <c r="E2450" s="3">
        <f>'Basis alle trc'!N2451</f>
        <v>-0.14347078464693119</v>
      </c>
      <c r="F2450" s="3">
        <f>'Basis alle trc'!O2451</f>
        <v>-6.544957908603477E-2</v>
      </c>
      <c r="G2450" s="3">
        <f>'Basis alle trc'!P2451</f>
        <v>-2.1540086470466235E-2</v>
      </c>
    </row>
    <row r="2451" spans="1:7" x14ac:dyDescent="0.2">
      <c r="A2451" s="2">
        <v>41556</v>
      </c>
      <c r="B2451" s="3">
        <f>'Basis alle trc'!K2452</f>
        <v>-0.13802686280064291</v>
      </c>
      <c r="C2451" s="3">
        <f>'Basis alle trc'!L2452</f>
        <v>-0.15175705561254471</v>
      </c>
      <c r="D2451" s="3">
        <f>'Basis alle trc'!M2452</f>
        <v>-0.18966571959444289</v>
      </c>
      <c r="E2451" s="3">
        <f>'Basis alle trc'!N2452</f>
        <v>-0.19403253876078308</v>
      </c>
      <c r="F2451" s="3">
        <f>'Basis alle trc'!O2452</f>
        <v>-0.11707149762465496</v>
      </c>
      <c r="G2451" s="3">
        <f>'Basis alle trc'!P2452</f>
        <v>-6.2677425558856026E-2</v>
      </c>
    </row>
    <row r="2452" spans="1:7" x14ac:dyDescent="0.2">
      <c r="A2452" s="2">
        <v>41557</v>
      </c>
      <c r="B2452" s="3">
        <f>'Basis alle trc'!K2453</f>
        <v>-9.6705701991386395E-2</v>
      </c>
      <c r="C2452" s="3">
        <f>'Basis alle trc'!L2453</f>
        <v>-0.1177837657176406</v>
      </c>
      <c r="D2452" s="3">
        <f>'Basis alle trc'!M2453</f>
        <v>-0.14993794380723235</v>
      </c>
      <c r="E2452" s="3">
        <f>'Basis alle trc'!N2453</f>
        <v>-0.16198359469683643</v>
      </c>
      <c r="F2452" s="3">
        <f>'Basis alle trc'!O2453</f>
        <v>-8.5997687718914584E-2</v>
      </c>
      <c r="G2452" s="3">
        <f>'Basis alle trc'!P2453</f>
        <v>-4.3230021702572063E-2</v>
      </c>
    </row>
    <row r="2453" spans="1:7" x14ac:dyDescent="0.2">
      <c r="A2453" s="2">
        <v>41558</v>
      </c>
      <c r="B2453" s="3">
        <f>'Basis alle trc'!K2454</f>
        <v>-9.6776703841768175E-2</v>
      </c>
      <c r="C2453" s="3">
        <f>'Basis alle trc'!L2454</f>
        <v>-0.11564518814615088</v>
      </c>
      <c r="D2453" s="3">
        <f>'Basis alle trc'!M2454</f>
        <v>-0.15009176260948998</v>
      </c>
      <c r="E2453" s="3">
        <f>'Basis alle trc'!N2454</f>
        <v>-0.15234655499657901</v>
      </c>
      <c r="F2453" s="3">
        <f>'Basis alle trc'!O2454</f>
        <v>-7.511520706058894E-2</v>
      </c>
      <c r="G2453" s="3">
        <f>'Basis alle trc'!P2454</f>
        <v>-3.9198033639256558E-2</v>
      </c>
    </row>
    <row r="2454" spans="1:7" x14ac:dyDescent="0.2">
      <c r="A2454" s="2">
        <v>41561</v>
      </c>
      <c r="B2454" s="3">
        <f>'Basis alle trc'!K2455</f>
        <v>-3.1367406406454634E-2</v>
      </c>
      <c r="C2454" s="3">
        <f>'Basis alle trc'!L2455</f>
        <v>-4.0713268824692062E-2</v>
      </c>
      <c r="D2454" s="3">
        <f>'Basis alle trc'!M2455</f>
        <v>-7.5002342303324365E-2</v>
      </c>
      <c r="E2454" s="3">
        <f>'Basis alle trc'!N2455</f>
        <v>-7.9486654750652974E-2</v>
      </c>
      <c r="F2454" s="3">
        <f>'Basis alle trc'!O2455</f>
        <v>-5.6883919887629197E-3</v>
      </c>
      <c r="G2454" s="3">
        <f>'Basis alle trc'!P2455</f>
        <v>2.9359920214454771E-2</v>
      </c>
    </row>
    <row r="2455" spans="1:7" x14ac:dyDescent="0.2">
      <c r="A2455" s="2">
        <v>41562</v>
      </c>
      <c r="B2455" s="3">
        <f>'Basis alle trc'!K2456</f>
        <v>-4.2114087760265484E-3</v>
      </c>
      <c r="C2455" s="3">
        <f>'Basis alle trc'!L2456</f>
        <v>-1.7129967767582688E-2</v>
      </c>
      <c r="D2455" s="3">
        <f>'Basis alle trc'!M2456</f>
        <v>-5.2663792161973255E-2</v>
      </c>
      <c r="E2455" s="3">
        <f>'Basis alle trc'!N2456</f>
        <v>-5.4913511895988698E-2</v>
      </c>
      <c r="F2455" s="3">
        <f>'Basis alle trc'!O2456</f>
        <v>1.7294796444937255E-2</v>
      </c>
      <c r="G2455" s="3">
        <f>'Basis alle trc'!P2456</f>
        <v>5.1696223162269739E-2</v>
      </c>
    </row>
    <row r="2456" spans="1:7" x14ac:dyDescent="0.2">
      <c r="A2456" s="2">
        <v>41563</v>
      </c>
      <c r="B2456" s="3">
        <f>'Basis alle trc'!K2457</f>
        <v>2.0427159699261122E-2</v>
      </c>
      <c r="C2456" s="3">
        <f>'Basis alle trc'!L2457</f>
        <v>-5.8587025716638763E-3</v>
      </c>
      <c r="D2456" s="3">
        <f>'Basis alle trc'!M2457</f>
        <v>-4.289997425201264E-2</v>
      </c>
      <c r="E2456" s="3">
        <f>'Basis alle trc'!N2457</f>
        <v>-4.5170122786551747E-2</v>
      </c>
      <c r="F2456" s="3">
        <f>'Basis alle trc'!O2457</f>
        <v>2.5281538164059203E-2</v>
      </c>
      <c r="G2456" s="3">
        <f>'Basis alle trc'!P2457</f>
        <v>5.2410205552312128E-2</v>
      </c>
    </row>
    <row r="2457" spans="1:7" x14ac:dyDescent="0.2">
      <c r="A2457" s="2">
        <v>41564</v>
      </c>
      <c r="B2457" s="3">
        <f>'Basis alle trc'!K2458</f>
        <v>4.0479388095787439E-2</v>
      </c>
      <c r="C2457" s="3">
        <f>'Basis alle trc'!L2458</f>
        <v>1.0118829126498419E-2</v>
      </c>
      <c r="D2457" s="3">
        <f>'Basis alle trc'!M2458</f>
        <v>-3.433293344433519E-2</v>
      </c>
      <c r="E2457" s="3">
        <f>'Basis alle trc'!N2458</f>
        <v>-3.8899151423916312E-2</v>
      </c>
      <c r="F2457" s="3">
        <f>'Basis alle trc'!O2458</f>
        <v>3.3108347351197498E-2</v>
      </c>
      <c r="G2457" s="3">
        <f>'Basis alle trc'!P2458</f>
        <v>6.040532755686856E-2</v>
      </c>
    </row>
    <row r="2458" spans="1:7" x14ac:dyDescent="0.2">
      <c r="A2458" s="2">
        <v>41565</v>
      </c>
      <c r="B2458" s="3">
        <f>'Basis alle trc'!K2459</f>
        <v>2.2357084370920433E-2</v>
      </c>
      <c r="C2458" s="3">
        <f>'Basis alle trc'!L2459</f>
        <v>-9.54746214782487E-3</v>
      </c>
      <c r="D2458" s="3">
        <f>'Basis alle trc'!M2459</f>
        <v>-5.4419216325000352E-2</v>
      </c>
      <c r="E2458" s="3">
        <f>'Basis alle trc'!N2459</f>
        <v>-5.7877433027957448E-2</v>
      </c>
      <c r="F2458" s="3">
        <f>'Basis alle trc'!O2459</f>
        <v>1.4903633716339293E-2</v>
      </c>
      <c r="G2458" s="3">
        <f>'Basis alle trc'!P2459</f>
        <v>4.250889980822814E-2</v>
      </c>
    </row>
    <row r="2459" spans="1:7" x14ac:dyDescent="0.2">
      <c r="A2459" s="2">
        <v>41568</v>
      </c>
      <c r="B2459" s="3">
        <f>'Basis alle trc'!K2460</f>
        <v>0.12289223847713027</v>
      </c>
      <c r="C2459" s="3">
        <f>'Basis alle trc'!L2460</f>
        <v>8.3967048155138446E-2</v>
      </c>
      <c r="D2459" s="3">
        <f>'Basis alle trc'!M2460</f>
        <v>4.1766693664762045E-2</v>
      </c>
      <c r="E2459" s="3">
        <f>'Basis alle trc'!N2460</f>
        <v>3.5880861487500582E-2</v>
      </c>
      <c r="F2459" s="3">
        <f>'Basis alle trc'!O2460</f>
        <v>0.10764416668196874</v>
      </c>
      <c r="G2459" s="3">
        <f>'Basis alle trc'!P2460</f>
        <v>0.13577901475348675</v>
      </c>
    </row>
    <row r="2460" spans="1:7" x14ac:dyDescent="0.2">
      <c r="A2460" s="2">
        <v>41569</v>
      </c>
      <c r="B2460" s="3">
        <f>'Basis alle trc'!K2461</f>
        <v>1.6296054567487062E-2</v>
      </c>
      <c r="C2460" s="3">
        <f>'Basis alle trc'!L2461</f>
        <v>-2.6157261684851996E-2</v>
      </c>
      <c r="D2460" s="3">
        <f>'Basis alle trc'!M2461</f>
        <v>-6.5707053655479353E-2</v>
      </c>
      <c r="E2460" s="3">
        <f>'Basis alle trc'!N2461</f>
        <v>-7.15653012238473E-2</v>
      </c>
      <c r="F2460" s="3">
        <f>'Basis alle trc'!O2461</f>
        <v>-1.4035225319140032E-3</v>
      </c>
      <c r="G2460" s="3">
        <f>'Basis alle trc'!P2461</f>
        <v>2.7842045564547835E-2</v>
      </c>
    </row>
    <row r="2461" spans="1:7" x14ac:dyDescent="0.2">
      <c r="A2461" s="2">
        <v>41570</v>
      </c>
      <c r="B2461" s="3">
        <f>'Basis alle trc'!K2462</f>
        <v>-2.2228315658972875E-2</v>
      </c>
      <c r="C2461" s="3">
        <f>'Basis alle trc'!L2462</f>
        <v>-6.9161469081191917E-2</v>
      </c>
      <c r="D2461" s="3">
        <f>'Basis alle trc'!M2462</f>
        <v>-0.1128047588130987</v>
      </c>
      <c r="E2461" s="3">
        <f>'Basis alle trc'!N2462</f>
        <v>-0.11753849546329764</v>
      </c>
      <c r="F2461" s="3">
        <f>'Basis alle trc'!O2462</f>
        <v>-4.7364288930515031E-2</v>
      </c>
      <c r="G2461" s="3">
        <f>'Basis alle trc'!P2462</f>
        <v>-1.5713634637779084E-2</v>
      </c>
    </row>
    <row r="2462" spans="1:7" x14ac:dyDescent="0.2">
      <c r="A2462" s="2">
        <v>41571</v>
      </c>
      <c r="B2462" s="3">
        <f>'Basis alle trc'!K2463</f>
        <v>-4.8435786050688989E-3</v>
      </c>
      <c r="C2462" s="3">
        <f>'Basis alle trc'!L2463</f>
        <v>-5.4268461932591716E-2</v>
      </c>
      <c r="D2462" s="3">
        <f>'Basis alle trc'!M2463</f>
        <v>-9.7726572751782648E-2</v>
      </c>
      <c r="E2462" s="3">
        <f>'Basis alle trc'!N2463</f>
        <v>-0.10257506709840403</v>
      </c>
      <c r="F2462" s="3">
        <f>'Basis alle trc'!O2463</f>
        <v>-2.9861341580356804E-2</v>
      </c>
      <c r="G2462" s="3">
        <f>'Basis alle trc'!P2463</f>
        <v>1.8454095457278719E-3</v>
      </c>
    </row>
    <row r="2463" spans="1:7" x14ac:dyDescent="0.2">
      <c r="A2463" s="2">
        <v>41572</v>
      </c>
      <c r="B2463" s="3">
        <f>'Basis alle trc'!K2464</f>
        <v>-3.7503083764156564E-3</v>
      </c>
      <c r="C2463" s="3">
        <f>'Basis alle trc'!L2464</f>
        <v>-5.3986240783350237E-2</v>
      </c>
      <c r="D2463" s="3">
        <f>'Basis alle trc'!M2464</f>
        <v>-9.2191749962658331E-2</v>
      </c>
      <c r="E2463" s="3">
        <f>'Basis alle trc'!N2464</f>
        <v>-9.9420697105809808E-2</v>
      </c>
      <c r="F2463" s="3">
        <f>'Basis alle trc'!O2464</f>
        <v>-2.5958928528694081E-2</v>
      </c>
      <c r="G2463" s="3">
        <f>'Basis alle trc'!P2464</f>
        <v>5.5397385306767966E-3</v>
      </c>
    </row>
    <row r="2464" spans="1:7" x14ac:dyDescent="0.2">
      <c r="A2464" s="2">
        <v>41575</v>
      </c>
      <c r="B2464" s="3">
        <f>'Basis alle trc'!K2465</f>
        <v>-9.1876831785007607E-2</v>
      </c>
      <c r="C2464" s="3">
        <f>'Basis alle trc'!L2465</f>
        <v>-0.1392766146396367</v>
      </c>
      <c r="D2464" s="3">
        <f>'Basis alle trc'!M2465</f>
        <v>-0.18186785011173257</v>
      </c>
      <c r="E2464" s="3">
        <f>'Basis alle trc'!N2465</f>
        <v>-0.18791016456769505</v>
      </c>
      <c r="F2464" s="3">
        <f>'Basis alle trc'!O2465</f>
        <v>-0.11287497862478135</v>
      </c>
      <c r="G2464" s="3">
        <f>'Basis alle trc'!P2465</f>
        <v>-7.9868682156611026E-2</v>
      </c>
    </row>
    <row r="2465" spans="1:7" x14ac:dyDescent="0.2">
      <c r="A2465" s="2">
        <v>41576</v>
      </c>
      <c r="B2465" s="3">
        <f>'Basis alle trc'!K2466</f>
        <v>-5.5670854234444178E-2</v>
      </c>
      <c r="C2465" s="3">
        <f>'Basis alle trc'!L2466</f>
        <v>-0.10852331241275515</v>
      </c>
      <c r="D2465" s="3">
        <f>'Basis alle trc'!M2466</f>
        <v>-0.15749731700921465</v>
      </c>
      <c r="E2465" s="3">
        <f>'Basis alle trc'!N2466</f>
        <v>-0.16603916272217756</v>
      </c>
      <c r="F2465" s="3">
        <f>'Basis alle trc'!O2466</f>
        <v>-8.9029517731753938E-2</v>
      </c>
      <c r="G2465" s="3">
        <f>'Basis alle trc'!P2466</f>
        <v>-5.4313080773984002E-2</v>
      </c>
    </row>
    <row r="2466" spans="1:7" x14ac:dyDescent="0.2">
      <c r="A2466" s="2">
        <v>41577</v>
      </c>
      <c r="B2466" s="3">
        <f>'Basis alle trc'!K2467</f>
        <v>-4.8260491138250927E-2</v>
      </c>
      <c r="C2466" s="3">
        <f>'Basis alle trc'!L2467</f>
        <v>-0.10650344579678883</v>
      </c>
      <c r="D2466" s="3">
        <f>'Basis alle trc'!M2467</f>
        <v>-0.1461932138131381</v>
      </c>
      <c r="E2466" s="3">
        <f>'Basis alle trc'!N2467</f>
        <v>-0.15883435376640964</v>
      </c>
      <c r="F2466" s="3">
        <f>'Basis alle trc'!O2467</f>
        <v>-8.8697267042180172E-2</v>
      </c>
      <c r="G2466" s="3">
        <f>'Basis alle trc'!P2467</f>
        <v>-5.3747473354510245E-2</v>
      </c>
    </row>
    <row r="2467" spans="1:7" x14ac:dyDescent="0.2">
      <c r="A2467" s="2">
        <v>41578</v>
      </c>
      <c r="B2467" s="3">
        <f>'Basis alle trc'!K2468</f>
        <v>-4.9749930127642283E-2</v>
      </c>
      <c r="C2467" s="3">
        <f>'Basis alle trc'!L2468</f>
        <v>-9.8211633134653198E-2</v>
      </c>
      <c r="D2467" s="3">
        <f>'Basis alle trc'!M2468</f>
        <v>-0.13813966708739311</v>
      </c>
      <c r="E2467" s="3">
        <f>'Basis alle trc'!N2468</f>
        <v>-0.15442055269153077</v>
      </c>
      <c r="F2467" s="3">
        <f>'Basis alle trc'!O2468</f>
        <v>-8.0446350854375126E-2</v>
      </c>
      <c r="G2467" s="3">
        <f>'Basis alle trc'!P2468</f>
        <v>-4.6987497431731917E-2</v>
      </c>
    </row>
    <row r="2468" spans="1:7" x14ac:dyDescent="0.2">
      <c r="A2468" s="2">
        <v>41579</v>
      </c>
      <c r="B2468" s="3">
        <f>'Basis alle trc'!K2469</f>
        <v>-9.5182907746733658E-2</v>
      </c>
      <c r="C2468" s="3">
        <f>'Basis alle trc'!L2469</f>
        <v>-0.14116802098855707</v>
      </c>
      <c r="D2468" s="3">
        <f>'Basis alle trc'!M2469</f>
        <v>-0.1511059909786896</v>
      </c>
      <c r="E2468" s="3">
        <f>'Basis alle trc'!N2469</f>
        <v>-7.5380280450553894E-2</v>
      </c>
      <c r="F2468" s="3">
        <f>'Basis alle trc'!O2469</f>
        <v>-4.4233551453717102E-2</v>
      </c>
      <c r="G2468" s="3">
        <f>'Basis alle trc'!P2469</f>
        <v>-3.8716296078962209E-2</v>
      </c>
    </row>
    <row r="2469" spans="1:7" x14ac:dyDescent="0.2">
      <c r="A2469" s="2">
        <v>41582</v>
      </c>
      <c r="B2469" s="3">
        <f>'Basis alle trc'!K2470</f>
        <v>-0.12610327625979156</v>
      </c>
      <c r="C2469" s="3">
        <f>'Basis alle trc'!L2470</f>
        <v>-0.16834558145809275</v>
      </c>
      <c r="D2469" s="3">
        <f>'Basis alle trc'!M2470</f>
        <v>-0.178030887192556</v>
      </c>
      <c r="E2469" s="3">
        <f>'Basis alle trc'!N2470</f>
        <v>-0.10429355996524237</v>
      </c>
      <c r="F2469" s="3">
        <f>'Basis alle trc'!O2470</f>
        <v>-7.1330786605673602E-2</v>
      </c>
      <c r="G2469" s="3">
        <f>'Basis alle trc'!P2470</f>
        <v>-4.0014408560677062E-2</v>
      </c>
    </row>
    <row r="2470" spans="1:7" x14ac:dyDescent="0.2">
      <c r="A2470" s="2">
        <v>41583</v>
      </c>
      <c r="B2470" s="3">
        <f>'Basis alle trc'!K2471</f>
        <v>-9.6964414672895849E-2</v>
      </c>
      <c r="C2470" s="3">
        <f>'Basis alle trc'!L2471</f>
        <v>-0.13863711107346388</v>
      </c>
      <c r="D2470" s="3">
        <f>'Basis alle trc'!M2471</f>
        <v>-0.14890831089006662</v>
      </c>
      <c r="E2470" s="3">
        <f>'Basis alle trc'!N2471</f>
        <v>-7.6736164897424075E-2</v>
      </c>
      <c r="F2470" s="3">
        <f>'Basis alle trc'!O2471</f>
        <v>-4.1644845086154181E-2</v>
      </c>
      <c r="G2470" s="3">
        <f>'Basis alle trc'!P2471</f>
        <v>5.4062238871029678E-2</v>
      </c>
    </row>
    <row r="2471" spans="1:7" x14ac:dyDescent="0.2">
      <c r="A2471" s="2">
        <v>41584</v>
      </c>
      <c r="B2471" s="3">
        <f>'Basis alle trc'!K2472</f>
        <v>-5.7688224568416935E-2</v>
      </c>
      <c r="C2471" s="3">
        <f>'Basis alle trc'!L2472</f>
        <v>-0.10038520380195992</v>
      </c>
      <c r="D2471" s="3">
        <f>'Basis alle trc'!M2472</f>
        <v>-0.10957733432154315</v>
      </c>
      <c r="E2471" s="3">
        <f>'Basis alle trc'!N2472</f>
        <v>-3.64135531496661E-2</v>
      </c>
      <c r="F2471" s="3">
        <f>'Basis alle trc'!O2472</f>
        <v>-8.8346548890250176E-3</v>
      </c>
      <c r="G2471" s="3">
        <f>'Basis alle trc'!P2472</f>
        <v>8.6076137304320177E-2</v>
      </c>
    </row>
    <row r="2472" spans="1:7" x14ac:dyDescent="0.2">
      <c r="A2472" s="2">
        <v>41585</v>
      </c>
      <c r="B2472" s="3">
        <f>'Basis alle trc'!K2473</f>
        <v>-5.2763160662088637E-2</v>
      </c>
      <c r="C2472" s="3">
        <f>'Basis alle trc'!L2473</f>
        <v>-9.3070884150181499E-2</v>
      </c>
      <c r="D2472" s="3">
        <f>'Basis alle trc'!M2473</f>
        <v>-0.10289897308644402</v>
      </c>
      <c r="E2472" s="3">
        <f>'Basis alle trc'!N2473</f>
        <v>-3.7218806224288414E-2</v>
      </c>
      <c r="F2472" s="3">
        <f>'Basis alle trc'!O2473</f>
        <v>-2.6868226819125596E-3</v>
      </c>
      <c r="G2472" s="3">
        <f>'Basis alle trc'!P2473</f>
        <v>8.0401057366790596E-2</v>
      </c>
    </row>
    <row r="2473" spans="1:7" x14ac:dyDescent="0.2">
      <c r="A2473" s="2">
        <v>41586</v>
      </c>
      <c r="B2473" s="3">
        <f>'Basis alle trc'!K2474</f>
        <v>-9.2878736634527836E-2</v>
      </c>
      <c r="C2473" s="3">
        <f>'Basis alle trc'!L2474</f>
        <v>-0.13127354549717207</v>
      </c>
      <c r="D2473" s="3">
        <f>'Basis alle trc'!M2474</f>
        <v>-0.14335098698694493</v>
      </c>
      <c r="E2473" s="3">
        <f>'Basis alle trc'!N2474</f>
        <v>-7.3757695187749661E-2</v>
      </c>
      <c r="F2473" s="3">
        <f>'Basis alle trc'!O2474</f>
        <v>-3.7056328337321531E-2</v>
      </c>
      <c r="G2473" s="3">
        <f>'Basis alle trc'!P2474</f>
        <v>5.8707893113092435E-2</v>
      </c>
    </row>
    <row r="2474" spans="1:7" x14ac:dyDescent="0.2">
      <c r="A2474" s="2">
        <v>41589</v>
      </c>
      <c r="B2474" s="3">
        <f>'Basis alle trc'!K2475</f>
        <v>-4.8242235240709253E-2</v>
      </c>
      <c r="C2474" s="3">
        <f>'Basis alle trc'!L2475</f>
        <v>-8.9914931641277285E-2</v>
      </c>
      <c r="D2474" s="3">
        <f>'Basis alle trc'!M2475</f>
        <v>-0.10184824747629007</v>
      </c>
      <c r="E2474" s="3">
        <f>'Basis alle trc'!N2475</f>
        <v>-3.0565007256842858E-2</v>
      </c>
      <c r="F2474" s="3">
        <f>'Basis alle trc'!O2475</f>
        <v>1.1319122254395797E-2</v>
      </c>
      <c r="G2474" s="3">
        <f>'Basis alle trc'!P2475</f>
        <v>9.9587205871790818E-2</v>
      </c>
    </row>
    <row r="2475" spans="1:7" x14ac:dyDescent="0.2">
      <c r="A2475" s="2">
        <v>41590</v>
      </c>
      <c r="B2475" s="3">
        <f>'Basis alle trc'!K2476</f>
        <v>-0.11698035002967266</v>
      </c>
      <c r="C2475" s="3">
        <f>'Basis alle trc'!L2476</f>
        <v>-0.1558201833459365</v>
      </c>
      <c r="D2475" s="3">
        <f>'Basis alle trc'!M2476</f>
        <v>-0.16883042008195126</v>
      </c>
      <c r="E2475" s="3">
        <f>'Basis alle trc'!N2476</f>
        <v>-9.6979683323002774E-2</v>
      </c>
      <c r="F2475" s="3">
        <f>'Basis alle trc'!O2476</f>
        <v>-5.3101677150948934E-2</v>
      </c>
      <c r="G2475" s="3">
        <f>'Basis alle trc'!P2476</f>
        <v>4.1180007988682377E-2</v>
      </c>
    </row>
    <row r="2476" spans="1:7" x14ac:dyDescent="0.2">
      <c r="A2476" s="2">
        <v>41591</v>
      </c>
      <c r="B2476" s="3">
        <f>'Basis alle trc'!K2477</f>
        <v>-0.11417823151234252</v>
      </c>
      <c r="C2476" s="3">
        <f>'Basis alle trc'!L2477</f>
        <v>-0.15514781661658628</v>
      </c>
      <c r="D2476" s="3">
        <f>'Basis alle trc'!M2477</f>
        <v>-0.1657174981062739</v>
      </c>
      <c r="E2476" s="3">
        <f>'Basis alle trc'!N2477</f>
        <v>-9.3046307808914985E-2</v>
      </c>
      <c r="F2476" s="3">
        <f>'Basis alle trc'!O2477</f>
        <v>-4.9393677651178081E-2</v>
      </c>
      <c r="G2476" s="3">
        <f>'Basis alle trc'!P2477</f>
        <v>4.6389054733414259E-2</v>
      </c>
    </row>
    <row r="2477" spans="1:7" x14ac:dyDescent="0.2">
      <c r="A2477" s="2">
        <v>41592</v>
      </c>
      <c r="B2477" s="3">
        <f>'Basis alle trc'!K2478</f>
        <v>-8.8028683106728511E-2</v>
      </c>
      <c r="C2477" s="3">
        <f>'Basis alle trc'!L2478</f>
        <v>-0.12792409688721262</v>
      </c>
      <c r="D2477" s="3">
        <f>'Basis alle trc'!M2478</f>
        <v>-0.13608740752637383</v>
      </c>
      <c r="E2477" s="3">
        <f>'Basis alle trc'!N2478</f>
        <v>-6.7592172277609386E-2</v>
      </c>
      <c r="F2477" s="3">
        <f>'Basis alle trc'!O2478</f>
        <v>-2.3083872604286793E-2</v>
      </c>
      <c r="G2477" s="3">
        <f>'Basis alle trc'!P2478</f>
        <v>7.8095251336565141E-2</v>
      </c>
    </row>
    <row r="2478" spans="1:7" x14ac:dyDescent="0.2">
      <c r="A2478" s="2">
        <v>41593</v>
      </c>
      <c r="B2478" s="3">
        <f>'Basis alle trc'!K2479</f>
        <v>-9.8803719155370118E-2</v>
      </c>
      <c r="C2478" s="3">
        <f>'Basis alle trc'!L2479</f>
        <v>-0.14228883109510937</v>
      </c>
      <c r="D2478" s="3">
        <f>'Basis alle trc'!M2479</f>
        <v>-0.15403984763062795</v>
      </c>
      <c r="E2478" s="3">
        <f>'Basis alle trc'!N2479</f>
        <v>-8.4629666118006597E-2</v>
      </c>
      <c r="F2478" s="3">
        <f>'Basis alle trc'!O2479</f>
        <v>-4.2429311627630195E-2</v>
      </c>
      <c r="G2478" s="3">
        <f>'Basis alle trc'!P2479</f>
        <v>5.9222774701978675E-2</v>
      </c>
    </row>
    <row r="2479" spans="1:7" x14ac:dyDescent="0.2">
      <c r="A2479" s="2">
        <v>41596</v>
      </c>
      <c r="B2479" s="3">
        <f>'Basis alle trc'!K2480</f>
        <v>-9.7188967653985436E-2</v>
      </c>
      <c r="C2479" s="3">
        <f>'Basis alle trc'!L2480</f>
        <v>-0.13747877705802525</v>
      </c>
      <c r="D2479" s="3">
        <f>'Basis alle trc'!M2480</f>
        <v>-0.14787748427892344</v>
      </c>
      <c r="E2479" s="3">
        <f>'Basis alle trc'!N2480</f>
        <v>-7.6418520296778425E-2</v>
      </c>
      <c r="F2479" s="3">
        <f>'Basis alle trc'!O2480</f>
        <v>-3.5596525776523613E-2</v>
      </c>
      <c r="G2479" s="3">
        <f>'Basis alle trc'!P2480</f>
        <v>6.66823233438949E-2</v>
      </c>
    </row>
    <row r="2480" spans="1:7" x14ac:dyDescent="0.2">
      <c r="A2480" s="2">
        <v>41597</v>
      </c>
      <c r="B2480" s="3">
        <f>'Basis alle trc'!K2481</f>
        <v>-6.1915950602011716E-2</v>
      </c>
      <c r="C2480" s="3">
        <f>'Basis alle trc'!L2481</f>
        <v>-0.10062121190348305</v>
      </c>
      <c r="D2480" s="3">
        <f>'Basis alle trc'!M2481</f>
        <v>-0.10948734557731443</v>
      </c>
      <c r="E2480" s="3">
        <f>'Basis alle trc'!N2481</f>
        <v>-4.3476583656211876E-2</v>
      </c>
      <c r="F2480" s="3">
        <f>'Basis alle trc'!O2481</f>
        <v>-4.2558705029303034E-3</v>
      </c>
      <c r="G2480" s="3">
        <f>'Basis alle trc'!P2481</f>
        <v>0.10671173338408479</v>
      </c>
    </row>
    <row r="2481" spans="1:7" x14ac:dyDescent="0.2">
      <c r="A2481" s="2">
        <v>41598</v>
      </c>
      <c r="B2481" s="3">
        <f>'Basis alle trc'!K2482</f>
        <v>3.678668722227707E-2</v>
      </c>
      <c r="C2481" s="3">
        <f>'Basis alle trc'!L2482</f>
        <v>-5.3508972261275822E-3</v>
      </c>
      <c r="D2481" s="3">
        <f>'Basis alle trc'!M2482</f>
        <v>-1.7413769675402868E-2</v>
      </c>
      <c r="E2481" s="3">
        <f>'Basis alle trc'!N2482</f>
        <v>5.003866504993848E-2</v>
      </c>
      <c r="F2481" s="3">
        <f>'Basis alle trc'!O2482</f>
        <v>8.3427264675388191E-2</v>
      </c>
      <c r="G2481" s="3">
        <f>'Basis alle trc'!P2482</f>
        <v>0.17648534046099495</v>
      </c>
    </row>
    <row r="2482" spans="1:7" x14ac:dyDescent="0.2">
      <c r="A2482" s="2">
        <v>41599</v>
      </c>
      <c r="B2482" s="3">
        <f>'Basis alle trc'!K2483</f>
        <v>4.9589791603841249E-2</v>
      </c>
      <c r="C2482" s="3">
        <f>'Basis alle trc'!L2483</f>
        <v>1.1896887328114669E-2</v>
      </c>
      <c r="D2482" s="3">
        <f>'Basis alle trc'!M2483</f>
        <v>-6.4298320774507367E-3</v>
      </c>
      <c r="E2482" s="3">
        <f>'Basis alle trc'!N2483</f>
        <v>6.5073971937883446E-2</v>
      </c>
      <c r="F2482" s="3">
        <f>'Basis alle trc'!O2483</f>
        <v>9.5439341239766495E-2</v>
      </c>
      <c r="G2482" s="3">
        <f>'Basis alle trc'!P2483</f>
        <v>0.1836700818727377</v>
      </c>
    </row>
    <row r="2483" spans="1:7" x14ac:dyDescent="0.2">
      <c r="A2483" s="2">
        <v>41600</v>
      </c>
      <c r="B2483" s="3">
        <f>'Basis alle trc'!K2484</f>
        <v>3.7581322268979811E-2</v>
      </c>
      <c r="C2483" s="3">
        <f>'Basis alle trc'!L2484</f>
        <v>4.100203645528655E-3</v>
      </c>
      <c r="D2483" s="3">
        <f>'Basis alle trc'!M2484</f>
        <v>-1.0427896917381219E-2</v>
      </c>
      <c r="E2483" s="3">
        <f>'Basis alle trc'!N2484</f>
        <v>6.0541514550480624E-2</v>
      </c>
      <c r="F2483" s="3">
        <f>'Basis alle trc'!O2484</f>
        <v>9.0402297867591574E-2</v>
      </c>
      <c r="G2483" s="3">
        <f>'Basis alle trc'!P2484</f>
        <v>0.19543789364484754</v>
      </c>
    </row>
    <row r="2484" spans="1:7" x14ac:dyDescent="0.2">
      <c r="A2484" s="2">
        <v>41603</v>
      </c>
      <c r="B2484" s="3">
        <f>'Basis alle trc'!K2485</f>
        <v>5.7851572332598966E-2</v>
      </c>
      <c r="C2484" s="3">
        <f>'Basis alle trc'!L2485</f>
        <v>1.9890066045480381E-2</v>
      </c>
      <c r="D2484" s="3">
        <f>'Basis alle trc'!M2485</f>
        <v>2.5414277108670724E-3</v>
      </c>
      <c r="E2484" s="3">
        <f>'Basis alle trc'!N2485</f>
        <v>7.1183360433030973E-2</v>
      </c>
      <c r="F2484" s="3">
        <f>'Basis alle trc'!O2485</f>
        <v>0.10055796911293502</v>
      </c>
      <c r="G2484" s="3">
        <f>'Basis alle trc'!P2485</f>
        <v>0.19722408132839586</v>
      </c>
    </row>
    <row r="2485" spans="1:7" x14ac:dyDescent="0.2">
      <c r="A2485" s="2">
        <v>41604</v>
      </c>
      <c r="B2485" s="3">
        <f>'Basis alle trc'!K2486</f>
        <v>7.398465063556392E-2</v>
      </c>
      <c r="C2485" s="3">
        <f>'Basis alle trc'!L2486</f>
        <v>4.0342334217329245E-2</v>
      </c>
      <c r="D2485" s="3">
        <f>'Basis alle trc'!M2486</f>
        <v>2.0490565664597504E-2</v>
      </c>
      <c r="E2485" s="3">
        <f>'Basis alle trc'!N2486</f>
        <v>9.1767546024766222E-2</v>
      </c>
      <c r="F2485" s="3">
        <f>'Basis alle trc'!O2486</f>
        <v>0.1212208129382617</v>
      </c>
      <c r="G2485" s="3">
        <f>'Basis alle trc'!P2486</f>
        <v>0.21816275813049257</v>
      </c>
    </row>
    <row r="2486" spans="1:7" x14ac:dyDescent="0.2">
      <c r="A2486" s="2">
        <v>41605</v>
      </c>
      <c r="B2486" s="3">
        <f>'Basis alle trc'!K2487</f>
        <v>-7.2756555298578718E-2</v>
      </c>
      <c r="C2486" s="3">
        <f>'Basis alle trc'!L2487</f>
        <v>-0.10838373294172987</v>
      </c>
      <c r="D2486" s="3">
        <f>'Basis alle trc'!M2487</f>
        <v>-0.12818636023790964</v>
      </c>
      <c r="E2486" s="3">
        <f>'Basis alle trc'!N2487</f>
        <v>-5.8405363135488386E-2</v>
      </c>
      <c r="F2486" s="3">
        <f>'Basis alle trc'!O2487</f>
        <v>-2.7715829874275233E-2</v>
      </c>
      <c r="G2486" s="3">
        <f>'Basis alle trc'!P2487</f>
        <v>6.8950282341185609E-2</v>
      </c>
    </row>
    <row r="2487" spans="1:7" x14ac:dyDescent="0.2">
      <c r="A2487" s="2">
        <v>41606</v>
      </c>
      <c r="B2487" s="3">
        <f>'Basis alle trc'!K2488</f>
        <v>-9.6968476824950134E-2</v>
      </c>
      <c r="C2487" s="3">
        <f>'Basis alle trc'!L2488</f>
        <v>-0.13675014259244644</v>
      </c>
      <c r="D2487" s="3">
        <f>'Basis alle trc'!M2488</f>
        <v>-0.16117537799596082</v>
      </c>
      <c r="E2487" s="3">
        <f>'Basis alle trc'!N2488</f>
        <v>-9.1649315347350324E-2</v>
      </c>
      <c r="F2487" s="3">
        <f>'Basis alle trc'!O2488</f>
        <v>-5.9952228604095659E-2</v>
      </c>
      <c r="G2487" s="3">
        <f>'Basis alle trc'!P2488</f>
        <v>3.9218959857688862E-2</v>
      </c>
    </row>
    <row r="2488" spans="1:7" x14ac:dyDescent="0.2">
      <c r="A2488" s="2">
        <v>41607</v>
      </c>
      <c r="B2488" s="3">
        <f>'Basis alle trc'!K2489</f>
        <v>-3.6922652549239654E-2</v>
      </c>
      <c r="C2488" s="3">
        <f>'Basis alle trc'!L2489</f>
        <v>-6.4214794837246902E-2</v>
      </c>
      <c r="D2488" s="3">
        <f>'Basis alle trc'!M2489</f>
        <v>-9.0032477863188021E-2</v>
      </c>
      <c r="E2488" s="3">
        <f>'Basis alle trc'!N2489</f>
        <v>-2.2323853128086935E-2</v>
      </c>
      <c r="F2488" s="3">
        <f>'Basis alle trc'!O2489</f>
        <v>1.0287732460673826E-2</v>
      </c>
      <c r="G2488" s="3">
        <f>'Basis alle trc'!P2489</f>
        <v>0.10739510636177974</v>
      </c>
    </row>
    <row r="2489" spans="1:7" x14ac:dyDescent="0.2">
      <c r="A2489" s="2">
        <v>41610</v>
      </c>
      <c r="B2489" s="3">
        <f>'Basis alle trc'!K2490</f>
        <v>6.658268410895074E-2</v>
      </c>
      <c r="C2489" s="3">
        <f>'Basis alle trc'!L2490</f>
        <v>4.2697199119594131E-2</v>
      </c>
      <c r="D2489" s="3">
        <f>'Basis alle trc'!M2490</f>
        <v>0.10682172728913297</v>
      </c>
      <c r="E2489" s="3">
        <f>'Basis alle trc'!N2490</f>
        <v>0.14323842834147138</v>
      </c>
      <c r="F2489" s="3">
        <f>'Basis alle trc'!O2490</f>
        <v>0.24099665711906493</v>
      </c>
      <c r="G2489" s="3">
        <f>'Basis alle trc'!P2490</f>
        <v>0.24251249794289542</v>
      </c>
    </row>
    <row r="2490" spans="1:7" x14ac:dyDescent="0.2">
      <c r="A2490" s="2">
        <v>41611</v>
      </c>
      <c r="B2490" s="3">
        <f>'Basis alle trc'!K2491</f>
        <v>-8.1660306949376427E-2</v>
      </c>
      <c r="C2490" s="3">
        <f>'Basis alle trc'!L2491</f>
        <v>-0.10413316280143503</v>
      </c>
      <c r="D2490" s="3">
        <f>'Basis alle trc'!M2491</f>
        <v>-4.2520398612106103E-2</v>
      </c>
      <c r="E2490" s="3">
        <f>'Basis alle trc'!N2491</f>
        <v>-1.185541755341335E-2</v>
      </c>
      <c r="F2490" s="3">
        <f>'Basis alle trc'!O2491</f>
        <v>8.4728250832921237E-2</v>
      </c>
      <c r="G2490" s="3">
        <f>'Basis alle trc'!P2491</f>
        <v>8.1155755220321701E-2</v>
      </c>
    </row>
    <row r="2491" spans="1:7" x14ac:dyDescent="0.2">
      <c r="A2491" s="2">
        <v>41612</v>
      </c>
      <c r="B2491" s="3">
        <f>'Basis alle trc'!K2492</f>
        <v>-9.1791857968881452E-2</v>
      </c>
      <c r="C2491" s="3">
        <f>'Basis alle trc'!L2492</f>
        <v>-0.11481077714911336</v>
      </c>
      <c r="D2491" s="3">
        <f>'Basis alle trc'!M2492</f>
        <v>-5.8915787355936722E-2</v>
      </c>
      <c r="E2491" s="3">
        <f>'Basis alle trc'!N2492</f>
        <v>-3.1813857578145477E-2</v>
      </c>
      <c r="F2491" s="3">
        <f>'Basis alle trc'!O2492</f>
        <v>6.0205041142106452E-2</v>
      </c>
      <c r="G2491" s="3">
        <f>'Basis alle trc'!P2492</f>
        <v>6.3221634681532191E-2</v>
      </c>
    </row>
    <row r="2492" spans="1:7" x14ac:dyDescent="0.2">
      <c r="A2492" s="2">
        <v>41613</v>
      </c>
      <c r="B2492" s="3">
        <f>'Basis alle trc'!K2493</f>
        <v>-0.12259343024119529</v>
      </c>
      <c r="C2492" s="3">
        <f>'Basis alle trc'!L2493</f>
        <v>-0.14690684798407316</v>
      </c>
      <c r="D2492" s="3">
        <f>'Basis alle trc'!M2493</f>
        <v>-8.967406534923672E-2</v>
      </c>
      <c r="E2492" s="3">
        <f>'Basis alle trc'!N2493</f>
        <v>-5.9504634945188872E-2</v>
      </c>
      <c r="F2492" s="3">
        <f>'Basis alle trc'!O2493</f>
        <v>2.3601073867956845E-2</v>
      </c>
      <c r="G2492" s="3">
        <f>'Basis alle trc'!P2493</f>
        <v>3.1125563846572391E-2</v>
      </c>
    </row>
    <row r="2493" spans="1:7" x14ac:dyDescent="0.2">
      <c r="A2493" s="2">
        <v>41614</v>
      </c>
      <c r="B2493" s="3">
        <f>'Basis alle trc'!K2494</f>
        <v>-0.10800049162636771</v>
      </c>
      <c r="C2493" s="3">
        <f>'Basis alle trc'!L2494</f>
        <v>-0.13143906459838517</v>
      </c>
      <c r="D2493" s="3">
        <f>'Basis alle trc'!M2494</f>
        <v>-7.3144416117389088E-2</v>
      </c>
      <c r="E2493" s="3">
        <f>'Basis alle trc'!N2494</f>
        <v>-4.1263684266098721E-2</v>
      </c>
      <c r="F2493" s="3">
        <f>'Basis alle trc'!O2494</f>
        <v>4.7028922879579493E-2</v>
      </c>
      <c r="G2493" s="3">
        <f>'Basis alle trc'!P2494</f>
        <v>5.6613166904554646E-2</v>
      </c>
    </row>
    <row r="2494" spans="1:7" x14ac:dyDescent="0.2">
      <c r="A2494" s="2">
        <v>41617</v>
      </c>
      <c r="B2494" s="3">
        <f>'Basis alle trc'!K2495</f>
        <v>0.14968382079019049</v>
      </c>
      <c r="C2494" s="3">
        <f>'Basis alle trc'!L2495</f>
        <v>0.12834967831519917</v>
      </c>
      <c r="D2494" s="3">
        <f>'Basis alle trc'!M2495</f>
        <v>0.18871048269177138</v>
      </c>
      <c r="E2494" s="3">
        <f>'Basis alle trc'!N2495</f>
        <v>0.21224765319704719</v>
      </c>
      <c r="F2494" s="3">
        <f>'Basis alle trc'!O2495</f>
        <v>0.3006947806127811</v>
      </c>
      <c r="G2494" s="3">
        <f>'Basis alle trc'!P2495</f>
        <v>0.30698410952034516</v>
      </c>
    </row>
    <row r="2495" spans="1:7" x14ac:dyDescent="0.2">
      <c r="A2495" s="2">
        <v>41618</v>
      </c>
      <c r="B2495" s="3">
        <f>'Basis alle trc'!K2496</f>
        <v>3.7021689429476368E-2</v>
      </c>
      <c r="C2495" s="3">
        <f>'Basis alle trc'!L2496</f>
        <v>1.5744290982191878E-2</v>
      </c>
      <c r="D2495" s="3">
        <f>'Basis alle trc'!M2496</f>
        <v>8.2390294459327329E-2</v>
      </c>
      <c r="E2495" s="3">
        <f>'Basis alle trc'!N2496</f>
        <v>0.12110480664001777</v>
      </c>
      <c r="F2495" s="3">
        <f>'Basis alle trc'!O2496</f>
        <v>0.21355358707894689</v>
      </c>
      <c r="G2495" s="3">
        <f>'Basis alle trc'!P2496</f>
        <v>0.21869829296018484</v>
      </c>
    </row>
    <row r="2496" spans="1:7" x14ac:dyDescent="0.2">
      <c r="A2496" s="2">
        <v>41619</v>
      </c>
      <c r="B2496" s="3">
        <f>'Basis alle trc'!K2497</f>
        <v>-5.999583926851404E-3</v>
      </c>
      <c r="C2496" s="3">
        <f>'Basis alle trc'!L2497</f>
        <v>-3.0358027758891737E-2</v>
      </c>
      <c r="D2496" s="3">
        <f>'Basis alle trc'!M2497</f>
        <v>4.3133104650793452E-2</v>
      </c>
      <c r="E2496" s="3">
        <f>'Basis alle trc'!N2497</f>
        <v>8.2756776678940103E-2</v>
      </c>
      <c r="F2496" s="3">
        <f>'Basis alle trc'!O2497</f>
        <v>0.17522668250568874</v>
      </c>
      <c r="G2496" s="3">
        <f>'Basis alle trc'!P2497</f>
        <v>0.18413322332189175</v>
      </c>
    </row>
    <row r="2497" spans="1:7" x14ac:dyDescent="0.2">
      <c r="A2497" s="2">
        <v>41620</v>
      </c>
      <c r="B2497" s="3">
        <f>'Basis alle trc'!K2498</f>
        <v>-4.7731421255081674E-2</v>
      </c>
      <c r="C2497" s="3">
        <f>'Basis alle trc'!L2498</f>
        <v>-8.6410275820193228E-2</v>
      </c>
      <c r="D2497" s="3">
        <f>'Basis alle trc'!M2498</f>
        <v>-7.4961090631826544E-3</v>
      </c>
      <c r="E2497" s="3">
        <f>'Basis alle trc'!N2498</f>
        <v>3.2898313145027558E-2</v>
      </c>
      <c r="F2497" s="3">
        <f>'Basis alle trc'!O2498</f>
        <v>0.13639457947045708</v>
      </c>
      <c r="G2497" s="3">
        <f>'Basis alle trc'!P2498</f>
        <v>0.14592170154842288</v>
      </c>
    </row>
    <row r="2498" spans="1:7" x14ac:dyDescent="0.2">
      <c r="A2498" s="2">
        <v>41621</v>
      </c>
      <c r="B2498" s="3">
        <f>'Basis alle trc'!K2499</f>
        <v>-3.0001052642453008E-2</v>
      </c>
      <c r="C2498" s="3">
        <f>'Basis alle trc'!L2499</f>
        <v>-7.1731725098926447E-2</v>
      </c>
      <c r="D2498" s="3">
        <f>'Basis alle trc'!M2499</f>
        <v>1.2064612643059469E-2</v>
      </c>
      <c r="E2498" s="3">
        <f>'Basis alle trc'!N2499</f>
        <v>5.1344586811499227E-2</v>
      </c>
      <c r="F2498" s="3">
        <f>'Basis alle trc'!O2499</f>
        <v>0.14665476661582399</v>
      </c>
      <c r="G2498" s="3">
        <f>'Basis alle trc'!P2499</f>
        <v>0.15584945083844381</v>
      </c>
    </row>
    <row r="2499" spans="1:7" x14ac:dyDescent="0.2">
      <c r="A2499" s="2">
        <v>41624</v>
      </c>
      <c r="B2499" s="3">
        <f>'Basis alle trc'!K2500</f>
        <v>-0.13675270215363655</v>
      </c>
      <c r="C2499" s="3">
        <f>'Basis alle trc'!L2500</f>
        <v>-0.1774087077947657</v>
      </c>
      <c r="D2499" s="3">
        <f>'Basis alle trc'!M2500</f>
        <v>-8.8584751008530915E-2</v>
      </c>
      <c r="E2499" s="3">
        <f>'Basis alle trc'!N2500</f>
        <v>-4.7097319846558072E-2</v>
      </c>
      <c r="F2499" s="3">
        <f>'Basis alle trc'!O2500</f>
        <v>5.1394921889678535E-2</v>
      </c>
      <c r="G2499" s="3">
        <f>'Basis alle trc'!P2500</f>
        <v>6.1462121007402448E-2</v>
      </c>
    </row>
    <row r="2500" spans="1:7" x14ac:dyDescent="0.2">
      <c r="A2500" s="2">
        <v>41625</v>
      </c>
      <c r="B2500" s="3">
        <f>'Basis alle trc'!K2501</f>
        <v>-8.6062593463358095E-2</v>
      </c>
      <c r="C2500" s="3">
        <f>'Basis alle trc'!L2501</f>
        <v>-0.12565820954795148</v>
      </c>
      <c r="D2500" s="3">
        <f>'Basis alle trc'!M2501</f>
        <v>-4.0470652141019414E-2</v>
      </c>
      <c r="E2500" s="3">
        <f>'Basis alle trc'!N2501</f>
        <v>4.8561287151915877E-3</v>
      </c>
      <c r="F2500" s="3">
        <f>'Basis alle trc'!O2501</f>
        <v>0.10420128373169524</v>
      </c>
      <c r="G2500" s="3">
        <f>'Basis alle trc'!P2501</f>
        <v>0.10656255991737495</v>
      </c>
    </row>
    <row r="2501" spans="1:7" x14ac:dyDescent="0.2">
      <c r="A2501" s="2">
        <v>41626</v>
      </c>
      <c r="B2501" s="3">
        <f>'Basis alle trc'!K2502</f>
        <v>-4.7042382181333497E-2</v>
      </c>
      <c r="C2501" s="3">
        <f>'Basis alle trc'!L2502</f>
        <v>-8.5882215497597336E-2</v>
      </c>
      <c r="D2501" s="3">
        <f>'Basis alle trc'!M2502</f>
        <v>-7.2440715729049643E-4</v>
      </c>
      <c r="E2501" s="3">
        <f>'Basis alle trc'!N2502</f>
        <v>4.877712108268728E-2</v>
      </c>
      <c r="F2501" s="3">
        <f>'Basis alle trc'!O2502</f>
        <v>0.14683078683276296</v>
      </c>
      <c r="G2501" s="3">
        <f>'Basis alle trc'!P2502</f>
        <v>0.1485492955904637</v>
      </c>
    </row>
    <row r="2502" spans="1:7" x14ac:dyDescent="0.2">
      <c r="A2502" s="2">
        <v>41627</v>
      </c>
      <c r="B2502" s="3">
        <f>'Basis alle trc'!K2503</f>
        <v>-0.12700449107822953</v>
      </c>
      <c r="C2502" s="3">
        <f>'Basis alle trc'!L2503</f>
        <v>-0.16595239015261232</v>
      </c>
      <c r="D2502" s="3">
        <f>'Basis alle trc'!M2503</f>
        <v>-7.9065028789110592E-2</v>
      </c>
      <c r="E2502" s="3">
        <f>'Basis alle trc'!N2503</f>
        <v>-3.6505414370314515E-2</v>
      </c>
      <c r="F2502" s="3">
        <f>'Basis alle trc'!O2503</f>
        <v>6.8165208193573967E-2</v>
      </c>
      <c r="G2502" s="3">
        <f>'Basis alle trc'!P2503</f>
        <v>7.5085651038147905E-2</v>
      </c>
    </row>
    <row r="2503" spans="1:7" x14ac:dyDescent="0.2">
      <c r="A2503" s="2">
        <v>41628</v>
      </c>
      <c r="B2503" s="3">
        <f>'Basis alle trc'!K2504</f>
        <v>-0.11880950999203188</v>
      </c>
      <c r="C2503" s="3">
        <f>'Basis alle trc'!L2504</f>
        <v>-0.16674289844148227</v>
      </c>
      <c r="D2503" s="3">
        <f>'Basis alle trc'!M2504</f>
        <v>-7.5343429177699317E-2</v>
      </c>
      <c r="E2503" s="3">
        <f>'Basis alle trc'!N2504</f>
        <v>-2.990185614931562E-2</v>
      </c>
      <c r="F2503" s="3">
        <f>'Basis alle trc'!O2504</f>
        <v>7.2516208229319812E-2</v>
      </c>
      <c r="G2503" s="3">
        <f>'Basis alle trc'!P2504</f>
        <v>7.70199400754632E-2</v>
      </c>
    </row>
    <row r="2504" spans="1:7" x14ac:dyDescent="0.2">
      <c r="A2504" s="2">
        <v>41631</v>
      </c>
      <c r="B2504" s="3">
        <f>'Basis alle trc'!K2505</f>
        <v>-0.17164207322315939</v>
      </c>
      <c r="C2504" s="3">
        <f>'Basis alle trc'!L2505</f>
        <v>-0.22236344880758852</v>
      </c>
      <c r="D2504" s="3">
        <f>'Basis alle trc'!M2505</f>
        <v>-0.13079625528209782</v>
      </c>
      <c r="E2504" s="3">
        <f>'Basis alle trc'!N2505</f>
        <v>-8.2913957614474842E-2</v>
      </c>
      <c r="F2504" s="3">
        <f>'Basis alle trc'!O2505</f>
        <v>1.998508234267149E-2</v>
      </c>
      <c r="G2504" s="3">
        <f>'Basis alle trc'!P2505</f>
        <v>3.3230309092691979E-2</v>
      </c>
    </row>
    <row r="2505" spans="1:7" x14ac:dyDescent="0.2">
      <c r="A2505" s="2">
        <v>41635</v>
      </c>
      <c r="B2505" s="3">
        <f>'Basis alle trc'!K2506</f>
        <v>-0.17118765039439099</v>
      </c>
      <c r="C2505" s="3">
        <f>'Basis alle trc'!L2506</f>
        <v>-0.22462273185041637</v>
      </c>
      <c r="D2505" s="3">
        <f>'Basis alle trc'!M2506</f>
        <v>-0.13539159812247359</v>
      </c>
      <c r="E2505" s="3">
        <f>'Basis alle trc'!N2506</f>
        <v>-9.1478411032545726E-2</v>
      </c>
      <c r="F2505" s="3">
        <f>'Basis alle trc'!O2506</f>
        <v>1.8018615177060937E-2</v>
      </c>
      <c r="G2505" s="3">
        <f>'Basis alle trc'!P2506</f>
        <v>2.1478826241956739E-2</v>
      </c>
    </row>
    <row r="2506" spans="1:7" x14ac:dyDescent="0.2">
      <c r="A2506" s="2">
        <v>41638</v>
      </c>
      <c r="B2506" s="3">
        <f>'Basis alle trc'!K2507</f>
        <v>-0.1271773952775721</v>
      </c>
      <c r="C2506" s="3">
        <f>'Basis alle trc'!L2507</f>
        <v>-0.19041685341348913</v>
      </c>
      <c r="D2506" s="3">
        <f>'Basis alle trc'!M2507</f>
        <v>-9.7054635822463986E-2</v>
      </c>
      <c r="E2506" s="3">
        <f>'Basis alle trc'!N2507</f>
        <v>-5.3297655465363469E-2</v>
      </c>
      <c r="F2506" s="3">
        <f>'Basis alle trc'!O2507</f>
        <v>5.3483819578978409E-2</v>
      </c>
      <c r="G2506" s="3">
        <f>'Basis alle trc'!P2507</f>
        <v>5.8115931905540208E-2</v>
      </c>
    </row>
    <row r="2507" spans="1:7" x14ac:dyDescent="0.2">
      <c r="A2507" s="2">
        <v>41641</v>
      </c>
      <c r="B2507" s="3">
        <f>'Basis alle trc'!K2508</f>
        <v>-0.16593707956324932</v>
      </c>
      <c r="C2507" s="3">
        <f>'Basis alle trc'!L2508</f>
        <v>-7.4020568174360868E-2</v>
      </c>
      <c r="D2507" s="3">
        <f>'Basis alle trc'!M2508</f>
        <v>-3.2810299527698206E-2</v>
      </c>
      <c r="E2507" s="3">
        <f>'Basis alle trc'!N2508</f>
        <v>8.0855012010845773E-2</v>
      </c>
      <c r="F2507" s="3">
        <f>'Basis alle trc'!O2508</f>
        <v>8.5215484036176736E-2</v>
      </c>
      <c r="G2507" s="3">
        <f>'Basis alle trc'!P2508</f>
        <v>0.15535353289048492</v>
      </c>
    </row>
    <row r="2508" spans="1:7" x14ac:dyDescent="0.2">
      <c r="A2508" s="2">
        <v>41642</v>
      </c>
      <c r="B2508" s="3">
        <f>'Basis alle trc'!K2509</f>
        <v>-0.19016152328280489</v>
      </c>
      <c r="C2508" s="3">
        <f>'Basis alle trc'!L2509</f>
        <v>-9.8575116907759774E-2</v>
      </c>
      <c r="D2508" s="3">
        <f>'Basis alle trc'!M2509</f>
        <v>-6.258312372738617E-2</v>
      </c>
      <c r="E2508" s="3">
        <f>'Basis alle trc'!N2509</f>
        <v>3.4736722287553867E-2</v>
      </c>
      <c r="F2508" s="3">
        <f>'Basis alle trc'!O2509</f>
        <v>5.1383113402296399E-2</v>
      </c>
      <c r="G2508" s="3">
        <f>'Basis alle trc'!P2509</f>
        <v>0.13709663167632602</v>
      </c>
    </row>
    <row r="2509" spans="1:7" x14ac:dyDescent="0.2">
      <c r="A2509" s="2">
        <v>41645</v>
      </c>
      <c r="B2509" s="3">
        <f>'Basis alle trc'!K2510</f>
        <v>-0.25235666192246375</v>
      </c>
      <c r="C2509" s="3">
        <f>'Basis alle trc'!L2510</f>
        <v>-0.16584741901318134</v>
      </c>
      <c r="D2509" s="3">
        <f>'Basis alle trc'!M2510</f>
        <v>-0.13059472645741721</v>
      </c>
      <c r="E2509" s="3">
        <f>'Basis alle trc'!N2510</f>
        <v>-3.575245588723952E-2</v>
      </c>
      <c r="F2509" s="3">
        <f>'Basis alle trc'!O2510</f>
        <v>-1.7752662200761993E-2</v>
      </c>
      <c r="G2509" s="3">
        <f>'Basis alle trc'!P2510</f>
        <v>7.6684688709885762E-2</v>
      </c>
    </row>
    <row r="2510" spans="1:7" x14ac:dyDescent="0.2">
      <c r="A2510" s="2">
        <v>41646</v>
      </c>
      <c r="B2510" s="3">
        <f>'Basis alle trc'!K2511</f>
        <v>-0.22735415167760875</v>
      </c>
      <c r="C2510" s="3">
        <f>'Basis alle trc'!L2511</f>
        <v>-0.14059045270782056</v>
      </c>
      <c r="D2510" s="3">
        <f>'Basis alle trc'!M2511</f>
        <v>-0.10766193775142341</v>
      </c>
      <c r="E2510" s="3">
        <f>'Basis alle trc'!N2511</f>
        <v>-8.9676599628583098E-3</v>
      </c>
      <c r="F2510" s="3">
        <f>'Basis alle trc'!O2511</f>
        <v>8.1267733964418554E-3</v>
      </c>
      <c r="G2510" s="3">
        <f>'Basis alle trc'!P2511</f>
        <v>0.10395432839554442</v>
      </c>
    </row>
    <row r="2511" spans="1:7" x14ac:dyDescent="0.2">
      <c r="A2511" s="2">
        <v>41647</v>
      </c>
      <c r="B2511" s="3">
        <f>'Basis alle trc'!K2512</f>
        <v>-0.22553177446029027</v>
      </c>
      <c r="C2511" s="3">
        <f>'Basis alle trc'!L2512</f>
        <v>-0.1435116361195603</v>
      </c>
      <c r="D2511" s="3">
        <f>'Basis alle trc'!M2512</f>
        <v>-0.11318353478986332</v>
      </c>
      <c r="E2511" s="3">
        <f>'Basis alle trc'!N2512</f>
        <v>-3.3902731915088857E-2</v>
      </c>
      <c r="F2511" s="3">
        <f>'Basis alle trc'!O2512</f>
        <v>-7.1452827455398271E-3</v>
      </c>
      <c r="G2511" s="3">
        <f>'Basis alle trc'!P2512</f>
        <v>8.8843093083423419E-2</v>
      </c>
    </row>
    <row r="2512" spans="1:7" x14ac:dyDescent="0.2">
      <c r="A2512" s="2">
        <v>41648</v>
      </c>
      <c r="B2512" s="3">
        <f>'Basis alle trc'!K2513</f>
        <v>-0.19957472110943009</v>
      </c>
      <c r="C2512" s="3">
        <f>'Basis alle trc'!L2513</f>
        <v>-0.12673739715716392</v>
      </c>
      <c r="D2512" s="3">
        <f>'Basis alle trc'!M2513</f>
        <v>-9.6659941919885917E-2</v>
      </c>
      <c r="E2512" s="3">
        <f>'Basis alle trc'!N2513</f>
        <v>-1.7253164315475633E-2</v>
      </c>
      <c r="F2512" s="3">
        <f>'Basis alle trc'!O2513</f>
        <v>9.5491100637792314E-3</v>
      </c>
      <c r="G2512" s="3">
        <f>'Basis alle trc'!P2513</f>
        <v>8.9761611438377464E-2</v>
      </c>
    </row>
    <row r="2513" spans="1:7" x14ac:dyDescent="0.2">
      <c r="A2513" s="2">
        <v>41649</v>
      </c>
      <c r="B2513" s="3">
        <f>'Basis alle trc'!K2514</f>
        <v>-0.15382991629399978</v>
      </c>
      <c r="C2513" s="3">
        <f>'Basis alle trc'!L2514</f>
        <v>-8.1686795771209297E-2</v>
      </c>
      <c r="D2513" s="3">
        <f>'Basis alle trc'!M2514</f>
        <v>-4.7521982280133823E-2</v>
      </c>
      <c r="E2513" s="3">
        <f>'Basis alle trc'!N2514</f>
        <v>2.4522256212455851E-2</v>
      </c>
      <c r="F2513" s="3">
        <f>'Basis alle trc'!O2514</f>
        <v>5.3809448484244626E-2</v>
      </c>
      <c r="G2513" s="3">
        <f>'Basis alle trc'!P2514</f>
        <v>0.13385215615778101</v>
      </c>
    </row>
    <row r="2514" spans="1:7" x14ac:dyDescent="0.2">
      <c r="A2514" s="2">
        <v>41652</v>
      </c>
      <c r="B2514" s="3">
        <f>'Basis alle trc'!K2515</f>
        <v>0.12994511182756874</v>
      </c>
      <c r="C2514" s="3">
        <f>'Basis alle trc'!L2515</f>
        <v>0.1894865055185857</v>
      </c>
      <c r="D2514" s="3">
        <f>'Basis alle trc'!M2515</f>
        <v>0.22699090097703989</v>
      </c>
      <c r="E2514" s="3">
        <f>'Basis alle trc'!N2515</f>
        <v>0.30031525079660781</v>
      </c>
      <c r="F2514" s="3">
        <f>'Basis alle trc'!O2515</f>
        <v>0.32389470661664266</v>
      </c>
      <c r="G2514" s="3">
        <f>'Basis alle trc'!P2515</f>
        <v>0.41493332080688816</v>
      </c>
    </row>
    <row r="2515" spans="1:7" x14ac:dyDescent="0.2">
      <c r="A2515" s="2">
        <v>41653</v>
      </c>
      <c r="B2515" s="3">
        <f>'Basis alle trc'!K2516</f>
        <v>0.17251560424740209</v>
      </c>
      <c r="C2515" s="3">
        <f>'Basis alle trc'!L2516</f>
        <v>0.23857042590293709</v>
      </c>
      <c r="D2515" s="3">
        <f>'Basis alle trc'!M2516</f>
        <v>0.27095567706065449</v>
      </c>
      <c r="E2515" s="3">
        <f>'Basis alle trc'!N2516</f>
        <v>0.33570320645481244</v>
      </c>
      <c r="F2515" s="3">
        <f>'Basis alle trc'!O2516</f>
        <v>0.36282351267400648</v>
      </c>
      <c r="G2515" s="3">
        <f>'Basis alle trc'!P2516</f>
        <v>0.46551481797680339</v>
      </c>
    </row>
    <row r="2516" spans="1:7" x14ac:dyDescent="0.2">
      <c r="A2516" s="2">
        <v>41654</v>
      </c>
      <c r="B2516" s="3">
        <f>'Basis alle trc'!K2517</f>
        <v>0.18667649419595778</v>
      </c>
      <c r="C2516" s="3">
        <f>'Basis alle trc'!L2517</f>
        <v>0.24630667575505871</v>
      </c>
      <c r="D2516" s="3">
        <f>'Basis alle trc'!M2517</f>
        <v>0.28068506126318704</v>
      </c>
      <c r="E2516" s="3">
        <f>'Basis alle trc'!N2517</f>
        <v>0.34130968307962206</v>
      </c>
      <c r="F2516" s="3">
        <f>'Basis alle trc'!O2517</f>
        <v>0.36697405145552819</v>
      </c>
      <c r="G2516" s="3">
        <f>'Basis alle trc'!P2517</f>
        <v>0.47291243479773915</v>
      </c>
    </row>
    <row r="2517" spans="1:7" x14ac:dyDescent="0.2">
      <c r="A2517" s="2">
        <v>41655</v>
      </c>
      <c r="B2517" s="3">
        <f>'Basis alle trc'!K2518</f>
        <v>-0.10473297816358285</v>
      </c>
      <c r="C2517" s="3">
        <f>'Basis alle trc'!L2518</f>
        <v>-4.7163126342105066E-2</v>
      </c>
      <c r="D2517" s="3">
        <f>'Basis alle trc'!M2518</f>
        <v>-1.096007767814422E-2</v>
      </c>
      <c r="E2517" s="3">
        <f>'Basis alle trc'!N2518</f>
        <v>5.0817282018098542E-2</v>
      </c>
      <c r="F2517" s="3">
        <f>'Basis alle trc'!O2518</f>
        <v>7.8988158984794943E-2</v>
      </c>
      <c r="G2517" s="3">
        <f>'Basis alle trc'!P2518</f>
        <v>0.17783399362142749</v>
      </c>
    </row>
    <row r="2518" spans="1:7" x14ac:dyDescent="0.2">
      <c r="A2518" s="2">
        <v>41656</v>
      </c>
      <c r="B2518" s="3">
        <f>'Basis alle trc'!K2519</f>
        <v>-5.6011215760554567E-2</v>
      </c>
      <c r="C2518" s="3">
        <f>'Basis alle trc'!L2519</f>
        <v>6.5091412207793908E-3</v>
      </c>
      <c r="D2518" s="3">
        <f>'Basis alle trc'!M2519</f>
        <v>4.2333867738924447E-2</v>
      </c>
      <c r="E2518" s="3">
        <f>'Basis alle trc'!N2519</f>
        <v>0.10181932102510416</v>
      </c>
      <c r="F2518" s="3">
        <f>'Basis alle trc'!O2519</f>
        <v>0.13128135375542049</v>
      </c>
      <c r="G2518" s="3">
        <f>'Basis alle trc'!P2519</f>
        <v>0.23075300440099733</v>
      </c>
    </row>
    <row r="2519" spans="1:7" x14ac:dyDescent="0.2">
      <c r="A2519" s="2">
        <v>41659</v>
      </c>
      <c r="B2519" s="3">
        <f>'Basis alle trc'!K2520</f>
        <v>-6.5611352650206012E-2</v>
      </c>
      <c r="C2519" s="3">
        <f>'Basis alle trc'!L2520</f>
        <v>7.6608484561195844E-3</v>
      </c>
      <c r="D2519" s="3">
        <f>'Basis alle trc'!M2520</f>
        <v>4.1864926226984345E-2</v>
      </c>
      <c r="E2519" s="3">
        <f>'Basis alle trc'!N2520</f>
        <v>0.10589928803953308</v>
      </c>
      <c r="F2519" s="3">
        <f>'Basis alle trc'!O2520</f>
        <v>0.13039030804782881</v>
      </c>
      <c r="G2519" s="3">
        <f>'Basis alle trc'!P2520</f>
        <v>0.23336615780443237</v>
      </c>
    </row>
    <row r="2520" spans="1:7" x14ac:dyDescent="0.2">
      <c r="A2520" s="2">
        <v>41660</v>
      </c>
      <c r="B2520" s="3">
        <f>'Basis alle trc'!K2521</f>
        <v>0.13444727239545573</v>
      </c>
      <c r="C2520" s="3">
        <f>'Basis alle trc'!L2521</f>
        <v>0.2133614391524663</v>
      </c>
      <c r="D2520" s="3">
        <f>'Basis alle trc'!M2521</f>
        <v>0.25131609192843607</v>
      </c>
      <c r="E2520" s="3">
        <f>'Basis alle trc'!N2521</f>
        <v>0.31190263953823738</v>
      </c>
      <c r="F2520" s="3">
        <f>'Basis alle trc'!O2521</f>
        <v>0.33481689906111356</v>
      </c>
      <c r="G2520" s="3">
        <f>'Basis alle trc'!P2521</f>
        <v>0.43577212125102305</v>
      </c>
    </row>
    <row r="2521" spans="1:7" x14ac:dyDescent="0.2">
      <c r="A2521" s="2">
        <v>41661</v>
      </c>
      <c r="B2521" s="3">
        <f>'Basis alle trc'!K2522</f>
        <v>0.18710533526862294</v>
      </c>
      <c r="C2521" s="3">
        <f>'Basis alle trc'!L2522</f>
        <v>0.24693353210601066</v>
      </c>
      <c r="D2521" s="3">
        <f>'Basis alle trc'!M2522</f>
        <v>0.28525239640814748</v>
      </c>
      <c r="E2521" s="3">
        <f>'Basis alle trc'!N2522</f>
        <v>0.34480337603467959</v>
      </c>
      <c r="F2521" s="3">
        <f>'Basis alle trc'!O2522</f>
        <v>0.36321393787785938</v>
      </c>
      <c r="G2521" s="3">
        <f>'Basis alle trc'!P2522</f>
        <v>0.4584903344690594</v>
      </c>
    </row>
    <row r="2522" spans="1:7" x14ac:dyDescent="0.2">
      <c r="A2522" s="2">
        <v>41662</v>
      </c>
      <c r="B2522" s="3">
        <f>'Basis alle trc'!K2523</f>
        <v>0.10804395247255805</v>
      </c>
      <c r="C2522" s="3">
        <f>'Basis alle trc'!L2523</f>
        <v>0.17950291645470307</v>
      </c>
      <c r="D2522" s="3">
        <f>'Basis alle trc'!M2523</f>
        <v>0.21724324443755005</v>
      </c>
      <c r="E2522" s="3">
        <f>'Basis alle trc'!N2523</f>
        <v>0.2758506713910216</v>
      </c>
      <c r="F2522" s="3">
        <f>'Basis alle trc'!O2523</f>
        <v>0.29296198063103196</v>
      </c>
      <c r="G2522" s="3">
        <f>'Basis alle trc'!P2523</f>
        <v>0.38393375883675862</v>
      </c>
    </row>
    <row r="2523" spans="1:7" x14ac:dyDescent="0.2">
      <c r="A2523" s="2">
        <v>41663</v>
      </c>
      <c r="B2523" s="3">
        <f>'Basis alle trc'!K2524</f>
        <v>0.10084820870036593</v>
      </c>
      <c r="C2523" s="3">
        <f>'Basis alle trc'!L2524</f>
        <v>0.17330328791578831</v>
      </c>
      <c r="D2523" s="3">
        <f>'Basis alle trc'!M2524</f>
        <v>0.21159957299306908</v>
      </c>
      <c r="E2523" s="3">
        <f>'Basis alle trc'!N2524</f>
        <v>0.2805924444800203</v>
      </c>
      <c r="F2523" s="3">
        <f>'Basis alle trc'!O2524</f>
        <v>0.28964227999993808</v>
      </c>
      <c r="G2523" s="3">
        <f>'Basis alle trc'!P2524</f>
        <v>0.38281189530515203</v>
      </c>
    </row>
    <row r="2524" spans="1:7" x14ac:dyDescent="0.2">
      <c r="A2524" s="2">
        <v>41666</v>
      </c>
      <c r="B2524" s="3">
        <f>'Basis alle trc'!K2525</f>
        <v>-3.2637215948303044E-2</v>
      </c>
      <c r="C2524" s="3">
        <f>'Basis alle trc'!L2525</f>
        <v>1.703439384893457E-2</v>
      </c>
      <c r="D2524" s="3">
        <f>'Basis alle trc'!M2525</f>
        <v>4.838492373301051E-2</v>
      </c>
      <c r="E2524" s="3">
        <f>'Basis alle trc'!N2525</f>
        <v>0.10741845531720351</v>
      </c>
      <c r="F2524" s="3">
        <f>'Basis alle trc'!O2525</f>
        <v>0.1210241073729823</v>
      </c>
      <c r="G2524" s="3">
        <f>'Basis alle trc'!P2525</f>
        <v>0.19750581135472745</v>
      </c>
    </row>
    <row r="2525" spans="1:7" x14ac:dyDescent="0.2">
      <c r="A2525" s="2">
        <v>41667</v>
      </c>
      <c r="B2525" s="3">
        <f>'Basis alle trc'!K2526</f>
        <v>2.3588604042071193E-2</v>
      </c>
      <c r="C2525" s="3">
        <f>'Basis alle trc'!L2526</f>
        <v>6.4847320658046659E-2</v>
      </c>
      <c r="D2525" s="3">
        <f>'Basis alle trc'!M2526</f>
        <v>9.3972519571209112E-2</v>
      </c>
      <c r="E2525" s="3">
        <f>'Basis alle trc'!N2526</f>
        <v>0.15455698800170392</v>
      </c>
      <c r="F2525" s="3">
        <f>'Basis alle trc'!O2526</f>
        <v>0.16484867403825154</v>
      </c>
      <c r="G2525" s="3">
        <f>'Basis alle trc'!P2526</f>
        <v>0.25953835673555714</v>
      </c>
    </row>
    <row r="2526" spans="1:7" x14ac:dyDescent="0.2">
      <c r="A2526" s="2">
        <v>41668</v>
      </c>
      <c r="B2526" s="3">
        <f>'Basis alle trc'!K2527</f>
        <v>3.3358986412320935E-2</v>
      </c>
      <c r="C2526" s="3">
        <f>'Basis alle trc'!L2527</f>
        <v>7.1677850714457758E-2</v>
      </c>
      <c r="D2526" s="3">
        <f>'Basis alle trc'!M2527</f>
        <v>0.10020593432899583</v>
      </c>
      <c r="E2526" s="3">
        <f>'Basis alle trc'!N2527</f>
        <v>0.16153417983631879</v>
      </c>
      <c r="F2526" s="3">
        <f>'Basis alle trc'!O2527</f>
        <v>0.17530376056007579</v>
      </c>
      <c r="G2526" s="3">
        <f>'Basis alle trc'!P2527</f>
        <v>0.26784481433046547</v>
      </c>
    </row>
    <row r="2527" spans="1:7" x14ac:dyDescent="0.2">
      <c r="A2527" s="2">
        <v>41669</v>
      </c>
      <c r="B2527" s="3">
        <f>'Basis alle trc'!K2528</f>
        <v>9.236976917059625E-2</v>
      </c>
      <c r="C2527" s="3">
        <f>'Basis alle trc'!L2528</f>
        <v>0.12975730124221707</v>
      </c>
      <c r="D2527" s="3">
        <f>'Basis alle trc'!M2528</f>
        <v>0.16038016145619993</v>
      </c>
      <c r="E2527" s="3">
        <f>'Basis alle trc'!N2528</f>
        <v>0.21244901708733011</v>
      </c>
      <c r="F2527" s="3">
        <f>'Basis alle trc'!O2528</f>
        <v>0.22459140391305565</v>
      </c>
      <c r="G2527" s="3">
        <f>'Basis alle trc'!P2528</f>
        <v>0.32937035514623236</v>
      </c>
    </row>
    <row r="2528" spans="1:7" x14ac:dyDescent="0.2">
      <c r="A2528" s="2">
        <v>41670</v>
      </c>
      <c r="B2528" s="3">
        <f>'Basis alle trc'!K2529</f>
        <v>0.15707689300664418</v>
      </c>
      <c r="C2528" s="3">
        <f>'Basis alle trc'!L2529</f>
        <v>0.18421343444164506</v>
      </c>
      <c r="D2528" s="3">
        <f>'Basis alle trc'!M2529</f>
        <v>0.21377223668318956</v>
      </c>
      <c r="E2528" s="3">
        <f>'Basis alle trc'!N2529</f>
        <v>0.26156290051953812</v>
      </c>
      <c r="F2528" s="3">
        <f>'Basis alle trc'!O2529</f>
        <v>0.26998991668141814</v>
      </c>
      <c r="G2528" s="3">
        <f>'Basis alle trc'!P2529</f>
        <v>0.37315882219464847</v>
      </c>
    </row>
    <row r="2529" spans="1:7" x14ac:dyDescent="0.2">
      <c r="A2529" s="2">
        <v>41673</v>
      </c>
      <c r="B2529" s="3">
        <f>'Basis alle trc'!K2530</f>
        <v>6.6328972454341883E-2</v>
      </c>
      <c r="C2529" s="3">
        <f>'Basis alle trc'!L2530</f>
        <v>9.7351868466335922E-2</v>
      </c>
      <c r="D2529" s="3">
        <f>'Basis alle trc'!M2530</f>
        <v>0.13451830834160994</v>
      </c>
      <c r="E2529" s="3">
        <f>'Basis alle trc'!N2530</f>
        <v>0.14908167252950655</v>
      </c>
      <c r="F2529" s="3">
        <f>'Basis alle trc'!O2530</f>
        <v>0.24852192015545649</v>
      </c>
      <c r="G2529" s="3">
        <f>'Basis alle trc'!P2530</f>
        <v>0.2617259954888338</v>
      </c>
    </row>
    <row r="2530" spans="1:7" x14ac:dyDescent="0.2">
      <c r="A2530" s="2">
        <v>41674</v>
      </c>
      <c r="B2530" s="3">
        <f>'Basis alle trc'!K2531</f>
        <v>2.96791671493426E-2</v>
      </c>
      <c r="C2530" s="3">
        <f>'Basis alle trc'!L2531</f>
        <v>5.5570581082084125E-2</v>
      </c>
      <c r="D2530" s="3">
        <f>'Basis alle trc'!M2531</f>
        <v>8.7213520843342884E-2</v>
      </c>
      <c r="E2530" s="3">
        <f>'Basis alle trc'!N2531</f>
        <v>0.10324661203013141</v>
      </c>
      <c r="F2530" s="3">
        <f>'Basis alle trc'!O2531</f>
        <v>0.20372832551173126</v>
      </c>
      <c r="G2530" s="3">
        <f>'Basis alle trc'!P2531</f>
        <v>0.12690811952828973</v>
      </c>
    </row>
    <row r="2531" spans="1:7" x14ac:dyDescent="0.2">
      <c r="A2531" s="2">
        <v>41675</v>
      </c>
      <c r="B2531" s="3">
        <f>'Basis alle trc'!K2532</f>
        <v>3.0585901506224644E-2</v>
      </c>
      <c r="C2531" s="3">
        <f>'Basis alle trc'!L2532</f>
        <v>5.4957538327510935E-2</v>
      </c>
      <c r="D2531" s="3">
        <f>'Basis alle trc'!M2532</f>
        <v>7.8253100931032993E-2</v>
      </c>
      <c r="E2531" s="3">
        <f>'Basis alle trc'!N2532</f>
        <v>9.5231437465451041E-2</v>
      </c>
      <c r="F2531" s="3">
        <f>'Basis alle trc'!O2532</f>
        <v>0.18473658133348314</v>
      </c>
      <c r="G2531" s="3">
        <f>'Basis alle trc'!P2532</f>
        <v>0.11320013100826731</v>
      </c>
    </row>
    <row r="2532" spans="1:7" x14ac:dyDescent="0.2">
      <c r="A2532" s="2">
        <v>41676</v>
      </c>
      <c r="B2532" s="3">
        <f>'Basis alle trc'!K2533</f>
        <v>3.5653177360099875E-3</v>
      </c>
      <c r="C2532" s="3">
        <f>'Basis alle trc'!L2533</f>
        <v>3.0964291924124421E-2</v>
      </c>
      <c r="D2532" s="3">
        <f>'Basis alle trc'!M2533</f>
        <v>5.5779461043848677E-2</v>
      </c>
      <c r="E2532" s="3">
        <f>'Basis alle trc'!N2533</f>
        <v>6.7574037536685339E-2</v>
      </c>
      <c r="F2532" s="3">
        <f>'Basis alle trc'!O2533</f>
        <v>0.16356241336564858</v>
      </c>
      <c r="G2532" s="3">
        <f>'Basis alle trc'!P2533</f>
        <v>9.7509181772435838E-2</v>
      </c>
    </row>
    <row r="2533" spans="1:7" x14ac:dyDescent="0.2">
      <c r="A2533" s="2">
        <v>41677</v>
      </c>
      <c r="B2533" s="3">
        <f>'Basis alle trc'!K2534</f>
        <v>-7.877769972600035E-3</v>
      </c>
      <c r="C2533" s="3">
        <f>'Basis alle trc'!L2534</f>
        <v>1.5263758589094234E-2</v>
      </c>
      <c r="D2533" s="3">
        <f>'Basis alle trc'!M2534</f>
        <v>3.8953529711499346E-2</v>
      </c>
      <c r="E2533" s="3">
        <f>'Basis alle trc'!N2534</f>
        <v>5.1012246031626685E-2</v>
      </c>
      <c r="F2533" s="3">
        <f>'Basis alle trc'!O2534</f>
        <v>0.14927304847480327</v>
      </c>
      <c r="G2533" s="3">
        <f>'Basis alle trc'!P2534</f>
        <v>7.4509732515200877E-2</v>
      </c>
    </row>
    <row r="2534" spans="1:7" x14ac:dyDescent="0.2">
      <c r="A2534" s="2">
        <v>41680</v>
      </c>
      <c r="B2534" s="3">
        <f>'Basis alle trc'!K2535</f>
        <v>5.9209969633164938E-3</v>
      </c>
      <c r="C2534" s="3">
        <f>'Basis alle trc'!L2535</f>
        <v>3.860364439367503E-2</v>
      </c>
      <c r="D2534" s="3">
        <f>'Basis alle trc'!M2535</f>
        <v>6.3836269874399498E-2</v>
      </c>
      <c r="E2534" s="3">
        <f>'Basis alle trc'!N2535</f>
        <v>7.6522879255968679E-2</v>
      </c>
      <c r="F2534" s="3">
        <f>'Basis alle trc'!O2535</f>
        <v>0.18196007909005285</v>
      </c>
      <c r="G2534" s="3">
        <f>'Basis alle trc'!P2535</f>
        <v>0.10380683820443704</v>
      </c>
    </row>
    <row r="2535" spans="1:7" x14ac:dyDescent="0.2">
      <c r="A2535" s="2">
        <v>41681</v>
      </c>
      <c r="B2535" s="3">
        <f>'Basis alle trc'!K2536</f>
        <v>2.1039914003602167E-2</v>
      </c>
      <c r="C2535" s="3">
        <f>'Basis alle trc'!L2536</f>
        <v>5.8656777574908947E-2</v>
      </c>
      <c r="D2535" s="3">
        <f>'Basis alle trc'!M2536</f>
        <v>7.8859484892428444E-2</v>
      </c>
      <c r="E2535" s="3">
        <f>'Basis alle trc'!N2536</f>
        <v>9.7744166282955902E-2</v>
      </c>
      <c r="F2535" s="3">
        <f>'Basis alle trc'!O2536</f>
        <v>0.19104596562065446</v>
      </c>
      <c r="G2535" s="3">
        <f>'Basis alle trc'!P2536</f>
        <v>0.12053218129299648</v>
      </c>
    </row>
    <row r="2536" spans="1:7" x14ac:dyDescent="0.2">
      <c r="A2536" s="2">
        <v>41682</v>
      </c>
      <c r="B2536" s="3">
        <f>'Basis alle trc'!K2537</f>
        <v>1.6695774774571515E-2</v>
      </c>
      <c r="C2536" s="3">
        <f>'Basis alle trc'!L2537</f>
        <v>5.1706711964520924E-2</v>
      </c>
      <c r="D2536" s="3">
        <f>'Basis alle trc'!M2537</f>
        <v>7.6316077936738225E-2</v>
      </c>
      <c r="E2536" s="3">
        <f>'Basis alle trc'!N2537</f>
        <v>9.7006471194184485E-2</v>
      </c>
      <c r="F2536" s="3">
        <f>'Basis alle trc'!O2537</f>
        <v>0.19580705593827785</v>
      </c>
      <c r="G2536" s="3">
        <f>'Basis alle trc'!P2537</f>
        <v>0.11281013636730997</v>
      </c>
    </row>
    <row r="2537" spans="1:7" x14ac:dyDescent="0.2">
      <c r="A2537" s="2">
        <v>41683</v>
      </c>
      <c r="B2537" s="3">
        <f>'Basis alle trc'!K2538</f>
        <v>2.894109727477856E-2</v>
      </c>
      <c r="C2537" s="3">
        <f>'Basis alle trc'!L2538</f>
        <v>5.7586695351742989E-2</v>
      </c>
      <c r="D2537" s="3">
        <f>'Basis alle trc'!M2538</f>
        <v>7.8312825868859903E-2</v>
      </c>
      <c r="E2537" s="3">
        <f>'Basis alle trc'!N2538</f>
        <v>9.5918914443909209E-2</v>
      </c>
      <c r="F2537" s="3">
        <f>'Basis alle trc'!O2538</f>
        <v>0.19282895237989495</v>
      </c>
      <c r="G2537" s="3">
        <f>'Basis alle trc'!P2538</f>
        <v>0.10843024833301707</v>
      </c>
    </row>
    <row r="2538" spans="1:7" x14ac:dyDescent="0.2">
      <c r="A2538" s="2">
        <v>41684</v>
      </c>
      <c r="B2538" s="3">
        <f>'Basis alle trc'!K2539</f>
        <v>5.200902402706431E-2</v>
      </c>
      <c r="C2538" s="3">
        <f>'Basis alle trc'!L2539</f>
        <v>7.6065166881300605E-2</v>
      </c>
      <c r="D2538" s="3">
        <f>'Basis alle trc'!M2539</f>
        <v>9.3609476532209968E-2</v>
      </c>
      <c r="E2538" s="3">
        <f>'Basis alle trc'!N2539</f>
        <v>0.10428573452355172</v>
      </c>
      <c r="F2538" s="3">
        <f>'Basis alle trc'!O2539</f>
        <v>0.20785893960728252</v>
      </c>
      <c r="G2538" s="3">
        <f>'Basis alle trc'!P2539</f>
        <v>0.12964941301540689</v>
      </c>
    </row>
    <row r="2539" spans="1:7" x14ac:dyDescent="0.2">
      <c r="A2539" s="2">
        <v>41687</v>
      </c>
      <c r="B2539" s="3">
        <f>'Basis alle trc'!K2540</f>
        <v>4.6843459842355717E-2</v>
      </c>
      <c r="C2539" s="3">
        <f>'Basis alle trc'!L2540</f>
        <v>6.9472797973115785E-2</v>
      </c>
      <c r="D2539" s="3">
        <f>'Basis alle trc'!M2540</f>
        <v>7.9025320638510532E-2</v>
      </c>
      <c r="E2539" s="3">
        <f>'Basis alle trc'!N2540</f>
        <v>9.3347083512589357E-2</v>
      </c>
      <c r="F2539" s="3">
        <f>'Basis alle trc'!O2540</f>
        <v>0.19060651130803619</v>
      </c>
      <c r="G2539" s="3">
        <f>'Basis alle trc'!P2540</f>
        <v>0.12746005562346507</v>
      </c>
    </row>
    <row r="2540" spans="1:7" x14ac:dyDescent="0.2">
      <c r="A2540" s="2">
        <v>41688</v>
      </c>
      <c r="B2540" s="3">
        <f>'Basis alle trc'!K2541</f>
        <v>7.8159520343945132E-2</v>
      </c>
      <c r="C2540" s="3">
        <f>'Basis alle trc'!L2541</f>
        <v>9.8814299374691217E-2</v>
      </c>
      <c r="D2540" s="3">
        <f>'Basis alle trc'!M2541</f>
        <v>0.11106292145089025</v>
      </c>
      <c r="E2540" s="3">
        <f>'Basis alle trc'!N2541</f>
        <v>0.1259620973807154</v>
      </c>
      <c r="F2540" s="3">
        <f>'Basis alle trc'!O2541</f>
        <v>0.22152248718402223</v>
      </c>
      <c r="G2540" s="3">
        <f>'Basis alle trc'!P2541</f>
        <v>0.14581476166853857</v>
      </c>
    </row>
    <row r="2541" spans="1:7" x14ac:dyDescent="0.2">
      <c r="A2541" s="2">
        <v>41689</v>
      </c>
      <c r="B2541" s="3">
        <f>'Basis alle trc'!K2542</f>
        <v>0.13736314928352167</v>
      </c>
      <c r="C2541" s="3">
        <f>'Basis alle trc'!L2542</f>
        <v>0.15960529801724244</v>
      </c>
      <c r="D2541" s="3">
        <f>'Basis alle trc'!M2542</f>
        <v>0.17004017530982196</v>
      </c>
      <c r="E2541" s="3">
        <f>'Basis alle trc'!N2542</f>
        <v>0.18589953854992958</v>
      </c>
      <c r="F2541" s="3">
        <f>'Basis alle trc'!O2542</f>
        <v>0.27929326108315955</v>
      </c>
      <c r="G2541" s="3">
        <f>'Basis alle trc'!P2542</f>
        <v>0.20382116516728477</v>
      </c>
    </row>
    <row r="2542" spans="1:7" x14ac:dyDescent="0.2">
      <c r="A2542" s="2">
        <v>41690</v>
      </c>
      <c r="B2542" s="3">
        <f>'Basis alle trc'!K2543</f>
        <v>9.7113179560534668E-2</v>
      </c>
      <c r="C2542" s="3">
        <f>'Basis alle trc'!L2543</f>
        <v>0.11459614234088189</v>
      </c>
      <c r="D2542" s="3">
        <f>'Basis alle trc'!M2543</f>
        <v>0.12167581792894389</v>
      </c>
      <c r="E2542" s="3">
        <f>'Basis alle trc'!N2543</f>
        <v>0.13239020614135022</v>
      </c>
      <c r="F2542" s="3">
        <f>'Basis alle trc'!O2543</f>
        <v>0.24034734764644261</v>
      </c>
      <c r="G2542" s="3">
        <f>'Basis alle trc'!P2543</f>
        <v>0.15050664364665289</v>
      </c>
    </row>
    <row r="2543" spans="1:7" x14ac:dyDescent="0.2">
      <c r="A2543" s="2">
        <v>41691</v>
      </c>
      <c r="B2543" s="3">
        <f>'Basis alle trc'!K2544</f>
        <v>4.3668637793226939E-2</v>
      </c>
      <c r="C2543" s="3">
        <f>'Basis alle trc'!L2544</f>
        <v>6.4908374294137872E-2</v>
      </c>
      <c r="D2543" s="3">
        <f>'Basis alle trc'!M2544</f>
        <v>7.0289553198654708E-2</v>
      </c>
      <c r="E2543" s="3">
        <f>'Basis alle trc'!N2544</f>
        <v>7.932303829632259E-2</v>
      </c>
      <c r="F2543" s="3">
        <f>'Basis alle trc'!O2544</f>
        <v>0.18569233039397792</v>
      </c>
      <c r="G2543" s="3">
        <f>'Basis alle trc'!P2544</f>
        <v>9.9488707890917016E-2</v>
      </c>
    </row>
    <row r="2544" spans="1:7" x14ac:dyDescent="0.2">
      <c r="A2544" s="2">
        <v>41694</v>
      </c>
      <c r="B2544" s="3">
        <f>'Basis alle trc'!K2545</f>
        <v>-2.9767996346432124E-2</v>
      </c>
      <c r="C2544" s="3">
        <f>'Basis alle trc'!L2545</f>
        <v>-1.1016341296227417E-2</v>
      </c>
      <c r="D2544" s="3">
        <f>'Basis alle trc'!M2545</f>
        <v>-2.4424431431624427E-4</v>
      </c>
      <c r="E2544" s="3">
        <f>'Basis alle trc'!N2545</f>
        <v>-2.0476713134671698E-3</v>
      </c>
      <c r="F2544" s="3">
        <f>'Basis alle trc'!O2545</f>
        <v>0.10632036540831447</v>
      </c>
      <c r="G2544" s="3">
        <f>'Basis alle trc'!P2545</f>
        <v>1.6134647769723287E-2</v>
      </c>
    </row>
    <row r="2545" spans="1:7" x14ac:dyDescent="0.2">
      <c r="A2545" s="2">
        <v>41695</v>
      </c>
      <c r="B2545" s="3">
        <f>'Basis alle trc'!K2546</f>
        <v>4.8016757914215447E-3</v>
      </c>
      <c r="C2545" s="3">
        <f>'Basis alle trc'!L2546</f>
        <v>3.0028238737096924E-2</v>
      </c>
      <c r="D2545" s="3">
        <f>'Basis alle trc'!M2546</f>
        <v>4.1037524245466361E-2</v>
      </c>
      <c r="E2545" s="3">
        <f>'Basis alle trc'!N2546</f>
        <v>4.4734386126792369E-2</v>
      </c>
      <c r="F2545" s="3">
        <f>'Basis alle trc'!O2546</f>
        <v>0.14067439386072333</v>
      </c>
      <c r="G2545" s="3">
        <f>'Basis alle trc'!P2546</f>
        <v>5.1050587693588501E-2</v>
      </c>
    </row>
    <row r="2546" spans="1:7" x14ac:dyDescent="0.2">
      <c r="A2546" s="2">
        <v>41696</v>
      </c>
      <c r="B2546" s="3">
        <f>'Basis alle trc'!K2547</f>
        <v>8.8483788679734943E-2</v>
      </c>
      <c r="C2546" s="3">
        <f>'Basis alle trc'!L2547</f>
        <v>0.11046269539851039</v>
      </c>
      <c r="D2546" s="3">
        <f>'Basis alle trc'!M2547</f>
        <v>0.11976508806082409</v>
      </c>
      <c r="E2546" s="3">
        <f>'Basis alle trc'!N2547</f>
        <v>0.12538834561518586</v>
      </c>
      <c r="F2546" s="3">
        <f>'Basis alle trc'!O2547</f>
        <v>0.22201518130425768</v>
      </c>
      <c r="G2546" s="3">
        <f>'Basis alle trc'!P2547</f>
        <v>0.132935551250569</v>
      </c>
    </row>
    <row r="2547" spans="1:7" x14ac:dyDescent="0.2">
      <c r="A2547" s="2">
        <v>41697</v>
      </c>
      <c r="B2547" s="3">
        <f>'Basis alle trc'!K2548</f>
        <v>6.5496321031931259E-2</v>
      </c>
      <c r="C2547" s="3">
        <f>'Basis alle trc'!L2548</f>
        <v>8.5442585214309918E-2</v>
      </c>
      <c r="D2547" s="3">
        <f>'Basis alle trc'!M2548</f>
        <v>9.2795559519569082E-2</v>
      </c>
      <c r="E2547" s="3">
        <f>'Basis alle trc'!N2548</f>
        <v>9.649242140089509E-2</v>
      </c>
      <c r="F2547" s="3">
        <f>'Basis alle trc'!O2548</f>
        <v>0.20391267002173219</v>
      </c>
      <c r="G2547" s="3">
        <f>'Basis alle trc'!P2548</f>
        <v>0.10616871573142683</v>
      </c>
    </row>
    <row r="2548" spans="1:7" x14ac:dyDescent="0.2">
      <c r="A2548" s="2">
        <v>41698</v>
      </c>
      <c r="B2548" s="3">
        <f>'Basis alle trc'!K2549</f>
        <v>7.1173819454524612E-2</v>
      </c>
      <c r="C2548" s="3">
        <f>'Basis alle trc'!L2549</f>
        <v>9.6676112265460912E-2</v>
      </c>
      <c r="D2548" s="3">
        <f>'Basis alle trc'!M2549</f>
        <v>0.10408355354332244</v>
      </c>
      <c r="E2548" s="3">
        <f>'Basis alle trc'!N2549</f>
        <v>0.10668917571358305</v>
      </c>
      <c r="F2548" s="3">
        <f>'Basis alle trc'!O2549</f>
        <v>0.21607484359934581</v>
      </c>
      <c r="G2548" s="3">
        <f>'Basis alle trc'!P2549</f>
        <v>0.11267050195719319</v>
      </c>
    </row>
    <row r="2549" spans="1:7" x14ac:dyDescent="0.2">
      <c r="A2549" s="2">
        <v>41701</v>
      </c>
      <c r="B2549" s="3">
        <f>'Basis alle trc'!K2550</f>
        <v>4.1549625258374245E-2</v>
      </c>
      <c r="C2549" s="3">
        <f>'Basis alle trc'!L2550</f>
        <v>4.7120670307829737E-2</v>
      </c>
      <c r="D2549" s="3">
        <f>'Basis alle trc'!M2550</f>
        <v>4.7865826825170377E-2</v>
      </c>
      <c r="E2549" s="3">
        <f>'Basis alle trc'!N2550</f>
        <v>0.15310211116412153</v>
      </c>
      <c r="F2549" s="3">
        <f>'Basis alle trc'!O2550</f>
        <v>4.451698648617608E-2</v>
      </c>
      <c r="G2549" s="3">
        <f>'Basis alle trc'!P2550</f>
        <v>-3.3351682914743552E-2</v>
      </c>
    </row>
    <row r="2550" spans="1:7" x14ac:dyDescent="0.2">
      <c r="A2550" s="2">
        <v>41702</v>
      </c>
      <c r="B2550" s="3">
        <f>'Basis alle trc'!K2551</f>
        <v>0.13329826600320871</v>
      </c>
      <c r="C2550" s="3">
        <f>'Basis alle trc'!L2551</f>
        <v>0.1414797917445112</v>
      </c>
      <c r="D2550" s="3">
        <f>'Basis alle trc'!M2551</f>
        <v>0.14334860185671028</v>
      </c>
      <c r="E2550" s="3">
        <f>'Basis alle trc'!N2551</f>
        <v>0.242782498844897</v>
      </c>
      <c r="F2550" s="3">
        <f>'Basis alle trc'!O2551</f>
        <v>0.13775261635258929</v>
      </c>
      <c r="G2550" s="3">
        <f>'Basis alle trc'!P2551</f>
        <v>5.565158891289812E-2</v>
      </c>
    </row>
    <row r="2551" spans="1:7" x14ac:dyDescent="0.2">
      <c r="A2551" s="2">
        <v>41703</v>
      </c>
      <c r="B2551" s="3">
        <f>'Basis alle trc'!K2552</f>
        <v>0.18353065366732624</v>
      </c>
      <c r="C2551" s="3">
        <f>'Basis alle trc'!L2552</f>
        <v>0.1912082345663606</v>
      </c>
      <c r="D2551" s="3">
        <f>'Basis alle trc'!M2552</f>
        <v>0.19506924322381991</v>
      </c>
      <c r="E2551" s="3">
        <f>'Basis alle trc'!N2552</f>
        <v>0.29978522131502094</v>
      </c>
      <c r="F2551" s="3">
        <f>'Basis alle trc'!O2552</f>
        <v>0.1873620759788821</v>
      </c>
      <c r="G2551" s="3">
        <f>'Basis alle trc'!P2552</f>
        <v>8.8742076934898773E-2</v>
      </c>
    </row>
    <row r="2552" spans="1:7" x14ac:dyDescent="0.2">
      <c r="A2552" s="2">
        <v>41704</v>
      </c>
      <c r="B2552" s="3">
        <f>'Basis alle trc'!K2553</f>
        <v>9.8789367062364075E-2</v>
      </c>
      <c r="C2552" s="3">
        <f>'Basis alle trc'!L2553</f>
        <v>0.10268042255533061</v>
      </c>
      <c r="D2552" s="3">
        <f>'Basis alle trc'!M2553</f>
        <v>0.10463164268659231</v>
      </c>
      <c r="E2552" s="3">
        <f>'Basis alle trc'!N2553</f>
        <v>0.21259972175149944</v>
      </c>
      <c r="F2552" s="3">
        <f>'Basis alle trc'!O2553</f>
        <v>9.8789367062364075E-2</v>
      </c>
      <c r="G2552" s="3">
        <f>'Basis alle trc'!P2553</f>
        <v>-2.6800931024957286E-3</v>
      </c>
    </row>
    <row r="2553" spans="1:7" x14ac:dyDescent="0.2">
      <c r="A2553" s="2">
        <v>41705</v>
      </c>
      <c r="B2553" s="3">
        <f>'Basis alle trc'!K2554</f>
        <v>1.3721756201349855E-2</v>
      </c>
      <c r="C2553" s="3">
        <f>'Basis alle trc'!L2554</f>
        <v>1.9552676512143208E-2</v>
      </c>
      <c r="D2553" s="3">
        <f>'Basis alle trc'!M2554</f>
        <v>1.9552676512143208E-2</v>
      </c>
      <c r="E2553" s="3">
        <f>'Basis alle trc'!N2554</f>
        <v>0.13077831162236775</v>
      </c>
      <c r="F2553" s="3">
        <f>'Basis alle trc'!O2554</f>
        <v>2.1503896643404907E-2</v>
      </c>
      <c r="G2553" s="3">
        <f>'Basis alle trc'!P2554</f>
        <v>-8.5807839145683129E-2</v>
      </c>
    </row>
    <row r="2554" spans="1:7" x14ac:dyDescent="0.2">
      <c r="A2554" s="2">
        <v>41708</v>
      </c>
      <c r="B2554" s="3">
        <f>'Basis alle trc'!K2555</f>
        <v>1.9064533045702436E-2</v>
      </c>
      <c r="C2554" s="3">
        <f>'Basis alle trc'!L2555</f>
        <v>2.9471256373632126E-2</v>
      </c>
      <c r="D2554" s="3">
        <f>'Basis alle trc'!M2555</f>
        <v>3.1798642994409487E-2</v>
      </c>
      <c r="E2554" s="3">
        <f>'Basis alle trc'!N2555</f>
        <v>0.14691533359760056</v>
      </c>
      <c r="F2554" s="3">
        <f>'Basis alle trc'!O2555</f>
        <v>3.4910275221105458E-2</v>
      </c>
      <c r="G2554" s="3">
        <f>'Basis alle trc'!P2555</f>
        <v>-7.8404497139204832E-2</v>
      </c>
    </row>
    <row r="2555" spans="1:7" x14ac:dyDescent="0.2">
      <c r="A2555" s="2">
        <v>41709</v>
      </c>
      <c r="B2555" s="3">
        <f>'Basis alle trc'!K2556</f>
        <v>7.9189047697911796E-2</v>
      </c>
      <c r="C2555" s="3">
        <f>'Basis alle trc'!L2556</f>
        <v>9.1141381221753193E-2</v>
      </c>
      <c r="D2555" s="3">
        <f>'Basis alle trc'!M2556</f>
        <v>9.3147399948618759E-2</v>
      </c>
      <c r="E2555" s="3">
        <f>'Basis alle trc'!N2556</f>
        <v>0.21742739885261075</v>
      </c>
      <c r="F2555" s="3">
        <f>'Basis alle trc'!O2556</f>
        <v>0.11015874577515516</v>
      </c>
      <c r="G2555" s="3">
        <f>'Basis alle trc'!P2556</f>
        <v>-9.8005693038238917E-3</v>
      </c>
    </row>
    <row r="2556" spans="1:7" x14ac:dyDescent="0.2">
      <c r="A2556" s="2">
        <v>41710</v>
      </c>
      <c r="B2556" s="3">
        <f>'Basis alle trc'!K2557</f>
        <v>5.3678816812000374E-2</v>
      </c>
      <c r="C2556" s="3">
        <f>'Basis alle trc'!L2557</f>
        <v>6.749937243063231E-2</v>
      </c>
      <c r="D2556" s="3">
        <f>'Basis alle trc'!M2557</f>
        <v>7.3481444108180138E-2</v>
      </c>
      <c r="E2556" s="3">
        <f>'Basis alle trc'!N2557</f>
        <v>0.19451977248523589</v>
      </c>
      <c r="F2556" s="3">
        <f>'Basis alle trc'!O2557</f>
        <v>9.9825419447781893E-2</v>
      </c>
      <c r="G2556" s="3">
        <f>'Basis alle trc'!P2557</f>
        <v>-2.907514421691193E-2</v>
      </c>
    </row>
    <row r="2557" spans="1:7" x14ac:dyDescent="0.2">
      <c r="A2557" s="2">
        <v>41711</v>
      </c>
      <c r="B2557" s="3">
        <f>'Basis alle trc'!K2558</f>
        <v>7.836324251669069E-2</v>
      </c>
      <c r="C2557" s="3">
        <f>'Basis alle trc'!L2558</f>
        <v>9.1117500702593279E-2</v>
      </c>
      <c r="D2557" s="3">
        <f>'Basis alle trc'!M2558</f>
        <v>9.8363909223360135E-2</v>
      </c>
      <c r="E2557" s="3">
        <f>'Basis alle trc'!N2558</f>
        <v>0.21614694487974351</v>
      </c>
      <c r="F2557" s="3">
        <f>'Basis alle trc'!O2558</f>
        <v>0.13331093930059446</v>
      </c>
      <c r="G2557" s="3">
        <f>'Basis alle trc'!P2558</f>
        <v>2.8700915523911519E-3</v>
      </c>
    </row>
    <row r="2558" spans="1:7" x14ac:dyDescent="0.2">
      <c r="A2558" s="2">
        <v>41712</v>
      </c>
      <c r="B2558" s="3">
        <f>'Basis alle trc'!K2559</f>
        <v>2.9772849221357589E-2</v>
      </c>
      <c r="C2558" s="3">
        <f>'Basis alle trc'!L2559</f>
        <v>4.6413486774206536E-2</v>
      </c>
      <c r="D2558" s="3">
        <f>'Basis alle trc'!M2559</f>
        <v>5.5644939046952668E-2</v>
      </c>
      <c r="E2558" s="3">
        <f>'Basis alle trc'!N2559</f>
        <v>0.17408343140363725</v>
      </c>
      <c r="F2558" s="3">
        <f>'Basis alle trc'!O2559</f>
        <v>8.4276751721279908E-2</v>
      </c>
      <c r="G2558" s="3">
        <f>'Basis alle trc'!P2559</f>
        <v>-4.4054421176135339E-2</v>
      </c>
    </row>
    <row r="2559" spans="1:7" x14ac:dyDescent="0.2">
      <c r="A2559" s="2">
        <v>41715</v>
      </c>
      <c r="B2559" s="3">
        <f>'Basis alle trc'!K2560</f>
        <v>1.3780176501577479E-2</v>
      </c>
      <c r="C2559" s="3">
        <f>'Basis alle trc'!L2560</f>
        <v>3.6669889346683693E-2</v>
      </c>
      <c r="D2559" s="3">
        <f>'Basis alle trc'!M2560</f>
        <v>4.2675913406895472E-2</v>
      </c>
      <c r="E2559" s="3">
        <f>'Basis alle trc'!N2560</f>
        <v>0.16650126351924133</v>
      </c>
      <c r="F2559" s="3">
        <f>'Basis alle trc'!O2560</f>
        <v>7.1191083714916559E-2</v>
      </c>
      <c r="G2559" s="3">
        <f>'Basis alle trc'!P2560</f>
        <v>-6.0272055845547179E-2</v>
      </c>
    </row>
    <row r="2560" spans="1:7" x14ac:dyDescent="0.2">
      <c r="A2560" s="2">
        <v>41716</v>
      </c>
      <c r="B2560" s="3">
        <f>'Basis alle trc'!K2561</f>
        <v>2.2516691706515157E-2</v>
      </c>
      <c r="C2560" s="3">
        <f>'Basis alle trc'!L2561</f>
        <v>5.1560359477034634E-2</v>
      </c>
      <c r="D2560" s="3">
        <f>'Basis alle trc'!M2561</f>
        <v>5.9449946752197391E-2</v>
      </c>
      <c r="E2560" s="3">
        <f>'Basis alle trc'!N2561</f>
        <v>0.18368942400749333</v>
      </c>
      <c r="F2560" s="3">
        <f>'Basis alle trc'!O2561</f>
        <v>9.3692970174410029E-2</v>
      </c>
      <c r="G2560" s="3">
        <f>'Basis alle trc'!P2561</f>
        <v>-3.8556863899726679E-2</v>
      </c>
    </row>
    <row r="2561" spans="1:7" x14ac:dyDescent="0.2">
      <c r="A2561" s="2">
        <v>41717</v>
      </c>
      <c r="B2561" s="3">
        <f>'Basis alle trc'!K2562</f>
        <v>5.5933479104228745E-3</v>
      </c>
      <c r="C2561" s="3">
        <f>'Basis alle trc'!L2562</f>
        <v>2.9594500009965774E-2</v>
      </c>
      <c r="D2561" s="3">
        <f>'Basis alle trc'!M2562</f>
        <v>3.7724626093215807E-2</v>
      </c>
      <c r="E2561" s="3">
        <f>'Basis alle trc'!N2562</f>
        <v>0.15311257308204462</v>
      </c>
      <c r="F2561" s="3">
        <f>'Basis alle trc'!O2562</f>
        <v>6.0429419786973249E-2</v>
      </c>
      <c r="G2561" s="3">
        <f>'Basis alle trc'!P2562</f>
        <v>-7.4145269750127252E-2</v>
      </c>
    </row>
    <row r="2562" spans="1:7" x14ac:dyDescent="0.2">
      <c r="A2562" s="2">
        <v>41718</v>
      </c>
      <c r="B2562" s="3">
        <f>'Basis alle trc'!K2563</f>
        <v>-5.5707072354039155E-2</v>
      </c>
      <c r="C2562" s="3">
        <f>'Basis alle trc'!L2563</f>
        <v>-4.0020476186339415E-2</v>
      </c>
      <c r="D2562" s="3">
        <f>'Basis alle trc'!M2563</f>
        <v>-3.4073976998613364E-2</v>
      </c>
      <c r="E2562" s="3">
        <f>'Basis alle trc'!N2563</f>
        <v>7.5048853598447707E-2</v>
      </c>
      <c r="F2562" s="3">
        <f>'Basis alle trc'!O2563</f>
        <v>-2.5287977988331267E-2</v>
      </c>
      <c r="G2562" s="3">
        <f>'Basis alle trc'!P2563</f>
        <v>-0.14142059062806878</v>
      </c>
    </row>
    <row r="2563" spans="1:7" x14ac:dyDescent="0.2">
      <c r="A2563" s="2">
        <v>41719</v>
      </c>
      <c r="B2563" s="3">
        <f>'Basis alle trc'!K2564</f>
        <v>-0.13124085744328484</v>
      </c>
      <c r="C2563" s="3">
        <f>'Basis alle trc'!L2564</f>
        <v>-0.11998370291865035</v>
      </c>
      <c r="D2563" s="3">
        <f>'Basis alle trc'!M2564</f>
        <v>-0.11430724491384536</v>
      </c>
      <c r="E2563" s="3">
        <f>'Basis alle trc'!N2564</f>
        <v>-1.0421500407124196E-2</v>
      </c>
      <c r="F2563" s="3">
        <f>'Basis alle trc'!O2564</f>
        <v>-9.8239569477046818E-2</v>
      </c>
      <c r="G2563" s="3">
        <f>'Basis alle trc'!P2564</f>
        <v>-0.2135771441039207</v>
      </c>
    </row>
    <row r="2564" spans="1:7" x14ac:dyDescent="0.2">
      <c r="A2564" s="2">
        <v>41722</v>
      </c>
      <c r="B2564" s="3">
        <f>'Basis alle trc'!K2565</f>
        <v>1.2866345682212454E-2</v>
      </c>
      <c r="C2564" s="3">
        <f>'Basis alle trc'!L2565</f>
        <v>2.5027910721488134E-2</v>
      </c>
      <c r="D2564" s="3">
        <f>'Basis alle trc'!M2565</f>
        <v>3.1351160356315688E-2</v>
      </c>
      <c r="E2564" s="3">
        <f>'Basis alle trc'!N2565</f>
        <v>0.13961805132135652</v>
      </c>
      <c r="F2564" s="3">
        <f>'Basis alle trc'!O2565</f>
        <v>5.5139331331072405E-2</v>
      </c>
      <c r="G2564" s="3">
        <f>'Basis alle trc'!P2565</f>
        <v>-6.1241626471509214E-2</v>
      </c>
    </row>
    <row r="2565" spans="1:7" x14ac:dyDescent="0.2">
      <c r="A2565" s="2">
        <v>41723</v>
      </c>
      <c r="B2565" s="3">
        <f>'Basis alle trc'!K2566</f>
        <v>-1.1403509515294008E-2</v>
      </c>
      <c r="C2565" s="3">
        <f>'Basis alle trc'!L2566</f>
        <v>6.811930376047215E-3</v>
      </c>
      <c r="D2565" s="3">
        <f>'Basis alle trc'!M2566</f>
        <v>1.41920376736695E-2</v>
      </c>
      <c r="E2565" s="3">
        <f>'Basis alle trc'!N2566</f>
        <v>0.12367627051535779</v>
      </c>
      <c r="F2565" s="3">
        <f>'Basis alle trc'!O2566</f>
        <v>3.2884170685822056E-2</v>
      </c>
      <c r="G2565" s="3">
        <f>'Basis alle trc'!P2566</f>
        <v>-7.9433221765735862E-2</v>
      </c>
    </row>
    <row r="2566" spans="1:7" x14ac:dyDescent="0.2">
      <c r="A2566" s="2">
        <v>41724</v>
      </c>
      <c r="B2566" s="3">
        <f>'Basis alle trc'!K2567</f>
        <v>9.2666605384530421E-3</v>
      </c>
      <c r="C2566" s="3">
        <f>'Basis alle trc'!L2567</f>
        <v>2.9770640736160203E-2</v>
      </c>
      <c r="D2566" s="3">
        <f>'Basis alle trc'!M2567</f>
        <v>4.3804627942354291E-2</v>
      </c>
      <c r="E2566" s="3">
        <f>'Basis alle trc'!N2567</f>
        <v>0.15392989353181985</v>
      </c>
      <c r="F2566" s="3">
        <f>'Basis alle trc'!O2567</f>
        <v>6.0365761314363109E-2</v>
      </c>
      <c r="G2566" s="3">
        <f>'Basis alle trc'!P2567</f>
        <v>-5.4348925600517184E-2</v>
      </c>
    </row>
    <row r="2567" spans="1:7" x14ac:dyDescent="0.2">
      <c r="A2567" s="2">
        <v>41725</v>
      </c>
      <c r="B2567" s="3">
        <f>'Basis alle trc'!K2568</f>
        <v>2.7625698150292699E-2</v>
      </c>
      <c r="C2567" s="3">
        <f>'Basis alle trc'!L2568</f>
        <v>6.1527249825974462E-2</v>
      </c>
      <c r="D2567" s="3">
        <f>'Basis alle trc'!M2568</f>
        <v>7.2077460721126752E-2</v>
      </c>
      <c r="E2567" s="3">
        <f>'Basis alle trc'!N2568</f>
        <v>0.18631565041097042</v>
      </c>
      <c r="F2567" s="3">
        <f>'Basis alle trc'!O2568</f>
        <v>0.10167793049741736</v>
      </c>
      <c r="G2567" s="3">
        <f>'Basis alle trc'!P2568</f>
        <v>-1.7707843151228086E-2</v>
      </c>
    </row>
    <row r="2568" spans="1:7" x14ac:dyDescent="0.2">
      <c r="A2568" s="2">
        <v>41726</v>
      </c>
      <c r="B2568" s="3">
        <f>'Basis alle trc'!K2569</f>
        <v>5.8823295664936381E-2</v>
      </c>
      <c r="C2568" s="3">
        <f>'Basis alle trc'!L2569</f>
        <v>0.10437196591019759</v>
      </c>
      <c r="D2568" s="3">
        <f>'Basis alle trc'!M2569</f>
        <v>0.11805741899545152</v>
      </c>
      <c r="E2568" s="3">
        <f>'Basis alle trc'!N2569</f>
        <v>0.23707152707125534</v>
      </c>
      <c r="F2568" s="3">
        <f>'Basis alle trc'!O2569</f>
        <v>0.13793878954928074</v>
      </c>
      <c r="G2568" s="3">
        <f>'Basis alle trc'!P2569</f>
        <v>2.7770572323351228E-2</v>
      </c>
    </row>
    <row r="2569" spans="1:7" x14ac:dyDescent="0.2">
      <c r="A2569" s="2">
        <v>41729</v>
      </c>
      <c r="B2569" s="3">
        <f>'Basis alle trc'!K2570</f>
        <v>9.8703027271157762E-2</v>
      </c>
      <c r="C2569" s="3">
        <f>'Basis alle trc'!L2570</f>
        <v>0.14460018396345964</v>
      </c>
      <c r="D2569" s="3">
        <f>'Basis alle trc'!M2570</f>
        <v>0.16236965447543472</v>
      </c>
      <c r="E2569" s="3">
        <f>'Basis alle trc'!N2570</f>
        <v>0.2828954920009239</v>
      </c>
      <c r="F2569" s="3">
        <f>'Basis alle trc'!O2570</f>
        <v>0.18127228848072674</v>
      </c>
      <c r="G2569" s="3">
        <f>'Basis alle trc'!P2570</f>
        <v>7.469448721914862E-2</v>
      </c>
    </row>
    <row r="2570" spans="1:7" x14ac:dyDescent="0.2">
      <c r="A2570" s="2">
        <v>41730</v>
      </c>
      <c r="B2570" s="3">
        <f>'Basis alle trc'!K2571</f>
        <v>0.21586005379963824</v>
      </c>
      <c r="C2570" s="3">
        <f>'Basis alle trc'!L2571</f>
        <v>0.23757857775428137</v>
      </c>
      <c r="D2570" s="3">
        <f>'Basis alle trc'!M2571</f>
        <v>0.35476299022607183</v>
      </c>
      <c r="E2570" s="3">
        <f>'Basis alle trc'!N2571</f>
        <v>0.25367550479645606</v>
      </c>
      <c r="F2570" s="3">
        <f>'Basis alle trc'!O2571</f>
        <v>0.1442664006126293</v>
      </c>
      <c r="G2570" s="3">
        <f>'Basis alle trc'!P2571</f>
        <v>0.1479093918911305</v>
      </c>
    </row>
    <row r="2571" spans="1:7" x14ac:dyDescent="0.2">
      <c r="A2571" s="2">
        <v>41731</v>
      </c>
      <c r="B2571" s="3">
        <f>'Basis alle trc'!K2572</f>
        <v>0.22192198821358788</v>
      </c>
      <c r="C2571" s="3">
        <f>'Basis alle trc'!L2572</f>
        <v>0.24204339141300935</v>
      </c>
      <c r="D2571" s="3">
        <f>'Basis alle trc'!M2572</f>
        <v>0.3569342719215296</v>
      </c>
      <c r="E2571" s="3">
        <f>'Basis alle trc'!N2572</f>
        <v>0.253079677555895</v>
      </c>
      <c r="F2571" s="3">
        <f>'Basis alle trc'!O2572</f>
        <v>0.14157286104937494</v>
      </c>
      <c r="G2571" s="3">
        <f>'Basis alle trc'!P2572</f>
        <v>9.4885747076721483E-2</v>
      </c>
    </row>
    <row r="2572" spans="1:7" x14ac:dyDescent="0.2">
      <c r="A2572" s="2">
        <v>41732</v>
      </c>
      <c r="B2572" s="3">
        <f>'Basis alle trc'!K2573</f>
        <v>0.16936473246872996</v>
      </c>
      <c r="C2572" s="3">
        <f>'Basis alle trc'!L2573</f>
        <v>0.19560236268558739</v>
      </c>
      <c r="D2572" s="3">
        <f>'Basis alle trc'!M2573</f>
        <v>0.31032260881142504</v>
      </c>
      <c r="E2572" s="3">
        <f>'Basis alle trc'!N2573</f>
        <v>0.19764944630731218</v>
      </c>
      <c r="F2572" s="3">
        <f>'Basis alle trc'!O2573</f>
        <v>8.5345876415554134E-2</v>
      </c>
      <c r="G2572" s="3">
        <f>'Basis alle trc'!P2573</f>
        <v>4.5843433439308079E-2</v>
      </c>
    </row>
    <row r="2573" spans="1:7" x14ac:dyDescent="0.2">
      <c r="A2573" s="2">
        <v>41733</v>
      </c>
      <c r="B2573" s="3">
        <f>'Basis alle trc'!K2574</f>
        <v>0.1367584970370177</v>
      </c>
      <c r="C2573" s="3">
        <f>'Basis alle trc'!L2574</f>
        <v>0.16359189234008209</v>
      </c>
      <c r="D2573" s="3">
        <f>'Basis alle trc'!M2574</f>
        <v>0.28346916959958035</v>
      </c>
      <c r="E2573" s="3">
        <f>'Basis alle trc'!N2574</f>
        <v>0.16233744935726513</v>
      </c>
      <c r="F2573" s="3">
        <f>'Basis alle trc'!O2574</f>
        <v>4.7204530322673577E-2</v>
      </c>
      <c r="G2573" s="3">
        <f>'Basis alle trc'!P2574</f>
        <v>-7.7003308152079342E-5</v>
      </c>
    </row>
    <row r="2574" spans="1:7" x14ac:dyDescent="0.2">
      <c r="A2574" s="2">
        <v>41736</v>
      </c>
      <c r="B2574" s="3">
        <f>'Basis alle trc'!K2575</f>
        <v>0.10987127370580518</v>
      </c>
      <c r="C2574" s="3">
        <f>'Basis alle trc'!L2575</f>
        <v>0.13821325170808008</v>
      </c>
      <c r="D2574" s="3">
        <f>'Basis alle trc'!M2575</f>
        <v>0.25205130696834077</v>
      </c>
      <c r="E2574" s="3">
        <f>'Basis alle trc'!N2575</f>
        <v>0.13616196893752264</v>
      </c>
      <c r="F2574" s="3">
        <f>'Basis alle trc'!O2575</f>
        <v>2.3858399045764589E-2</v>
      </c>
      <c r="G2574" s="3">
        <f>'Basis alle trc'!P2575</f>
        <v>-2.1962071265042571E-2</v>
      </c>
    </row>
    <row r="2575" spans="1:7" x14ac:dyDescent="0.2">
      <c r="A2575" s="2">
        <v>41737</v>
      </c>
      <c r="B2575" s="3">
        <f>'Basis alle trc'!K2576</f>
        <v>6.5407893463123479E-2</v>
      </c>
      <c r="C2575" s="3">
        <f>'Basis alle trc'!L2576</f>
        <v>9.4637531778061668E-2</v>
      </c>
      <c r="D2575" s="3">
        <f>'Basis alle trc'!M2576</f>
        <v>0.21853029556481562</v>
      </c>
      <c r="E2575" s="3">
        <f>'Basis alle trc'!N2576</f>
        <v>9.6758423347199418E-2</v>
      </c>
      <c r="F2575" s="3">
        <f>'Basis alle trc'!O2576</f>
        <v>-2.8779321596577478E-2</v>
      </c>
      <c r="G2575" s="3">
        <f>'Basis alle trc'!P2576</f>
        <v>-7.9885332530073683E-2</v>
      </c>
    </row>
    <row r="2576" spans="1:7" x14ac:dyDescent="0.2">
      <c r="A2576" s="2">
        <v>41738</v>
      </c>
      <c r="B2576" s="3">
        <f>'Basis alle trc'!K2577</f>
        <v>6.9788691330569641E-2</v>
      </c>
      <c r="C2576" s="3">
        <f>'Basis alle trc'!L2577</f>
        <v>0.10180850256534102</v>
      </c>
      <c r="D2576" s="3">
        <f>'Basis alle trc'!M2577</f>
        <v>0.2362699836153066</v>
      </c>
      <c r="E2576" s="3">
        <f>'Basis alle trc'!N2577</f>
        <v>0.10050783036809996</v>
      </c>
      <c r="F2576" s="3">
        <f>'Basis alle trc'!O2577</f>
        <v>-3.1994002979372826E-2</v>
      </c>
      <c r="G2576" s="3">
        <f>'Basis alle trc'!P2577</f>
        <v>-8.5561748688592676E-2</v>
      </c>
    </row>
    <row r="2577" spans="1:7" x14ac:dyDescent="0.2">
      <c r="A2577" s="2">
        <v>41739</v>
      </c>
      <c r="B2577" s="3">
        <f>'Basis alle trc'!K2578</f>
        <v>0.20897458073405817</v>
      </c>
      <c r="C2577" s="3">
        <f>'Basis alle trc'!L2578</f>
        <v>0.23895541294599409</v>
      </c>
      <c r="D2577" s="3">
        <f>'Basis alle trc'!M2578</f>
        <v>0.3737298138101135</v>
      </c>
      <c r="E2577" s="3">
        <f>'Basis alle trc'!N2578</f>
        <v>0.23461701134739599</v>
      </c>
      <c r="F2577" s="3">
        <f>'Basis alle trc'!O2578</f>
        <v>9.5419881187195799E-2</v>
      </c>
      <c r="G2577" s="3">
        <f>'Basis alle trc'!P2578</f>
        <v>4.5822940047823835E-2</v>
      </c>
    </row>
    <row r="2578" spans="1:7" x14ac:dyDescent="0.2">
      <c r="A2578" s="2">
        <v>41740</v>
      </c>
      <c r="B2578" s="3">
        <f>'Basis alle trc'!K2579</f>
        <v>0.12106862142850128</v>
      </c>
      <c r="C2578" s="3">
        <f>'Basis alle trc'!L2579</f>
        <v>0.1510494536404372</v>
      </c>
      <c r="D2578" s="3">
        <f>'Basis alle trc'!M2579</f>
        <v>0.29582393783914007</v>
      </c>
      <c r="E2578" s="3">
        <f>'Basis alle trc'!N2579</f>
        <v>0.14454888903734364</v>
      </c>
      <c r="F2578" s="3">
        <f>'Basis alle trc'!O2579</f>
        <v>5.6324537819332221E-3</v>
      </c>
      <c r="G2578" s="3">
        <f>'Basis alle trc'!P2579</f>
        <v>-4.4946299667748324E-2</v>
      </c>
    </row>
    <row r="2579" spans="1:7" x14ac:dyDescent="0.2">
      <c r="A2579" s="2">
        <v>41743</v>
      </c>
      <c r="B2579" s="3">
        <f>'Basis alle trc'!K2580</f>
        <v>-4.3332034436943889E-2</v>
      </c>
      <c r="C2579" s="3">
        <f>'Basis alle trc'!L2580</f>
        <v>-2.2234205472308144E-2</v>
      </c>
      <c r="D2579" s="3">
        <f>'Basis alle trc'!M2580</f>
        <v>0.11710138856980956</v>
      </c>
      <c r="E2579" s="3">
        <f>'Basis alle trc'!N2580</f>
        <v>-4.5417540927965572E-2</v>
      </c>
      <c r="F2579" s="3">
        <f>'Basis alle trc'!O2580</f>
        <v>-0.17425041277093412</v>
      </c>
      <c r="G2579" s="3">
        <f>'Basis alle trc'!P2580</f>
        <v>-0.21902064668203902</v>
      </c>
    </row>
    <row r="2580" spans="1:7" x14ac:dyDescent="0.2">
      <c r="A2580" s="2">
        <v>41744</v>
      </c>
      <c r="B2580" s="3">
        <f>'Basis alle trc'!K2581</f>
        <v>-1.3511718667930328E-2</v>
      </c>
      <c r="C2580" s="3">
        <f>'Basis alle trc'!L2581</f>
        <v>1.4216107772100361E-2</v>
      </c>
      <c r="D2580" s="3">
        <f>'Basis alle trc'!M2581</f>
        <v>0.15357947243506276</v>
      </c>
      <c r="E2580" s="3">
        <f>'Basis alle trc'!N2581</f>
        <v>-2.769635365988643E-2</v>
      </c>
      <c r="F2580" s="3">
        <f>'Basis alle trc'!O2581</f>
        <v>-0.14704311129245262</v>
      </c>
      <c r="G2580" s="3">
        <f>'Basis alle trc'!P2581</f>
        <v>-0.17868019623563525</v>
      </c>
    </row>
    <row r="2581" spans="1:7" x14ac:dyDescent="0.2">
      <c r="A2581" s="2">
        <v>41745</v>
      </c>
      <c r="B2581" s="3">
        <f>'Basis alle trc'!K2582</f>
        <v>4.771104365916834E-2</v>
      </c>
      <c r="C2581" s="3">
        <f>'Basis alle trc'!L2582</f>
        <v>6.0031528047209015E-2</v>
      </c>
      <c r="D2581" s="3">
        <f>'Basis alle trc'!M2582</f>
        <v>0.19474425571756271</v>
      </c>
      <c r="E2581" s="3">
        <f>'Basis alle trc'!N2582</f>
        <v>2.7508336341649287E-2</v>
      </c>
      <c r="F2581" s="3">
        <f>'Basis alle trc'!O2582</f>
        <v>-8.6534379699011232E-2</v>
      </c>
      <c r="G2581" s="3">
        <f>'Basis alle trc'!P2582</f>
        <v>-0.12091166877662429</v>
      </c>
    </row>
    <row r="2582" spans="1:7" x14ac:dyDescent="0.2">
      <c r="A2582" s="2">
        <v>41751</v>
      </c>
      <c r="B2582" s="3">
        <f>'Basis alle trc'!K2583</f>
        <v>-1.5758462190460065E-2</v>
      </c>
      <c r="C2582" s="3">
        <f>'Basis alle trc'!L2583</f>
        <v>6.899561702123691E-3</v>
      </c>
      <c r="D2582" s="3">
        <f>'Basis alle trc'!M2583</f>
        <v>0.14043095432664643</v>
      </c>
      <c r="E2582" s="3">
        <f>'Basis alle trc'!N2583</f>
        <v>-2.3063689483255434E-2</v>
      </c>
      <c r="F2582" s="3">
        <f>'Basis alle trc'!O2583</f>
        <v>-0.13647902114322319</v>
      </c>
      <c r="G2582" s="3">
        <f>'Basis alle trc'!P2583</f>
        <v>-0.17715660090403906</v>
      </c>
    </row>
    <row r="2583" spans="1:7" x14ac:dyDescent="0.2">
      <c r="A2583" s="2">
        <v>41752</v>
      </c>
      <c r="B2583" s="3">
        <f>'Basis alle trc'!K2584</f>
        <v>-3.5847108753130907E-2</v>
      </c>
      <c r="C2583" s="3">
        <f>'Basis alle trc'!L2584</f>
        <v>-1.1455655628971773E-2</v>
      </c>
      <c r="D2583" s="3">
        <f>'Basis alle trc'!M2584</f>
        <v>0.12266379934710514</v>
      </c>
      <c r="E2583" s="3">
        <f>'Basis alle trc'!N2584</f>
        <v>-3.9855130150669549E-2</v>
      </c>
      <c r="F2583" s="3">
        <f>'Basis alle trc'!O2584</f>
        <v>-0.14601532597906042</v>
      </c>
      <c r="G2583" s="3">
        <f>'Basis alle trc'!P2584</f>
        <v>-0.18308929823657749</v>
      </c>
    </row>
    <row r="2584" spans="1:7" x14ac:dyDescent="0.2">
      <c r="A2584" s="2">
        <v>41753</v>
      </c>
      <c r="B2584" s="3">
        <f>'Basis alle trc'!K2585</f>
        <v>-3.168436874713354E-2</v>
      </c>
      <c r="C2584" s="3">
        <f>'Basis alle trc'!L2585</f>
        <v>-1.9696608168073837E-3</v>
      </c>
      <c r="D2584" s="3">
        <f>'Basis alle trc'!M2585</f>
        <v>0.11993466415834497</v>
      </c>
      <c r="E2584" s="3">
        <f>'Basis alle trc'!N2585</f>
        <v>-2.5964620074346634E-2</v>
      </c>
      <c r="F2584" s="3">
        <f>'Basis alle trc'!O2585</f>
        <v>-0.12249081670531492</v>
      </c>
      <c r="G2584" s="3">
        <f>'Basis alle trc'!P2585</f>
        <v>-0.15326247537206861</v>
      </c>
    </row>
    <row r="2585" spans="1:7" x14ac:dyDescent="0.2">
      <c r="A2585" s="2">
        <v>41754</v>
      </c>
      <c r="B2585" s="3">
        <f>'Basis alle trc'!K2586</f>
        <v>-2.0447872991497196E-2</v>
      </c>
      <c r="C2585" s="3">
        <f>'Basis alle trc'!L2586</f>
        <v>1.5919771179377928E-2</v>
      </c>
      <c r="D2585" s="3">
        <f>'Basis alle trc'!M2586</f>
        <v>0.14030349086711347</v>
      </c>
      <c r="E2585" s="3">
        <f>'Basis alle trc'!N2586</f>
        <v>-3.3858477147754584E-3</v>
      </c>
      <c r="F2585" s="3">
        <f>'Basis alle trc'!O2586</f>
        <v>-9.8174424447202924E-2</v>
      </c>
      <c r="G2585" s="3">
        <f>'Basis alle trc'!P2586</f>
        <v>-0.13068370301249743</v>
      </c>
    </row>
    <row r="2586" spans="1:7" x14ac:dyDescent="0.2">
      <c r="A2586" s="2">
        <v>41757</v>
      </c>
      <c r="B2586" s="3">
        <f>'Basis alle trc'!K2587</f>
        <v>-4.0159857344995942E-2</v>
      </c>
      <c r="C2586" s="3">
        <f>'Basis alle trc'!L2587</f>
        <v>-6.3855402263919281E-3</v>
      </c>
      <c r="D2586" s="3">
        <f>'Basis alle trc'!M2587</f>
        <v>0.11092050996900449</v>
      </c>
      <c r="E2586" s="3">
        <f>'Basis alle trc'!N2587</f>
        <v>-3.0891950414214442E-2</v>
      </c>
      <c r="F2586" s="3">
        <f>'Basis alle trc'!O2587</f>
        <v>-0.11410967255398052</v>
      </c>
      <c r="G2586" s="3">
        <f>'Basis alle trc'!P2587</f>
        <v>-0.14515130121417075</v>
      </c>
    </row>
    <row r="2587" spans="1:7" x14ac:dyDescent="0.2">
      <c r="A2587" s="2">
        <v>41758</v>
      </c>
      <c r="B2587" s="3">
        <f>'Basis alle trc'!K2588</f>
        <v>-2.4172895074010103E-2</v>
      </c>
      <c r="C2587" s="3">
        <f>'Basis alle trc'!L2588</f>
        <v>4.2650402465231885E-3</v>
      </c>
      <c r="D2587" s="3">
        <f>'Basis alle trc'!M2588</f>
        <v>0.12686736233885565</v>
      </c>
      <c r="E2587" s="3">
        <f>'Basis alle trc'!N2588</f>
        <v>-1.8549637519648332E-2</v>
      </c>
      <c r="F2587" s="3">
        <f>'Basis alle trc'!O2588</f>
        <v>-0.10320862575099898</v>
      </c>
      <c r="G2587" s="3">
        <f>'Basis alle trc'!P2588</f>
        <v>-0.13214681524335337</v>
      </c>
    </row>
    <row r="2588" spans="1:7" x14ac:dyDescent="0.2">
      <c r="A2588" s="2">
        <v>41759</v>
      </c>
      <c r="B2588" s="3">
        <f>'Basis alle trc'!K2589</f>
        <v>4.2004896756433041E-2</v>
      </c>
      <c r="C2588" s="3">
        <f>'Basis alle trc'!L2589</f>
        <v>5.5200187175265203E-2</v>
      </c>
      <c r="D2588" s="3">
        <f>'Basis alle trc'!M2589</f>
        <v>0.1803633301292713</v>
      </c>
      <c r="E2588" s="3">
        <f>'Basis alle trc'!N2589</f>
        <v>3.6402641207763153E-2</v>
      </c>
      <c r="F2588" s="3">
        <f>'Basis alle trc'!O2589</f>
        <v>-4.6815080932002928E-2</v>
      </c>
      <c r="G2588" s="3">
        <f>'Basis alle trc'!P2589</f>
        <v>-7.4528919499518675E-2</v>
      </c>
    </row>
    <row r="2589" spans="1:7" x14ac:dyDescent="0.2">
      <c r="A2589" s="2">
        <v>41761</v>
      </c>
      <c r="B2589" s="3">
        <f>'Basis alle trc'!K2590</f>
        <v>-6.1862049606631331E-4</v>
      </c>
      <c r="C2589" s="3">
        <f>'Basis alle trc'!L2590</f>
        <v>0.12289508986930198</v>
      </c>
      <c r="D2589" s="3">
        <f>'Basis alle trc'!M2590</f>
        <v>-1.7616196864637335E-2</v>
      </c>
      <c r="E2589" s="3">
        <f>'Basis alle trc'!N2590</f>
        <v>-9.6794226576820019E-2</v>
      </c>
      <c r="F2589" s="3">
        <f>'Basis alle trc'!O2590</f>
        <v>-0.13047660775428005</v>
      </c>
      <c r="G2589" s="3">
        <f>'Basis alle trc'!P2590</f>
        <v>-0.20367607576919911</v>
      </c>
    </row>
    <row r="2590" spans="1:7" x14ac:dyDescent="0.2">
      <c r="A2590" s="2">
        <v>41764</v>
      </c>
      <c r="B2590" s="3">
        <f>'Basis alle trc'!K2591</f>
        <v>0.16600224471153036</v>
      </c>
      <c r="C2590" s="3">
        <f>'Basis alle trc'!L2591</f>
        <v>0.29981768789896268</v>
      </c>
      <c r="D2590" s="3">
        <f>'Basis alle trc'!M2591</f>
        <v>0.15218168909289842</v>
      </c>
      <c r="E2590" s="3">
        <f>'Basis alle trc'!N2591</f>
        <v>6.1158761300193376E-2</v>
      </c>
      <c r="F2590" s="3">
        <f>'Basis alle trc'!O2591</f>
        <v>1.7719357377648848E-2</v>
      </c>
      <c r="G2590" s="3">
        <f>'Basis alle trc'!P2591</f>
        <v>-6.8606148528852273E-2</v>
      </c>
    </row>
    <row r="2591" spans="1:7" x14ac:dyDescent="0.2">
      <c r="A2591" s="2">
        <v>41765</v>
      </c>
      <c r="B2591" s="3">
        <f>'Basis alle trc'!K2592</f>
        <v>0.13469324681764361</v>
      </c>
      <c r="C2591" s="3">
        <f>'Basis alle trc'!L2592</f>
        <v>0.26261609978255684</v>
      </c>
      <c r="D2591" s="3">
        <f>'Basis alle trc'!M2592</f>
        <v>0.12100779373238968</v>
      </c>
      <c r="E2591" s="3">
        <f>'Basis alle trc'!N2592</f>
        <v>3.0120442898066813E-2</v>
      </c>
      <c r="F2591" s="3">
        <f>'Basis alle trc'!O2592</f>
        <v>-4.7262884321011001E-3</v>
      </c>
      <c r="G2591" s="3">
        <f>'Basis alle trc'!P2592</f>
        <v>-9.0023868943996277E-2</v>
      </c>
    </row>
    <row r="2592" spans="1:7" x14ac:dyDescent="0.2">
      <c r="A2592" s="2">
        <v>41766</v>
      </c>
      <c r="B2592" s="3">
        <f>'Basis alle trc'!K2593</f>
        <v>0.12874632992914536</v>
      </c>
      <c r="C2592" s="3">
        <f>'Basis alle trc'!L2593</f>
        <v>0.26091810303762841</v>
      </c>
      <c r="D2592" s="3">
        <f>'Basis alle trc'!M2593</f>
        <v>0.12874632992914536</v>
      </c>
      <c r="E2592" s="3">
        <f>'Basis alle trc'!N2593</f>
        <v>4.7210232423003262E-2</v>
      </c>
      <c r="F2592" s="3">
        <f>'Basis alle trc'!O2593</f>
        <v>6.9501935230436018E-3</v>
      </c>
      <c r="G2592" s="3">
        <f>'Basis alle trc'!P2593</f>
        <v>-6.9323583832948454E-2</v>
      </c>
    </row>
    <row r="2593" spans="1:7" x14ac:dyDescent="0.2">
      <c r="A2593" s="2">
        <v>41767</v>
      </c>
      <c r="B2593" s="3">
        <f>'Basis alle trc'!K2594</f>
        <v>0.1704603754167282</v>
      </c>
      <c r="C2593" s="3">
        <f>'Basis alle trc'!L2594</f>
        <v>0.30783054434841661</v>
      </c>
      <c r="D2593" s="3">
        <f>'Basis alle trc'!M2594</f>
        <v>0.17429915172389387</v>
      </c>
      <c r="E2593" s="3">
        <f>'Basis alle trc'!N2594</f>
        <v>9.1302232152925988E-2</v>
      </c>
      <c r="F2593" s="3">
        <f>'Basis alle trc'!O2594</f>
        <v>5.1401015400740047E-2</v>
      </c>
      <c r="G2593" s="3">
        <f>'Basis alle trc'!P2594</f>
        <v>-2.1394142035950026E-2</v>
      </c>
    </row>
    <row r="2594" spans="1:7" x14ac:dyDescent="0.2">
      <c r="A2594" s="2">
        <v>41768</v>
      </c>
      <c r="B2594" s="3">
        <f>'Basis alle trc'!K2595</f>
        <v>0.17953215868189698</v>
      </c>
      <c r="C2594" s="3">
        <f>'Basis alle trc'!L2595</f>
        <v>0.31582522110914901</v>
      </c>
      <c r="D2594" s="3">
        <f>'Basis alle trc'!M2595</f>
        <v>0.17953215868189698</v>
      </c>
      <c r="E2594" s="3">
        <f>'Basis alle trc'!N2595</f>
        <v>9.8005551047689377E-2</v>
      </c>
      <c r="F2594" s="3">
        <f>'Basis alle trc'!O2595</f>
        <v>5.9606418113153481E-2</v>
      </c>
      <c r="G2594" s="3">
        <f>'Basis alle trc'!P2595</f>
        <v>-2.3802587710873624E-2</v>
      </c>
    </row>
    <row r="2595" spans="1:7" x14ac:dyDescent="0.2">
      <c r="A2595" s="2">
        <v>41771</v>
      </c>
      <c r="B2595" s="3">
        <f>'Basis alle trc'!K2596</f>
        <v>0.20376228656530015</v>
      </c>
      <c r="C2595" s="3">
        <f>'Basis alle trc'!L2596</f>
        <v>0.32215641115413751</v>
      </c>
      <c r="D2595" s="3">
        <f>'Basis alle trc'!M2596</f>
        <v>0.20000993694675007</v>
      </c>
      <c r="E2595" s="3">
        <f>'Basis alle trc'!N2596</f>
        <v>0.12256350939884531</v>
      </c>
      <c r="F2595" s="3">
        <f>'Basis alle trc'!O2596</f>
        <v>8.8488662514342842E-2</v>
      </c>
      <c r="G2595" s="3">
        <f>'Basis alle trc'!P2596</f>
        <v>1.177580652560728E-2</v>
      </c>
    </row>
    <row r="2596" spans="1:7" x14ac:dyDescent="0.2">
      <c r="A2596" s="2">
        <v>41772</v>
      </c>
      <c r="B2596" s="3">
        <f>'Basis alle trc'!K2597</f>
        <v>0.19947003642481542</v>
      </c>
      <c r="C2596" s="3">
        <f>'Basis alle trc'!L2597</f>
        <v>0.32678603273992257</v>
      </c>
      <c r="D2596" s="3">
        <f>'Basis alle trc'!M2597</f>
        <v>0.19757430125991648</v>
      </c>
      <c r="E2596" s="3">
        <f>'Basis alle trc'!N2597</f>
        <v>0.1175315935863801</v>
      </c>
      <c r="F2596" s="3">
        <f>'Basis alle trc'!O2597</f>
        <v>8.3163950082172367E-2</v>
      </c>
      <c r="G2596" s="3">
        <f>'Basis alle trc'!P2597</f>
        <v>2.3938562904213256E-3</v>
      </c>
    </row>
    <row r="2597" spans="1:7" x14ac:dyDescent="0.2">
      <c r="A2597" s="2">
        <v>41773</v>
      </c>
      <c r="B2597" s="3">
        <f>'Basis alle trc'!K2598</f>
        <v>0.19832434273208133</v>
      </c>
      <c r="C2597" s="3">
        <f>'Basis alle trc'!L2598</f>
        <v>0.31721163468810953</v>
      </c>
      <c r="D2597" s="3">
        <f>'Basis alle trc'!M2598</f>
        <v>0.1868738359440858</v>
      </c>
      <c r="E2597" s="3">
        <f>'Basis alle trc'!N2598</f>
        <v>0.10144498816588188</v>
      </c>
      <c r="F2597" s="3">
        <f>'Basis alle trc'!O2598</f>
        <v>7.2258367079350183E-2</v>
      </c>
      <c r="G2597" s="3">
        <f>'Basis alle trc'!P2598</f>
        <v>-6.7685964743509075E-3</v>
      </c>
    </row>
    <row r="2598" spans="1:7" x14ac:dyDescent="0.2">
      <c r="A2598" s="2">
        <v>41774</v>
      </c>
      <c r="B2598" s="3">
        <f>'Basis alle trc'!K2599</f>
        <v>0.18579149942636297</v>
      </c>
      <c r="C2598" s="3">
        <f>'Basis alle trc'!L2599</f>
        <v>0.29288963498273013</v>
      </c>
      <c r="D2598" s="3">
        <f>'Basis alle trc'!M2599</f>
        <v>0.16262444014482869</v>
      </c>
      <c r="E2598" s="3">
        <f>'Basis alle trc'!N2599</f>
        <v>7.1486728146304301E-2</v>
      </c>
      <c r="F2598" s="3">
        <f>'Basis alle trc'!O2599</f>
        <v>4.3993587566105496E-2</v>
      </c>
      <c r="G2598" s="3">
        <f>'Basis alle trc'!P2599</f>
        <v>-3.6414112159870449E-2</v>
      </c>
    </row>
    <row r="2599" spans="1:7" x14ac:dyDescent="0.2">
      <c r="A2599" s="2">
        <v>41775</v>
      </c>
      <c r="B2599" s="3">
        <f>'Basis alle trc'!K2600</f>
        <v>0.11437761103209665</v>
      </c>
      <c r="C2599" s="3">
        <f>'Basis alle trc'!L2600</f>
        <v>0.20949057162663109</v>
      </c>
      <c r="D2599" s="3">
        <f>'Basis alle trc'!M2600</f>
        <v>7.5688066081917249E-2</v>
      </c>
      <c r="E2599" s="3">
        <f>'Basis alle trc'!N2600</f>
        <v>-1.4953651884819674E-2</v>
      </c>
      <c r="F2599" s="3">
        <f>'Basis alle trc'!O2600</f>
        <v>-4.1631020516184947E-2</v>
      </c>
      <c r="G2599" s="3">
        <f>'Basis alle trc'!P2600</f>
        <v>-0.12169968906668149</v>
      </c>
    </row>
    <row r="2600" spans="1:7" x14ac:dyDescent="0.2">
      <c r="A2600" s="2">
        <v>41778</v>
      </c>
      <c r="B2600" s="3">
        <f>'Basis alle trc'!K2601</f>
        <v>9.0801000955638145E-2</v>
      </c>
      <c r="C2600" s="3">
        <f>'Basis alle trc'!L2601</f>
        <v>0.19046848612891853</v>
      </c>
      <c r="D2600" s="3">
        <f>'Basis alle trc'!M2601</f>
        <v>5.584598592206147E-2</v>
      </c>
      <c r="E2600" s="3">
        <f>'Basis alle trc'!N2601</f>
        <v>-3.9811114961198157E-2</v>
      </c>
      <c r="F2600" s="3">
        <f>'Basis alle trc'!O2601</f>
        <v>-6.5493060593541319E-2</v>
      </c>
      <c r="G2600" s="3">
        <f>'Basis alle trc'!P2601</f>
        <v>-0.14693905843265309</v>
      </c>
    </row>
    <row r="2601" spans="1:7" x14ac:dyDescent="0.2">
      <c r="A2601" s="2">
        <v>41779</v>
      </c>
      <c r="B2601" s="3">
        <f>'Basis alle trc'!K2602</f>
        <v>0.10644036010398983</v>
      </c>
      <c r="C2601" s="3">
        <f>'Basis alle trc'!L2602</f>
        <v>0.20779285436427752</v>
      </c>
      <c r="D2601" s="3">
        <f>'Basis alle trc'!M2602</f>
        <v>7.0933671647079866E-2</v>
      </c>
      <c r="E2601" s="3">
        <f>'Basis alle trc'!N2602</f>
        <v>-2.8595923699953119E-2</v>
      </c>
      <c r="F2601" s="3">
        <f>'Basis alle trc'!O2602</f>
        <v>-6.3082099771122557E-2</v>
      </c>
      <c r="G2601" s="3">
        <f>'Basis alle trc'!P2602</f>
        <v>-0.14567695862550689</v>
      </c>
    </row>
    <row r="2602" spans="1:7" x14ac:dyDescent="0.2">
      <c r="A2602" s="2">
        <v>41780</v>
      </c>
      <c r="B2602" s="3">
        <f>'Basis alle trc'!K2603</f>
        <v>3.1510327023692053E-2</v>
      </c>
      <c r="C2602" s="3">
        <f>'Basis alle trc'!L2603</f>
        <v>0.14123766184785858</v>
      </c>
      <c r="D2602" s="3">
        <f>'Basis alle trc'!M2603</f>
        <v>4.4293684210212625E-3</v>
      </c>
      <c r="E2602" s="3">
        <f>'Basis alle trc'!N2603</f>
        <v>-8.8448988055287003E-2</v>
      </c>
      <c r="F2602" s="3">
        <f>'Basis alle trc'!O2603</f>
        <v>-0.13100860247408308</v>
      </c>
      <c r="G2602" s="3">
        <f>'Basis alle trc'!P2603</f>
        <v>-0.19710840417860664</v>
      </c>
    </row>
    <row r="2603" spans="1:7" x14ac:dyDescent="0.2">
      <c r="A2603" s="2">
        <v>41781</v>
      </c>
      <c r="B2603" s="3">
        <f>'Basis alle trc'!K2604</f>
        <v>-5.1014639666546735E-2</v>
      </c>
      <c r="C2603" s="3">
        <f>'Basis alle trc'!L2604</f>
        <v>7.091120683766805E-2</v>
      </c>
      <c r="D2603" s="3">
        <f>'Basis alle trc'!M2604</f>
        <v>-7.1427441644154932E-2</v>
      </c>
      <c r="E2603" s="3">
        <f>'Basis alle trc'!N2604</f>
        <v>-0.16489903490727276</v>
      </c>
      <c r="F2603" s="3">
        <f>'Basis alle trc'!O2604</f>
        <v>-0.19970295710196506</v>
      </c>
      <c r="G2603" s="3">
        <f>'Basis alle trc'!P2604</f>
        <v>-0.26869582858891627</v>
      </c>
    </row>
    <row r="2604" spans="1:7" x14ac:dyDescent="0.2">
      <c r="A2604" s="2">
        <v>41782</v>
      </c>
      <c r="B2604" s="3">
        <f>'Basis alle trc'!K2605</f>
        <v>-5.9174354932795215E-2</v>
      </c>
      <c r="C2604" s="3">
        <f>'Basis alle trc'!L2605</f>
        <v>6.0522556905872271E-2</v>
      </c>
      <c r="D2604" s="3">
        <f>'Basis alle trc'!M2605</f>
        <v>-7.998872982806704E-2</v>
      </c>
      <c r="E2604" s="3">
        <f>'Basis alle trc'!N2605</f>
        <v>-0.16606333859931022</v>
      </c>
      <c r="F2604" s="3">
        <f>'Basis alle trc'!O2605</f>
        <v>-0.19652254608401876</v>
      </c>
      <c r="G2604" s="3">
        <f>'Basis alle trc'!P2605</f>
        <v>-0.26418119455783362</v>
      </c>
    </row>
    <row r="2605" spans="1:7" x14ac:dyDescent="0.2">
      <c r="A2605" s="2">
        <v>41785</v>
      </c>
      <c r="B2605" s="3">
        <f>'Basis alle trc'!K2606</f>
        <v>3.1154863898084972E-2</v>
      </c>
      <c r="C2605" s="3">
        <f>'Basis alle trc'!L2606</f>
        <v>0.14389548685353359</v>
      </c>
      <c r="D2605" s="3">
        <f>'Basis alle trc'!M2606</f>
        <v>7.5388708267434268E-3</v>
      </c>
      <c r="E2605" s="3">
        <f>'Basis alle trc'!N2606</f>
        <v>-7.3470087180787402E-2</v>
      </c>
      <c r="F2605" s="3">
        <f>'Basis alle trc'!O2606</f>
        <v>-9.8001161930568514E-2</v>
      </c>
      <c r="G2605" s="3">
        <f>'Basis alle trc'!P2606</f>
        <v>-0.17268593516159658</v>
      </c>
    </row>
    <row r="2606" spans="1:7" x14ac:dyDescent="0.2">
      <c r="A2606" s="2">
        <v>41786</v>
      </c>
      <c r="B2606" s="3">
        <f>'Basis alle trc'!K2607</f>
        <v>-4.4859369523177151E-2</v>
      </c>
      <c r="C2606" s="3">
        <f>'Basis alle trc'!L2607</f>
        <v>7.662052801453223E-2</v>
      </c>
      <c r="D2606" s="3">
        <f>'Basis alle trc'!M2607</f>
        <v>-6.3141414360626591E-2</v>
      </c>
      <c r="E2606" s="3">
        <f>'Basis alle trc'!N2607</f>
        <v>-0.14485496619898042</v>
      </c>
      <c r="F2606" s="3">
        <f>'Basis alle trc'!O2607</f>
        <v>-0.17284033161705104</v>
      </c>
      <c r="G2606" s="3">
        <f>'Basis alle trc'!P2607</f>
        <v>-0.24485892402053944</v>
      </c>
    </row>
    <row r="2607" spans="1:7" x14ac:dyDescent="0.2">
      <c r="A2607" s="2">
        <v>41787</v>
      </c>
      <c r="B2607" s="3">
        <f>'Basis alle trc'!K2608</f>
        <v>-7.6901692676508482E-2</v>
      </c>
      <c r="C2607" s="3">
        <f>'Basis alle trc'!L2608</f>
        <v>2.042665128405341E-2</v>
      </c>
      <c r="D2607" s="3">
        <f>'Basis alle trc'!M2608</f>
        <v>-0.1171370048684075</v>
      </c>
      <c r="E2607" s="3">
        <f>'Basis alle trc'!N2608</f>
        <v>-0.18847454331461311</v>
      </c>
      <c r="F2607" s="3">
        <f>'Basis alle trc'!O2608</f>
        <v>-0.21436595724735463</v>
      </c>
      <c r="G2607" s="3">
        <f>'Basis alle trc'!P2608</f>
        <v>-0.29268685905953129</v>
      </c>
    </row>
    <row r="2608" spans="1:7" x14ac:dyDescent="0.2">
      <c r="A2608" s="2">
        <v>41789</v>
      </c>
      <c r="B2608" s="3">
        <f>'Basis alle trc'!K2609</f>
        <v>-3.4736949801470018E-2</v>
      </c>
      <c r="C2608" s="3">
        <f>'Basis alle trc'!L2609</f>
        <v>7.1256277044815963E-2</v>
      </c>
      <c r="D2608" s="3">
        <f>'Basis alle trc'!M2609</f>
        <v>-7.1985203682088716E-2</v>
      </c>
      <c r="E2608" s="3">
        <f>'Basis alle trc'!N2609</f>
        <v>-0.14765893815987274</v>
      </c>
      <c r="F2608" s="3">
        <f>'Basis alle trc'!O2609</f>
        <v>-0.18099535842746439</v>
      </c>
      <c r="G2608" s="3">
        <f>'Basis alle trc'!P2609</f>
        <v>-0.25977623628057867</v>
      </c>
    </row>
    <row r="2609" spans="1:7" x14ac:dyDescent="0.2">
      <c r="A2609" s="2">
        <v>41792</v>
      </c>
      <c r="B2609" s="3">
        <f>'Basis alle trc'!K2610</f>
        <v>0.18921024952027521</v>
      </c>
      <c r="C2609" s="3">
        <f>'Basis alle trc'!L2610</f>
        <v>3.1173239807645192E-2</v>
      </c>
      <c r="D2609" s="3">
        <f>'Basis alle trc'!M2610</f>
        <v>-4.7469887511467856E-2</v>
      </c>
      <c r="E2609" s="3">
        <f>'Basis alle trc'!N2610</f>
        <v>-7.9880131662222187E-2</v>
      </c>
      <c r="F2609" s="3">
        <f>'Basis alle trc'!O2610</f>
        <v>-0.15658804028212758</v>
      </c>
      <c r="G2609" s="3">
        <f>'Basis alle trc'!P2610</f>
        <v>-0.21141636900042826</v>
      </c>
    </row>
    <row r="2610" spans="1:7" x14ac:dyDescent="0.2">
      <c r="A2610" s="2">
        <v>41793</v>
      </c>
      <c r="B2610" s="3">
        <f>'Basis alle trc'!K2611</f>
        <v>0.25419119874126306</v>
      </c>
      <c r="C2610" s="3">
        <f>'Basis alle trc'!L2611</f>
        <v>7.8588592196053408E-2</v>
      </c>
      <c r="D2610" s="3">
        <f>'Basis alle trc'!M2611</f>
        <v>-4.0436723842169897E-3</v>
      </c>
      <c r="E2610" s="3">
        <f>'Basis alle trc'!N2611</f>
        <v>-4.2932765570937281E-2</v>
      </c>
      <c r="F2610" s="3">
        <f>'Basis alle trc'!O2611</f>
        <v>-0.12565080447900367</v>
      </c>
      <c r="G2610" s="3">
        <f>'Basis alle trc'!P2611</f>
        <v>-0.18492741440854399</v>
      </c>
    </row>
    <row r="2611" spans="1:7" x14ac:dyDescent="0.2">
      <c r="A2611" s="2">
        <v>41794</v>
      </c>
      <c r="B2611" s="3">
        <f>'Basis alle trc'!K2612</f>
        <v>0.2276569319826014</v>
      </c>
      <c r="C2611" s="3">
        <f>'Basis alle trc'!L2612</f>
        <v>5.6857524589273289E-2</v>
      </c>
      <c r="D2611" s="3">
        <f>'Basis alle trc'!M2612</f>
        <v>-2.3903832055185426E-2</v>
      </c>
      <c r="E2611" s="3">
        <f>'Basis alle trc'!N2612</f>
        <v>-6.8745323769201061E-2</v>
      </c>
      <c r="F2611" s="3">
        <f>'Basis alle trc'!O2612</f>
        <v>-0.15493209446158929</v>
      </c>
      <c r="G2611" s="3">
        <f>'Basis alle trc'!P2612</f>
        <v>-0.20622538884913988</v>
      </c>
    </row>
    <row r="2612" spans="1:7" x14ac:dyDescent="0.2">
      <c r="A2612" s="2">
        <v>41795</v>
      </c>
      <c r="B2612" s="3">
        <f>'Basis alle trc'!K2613</f>
        <v>0.14081673844884612</v>
      </c>
      <c r="C2612" s="3">
        <f>'Basis alle trc'!L2613</f>
        <v>-3.1149696229904489E-2</v>
      </c>
      <c r="D2612" s="3">
        <f>'Basis alle trc'!M2613</f>
        <v>-0.11319211889634673</v>
      </c>
      <c r="E2612" s="3">
        <f>'Basis alle trc'!N2613</f>
        <v>-0.15017112213743422</v>
      </c>
      <c r="F2612" s="3">
        <f>'Basis alle trc'!O2613</f>
        <v>-0.24097069438440943</v>
      </c>
      <c r="G2612" s="3">
        <f>'Basis alle trc'!P2613</f>
        <v>-0.28921534396215387</v>
      </c>
    </row>
    <row r="2613" spans="1:7" x14ac:dyDescent="0.2">
      <c r="A2613" s="2">
        <v>41796</v>
      </c>
      <c r="B2613" s="3">
        <f>'Basis alle trc'!K2614</f>
        <v>0.11161470485909186</v>
      </c>
      <c r="C2613" s="3">
        <f>'Basis alle trc'!L2614</f>
        <v>-6.8063844921509631E-2</v>
      </c>
      <c r="D2613" s="3">
        <f>'Basis alle trc'!M2614</f>
        <v>-0.15318307375910134</v>
      </c>
      <c r="E2613" s="3">
        <f>'Basis alle trc'!N2614</f>
        <v>-0.19333817929165287</v>
      </c>
      <c r="F2613" s="3">
        <f>'Basis alle trc'!O2614</f>
        <v>-0.28779894756571744</v>
      </c>
      <c r="G2613" s="3">
        <f>'Basis alle trc'!P2614</f>
        <v>-0.33666136868087992</v>
      </c>
    </row>
    <row r="2614" spans="1:7" x14ac:dyDescent="0.2">
      <c r="A2614" s="2">
        <v>41800</v>
      </c>
      <c r="B2614" s="3">
        <f>'Basis alle trc'!K2615</f>
        <v>0.17497374307328784</v>
      </c>
      <c r="C2614" s="3">
        <f>'Basis alle trc'!L2615</f>
        <v>-1.8092353003643868E-2</v>
      </c>
      <c r="D2614" s="3">
        <f>'Basis alle trc'!M2615</f>
        <v>-0.10678806134661656</v>
      </c>
      <c r="E2614" s="3">
        <f>'Basis alle trc'!N2615</f>
        <v>-0.14851778207520372</v>
      </c>
      <c r="F2614" s="3">
        <f>'Basis alle trc'!O2615</f>
        <v>-0.240625030749682</v>
      </c>
      <c r="G2614" s="3">
        <f>'Basis alle trc'!P2615</f>
        <v>-0.29329226627390703</v>
      </c>
    </row>
    <row r="2615" spans="1:7" x14ac:dyDescent="0.2">
      <c r="A2615" s="2">
        <v>41801</v>
      </c>
      <c r="B2615" s="3">
        <f>'Basis alle trc'!K2616</f>
        <v>0.18955200809762829</v>
      </c>
      <c r="C2615" s="3">
        <f>'Basis alle trc'!L2616</f>
        <v>-8.2153257232069343E-3</v>
      </c>
      <c r="D2615" s="3">
        <f>'Basis alle trc'!M2616</f>
        <v>-8.8976682367665649E-2</v>
      </c>
      <c r="E2615" s="3">
        <f>'Basis alle trc'!N2616</f>
        <v>-0.11786569221980248</v>
      </c>
      <c r="F2615" s="3">
        <f>'Basis alle trc'!O2616</f>
        <v>-0.20292094171688335</v>
      </c>
      <c r="G2615" s="3">
        <f>'Basis alle trc'!P2616</f>
        <v>-0.26264017641850579</v>
      </c>
    </row>
    <row r="2616" spans="1:7" x14ac:dyDescent="0.2">
      <c r="A2616" s="2">
        <v>41802</v>
      </c>
      <c r="B2616" s="3">
        <f>'Basis alle trc'!K2617</f>
        <v>0.17998733766553965</v>
      </c>
      <c r="C2616" s="3">
        <f>'Basis alle trc'!L2617</f>
        <v>-1.5757239460555628E-2</v>
      </c>
      <c r="D2616" s="3">
        <f>'Basis alle trc'!M2617</f>
        <v>-9.5799947134092012E-2</v>
      </c>
      <c r="E2616" s="3">
        <f>'Basis alle trc'!N2617</f>
        <v>-0.11777885385286746</v>
      </c>
      <c r="F2616" s="3">
        <f>'Basis alle trc'!O2617</f>
        <v>-0.20882333553748733</v>
      </c>
      <c r="G2616" s="3">
        <f>'Basis alle trc'!P2617</f>
        <v>-0.26087969749354079</v>
      </c>
    </row>
    <row r="2617" spans="1:7" x14ac:dyDescent="0.2">
      <c r="A2617" s="2">
        <v>41803</v>
      </c>
      <c r="B2617" s="3">
        <f>'Basis alle trc'!K2618</f>
        <v>8.3928059410389722E-3</v>
      </c>
      <c r="C2617" s="3">
        <f>'Basis alle trc'!L2618</f>
        <v>-0.20504237170198447</v>
      </c>
      <c r="D2617" s="3">
        <f>'Basis alle trc'!M2618</f>
        <v>-0.27815996091359052</v>
      </c>
      <c r="E2617" s="3">
        <f>'Basis alle trc'!N2618</f>
        <v>-0.30326588204466676</v>
      </c>
      <c r="F2617" s="3">
        <f>'Basis alle trc'!O2618</f>
        <v>-0.39631957349025937</v>
      </c>
      <c r="G2617" s="3">
        <f>'Basis alle trc'!P2618</f>
        <v>-0.437623379631495</v>
      </c>
    </row>
    <row r="2618" spans="1:7" x14ac:dyDescent="0.2">
      <c r="A2618" s="2">
        <v>41806</v>
      </c>
      <c r="B2618" s="3">
        <f>'Basis alle trc'!K2619</f>
        <v>0.11535322022171135</v>
      </c>
      <c r="C2618" s="3">
        <f>'Basis alle trc'!L2619</f>
        <v>-8.5919341042538289E-2</v>
      </c>
      <c r="D2618" s="3">
        <f>'Basis alle trc'!M2619</f>
        <v>-0.15899532136060435</v>
      </c>
      <c r="E2618" s="3">
        <f>'Basis alle trc'!N2619</f>
        <v>-0.18221361146261161</v>
      </c>
      <c r="F2618" s="3">
        <f>'Basis alle trc'!O2619</f>
        <v>-0.27004432483564367</v>
      </c>
      <c r="G2618" s="3">
        <f>'Basis alle trc'!P2619</f>
        <v>-0.30978465348515805</v>
      </c>
    </row>
    <row r="2619" spans="1:7" x14ac:dyDescent="0.2">
      <c r="A2619" s="2">
        <v>41807</v>
      </c>
      <c r="B2619" s="3">
        <f>'Basis alle trc'!K2620</f>
        <v>0.20310935958224796</v>
      </c>
      <c r="C2619" s="3">
        <f>'Basis alle trc'!L2620</f>
        <v>6.6340553501995636E-3</v>
      </c>
      <c r="D2619" s="3">
        <f>'Basis alle trc'!M2620</f>
        <v>-6.7319464721973254E-2</v>
      </c>
      <c r="E2619" s="3">
        <f>'Basis alle trc'!N2620</f>
        <v>-9.6020098709883595E-2</v>
      </c>
      <c r="F2619" s="3">
        <f>'Basis alle trc'!O2620</f>
        <v>-0.18018189103159443</v>
      </c>
      <c r="G2619" s="3">
        <f>'Basis alle trc'!P2620</f>
        <v>-0.22747616860944353</v>
      </c>
    </row>
    <row r="2620" spans="1:7" x14ac:dyDescent="0.2">
      <c r="A2620" s="2">
        <v>41808</v>
      </c>
      <c r="B2620" s="3">
        <f>'Basis alle trc'!K2621</f>
        <v>0.17062586313117745</v>
      </c>
      <c r="C2620" s="3">
        <f>'Basis alle trc'!L2621</f>
        <v>-3.1861363257371877E-2</v>
      </c>
      <c r="D2620" s="3">
        <f>'Basis alle trc'!M2621</f>
        <v>-0.11036722116980702</v>
      </c>
      <c r="E2620" s="3">
        <f>'Basis alle trc'!N2621</f>
        <v>-0.14174882191097504</v>
      </c>
      <c r="F2620" s="3">
        <f>'Basis alle trc'!O2621</f>
        <v>-0.21085008860696464</v>
      </c>
      <c r="G2620" s="3">
        <f>'Basis alle trc'!P2621</f>
        <v>-0.26403839966924947</v>
      </c>
    </row>
    <row r="2621" spans="1:7" x14ac:dyDescent="0.2">
      <c r="A2621" s="2">
        <v>41809</v>
      </c>
      <c r="B2621" s="3">
        <f>'Basis alle trc'!K2622</f>
        <v>3.7182009549240114E-2</v>
      </c>
      <c r="C2621" s="3">
        <f>'Basis alle trc'!L2622</f>
        <v>-0.16410274795247037</v>
      </c>
      <c r="D2621" s="3">
        <f>'Basis alle trc'!M2622</f>
        <v>-0.243720375917162</v>
      </c>
      <c r="E2621" s="3">
        <f>'Basis alle trc'!N2622</f>
        <v>-0.27552221907803354</v>
      </c>
      <c r="F2621" s="3">
        <f>'Basis alle trc'!O2622</f>
        <v>-0.34242614472262511</v>
      </c>
      <c r="G2621" s="3">
        <f>'Basis alle trc'!P2622</f>
        <v>-0.38761455557723146</v>
      </c>
    </row>
    <row r="2622" spans="1:7" x14ac:dyDescent="0.2">
      <c r="A2622" s="2">
        <v>41810</v>
      </c>
      <c r="B2622" s="3">
        <f>'Basis alle trc'!K2623</f>
        <v>-2.6419262316458969E-2</v>
      </c>
      <c r="C2622" s="3">
        <f>'Basis alle trc'!L2623</f>
        <v>-0.21839425081105635</v>
      </c>
      <c r="D2622" s="3">
        <f>'Basis alle trc'!M2623</f>
        <v>-0.29271014478692248</v>
      </c>
      <c r="E2622" s="3">
        <f>'Basis alle trc'!N2623</f>
        <v>-0.3226624670702738</v>
      </c>
      <c r="F2622" s="3">
        <f>'Basis alle trc'!O2623</f>
        <v>-0.3913930090698865</v>
      </c>
      <c r="G2622" s="3">
        <f>'Basis alle trc'!P2623</f>
        <v>-0.4421198743186503</v>
      </c>
    </row>
    <row r="2623" spans="1:7" x14ac:dyDescent="0.2">
      <c r="A2623" s="2">
        <v>41813</v>
      </c>
      <c r="B2623" s="3">
        <f>'Basis alle trc'!K2624</f>
        <v>8.8721111253128537E-2</v>
      </c>
      <c r="C2623" s="3">
        <f>'Basis alle trc'!L2624</f>
        <v>-6.1037817993150778E-2</v>
      </c>
      <c r="D2623" s="3">
        <f>'Basis alle trc'!M2624</f>
        <v>-0.11751133380720713</v>
      </c>
      <c r="E2623" s="3">
        <f>'Basis alle trc'!N2624</f>
        <v>-0.14378542317738718</v>
      </c>
      <c r="F2623" s="3">
        <f>'Basis alle trc'!O2624</f>
        <v>-0.21418195520900785</v>
      </c>
      <c r="G2623" s="3">
        <f>'Basis alle trc'!P2624</f>
        <v>-0.26426605960641902</v>
      </c>
    </row>
    <row r="2624" spans="1:7" x14ac:dyDescent="0.2">
      <c r="A2624" s="2">
        <v>41814</v>
      </c>
      <c r="B2624" s="3">
        <f>'Basis alle trc'!K2625</f>
        <v>0.21647832575653503</v>
      </c>
      <c r="C2624" s="3">
        <f>'Basis alle trc'!L2625</f>
        <v>8.0644258454583007E-2</v>
      </c>
      <c r="D2624" s="3">
        <f>'Basis alle trc'!M2625</f>
        <v>1.9914412247037383E-2</v>
      </c>
      <c r="E2624" s="3">
        <f>'Basis alle trc'!N2625</f>
        <v>-6.6652255576746811E-3</v>
      </c>
      <c r="F2624" s="3">
        <f>'Basis alle trc'!O2625</f>
        <v>-6.9563057237786108E-2</v>
      </c>
      <c r="G2624" s="3">
        <f>'Basis alle trc'!P2625</f>
        <v>-0.12554056061266694</v>
      </c>
    </row>
    <row r="2625" spans="1:7" x14ac:dyDescent="0.2">
      <c r="A2625" s="2">
        <v>41815</v>
      </c>
      <c r="B2625" s="3">
        <f>'Basis alle trc'!K2626</f>
        <v>0.18206872192109813</v>
      </c>
      <c r="C2625" s="3">
        <f>'Basis alle trc'!L2626</f>
        <v>8.8542663910274655E-2</v>
      </c>
      <c r="D2625" s="3">
        <f>'Basis alle trc'!M2626</f>
        <v>3.4663430233371262E-2</v>
      </c>
      <c r="E2625" s="3">
        <f>'Basis alle trc'!N2626</f>
        <v>3.0204904721125025E-3</v>
      </c>
      <c r="F2625" s="3">
        <f>'Basis alle trc'!O2626</f>
        <v>-6.1108110594131571E-2</v>
      </c>
      <c r="G2625" s="3">
        <f>'Basis alle trc'!P2626</f>
        <v>-0.11235527845661553</v>
      </c>
    </row>
    <row r="2626" spans="1:7" x14ac:dyDescent="0.2">
      <c r="A2626" s="2">
        <v>41816</v>
      </c>
      <c r="B2626" s="3">
        <f>'Basis alle trc'!K2627</f>
        <v>0.22697581981731263</v>
      </c>
      <c r="C2626" s="3">
        <f>'Basis alle trc'!L2627</f>
        <v>0.12222898935824933</v>
      </c>
      <c r="D2626" s="3">
        <f>'Basis alle trc'!M2627</f>
        <v>6.0456721713568307E-2</v>
      </c>
      <c r="E2626" s="3">
        <f>'Basis alle trc'!N2627</f>
        <v>3.2458989929539772E-2</v>
      </c>
      <c r="F2626" s="3">
        <f>'Basis alle trc'!O2627</f>
        <v>-4.2129867061532877E-2</v>
      </c>
      <c r="G2626" s="3">
        <f>'Basis alle trc'!P2627</f>
        <v>-9.9808978648210811E-2</v>
      </c>
    </row>
    <row r="2627" spans="1:7" x14ac:dyDescent="0.2">
      <c r="A2627" s="2">
        <v>41817</v>
      </c>
      <c r="B2627" s="3">
        <f>'Basis alle trc'!K2628</f>
        <v>0.1887274022323826</v>
      </c>
      <c r="C2627" s="3">
        <f>'Basis alle trc'!L2628</f>
        <v>8.9905528587256978E-2</v>
      </c>
      <c r="D2627" s="3">
        <f>'Basis alle trc'!M2628</f>
        <v>2.559766135452568E-2</v>
      </c>
      <c r="E2627" s="3">
        <f>'Basis alle trc'!N2628</f>
        <v>-3.3898755187267149E-3</v>
      </c>
      <c r="F2627" s="3">
        <f>'Basis alle trc'!O2628</f>
        <v>-7.3166753317886801E-2</v>
      </c>
      <c r="G2627" s="3">
        <f>'Basis alle trc'!P2628</f>
        <v>-0.13544959753179331</v>
      </c>
    </row>
    <row r="2628" spans="1:7" x14ac:dyDescent="0.2">
      <c r="A2628" s="2">
        <v>41820</v>
      </c>
      <c r="B2628" s="3">
        <f>'Basis alle trc'!K2629</f>
        <v>0.15357499951911757</v>
      </c>
      <c r="C2628" s="3">
        <f>'Basis alle trc'!L2629</f>
        <v>7.1439302592971821E-2</v>
      </c>
      <c r="D2628" s="3">
        <f>'Basis alle trc'!M2629</f>
        <v>1.839127624700021E-2</v>
      </c>
      <c r="E2628" s="3">
        <f>'Basis alle trc'!N2629</f>
        <v>-1.0421437148956159E-2</v>
      </c>
      <c r="F2628" s="3">
        <f>'Basis alle trc'!O2629</f>
        <v>-7.5001238808319215E-2</v>
      </c>
      <c r="G2628" s="3">
        <f>'Basis alle trc'!P2629</f>
        <v>-0.14031345437520093</v>
      </c>
    </row>
    <row r="2629" spans="1:7" x14ac:dyDescent="0.2">
      <c r="A2629" s="2">
        <v>41821</v>
      </c>
      <c r="B2629" s="3">
        <f>'Basis alle trc'!K2630</f>
        <v>6.9916892597473801E-2</v>
      </c>
      <c r="C2629" s="3">
        <f>'Basis alle trc'!L2630</f>
        <v>1.5014598209776686E-2</v>
      </c>
      <c r="D2629" s="3">
        <f>'Basis alle trc'!M2630</f>
        <v>-1.2970767208293932E-2</v>
      </c>
      <c r="E2629" s="3">
        <f>'Basis alle trc'!N2630</f>
        <v>-8.6498793860636525E-2</v>
      </c>
      <c r="F2629" s="3">
        <f>'Basis alle trc'!O2630</f>
        <v>-0.13650921443529773</v>
      </c>
      <c r="G2629" s="3">
        <f>'Basis alle trc'!P2630</f>
        <v>-0.16340397063541978</v>
      </c>
    </row>
    <row r="2630" spans="1:7" x14ac:dyDescent="0.2">
      <c r="A2630" s="2">
        <v>41822</v>
      </c>
      <c r="B2630" s="3">
        <f>'Basis alle trc'!K2631</f>
        <v>4.4750309172786107E-2</v>
      </c>
      <c r="C2630" s="3">
        <f>'Basis alle trc'!L2631</f>
        <v>-6.7190260566944993E-3</v>
      </c>
      <c r="D2630" s="3">
        <f>'Basis alle trc'!M2631</f>
        <v>-2.8225231277657858E-2</v>
      </c>
      <c r="E2630" s="3">
        <f>'Basis alle trc'!N2631</f>
        <v>-0.1008122905906732</v>
      </c>
      <c r="F2630" s="3">
        <f>'Basis alle trc'!O2631</f>
        <v>-0.15560023261286693</v>
      </c>
      <c r="G2630" s="3">
        <f>'Basis alle trc'!P2631</f>
        <v>-0.18597009893098004</v>
      </c>
    </row>
    <row r="2631" spans="1:7" x14ac:dyDescent="0.2">
      <c r="A2631" s="2">
        <v>41823</v>
      </c>
      <c r="B2631" s="3">
        <f>'Basis alle trc'!K2632</f>
        <v>-1.7707236757855682E-2</v>
      </c>
      <c r="C2631" s="3">
        <f>'Basis alle trc'!L2632</f>
        <v>-7.1306927980810286E-2</v>
      </c>
      <c r="D2631" s="3">
        <f>'Basis alle trc'!M2632</f>
        <v>-9.2956399677663892E-2</v>
      </c>
      <c r="E2631" s="3">
        <f>'Basis alle trc'!N2632</f>
        <v>-0.16447217054481822</v>
      </c>
      <c r="F2631" s="3">
        <f>'Basis alle trc'!O2632</f>
        <v>-0.22111920620947068</v>
      </c>
      <c r="G2631" s="3">
        <f>'Basis alle trc'!P2632</f>
        <v>-0.25894541348901878</v>
      </c>
    </row>
    <row r="2632" spans="1:7" x14ac:dyDescent="0.2">
      <c r="A2632" s="2">
        <v>41824</v>
      </c>
      <c r="B2632" s="3">
        <f>'Basis alle trc'!K2633</f>
        <v>2.1102814200224529E-4</v>
      </c>
      <c r="C2632" s="3">
        <f>'Basis alle trc'!L2633</f>
        <v>-5.5166441326951698E-2</v>
      </c>
      <c r="D2632" s="3">
        <f>'Basis alle trc'!M2633</f>
        <v>-8.272920226508429E-2</v>
      </c>
      <c r="E2632" s="3">
        <f>'Basis alle trc'!N2633</f>
        <v>-0.14833168389095963</v>
      </c>
      <c r="F2632" s="3">
        <f>'Basis alle trc'!O2633</f>
        <v>-0.20323807507782776</v>
      </c>
      <c r="G2632" s="3">
        <f>'Basis alle trc'!P2633</f>
        <v>-0.24196728892495267</v>
      </c>
    </row>
    <row r="2633" spans="1:7" x14ac:dyDescent="0.2">
      <c r="A2633" s="2">
        <v>41827</v>
      </c>
      <c r="B2633" s="3">
        <f>'Basis alle trc'!K2634</f>
        <v>-6.8836928858184265E-2</v>
      </c>
      <c r="C2633" s="3">
        <f>'Basis alle trc'!L2634</f>
        <v>-0.10645379242949105</v>
      </c>
      <c r="D2633" s="3">
        <f>'Basis alle trc'!M2634</f>
        <v>-0.12490215279113315</v>
      </c>
      <c r="E2633" s="3">
        <f>'Basis alle trc'!N2634</f>
        <v>-0.18067641061371953</v>
      </c>
      <c r="F2633" s="3">
        <f>'Basis alle trc'!O2634</f>
        <v>-0.22441516067662803</v>
      </c>
      <c r="G2633" s="3">
        <f>'Basis alle trc'!P2634</f>
        <v>-0.26220832183872389</v>
      </c>
    </row>
    <row r="2634" spans="1:7" x14ac:dyDescent="0.2">
      <c r="A2634" s="2">
        <v>41828</v>
      </c>
      <c r="B2634" s="3">
        <f>'Basis alle trc'!K2635</f>
        <v>-7.1509419032211863E-2</v>
      </c>
      <c r="C2634" s="3">
        <f>'Basis alle trc'!L2635</f>
        <v>-0.1216033643511274</v>
      </c>
      <c r="D2634" s="3">
        <f>'Basis alle trc'!M2635</f>
        <v>-0.13775880457341261</v>
      </c>
      <c r="E2634" s="3">
        <f>'Basis alle trc'!N2635</f>
        <v>-0.20289810674437403</v>
      </c>
      <c r="F2634" s="3">
        <f>'Basis alle trc'!O2635</f>
        <v>-0.24552028176877716</v>
      </c>
      <c r="G2634" s="3">
        <f>'Basis alle trc'!P2635</f>
        <v>-0.28998455599108652</v>
      </c>
    </row>
    <row r="2635" spans="1:7" x14ac:dyDescent="0.2">
      <c r="A2635" s="2">
        <v>41829</v>
      </c>
      <c r="B2635" s="3">
        <f>'Basis alle trc'!K2636</f>
        <v>-0.12470745345082346</v>
      </c>
      <c r="C2635" s="3">
        <f>'Basis alle trc'!L2636</f>
        <v>-0.17430439459019542</v>
      </c>
      <c r="D2635" s="3">
        <f>'Basis alle trc'!M2636</f>
        <v>-0.18393528765115663</v>
      </c>
      <c r="E2635" s="3">
        <f>'Basis alle trc'!N2636</f>
        <v>-0.25335405352273987</v>
      </c>
      <c r="F2635" s="3">
        <f>'Basis alle trc'!O2636</f>
        <v>-0.29137032731158197</v>
      </c>
      <c r="G2635" s="3">
        <f>'Basis alle trc'!P2636</f>
        <v>-0.33488596474774424</v>
      </c>
    </row>
    <row r="2636" spans="1:7" x14ac:dyDescent="0.2">
      <c r="A2636" s="2">
        <v>41830</v>
      </c>
      <c r="B2636" s="3">
        <f>'Basis alle trc'!K2637</f>
        <v>-7.6100852876153535E-2</v>
      </c>
      <c r="C2636" s="3">
        <f>'Basis alle trc'!L2637</f>
        <v>-0.13325926671610189</v>
      </c>
      <c r="D2636" s="3">
        <f>'Basis alle trc'!M2637</f>
        <v>-0.14116444622321556</v>
      </c>
      <c r="E2636" s="3">
        <f>'Basis alle trc'!N2637</f>
        <v>-0.20963224550067627</v>
      </c>
      <c r="F2636" s="3">
        <f>'Basis alle trc'!O2637</f>
        <v>-0.24998354102424347</v>
      </c>
      <c r="G2636" s="3">
        <f>'Basis alle trc'!P2637</f>
        <v>-0.29984926324304606</v>
      </c>
    </row>
    <row r="2637" spans="1:7" x14ac:dyDescent="0.2">
      <c r="A2637" s="2">
        <v>41831</v>
      </c>
      <c r="B2637" s="3">
        <f>'Basis alle trc'!K2638</f>
        <v>-6.770917282355704E-2</v>
      </c>
      <c r="C2637" s="3">
        <f>'Basis alle trc'!L2638</f>
        <v>-0.12815642153520201</v>
      </c>
      <c r="D2637" s="3">
        <f>'Basis alle trc'!M2638</f>
        <v>-0.13130503874599908</v>
      </c>
      <c r="E2637" s="3">
        <f>'Basis alle trc'!N2638</f>
        <v>-0.19906063669011953</v>
      </c>
      <c r="F2637" s="3">
        <f>'Basis alle trc'!O2638</f>
        <v>-0.24471231260269066</v>
      </c>
      <c r="G2637" s="3">
        <f>'Basis alle trc'!P2638</f>
        <v>-0.28487172448644538</v>
      </c>
    </row>
    <row r="2638" spans="1:7" x14ac:dyDescent="0.2">
      <c r="A2638" s="2">
        <v>41834</v>
      </c>
      <c r="B2638" s="3">
        <f>'Basis alle trc'!K2639</f>
        <v>-0.11112922141551618</v>
      </c>
      <c r="C2638" s="3">
        <f>'Basis alle trc'!L2639</f>
        <v>-0.16413226586337037</v>
      </c>
      <c r="D2638" s="3">
        <f>'Basis alle trc'!M2639</f>
        <v>-0.16875833425215259</v>
      </c>
      <c r="E2638" s="3">
        <f>'Basis alle trc'!N2639</f>
        <v>-0.22847756895377502</v>
      </c>
      <c r="F2638" s="3">
        <f>'Basis alle trc'!O2639</f>
        <v>-0.27933598618726574</v>
      </c>
      <c r="G2638" s="3">
        <f>'Basis alle trc'!P2639</f>
        <v>-0.30918894933694707</v>
      </c>
    </row>
    <row r="2639" spans="1:7" x14ac:dyDescent="0.2">
      <c r="A2639" s="2">
        <v>41835</v>
      </c>
      <c r="B2639" s="3">
        <f>'Basis alle trc'!K2640</f>
        <v>-6.5046092285080181E-2</v>
      </c>
      <c r="C2639" s="3">
        <f>'Basis alle trc'!L2640</f>
        <v>-0.11568982510383474</v>
      </c>
      <c r="D2639" s="3">
        <f>'Basis alle trc'!M2640</f>
        <v>-0.12184369067821299</v>
      </c>
      <c r="E2639" s="3">
        <f>'Basis alle trc'!N2640</f>
        <v>-0.17413342097390938</v>
      </c>
      <c r="F2639" s="3">
        <f>'Basis alle trc'!O2640</f>
        <v>-0.22520835091032465</v>
      </c>
      <c r="G2639" s="3">
        <f>'Basis alle trc'!P2640</f>
        <v>-0.25114837191894068</v>
      </c>
    </row>
    <row r="2640" spans="1:7" x14ac:dyDescent="0.2">
      <c r="A2640" s="2">
        <v>41836</v>
      </c>
      <c r="B2640" s="3">
        <f>'Basis alle trc'!K2641</f>
        <v>-4.9902279494452806E-2</v>
      </c>
      <c r="C2640" s="3">
        <f>'Basis alle trc'!L2641</f>
        <v>-9.1047323605629504E-2</v>
      </c>
      <c r="D2640" s="3">
        <f>'Basis alle trc'!M2641</f>
        <v>-9.9692020849107887E-2</v>
      </c>
      <c r="E2640" s="3">
        <f>'Basis alle trc'!N2641</f>
        <v>-0.15413129903220613</v>
      </c>
      <c r="F2640" s="3">
        <f>'Basis alle trc'!O2641</f>
        <v>-0.20271349813901907</v>
      </c>
      <c r="G2640" s="3">
        <f>'Basis alle trc'!P2641</f>
        <v>-0.23652260701361794</v>
      </c>
    </row>
    <row r="2641" spans="1:7" x14ac:dyDescent="0.2">
      <c r="A2641" s="2">
        <v>41837</v>
      </c>
      <c r="B2641" s="3">
        <f>'Basis alle trc'!K2642</f>
        <v>-6.0073453838902058E-2</v>
      </c>
      <c r="C2641" s="3">
        <f>'Basis alle trc'!L2642</f>
        <v>-0.10249929794113166</v>
      </c>
      <c r="D2641" s="3">
        <f>'Basis alle trc'!M2642</f>
        <v>-0.10741029614775899</v>
      </c>
      <c r="E2641" s="3">
        <f>'Basis alle trc'!N2642</f>
        <v>-0.1622185326427541</v>
      </c>
      <c r="F2641" s="3">
        <f>'Basis alle trc'!O2642</f>
        <v>-0.21857146919388581</v>
      </c>
      <c r="G2641" s="3">
        <f>'Basis alle trc'!P2642</f>
        <v>-0.24239501063285651</v>
      </c>
    </row>
    <row r="2642" spans="1:7" x14ac:dyDescent="0.2">
      <c r="A2642" s="2">
        <v>41838</v>
      </c>
      <c r="B2642" s="3">
        <f>'Basis alle trc'!K2643</f>
        <v>-6.620653123188891E-2</v>
      </c>
      <c r="C2642" s="3">
        <f>'Basis alle trc'!L2643</f>
        <v>-0.10700270230703701</v>
      </c>
      <c r="D2642" s="3">
        <f>'Basis alle trc'!M2643</f>
        <v>-0.11717698461582815</v>
      </c>
      <c r="E2642" s="3">
        <f>'Basis alle trc'!N2643</f>
        <v>-0.170921260622519</v>
      </c>
      <c r="F2642" s="3">
        <f>'Basis alle trc'!O2643</f>
        <v>-0.23017695683161232</v>
      </c>
      <c r="G2642" s="3">
        <f>'Basis alle trc'!P2643</f>
        <v>-0.25319760782199285</v>
      </c>
    </row>
    <row r="2643" spans="1:7" x14ac:dyDescent="0.2">
      <c r="A2643" s="2">
        <v>41841</v>
      </c>
      <c r="B2643" s="3">
        <f>'Basis alle trc'!K2644</f>
        <v>-5.9549897246998551E-2</v>
      </c>
      <c r="C2643" s="3">
        <f>'Basis alle trc'!L2644</f>
        <v>-0.1269547390104937</v>
      </c>
      <c r="D2643" s="3">
        <f>'Basis alle trc'!M2644</f>
        <v>-0.13848314212208956</v>
      </c>
      <c r="E2643" s="3">
        <f>'Basis alle trc'!N2644</f>
        <v>-0.18538328151295858</v>
      </c>
      <c r="F2643" s="3">
        <f>'Basis alle trc'!O2644</f>
        <v>-0.24894216245129952</v>
      </c>
      <c r="G2643" s="3">
        <f>'Basis alle trc'!P2644</f>
        <v>-0.27224684976682312</v>
      </c>
    </row>
    <row r="2644" spans="1:7" x14ac:dyDescent="0.2">
      <c r="A2644" s="2">
        <v>41842</v>
      </c>
      <c r="B2644" s="3">
        <f>'Basis alle trc'!K2645</f>
        <v>-2.373804042720451E-2</v>
      </c>
      <c r="C2644" s="3">
        <f>'Basis alle trc'!L2645</f>
        <v>-9.2620347482621046E-2</v>
      </c>
      <c r="D2644" s="3">
        <f>'Basis alle trc'!M2645</f>
        <v>-0.1018654056266719</v>
      </c>
      <c r="E2644" s="3">
        <f>'Basis alle trc'!N2645</f>
        <v>-0.14890118338121061</v>
      </c>
      <c r="F2644" s="3">
        <f>'Basis alle trc'!O2645</f>
        <v>-0.21349457570867747</v>
      </c>
      <c r="G2644" s="3">
        <f>'Basis alle trc'!P2645</f>
        <v>-0.2325168884177784</v>
      </c>
    </row>
    <row r="2645" spans="1:7" x14ac:dyDescent="0.2">
      <c r="A2645" s="2">
        <v>41843</v>
      </c>
      <c r="B2645" s="3">
        <f>'Basis alle trc'!K2646</f>
        <v>-2.2833013630946919E-2</v>
      </c>
      <c r="C2645" s="3">
        <f>'Basis alle trc'!L2646</f>
        <v>-9.0752512324511425E-2</v>
      </c>
      <c r="D2645" s="3">
        <f>'Basis alle trc'!M2646</f>
        <v>-9.6870610331597717E-2</v>
      </c>
      <c r="E2645" s="3">
        <f>'Basis alle trc'!N2646</f>
        <v>-0.14770634351235534</v>
      </c>
      <c r="F2645" s="3">
        <f>'Basis alle trc'!O2646</f>
        <v>-0.20268847792970845</v>
      </c>
      <c r="G2645" s="3">
        <f>'Basis alle trc'!P2646</f>
        <v>-0.2268121575886175</v>
      </c>
    </row>
    <row r="2646" spans="1:7" x14ac:dyDescent="0.2">
      <c r="A2646" s="2">
        <v>41844</v>
      </c>
      <c r="B2646" s="3">
        <f>'Basis alle trc'!K2647</f>
        <v>-5.4573947228092834E-2</v>
      </c>
      <c r="C2646" s="3">
        <f>'Basis alle trc'!L2647</f>
        <v>-0.10948970482420739</v>
      </c>
      <c r="D2646" s="3">
        <f>'Basis alle trc'!M2647</f>
        <v>-0.11679122798343666</v>
      </c>
      <c r="E2646" s="3">
        <f>'Basis alle trc'!N2647</f>
        <v>-0.16934168876271682</v>
      </c>
      <c r="F2646" s="3">
        <f>'Basis alle trc'!O2647</f>
        <v>-0.21102612404363041</v>
      </c>
      <c r="G2646" s="3">
        <f>'Basis alle trc'!P2647</f>
        <v>-0.24705873672826595</v>
      </c>
    </row>
    <row r="2647" spans="1:7" x14ac:dyDescent="0.2">
      <c r="A2647" s="2">
        <v>41845</v>
      </c>
      <c r="B2647" s="3">
        <f>'Basis alle trc'!K2648</f>
        <v>-5.6147371675946633E-2</v>
      </c>
      <c r="C2647" s="3">
        <f>'Basis alle trc'!L2648</f>
        <v>-0.10988247736694934</v>
      </c>
      <c r="D2647" s="3">
        <f>'Basis alle trc'!M2648</f>
        <v>-0.12413026958885043</v>
      </c>
      <c r="E2647" s="3">
        <f>'Basis alle trc'!N2648</f>
        <v>-0.16229622005098943</v>
      </c>
      <c r="F2647" s="3">
        <f>'Basis alle trc'!O2648</f>
        <v>-0.19987893120003219</v>
      </c>
      <c r="G2647" s="3">
        <f>'Basis alle trc'!P2648</f>
        <v>-0.23213979341825386</v>
      </c>
    </row>
    <row r="2648" spans="1:7" x14ac:dyDescent="0.2">
      <c r="A2648" s="2">
        <v>41848</v>
      </c>
      <c r="B2648" s="3">
        <f>'Basis alle trc'!K2649</f>
        <v>-3.4947089743431192E-4</v>
      </c>
      <c r="C2648" s="3">
        <f>'Basis alle trc'!L2649</f>
        <v>-4.9590187000597474E-2</v>
      </c>
      <c r="D2648" s="3">
        <f>'Basis alle trc'!M2649</f>
        <v>-6.3013207332738297E-2</v>
      </c>
      <c r="E2648" s="3">
        <f>'Basis alle trc'!N2649</f>
        <v>-0.10451052932361149</v>
      </c>
      <c r="F2648" s="3">
        <f>'Basis alle trc'!O2649</f>
        <v>-0.13722699399372784</v>
      </c>
      <c r="G2648" s="3">
        <f>'Basis alle trc'!P2649</f>
        <v>-0.17977514571500697</v>
      </c>
    </row>
    <row r="2649" spans="1:7" x14ac:dyDescent="0.2">
      <c r="A2649" s="2">
        <v>41849</v>
      </c>
      <c r="B2649" s="3">
        <f>'Basis alle trc'!K2650</f>
        <v>1.6385654562628194E-2</v>
      </c>
      <c r="C2649" s="3">
        <f>'Basis alle trc'!L2650</f>
        <v>-3.0119838747820982E-2</v>
      </c>
      <c r="D2649" s="3">
        <f>'Basis alle trc'!M2650</f>
        <v>-3.9529530274281743E-2</v>
      </c>
      <c r="E2649" s="3">
        <f>'Basis alle trc'!N2650</f>
        <v>-8.5293973527176714E-2</v>
      </c>
      <c r="F2649" s="3">
        <f>'Basis alle trc'!O2650</f>
        <v>-0.12073354338549747</v>
      </c>
      <c r="G2649" s="3">
        <f>'Basis alle trc'!P2650</f>
        <v>-0.1723053505168064</v>
      </c>
    </row>
    <row r="2650" spans="1:7" x14ac:dyDescent="0.2">
      <c r="A2650" s="2">
        <v>41850</v>
      </c>
      <c r="B2650" s="3">
        <f>'Basis alle trc'!K2651</f>
        <v>3.0958279823658508E-3</v>
      </c>
      <c r="C2650" s="3">
        <f>'Basis alle trc'!L2651</f>
        <v>-4.3861155105405558E-2</v>
      </c>
      <c r="D2650" s="3">
        <f>'Basis alle trc'!M2651</f>
        <v>-4.9958734973523544E-2</v>
      </c>
      <c r="E2650" s="3">
        <f>'Basis alle trc'!N2651</f>
        <v>-9.8893627415876484E-2</v>
      </c>
      <c r="F2650" s="3">
        <f>'Basis alle trc'!O2651</f>
        <v>-0.13666611439279297</v>
      </c>
      <c r="G2650" s="3">
        <f>'Basis alle trc'!P2651</f>
        <v>-0.18082701017856273</v>
      </c>
    </row>
    <row r="2651" spans="1:7" x14ac:dyDescent="0.2">
      <c r="A2651" s="2">
        <v>41851</v>
      </c>
      <c r="B2651" s="3">
        <f>'Basis alle trc'!K2652</f>
        <v>-1.7750797712441369E-2</v>
      </c>
      <c r="C2651" s="3">
        <f>'Basis alle trc'!L2652</f>
        <v>-7.5809706885639816E-2</v>
      </c>
      <c r="D2651" s="3">
        <f>'Basis alle trc'!M2652</f>
        <v>-7.4909211552389721E-2</v>
      </c>
      <c r="E2651" s="3">
        <f>'Basis alle trc'!N2652</f>
        <v>-0.12584208063418245</v>
      </c>
      <c r="F2651" s="3">
        <f>'Basis alle trc'!O2652</f>
        <v>-0.16116955583679671</v>
      </c>
      <c r="G2651" s="3">
        <f>'Basis alle trc'!P2652</f>
        <v>-0.19635586496184043</v>
      </c>
    </row>
    <row r="2652" spans="1:7" x14ac:dyDescent="0.2">
      <c r="A2652" s="2">
        <v>41852</v>
      </c>
      <c r="B2652" s="3">
        <f>'Basis alle trc'!K2653</f>
        <v>-8.5181208154025079E-2</v>
      </c>
      <c r="C2652" s="3">
        <f>'Basis alle trc'!L2653</f>
        <v>-8.3696426886445519E-2</v>
      </c>
      <c r="D2652" s="3">
        <f>'Basis alle trc'!M2653</f>
        <v>-0.1301489000539866</v>
      </c>
      <c r="E2652" s="3">
        <f>'Basis alle trc'!N2653</f>
        <v>-0.16773161120302937</v>
      </c>
      <c r="F2652" s="3">
        <f>'Basis alle trc'!O2653</f>
        <v>-0.19335674900585298</v>
      </c>
      <c r="G2652" s="3">
        <f>'Basis alle trc'!P2653</f>
        <v>-0.19628189402471552</v>
      </c>
    </row>
    <row r="2653" spans="1:7" x14ac:dyDescent="0.2">
      <c r="A2653" s="2">
        <v>41855</v>
      </c>
      <c r="B2653" s="3">
        <f>'Basis alle trc'!K2654</f>
        <v>-2.4206590350106083E-2</v>
      </c>
      <c r="C2653" s="3">
        <f>'Basis alle trc'!L2654</f>
        <v>-2.4206590350106083E-2</v>
      </c>
      <c r="D2653" s="3">
        <f>'Basis alle trc'!M2654</f>
        <v>-7.9321058664980182E-2</v>
      </c>
      <c r="E2653" s="3">
        <f>'Basis alle trc'!N2654</f>
        <v>-0.11770530167329518</v>
      </c>
      <c r="F2653" s="3">
        <f>'Basis alle trc'!O2654</f>
        <v>-0.15520798584177076</v>
      </c>
      <c r="G2653" s="3">
        <f>'Basis alle trc'!P2654</f>
        <v>-0.15789111060680883</v>
      </c>
    </row>
    <row r="2654" spans="1:7" x14ac:dyDescent="0.2">
      <c r="A2654" s="2">
        <v>41856</v>
      </c>
      <c r="B2654" s="3">
        <f>'Basis alle trc'!K2655</f>
        <v>2.5875847071276326E-2</v>
      </c>
      <c r="C2654" s="3">
        <f>'Basis alle trc'!L2655</f>
        <v>2.5875847071276326E-2</v>
      </c>
      <c r="D2654" s="3">
        <f>'Basis alle trc'!M2655</f>
        <v>-3.85636200322379E-2</v>
      </c>
      <c r="E2654" s="3">
        <f>'Basis alle trc'!N2655</f>
        <v>-8.5016093199778986E-2</v>
      </c>
      <c r="F2654" s="3">
        <f>'Basis alle trc'!O2655</f>
        <v>-0.12940618257684688</v>
      </c>
      <c r="G2654" s="3">
        <f>'Basis alle trc'!P2655</f>
        <v>-0.12886329439847533</v>
      </c>
    </row>
    <row r="2655" spans="1:7" x14ac:dyDescent="0.2">
      <c r="A2655" s="2">
        <v>41857</v>
      </c>
      <c r="B2655" s="3">
        <f>'Basis alle trc'!K2656</f>
        <v>2.9972653427443152E-2</v>
      </c>
      <c r="C2655" s="3">
        <f>'Basis alle trc'!L2656</f>
        <v>2.8386610271807999E-2</v>
      </c>
      <c r="D2655" s="3">
        <f>'Basis alle trc'!M2656</f>
        <v>-4.0500603229942644E-2</v>
      </c>
      <c r="E2655" s="3">
        <f>'Basis alle trc'!N2656</f>
        <v>-7.5102107120566419E-2</v>
      </c>
      <c r="F2655" s="3">
        <f>'Basis alle trc'!O2656</f>
        <v>-0.12960544813518071</v>
      </c>
      <c r="G2655" s="3">
        <f>'Basis alle trc'!P2656</f>
        <v>-0.12580934813189959</v>
      </c>
    </row>
    <row r="2656" spans="1:7" x14ac:dyDescent="0.2">
      <c r="A2656" s="2">
        <v>41858</v>
      </c>
      <c r="B2656" s="3">
        <f>'Basis alle trc'!K2657</f>
        <v>4.2658973242565956E-2</v>
      </c>
      <c r="C2656" s="3">
        <f>'Basis alle trc'!L2657</f>
        <v>4.361241364531887E-2</v>
      </c>
      <c r="D2656" s="3">
        <f>'Basis alle trc'!M2657</f>
        <v>-2.8449405697204444E-2</v>
      </c>
      <c r="E2656" s="3">
        <f>'Basis alle trc'!N2657</f>
        <v>-6.6189733680051432E-2</v>
      </c>
      <c r="F2656" s="3">
        <f>'Basis alle trc'!O2657</f>
        <v>-0.11158246303980768</v>
      </c>
      <c r="G2656" s="3">
        <f>'Basis alle trc'!P2657</f>
        <v>-0.11158246303980768</v>
      </c>
    </row>
    <row r="2657" spans="1:7" x14ac:dyDescent="0.2">
      <c r="A2657" s="2">
        <v>41859</v>
      </c>
      <c r="B2657" s="3">
        <f>'Basis alle trc'!K2658</f>
        <v>2.342516045731502E-2</v>
      </c>
      <c r="C2657" s="3">
        <f>'Basis alle trc'!L2658</f>
        <v>2.342516045731502E-2</v>
      </c>
      <c r="D2657" s="3">
        <f>'Basis alle trc'!M2658</f>
        <v>-4.1997403761259378E-2</v>
      </c>
      <c r="E2657" s="3">
        <f>'Basis alle trc'!N2658</f>
        <v>-7.6164016034289794E-2</v>
      </c>
      <c r="F2657" s="3">
        <f>'Basis alle trc'!O2658</f>
        <v>-0.126674197150765</v>
      </c>
      <c r="G2657" s="3">
        <f>'Basis alle trc'!P2658</f>
        <v>-0.12369276114366023</v>
      </c>
    </row>
    <row r="2658" spans="1:7" x14ac:dyDescent="0.2">
      <c r="A2658" s="2">
        <v>41862</v>
      </c>
      <c r="B2658" s="3">
        <f>'Basis alle trc'!K2659</f>
        <v>-7.3864814371781495E-2</v>
      </c>
      <c r="C2658" s="3">
        <f>'Basis alle trc'!L2659</f>
        <v>-7.3864814371781495E-2</v>
      </c>
      <c r="D2658" s="3">
        <f>'Basis alle trc'!M2659</f>
        <v>-0.12361131804103342</v>
      </c>
      <c r="E2658" s="3">
        <f>'Basis alle trc'!N2659</f>
        <v>-0.15545192389669182</v>
      </c>
      <c r="F2658" s="3">
        <f>'Basis alle trc'!O2659</f>
        <v>-0.20546234447135348</v>
      </c>
      <c r="G2658" s="3">
        <f>'Basis alle trc'!P2659</f>
        <v>-0.2165121806579382</v>
      </c>
    </row>
    <row r="2659" spans="1:7" x14ac:dyDescent="0.2">
      <c r="A2659" s="2">
        <v>41863</v>
      </c>
      <c r="B2659" s="3">
        <f>'Basis alle trc'!K2660</f>
        <v>-2.6127476588090559E-2</v>
      </c>
      <c r="C2659" s="3">
        <f>'Basis alle trc'!L2660</f>
        <v>-2.9185582946911204E-2</v>
      </c>
      <c r="D2659" s="3">
        <f>'Basis alle trc'!M2660</f>
        <v>-7.1045206882449197E-2</v>
      </c>
      <c r="E2659" s="3">
        <f>'Basis alle trc'!N2660</f>
        <v>-0.10699444100537914</v>
      </c>
      <c r="F2659" s="3">
        <f>'Basis alle trc'!O2660</f>
        <v>-0.14795201955404336</v>
      </c>
      <c r="G2659" s="3">
        <f>'Basis alle trc'!P2660</f>
        <v>-0.1552463920294187</v>
      </c>
    </row>
    <row r="2660" spans="1:7" x14ac:dyDescent="0.2">
      <c r="A2660" s="2">
        <v>41864</v>
      </c>
      <c r="B2660" s="3">
        <f>'Basis alle trc'!K2661</f>
        <v>-5.5826025223502107E-3</v>
      </c>
      <c r="C2660" s="3">
        <f>'Basis alle trc'!L2661</f>
        <v>-7.105832062872075E-3</v>
      </c>
      <c r="D2660" s="3">
        <f>'Basis alle trc'!M2661</f>
        <v>-5.3210651511605089E-2</v>
      </c>
      <c r="E2660" s="3">
        <f>'Basis alle trc'!N2661</f>
        <v>-8.8903233992557507E-2</v>
      </c>
      <c r="F2660" s="3">
        <f>'Basis alle trc'!O2661</f>
        <v>-0.12823182782990683</v>
      </c>
      <c r="G2660" s="3">
        <f>'Basis alle trc'!P2661</f>
        <v>-0.13011785829602074</v>
      </c>
    </row>
    <row r="2661" spans="1:7" x14ac:dyDescent="0.2">
      <c r="A2661" s="2">
        <v>41865</v>
      </c>
      <c r="B2661" s="3">
        <f>'Basis alle trc'!K2662</f>
        <v>-4.1451023688532374E-4</v>
      </c>
      <c r="C2661" s="3">
        <f>'Basis alle trc'!L2662</f>
        <v>-1.3287263602888011E-3</v>
      </c>
      <c r="D2661" s="3">
        <f>'Basis alle trc'!M2662</f>
        <v>-4.8914272197219777E-2</v>
      </c>
      <c r="E2661" s="3">
        <f>'Basis alle trc'!N2662</f>
        <v>-8.0926151096037735E-2</v>
      </c>
      <c r="F2661" s="3">
        <f>'Basis alle trc'!O2662</f>
        <v>-0.12090390749101187</v>
      </c>
      <c r="G2661" s="3">
        <f>'Basis alle trc'!P2662</f>
        <v>-0.12548797915594845</v>
      </c>
    </row>
    <row r="2662" spans="1:7" x14ac:dyDescent="0.2">
      <c r="A2662" s="2">
        <v>41866</v>
      </c>
      <c r="B2662" s="3">
        <f>'Basis alle trc'!K2663</f>
        <v>6.8572101244868122E-4</v>
      </c>
      <c r="C2662" s="3">
        <f>'Basis alle trc'!L2663</f>
        <v>3.8088942953606875E-4</v>
      </c>
      <c r="D2662" s="3">
        <f>'Basis alle trc'!M2663</f>
        <v>-4.2572328305687801E-2</v>
      </c>
      <c r="E2662" s="3">
        <f>'Basis alle trc'!N2663</f>
        <v>-7.8418460078823582E-2</v>
      </c>
      <c r="F2662" s="3">
        <f>'Basis alle trc'!O2663</f>
        <v>-0.11845141099166456</v>
      </c>
      <c r="G2662" s="3">
        <f>'Basis alle trc'!P2663</f>
        <v>-0.12384953476122185</v>
      </c>
    </row>
    <row r="2663" spans="1:7" x14ac:dyDescent="0.2">
      <c r="A2663" s="2">
        <v>41869</v>
      </c>
      <c r="B2663" s="3">
        <f>'Basis alle trc'!K2664</f>
        <v>-4.8174960973539349E-3</v>
      </c>
      <c r="C2663" s="3">
        <f>'Basis alle trc'!L2664</f>
        <v>-3.2872739165861198E-3</v>
      </c>
      <c r="D2663" s="3">
        <f>'Basis alle trc'!M2664</f>
        <v>-4.2331272198851355E-2</v>
      </c>
      <c r="E2663" s="3">
        <f>'Basis alle trc'!N2664</f>
        <v>-7.9907947452423578E-2</v>
      </c>
      <c r="F2663" s="3">
        <f>'Basis alle trc'!O2664</f>
        <v>-0.1229402633690313</v>
      </c>
      <c r="G2663" s="3">
        <f>'Basis alle trc'!P2664</f>
        <v>-0.12971076993624209</v>
      </c>
    </row>
    <row r="2664" spans="1:7" x14ac:dyDescent="0.2">
      <c r="A2664" s="2">
        <v>41870</v>
      </c>
      <c r="B2664" s="3">
        <f>'Basis alle trc'!K2665</f>
        <v>5.0611102200884606E-2</v>
      </c>
      <c r="C2664" s="3">
        <f>'Basis alle trc'!L2665</f>
        <v>5.2194633806528667E-2</v>
      </c>
      <c r="D2664" s="3">
        <f>'Basis alle trc'!M2665</f>
        <v>1.2183468713078405E-3</v>
      </c>
      <c r="E2664" s="3">
        <f>'Basis alle trc'!N2665</f>
        <v>-4.3835643962231607E-2</v>
      </c>
      <c r="F2664" s="3">
        <f>'Basis alle trc'!O2665</f>
        <v>-8.4738257173397891E-2</v>
      </c>
      <c r="G2664" s="3">
        <f>'Basis alle trc'!P2665</f>
        <v>-0.10172962238113437</v>
      </c>
    </row>
    <row r="2665" spans="1:7" x14ac:dyDescent="0.2">
      <c r="A2665" s="2">
        <v>41871</v>
      </c>
      <c r="B2665" s="3">
        <f>'Basis alle trc'!K2666</f>
        <v>2.9282749215232773E-2</v>
      </c>
      <c r="C2665" s="3">
        <f>'Basis alle trc'!L2666</f>
        <v>2.7711656983191446E-2</v>
      </c>
      <c r="D2665" s="3">
        <f>'Basis alle trc'!M2666</f>
        <v>-2.2796399829656977E-2</v>
      </c>
      <c r="E2665" s="3">
        <f>'Basis alle trc'!N2666</f>
        <v>-6.8026574479235435E-2</v>
      </c>
      <c r="F2665" s="3">
        <f>'Basis alle trc'!O2666</f>
        <v>-0.10581973564133129</v>
      </c>
      <c r="G2665" s="3">
        <f>'Basis alle trc'!P2666</f>
        <v>-0.10746673024915321</v>
      </c>
    </row>
    <row r="2666" spans="1:7" x14ac:dyDescent="0.2">
      <c r="A2666" s="2">
        <v>41872</v>
      </c>
      <c r="B2666" s="3">
        <f>'Basis alle trc'!K2667</f>
        <v>3.5943993818815745E-2</v>
      </c>
      <c r="C2666" s="3">
        <f>'Basis alle trc'!L2667</f>
        <v>3.5943993818815745E-2</v>
      </c>
      <c r="D2666" s="3">
        <f>'Basis alle trc'!M2667</f>
        <v>-1.7138975403498069E-2</v>
      </c>
      <c r="E2666" s="3">
        <f>'Basis alle trc'!N2667</f>
        <v>-5.5677715354625956E-2</v>
      </c>
      <c r="F2666" s="3">
        <f>'Basis alle trc'!O2667</f>
        <v>-9.2512236633659928E-2</v>
      </c>
      <c r="G2666" s="3">
        <f>'Basis alle trc'!P2667</f>
        <v>-9.7158958128448436E-2</v>
      </c>
    </row>
    <row r="2667" spans="1:7" x14ac:dyDescent="0.2">
      <c r="A2667" s="2">
        <v>41873</v>
      </c>
      <c r="B2667" s="3">
        <f>'Basis alle trc'!K2668</f>
        <v>1.5501430654351722E-2</v>
      </c>
      <c r="C2667" s="3">
        <f>'Basis alle trc'!L2668</f>
        <v>1.396415133546558E-2</v>
      </c>
      <c r="D2667" s="3">
        <f>'Basis alle trc'!M2668</f>
        <v>-3.5484124078516199E-2</v>
      </c>
      <c r="E2667" s="3">
        <f>'Basis alle trc'!N2668</f>
        <v>-7.4198636259206641E-2</v>
      </c>
      <c r="F2667" s="3">
        <f>'Basis alle trc'!O2668</f>
        <v>-0.10739670566880211</v>
      </c>
      <c r="G2667" s="3">
        <f>'Basis alle trc'!P2668</f>
        <v>-0.11552683175205258</v>
      </c>
    </row>
    <row r="2668" spans="1:7" x14ac:dyDescent="0.2">
      <c r="A2668" s="2">
        <v>41876</v>
      </c>
      <c r="B2668" s="3">
        <f>'Basis alle trc'!K2669</f>
        <v>3.9193371837575874E-3</v>
      </c>
      <c r="C2668" s="3">
        <f>'Basis alle trc'!L2669</f>
        <v>7.4865228926790373E-3</v>
      </c>
      <c r="D2668" s="3">
        <f>'Basis alle trc'!M2669</f>
        <v>-3.1069654666307844E-2</v>
      </c>
      <c r="E2668" s="3">
        <f>'Basis alle trc'!N2669</f>
        <v>-6.2934750217928048E-2</v>
      </c>
      <c r="F2668" s="3">
        <f>'Basis alle trc'!O2669</f>
        <v>-0.10292375843429147</v>
      </c>
      <c r="G2668" s="3">
        <f>'Basis alle trc'!P2669</f>
        <v>-0.10956830115295979</v>
      </c>
    </row>
    <row r="2669" spans="1:7" x14ac:dyDescent="0.2">
      <c r="A2669" s="2">
        <v>41877</v>
      </c>
      <c r="B2669" s="3">
        <f>'Basis alle trc'!K2670</f>
        <v>7.8831672412619458E-2</v>
      </c>
      <c r="C2669" s="3">
        <f>'Basis alle trc'!L2670</f>
        <v>8.570455170038116E-2</v>
      </c>
      <c r="D2669" s="3">
        <f>'Basis alle trc'!M2670</f>
        <v>4.8908641998335334E-2</v>
      </c>
      <c r="E2669" s="3">
        <f>'Basis alle trc'!N2670</f>
        <v>1.621205492199751E-2</v>
      </c>
      <c r="F2669" s="3">
        <f>'Basis alle trc'!O2670</f>
        <v>-2.0315416635640293E-2</v>
      </c>
      <c r="G2669" s="3">
        <f>'Basis alle trc'!P2670</f>
        <v>-3.2911054148129892E-2</v>
      </c>
    </row>
    <row r="2670" spans="1:7" x14ac:dyDescent="0.2">
      <c r="A2670" s="2">
        <v>41878</v>
      </c>
      <c r="B2670" s="3">
        <f>'Basis alle trc'!K2671</f>
        <v>4.915597282750328E-2</v>
      </c>
      <c r="C2670" s="3">
        <f>'Basis alle trc'!L2671</f>
        <v>5.5152992299877468E-2</v>
      </c>
      <c r="D2670" s="3">
        <f>'Basis alle trc'!M2671</f>
        <v>1.5354077338062044E-2</v>
      </c>
      <c r="E2670" s="3">
        <f>'Basis alle trc'!N2671</f>
        <v>-1.734250973827578E-2</v>
      </c>
      <c r="F2670" s="3">
        <f>'Basis alle trc'!O2671</f>
        <v>-5.9785567248029192E-2</v>
      </c>
      <c r="G2670" s="3">
        <f>'Basis alle trc'!P2671</f>
        <v>-6.9125194844161797E-2</v>
      </c>
    </row>
    <row r="2671" spans="1:7" x14ac:dyDescent="0.2">
      <c r="A2671" s="2">
        <v>41879</v>
      </c>
      <c r="B2671" s="3">
        <f>'Basis alle trc'!K2672</f>
        <v>2.6017386111035101E-2</v>
      </c>
      <c r="C2671" s="3">
        <f>'Basis alle trc'!L2672</f>
        <v>2.8692376560337962E-2</v>
      </c>
      <c r="D2671" s="3">
        <f>'Basis alle trc'!M2672</f>
        <v>-1.3557169951102566E-2</v>
      </c>
      <c r="E2671" s="3">
        <f>'Basis alle trc'!N2672</f>
        <v>-4.3074421809338403E-2</v>
      </c>
      <c r="F2671" s="3">
        <f>'Basis alle trc'!O2672</f>
        <v>-8.3785606866352058E-2</v>
      </c>
      <c r="G2671" s="3">
        <f>'Basis alle trc'!P2672</f>
        <v>-9.1732668558884178E-2</v>
      </c>
    </row>
    <row r="2672" spans="1:7" x14ac:dyDescent="0.2">
      <c r="A2672" s="2">
        <v>41880</v>
      </c>
      <c r="B2672" s="3">
        <f>'Basis alle trc'!K2673</f>
        <v>-5.4500967437784986E-3</v>
      </c>
      <c r="C2672" s="3">
        <f>'Basis alle trc'!L2673</f>
        <v>-1.924828698093517E-3</v>
      </c>
      <c r="D2672" s="3">
        <f>'Basis alle trc'!M2673</f>
        <v>-4.286453259403622E-2</v>
      </c>
      <c r="E2672" s="3">
        <f>'Basis alle trc'!N2673</f>
        <v>-7.3464973042753456E-2</v>
      </c>
      <c r="F2672" s="3">
        <f>'Basis alle trc'!O2673</f>
        <v>-0.10581280690827244</v>
      </c>
      <c r="G2672" s="3">
        <f>'Basis alle trc'!P2673</f>
        <v>-0.11767847018477351</v>
      </c>
    </row>
    <row r="2673" spans="1:7" x14ac:dyDescent="0.2">
      <c r="A2673" s="2">
        <v>41883</v>
      </c>
      <c r="B2673" s="3">
        <f>'Basis alle trc'!K2674</f>
        <v>6.8793647017399984E-3</v>
      </c>
      <c r="C2673" s="3">
        <f>'Basis alle trc'!L2674</f>
        <v>-2.5724515391075897E-2</v>
      </c>
      <c r="D2673" s="3">
        <f>'Basis alle trc'!M2674</f>
        <v>-5.7298860989670963E-2</v>
      </c>
      <c r="E2673" s="3">
        <f>'Basis alle trc'!N2674</f>
        <v>-9.052450861799155E-2</v>
      </c>
      <c r="F2673" s="3">
        <f>'Basis alle trc'!O2674</f>
        <v>-9.7039189639185341E-2</v>
      </c>
      <c r="G2673" s="3">
        <f>'Basis alle trc'!P2674</f>
        <v>-1.2527637077085707E-2</v>
      </c>
    </row>
    <row r="2674" spans="1:7" x14ac:dyDescent="0.2">
      <c r="A2674" s="2">
        <v>41884</v>
      </c>
      <c r="B2674" s="3">
        <f>'Basis alle trc'!K2675</f>
        <v>3.7984385858132352E-2</v>
      </c>
      <c r="C2674" s="3">
        <f>'Basis alle trc'!L2675</f>
        <v>5.0348358863541165E-3</v>
      </c>
      <c r="D2674" s="3">
        <f>'Basis alle trc'!M2675</f>
        <v>-2.467719286805492E-2</v>
      </c>
      <c r="E2674" s="3">
        <f>'Basis alle trc'!N2675</f>
        <v>-6.3582166398652884E-2</v>
      </c>
      <c r="F2674" s="3">
        <f>'Basis alle trc'!O2675</f>
        <v>-6.7521764402733275E-2</v>
      </c>
      <c r="G2674" s="3">
        <f>'Basis alle trc'!P2675</f>
        <v>1.437937507105902E-2</v>
      </c>
    </row>
    <row r="2675" spans="1:7" x14ac:dyDescent="0.2">
      <c r="A2675" s="2">
        <v>41885</v>
      </c>
      <c r="B2675" s="3">
        <f>'Basis alle trc'!K2676</f>
        <v>2.6820079994798629E-2</v>
      </c>
      <c r="C2675" s="3">
        <f>'Basis alle trc'!L2676</f>
        <v>-1.2343735772902154E-2</v>
      </c>
      <c r="D2675" s="3">
        <f>'Basis alle trc'!M2676</f>
        <v>-4.5913321495756776E-2</v>
      </c>
      <c r="E2675" s="3">
        <f>'Basis alle trc'!N2676</f>
        <v>-8.767022960460924E-2</v>
      </c>
      <c r="F2675" s="3">
        <f>'Basis alle trc'!O2676</f>
        <v>-9.3195832401997247E-2</v>
      </c>
      <c r="G2675" s="3">
        <f>'Basis alle trc'!P2676</f>
        <v>-5.2059467246099445E-3</v>
      </c>
    </row>
    <row r="2676" spans="1:7" x14ac:dyDescent="0.2">
      <c r="A2676" s="2">
        <v>41886</v>
      </c>
      <c r="B2676" s="3">
        <f>'Basis alle trc'!K2677</f>
        <v>2.4271004213216596E-2</v>
      </c>
      <c r="C2676" s="3">
        <f>'Basis alle trc'!L2677</f>
        <v>-1.1991126900319227E-2</v>
      </c>
      <c r="D2676" s="3">
        <f>'Basis alle trc'!M2677</f>
        <v>-4.5607737699304263E-2</v>
      </c>
      <c r="E2676" s="3">
        <f>'Basis alle trc'!N2677</f>
        <v>-8.8741108516880107E-2</v>
      </c>
      <c r="F2676" s="3">
        <f>'Basis alle trc'!O2677</f>
        <v>-9.5315754158965316E-2</v>
      </c>
      <c r="G2676" s="3">
        <f>'Basis alle trc'!P2677</f>
        <v>-1.0280262496690007E-2</v>
      </c>
    </row>
    <row r="2677" spans="1:7" x14ac:dyDescent="0.2">
      <c r="A2677" s="2">
        <v>41887</v>
      </c>
      <c r="B2677" s="3">
        <f>'Basis alle trc'!K2678</f>
        <v>3.5301430891007346E-2</v>
      </c>
      <c r="C2677" s="3">
        <f>'Basis alle trc'!L2678</f>
        <v>3.7349649231730453E-3</v>
      </c>
      <c r="D2677" s="3">
        <f>'Basis alle trc'!M2678</f>
        <v>-3.096664326975862E-2</v>
      </c>
      <c r="E2677" s="3">
        <f>'Basis alle trc'!N2678</f>
        <v>-7.2388730549627578E-2</v>
      </c>
      <c r="F2677" s="3">
        <f>'Basis alle trc'!O2678</f>
        <v>-8.1509314946436984E-2</v>
      </c>
      <c r="G2677" s="3">
        <f>'Basis alle trc'!P2678</f>
        <v>5.148392720319972E-3</v>
      </c>
    </row>
    <row r="2678" spans="1:7" x14ac:dyDescent="0.2">
      <c r="A2678" s="2">
        <v>41890</v>
      </c>
      <c r="B2678" s="3">
        <f>'Basis alle trc'!K2679</f>
        <v>1.6334904891112334E-2</v>
      </c>
      <c r="C2678" s="3">
        <f>'Basis alle trc'!L2679</f>
        <v>-2.5367758994736533E-2</v>
      </c>
      <c r="D2678" s="3">
        <f>'Basis alle trc'!M2679</f>
        <v>-5.72484908460269E-2</v>
      </c>
      <c r="E2678" s="3">
        <f>'Basis alle trc'!N2679</f>
        <v>-0.10128495869996668</v>
      </c>
      <c r="F2678" s="3">
        <f>'Basis alle trc'!O2679</f>
        <v>-0.10908733898415157</v>
      </c>
      <c r="G2678" s="3">
        <f>'Basis alle trc'!P2679</f>
        <v>-1.6597013846860076E-2</v>
      </c>
    </row>
    <row r="2679" spans="1:7" x14ac:dyDescent="0.2">
      <c r="A2679" s="2">
        <v>41891</v>
      </c>
      <c r="B2679" s="3">
        <f>'Basis alle trc'!K2680</f>
        <v>-1.4035733977233456E-2</v>
      </c>
      <c r="C2679" s="3">
        <f>'Basis alle trc'!L2680</f>
        <v>-5.2095295801578345E-2</v>
      </c>
      <c r="D2679" s="3">
        <f>'Basis alle trc'!M2680</f>
        <v>-7.8035316810194377E-2</v>
      </c>
      <c r="E2679" s="3">
        <f>'Basis alle trc'!N2680</f>
        <v>-0.12154910299616084</v>
      </c>
      <c r="F2679" s="3">
        <f>'Basis alle trc'!O2680</f>
        <v>-0.12669711951356222</v>
      </c>
      <c r="G2679" s="3">
        <f>'Basis alle trc'!P2680</f>
        <v>-4.0968616336821473E-2</v>
      </c>
    </row>
    <row r="2680" spans="1:7" x14ac:dyDescent="0.2">
      <c r="A2680" s="2">
        <v>41892</v>
      </c>
      <c r="B2680" s="3">
        <f>'Basis alle trc'!K2681</f>
        <v>-1.0997656481022133E-2</v>
      </c>
      <c r="C2680" s="3">
        <f>'Basis alle trc'!L2681</f>
        <v>-4.6916220238544692E-2</v>
      </c>
      <c r="D2680" s="3">
        <f>'Basis alle trc'!M2681</f>
        <v>-6.9266564604998138E-2</v>
      </c>
      <c r="E2680" s="3">
        <f>'Basis alle trc'!N2681</f>
        <v>-0.10890187146239372</v>
      </c>
      <c r="F2680" s="3">
        <f>'Basis alle trc'!O2681</f>
        <v>-0.11226408851826974</v>
      </c>
      <c r="G2680" s="3">
        <f>'Basis alle trc'!P2681</f>
        <v>-2.9959594362408914E-2</v>
      </c>
    </row>
    <row r="2681" spans="1:7" x14ac:dyDescent="0.2">
      <c r="A2681" s="2">
        <v>41893</v>
      </c>
      <c r="B2681" s="3">
        <f>'Basis alle trc'!K2682</f>
        <v>4.9090299436929108E-3</v>
      </c>
      <c r="C2681" s="3">
        <f>'Basis alle trc'!L2682</f>
        <v>-3.836083315217742E-2</v>
      </c>
      <c r="D2681" s="3">
        <f>'Basis alle trc'!M2682</f>
        <v>-6.3505639734724451E-2</v>
      </c>
      <c r="E2681" s="3">
        <f>'Basis alle trc'!N2682</f>
        <v>-0.10397129547021144</v>
      </c>
      <c r="F2681" s="3">
        <f>'Basis alle trc'!O2682</f>
        <v>-0.10836804379198428</v>
      </c>
      <c r="G2681" s="3">
        <f>'Basis alle trc'!P2682</f>
        <v>-1.9642588638689951E-2</v>
      </c>
    </row>
    <row r="2682" spans="1:7" x14ac:dyDescent="0.2">
      <c r="A2682" s="2">
        <v>41894</v>
      </c>
      <c r="B2682" s="3">
        <f>'Basis alle trc'!K2683</f>
        <v>-1.0258904549552472E-2</v>
      </c>
      <c r="C2682" s="3">
        <f>'Basis alle trc'!L2683</f>
        <v>-4.1378813263357017E-2</v>
      </c>
      <c r="D2682" s="3">
        <f>'Basis alle trc'!M2683</f>
        <v>-6.6139362944009239E-2</v>
      </c>
      <c r="E2682" s="3">
        <f>'Basis alle trc'!N2683</f>
        <v>-0.10478507804166881</v>
      </c>
      <c r="F2682" s="3">
        <f>'Basis alle trc'!O2683</f>
        <v>-0.1112997590628626</v>
      </c>
      <c r="G2682" s="3">
        <f>'Basis alle trc'!P2683</f>
        <v>-2.3107047027401517E-2</v>
      </c>
    </row>
    <row r="2683" spans="1:7" x14ac:dyDescent="0.2">
      <c r="A2683" s="2">
        <v>41897</v>
      </c>
      <c r="B2683" s="3">
        <f>'Basis alle trc'!K2684</f>
        <v>9.7946903937735641E-3</v>
      </c>
      <c r="C2683" s="3">
        <f>'Basis alle trc'!L2684</f>
        <v>-1.3606239770838968E-2</v>
      </c>
      <c r="D2683" s="3">
        <f>'Basis alle trc'!M2684</f>
        <v>-2.8461340761763321E-2</v>
      </c>
      <c r="E2683" s="3">
        <f>'Basis alle trc'!N2684</f>
        <v>-5.9606639909499215E-2</v>
      </c>
      <c r="F2683" s="3">
        <f>'Basis alle trc'!O2684</f>
        <v>-6.2979324388138469E-2</v>
      </c>
      <c r="G2683" s="3">
        <f>'Basis alle trc'!P2684</f>
        <v>1.4541313852688198E-2</v>
      </c>
    </row>
    <row r="2684" spans="1:7" x14ac:dyDescent="0.2">
      <c r="A2684" s="2">
        <v>41898</v>
      </c>
      <c r="B2684" s="3">
        <f>'Basis alle trc'!K2685</f>
        <v>7.391334211513767E-2</v>
      </c>
      <c r="C2684" s="3">
        <f>'Basis alle trc'!L2685</f>
        <v>4.890493450819422E-2</v>
      </c>
      <c r="D2684" s="3">
        <f>'Basis alle trc'!M2685</f>
        <v>2.4780653537492814E-2</v>
      </c>
      <c r="E2684" s="3">
        <f>'Basis alle trc'!N2685</f>
        <v>-1.0216188499603263E-2</v>
      </c>
      <c r="F2684" s="3">
        <f>'Basis alle trc'!O2685</f>
        <v>-1.9432843604527239E-2</v>
      </c>
      <c r="G2684" s="3">
        <f>'Basis alle trc'!P2685</f>
        <v>7.391334211513767E-2</v>
      </c>
    </row>
    <row r="2685" spans="1:7" x14ac:dyDescent="0.2">
      <c r="A2685" s="2">
        <v>41899</v>
      </c>
      <c r="B2685" s="3">
        <f>'Basis alle trc'!K2686</f>
        <v>6.1556379365031333E-2</v>
      </c>
      <c r="C2685" s="3">
        <f>'Basis alle trc'!L2686</f>
        <v>2.914281465954538E-2</v>
      </c>
      <c r="D2685" s="3">
        <f>'Basis alle trc'!M2686</f>
        <v>9.0247849321523077E-3</v>
      </c>
      <c r="E2685" s="3">
        <f>'Basis alle trc'!N2686</f>
        <v>-2.8971644673218222E-2</v>
      </c>
      <c r="F2685" s="3">
        <f>'Basis alle trc'!O2686</f>
        <v>-3.8249378551455049E-2</v>
      </c>
      <c r="G2685" s="3">
        <f>'Basis alle trc'!P2686</f>
        <v>5.5742409499611512E-2</v>
      </c>
    </row>
    <row r="2686" spans="1:7" x14ac:dyDescent="0.2">
      <c r="A2686" s="2">
        <v>41900</v>
      </c>
      <c r="B2686" s="3">
        <f>'Basis alle trc'!K2687</f>
        <v>9.3198091080135992E-2</v>
      </c>
      <c r="C2686" s="3">
        <f>'Basis alle trc'!L2687</f>
        <v>5.70408624807901E-2</v>
      </c>
      <c r="D2686" s="3">
        <f>'Basis alle trc'!M2687</f>
        <v>3.3180081353883395E-2</v>
      </c>
      <c r="E2686" s="3">
        <f>'Basis alle trc'!N2687</f>
        <v>-6.2539878915237601E-3</v>
      </c>
      <c r="F2686" s="3">
        <f>'Basis alle trc'!O2687</f>
        <v>-1.4222157540700664E-2</v>
      </c>
      <c r="G2686" s="3">
        <f>'Basis alle trc'!P2687</f>
        <v>7.915866773440916E-2</v>
      </c>
    </row>
    <row r="2687" spans="1:7" x14ac:dyDescent="0.2">
      <c r="A2687" s="2">
        <v>41901</v>
      </c>
      <c r="B2687" s="3">
        <f>'Basis alle trc'!K2688</f>
        <v>6.0952965101261913E-2</v>
      </c>
      <c r="C2687" s="3">
        <f>'Basis alle trc'!L2688</f>
        <v>3.0216339453132068E-2</v>
      </c>
      <c r="D2687" s="3">
        <f>'Basis alle trc'!M2688</f>
        <v>8.8651887102733085E-3</v>
      </c>
      <c r="E2687" s="3">
        <f>'Basis alle trc'!N2688</f>
        <v>-3.2779512561444957E-2</v>
      </c>
      <c r="F2687" s="3">
        <f>'Basis alle trc'!O2688</f>
        <v>-3.9336913107604232E-2</v>
      </c>
      <c r="G2687" s="3">
        <f>'Basis alle trc'!P2688</f>
        <v>4.8887320307234639E-2</v>
      </c>
    </row>
    <row r="2688" spans="1:7" x14ac:dyDescent="0.2">
      <c r="A2688" s="2">
        <v>41904</v>
      </c>
      <c r="B2688" s="3">
        <f>'Basis alle trc'!K2689</f>
        <v>-4.4475599127674847E-2</v>
      </c>
      <c r="C2688" s="3">
        <f>'Basis alle trc'!L2689</f>
        <v>-6.2743474971536983E-2</v>
      </c>
      <c r="D2688" s="3">
        <f>'Basis alle trc'!M2689</f>
        <v>-8.0144675334409499E-2</v>
      </c>
      <c r="E2688" s="3">
        <f>'Basis alle trc'!N2689</f>
        <v>-0.11977998219180508</v>
      </c>
      <c r="F2688" s="3">
        <f>'Basis alle trc'!O2689</f>
        <v>-0.13008935185066628</v>
      </c>
      <c r="G2688" s="3">
        <f>'Basis alle trc'!P2689</f>
        <v>-4.0276852581325073E-2</v>
      </c>
    </row>
    <row r="2689" spans="1:7" x14ac:dyDescent="0.2">
      <c r="A2689" s="2">
        <v>41905</v>
      </c>
      <c r="B2689" s="3">
        <f>'Basis alle trc'!K2690</f>
        <v>5.580550166503695E-2</v>
      </c>
      <c r="C2689" s="3">
        <f>'Basis alle trc'!L2690</f>
        <v>3.330103575465504E-2</v>
      </c>
      <c r="D2689" s="3">
        <f>'Basis alle trc'!M2690</f>
        <v>1.8117859333264708E-2</v>
      </c>
      <c r="E2689" s="3">
        <f>'Basis alle trc'!N2690</f>
        <v>-1.5555355773322788E-2</v>
      </c>
      <c r="F2689" s="3">
        <f>'Basis alle trc'!O2690</f>
        <v>-3.3148037418699872E-2</v>
      </c>
      <c r="G2689" s="3">
        <f>'Basis alle trc'!P2690</f>
        <v>5.7513930326587026E-2</v>
      </c>
    </row>
    <row r="2690" spans="1:7" x14ac:dyDescent="0.2">
      <c r="A2690" s="2">
        <v>41906</v>
      </c>
      <c r="B2690" s="3">
        <f>'Basis alle trc'!K2691</f>
        <v>4.8393831091621653E-2</v>
      </c>
      <c r="C2690" s="3">
        <f>'Basis alle trc'!L2691</f>
        <v>1.9982829258841761E-2</v>
      </c>
      <c r="D2690" s="3">
        <f>'Basis alle trc'!M2691</f>
        <v>1.9393140649066609E-3</v>
      </c>
      <c r="E2690" s="3">
        <f>'Basis alle trc'!N2691</f>
        <v>-3.9289750273442614E-2</v>
      </c>
      <c r="F2690" s="3">
        <f>'Basis alle trc'!O2691</f>
        <v>-4.7701997568094345E-2</v>
      </c>
      <c r="G2690" s="3">
        <f>'Basis alle trc'!P2691</f>
        <v>3.9785456555021526E-2</v>
      </c>
    </row>
    <row r="2691" spans="1:7" x14ac:dyDescent="0.2">
      <c r="A2691" s="2">
        <v>41907</v>
      </c>
      <c r="B2691" s="3">
        <f>'Basis alle trc'!K2692</f>
        <v>2.6331108238527356E-2</v>
      </c>
      <c r="C2691" s="3">
        <f>'Basis alle trc'!L2692</f>
        <v>-8.0562340709482427E-3</v>
      </c>
      <c r="D2691" s="3">
        <f>'Basis alle trc'!M2692</f>
        <v>-3.0341278860383181E-2</v>
      </c>
      <c r="E2691" s="3">
        <f>'Basis alle trc'!N2692</f>
        <v>-7.2154517473035806E-2</v>
      </c>
      <c r="F2691" s="3">
        <f>'Basis alle trc'!O2692</f>
        <v>-8.1359053202107567E-2</v>
      </c>
      <c r="G2691" s="3">
        <f>'Basis alle trc'!P2692</f>
        <v>6.6999928199655834E-3</v>
      </c>
    </row>
    <row r="2692" spans="1:7" x14ac:dyDescent="0.2">
      <c r="A2692" s="2">
        <v>41908</v>
      </c>
      <c r="B2692" s="3">
        <f>'Basis alle trc'!K2693</f>
        <v>-2.9957584539460846E-2</v>
      </c>
      <c r="C2692" s="3">
        <f>'Basis alle trc'!L2693</f>
        <v>-6.1343898360131544E-2</v>
      </c>
      <c r="D2692" s="3">
        <f>'Basis alle trc'!M2693</f>
        <v>-8.356703514484165E-2</v>
      </c>
      <c r="E2692" s="3">
        <f>'Basis alle trc'!N2693</f>
        <v>-0.12658442022853222</v>
      </c>
      <c r="F2692" s="3">
        <f>'Basis alle trc'!O2693</f>
        <v>-0.1331418207746915</v>
      </c>
      <c r="G2692" s="3">
        <f>'Basis alle trc'!P2693</f>
        <v>-5.0044343106197875E-2</v>
      </c>
    </row>
    <row r="2693" spans="1:7" x14ac:dyDescent="0.2">
      <c r="A2693" s="2">
        <v>41911</v>
      </c>
      <c r="B2693" s="3">
        <f>'Basis alle trc'!K2694</f>
        <v>2.4792683991260223E-2</v>
      </c>
      <c r="C2693" s="3">
        <f>'Basis alle trc'!L2694</f>
        <v>-1.3616764123610903E-2</v>
      </c>
      <c r="D2693" s="3">
        <f>'Basis alle trc'!M2694</f>
        <v>-4.50030779442816E-2</v>
      </c>
      <c r="E2693" s="3">
        <f>'Basis alle trc'!N2694</f>
        <v>-9.4328144506782952E-2</v>
      </c>
      <c r="F2693" s="3">
        <f>'Basis alle trc'!O2694</f>
        <v>-0.10364291578133011</v>
      </c>
      <c r="G2693" s="3">
        <f>'Basis alle trc'!P2694</f>
        <v>-1.3616764123610903E-2</v>
      </c>
    </row>
    <row r="2694" spans="1:7" x14ac:dyDescent="0.2">
      <c r="A2694" s="2">
        <v>41912</v>
      </c>
      <c r="B2694" s="3">
        <f>'Basis alle trc'!K2695</f>
        <v>7.9200897263591141E-2</v>
      </c>
      <c r="C2694" s="3">
        <f>'Basis alle trc'!L2695</f>
        <v>3.9343222972355374E-2</v>
      </c>
      <c r="D2694" s="3">
        <f>'Basis alle trc'!M2695</f>
        <v>9.4051353280493188E-3</v>
      </c>
      <c r="E2694" s="3">
        <f>'Basis alle trc'!N2695</f>
        <v>-3.7242553463735728E-2</v>
      </c>
      <c r="F2694" s="3">
        <f>'Basis alle trc'!O2695</f>
        <v>-4.2056684184187176E-2</v>
      </c>
      <c r="G2694" s="3">
        <f>'Basis alle trc'!P2695</f>
        <v>4.1371327390541612E-2</v>
      </c>
    </row>
    <row r="2695" spans="1:7" x14ac:dyDescent="0.2">
      <c r="A2695" s="2">
        <v>41913</v>
      </c>
      <c r="B2695" s="3">
        <f>'Basis alle trc'!K2696</f>
        <v>9.0157474012761973E-3</v>
      </c>
      <c r="C2695" s="3">
        <f>'Basis alle trc'!L2696</f>
        <v>-1.8798940781600937E-2</v>
      </c>
      <c r="D2695" s="3">
        <f>'Basis alle trc'!M2696</f>
        <v>-5.8456500337047856E-2</v>
      </c>
      <c r="E2695" s="3">
        <f>'Basis alle trc'!N2696</f>
        <v>-7.03692818532895E-2</v>
      </c>
      <c r="F2695" s="3">
        <f>'Basis alle trc'!O2696</f>
        <v>2.0477190920282773E-2</v>
      </c>
      <c r="G2695" s="3">
        <f>'Basis alle trc'!P2696</f>
        <v>2.6837432077603474E-2</v>
      </c>
    </row>
    <row r="2696" spans="1:7" x14ac:dyDescent="0.2">
      <c r="A2696" s="2">
        <v>41914</v>
      </c>
      <c r="B2696" s="3">
        <f>'Basis alle trc'!K2697</f>
        <v>1.882226279350796E-2</v>
      </c>
      <c r="C2696" s="3">
        <f>'Basis alle trc'!L2697</f>
        <v>-1.1073202003118343E-2</v>
      </c>
      <c r="D2696" s="3">
        <f>'Basis alle trc'!M2697</f>
        <v>-5.2287826306581575E-2</v>
      </c>
      <c r="E2696" s="3">
        <f>'Basis alle trc'!N2697</f>
        <v>-6.2997433352957266E-2</v>
      </c>
      <c r="F2696" s="3">
        <f>'Basis alle trc'!O2697</f>
        <v>2.9573492315092764E-2</v>
      </c>
      <c r="G2696" s="3">
        <f>'Basis alle trc'!P2697</f>
        <v>6.616838339070652E-2</v>
      </c>
    </row>
    <row r="2697" spans="1:7" x14ac:dyDescent="0.2">
      <c r="A2697" s="2">
        <v>41915</v>
      </c>
      <c r="B2697" s="3">
        <f>'Basis alle trc'!K2698</f>
        <v>-1.649713981378742E-2</v>
      </c>
      <c r="C2697" s="3">
        <f>'Basis alle trc'!L2698</f>
        <v>-4.5400885996136342E-2</v>
      </c>
      <c r="D2697" s="3">
        <f>'Basis alle trc'!M2698</f>
        <v>-8.8613183856976807E-2</v>
      </c>
      <c r="E2697" s="3">
        <f>'Basis alle trc'!N2698</f>
        <v>-0.10350851680341755</v>
      </c>
      <c r="F2697" s="3">
        <f>'Basis alle trc'!O2698</f>
        <v>-1.7258224934750821E-3</v>
      </c>
      <c r="G2697" s="3">
        <f>'Basis alle trc'!P2698</f>
        <v>2.0848499545063959E-2</v>
      </c>
    </row>
    <row r="2698" spans="1:7" x14ac:dyDescent="0.2">
      <c r="A2698" s="2">
        <v>41918</v>
      </c>
      <c r="B2698" s="3">
        <f>'Basis alle trc'!K2699</f>
        <v>-4.0206942390399902E-2</v>
      </c>
      <c r="C2698" s="3">
        <f>'Basis alle trc'!L2699</f>
        <v>-7.3811273080091944E-2</v>
      </c>
      <c r="D2698" s="3">
        <f>'Basis alle trc'!M2699</f>
        <v>-0.11601162757046835</v>
      </c>
      <c r="E2698" s="3">
        <f>'Basis alle trc'!N2699</f>
        <v>-0.12424212670698376</v>
      </c>
      <c r="F2698" s="3">
        <f>'Basis alle trc'!O2699</f>
        <v>-2.8248653401526713E-2</v>
      </c>
      <c r="G2698" s="3">
        <f>'Basis alle trc'!P2699</f>
        <v>-2.3523090979469252E-3</v>
      </c>
    </row>
    <row r="2699" spans="1:7" x14ac:dyDescent="0.2">
      <c r="A2699" s="2">
        <v>41919</v>
      </c>
      <c r="B2699" s="3">
        <f>'Basis alle trc'!K2700</f>
        <v>-6.5077383466475069E-2</v>
      </c>
      <c r="C2699" s="3">
        <f>'Basis alle trc'!L2700</f>
        <v>-9.5404617433677785E-2</v>
      </c>
      <c r="D2699" s="3">
        <f>'Basis alle trc'!M2700</f>
        <v>-0.13664757596772725</v>
      </c>
      <c r="E2699" s="3">
        <f>'Basis alle trc'!N2700</f>
        <v>-0.14669791182122838</v>
      </c>
      <c r="F2699" s="3">
        <f>'Basis alle trc'!O2700</f>
        <v>-5.1793055267740584E-2</v>
      </c>
      <c r="G2699" s="3">
        <f>'Basis alle trc'!P2700</f>
        <v>-1.3938421975287607E-2</v>
      </c>
    </row>
    <row r="2700" spans="1:7" x14ac:dyDescent="0.2">
      <c r="A2700" s="2">
        <v>41920</v>
      </c>
      <c r="B2700" s="3">
        <f>'Basis alle trc'!K2701</f>
        <v>-5.5237612577835549E-2</v>
      </c>
      <c r="C2700" s="3">
        <f>'Basis alle trc'!L2701</f>
        <v>-8.5271634403954799E-2</v>
      </c>
      <c r="D2700" s="3">
        <f>'Basis alle trc'!M2701</f>
        <v>-0.12569525655460145</v>
      </c>
      <c r="E2700" s="3">
        <f>'Basis alle trc'!N2701</f>
        <v>-0.13656492879150539</v>
      </c>
      <c r="F2700" s="3">
        <f>'Basis alle trc'!O2701</f>
        <v>-4.4034665220840097E-2</v>
      </c>
      <c r="G2700" s="3">
        <f>'Basis alle trc'!P2701</f>
        <v>-8.4243848018590306E-3</v>
      </c>
    </row>
    <row r="2701" spans="1:7" x14ac:dyDescent="0.2">
      <c r="A2701" s="2">
        <v>41921</v>
      </c>
      <c r="B2701" s="3">
        <f>'Basis alle trc'!K2702</f>
        <v>-3.7755704055405737E-2</v>
      </c>
      <c r="C2701" s="3">
        <f>'Basis alle trc'!L2702</f>
        <v>-7.0971754063935855E-2</v>
      </c>
      <c r="D2701" s="3">
        <f>'Basis alle trc'!M2702</f>
        <v>-0.10174341273068954</v>
      </c>
      <c r="E2701" s="3">
        <f>'Basis alle trc'!N2702</f>
        <v>-0.11813722250636616</v>
      </c>
      <c r="F2701" s="3">
        <f>'Basis alle trc'!O2702</f>
        <v>-2.8906088778423378E-2</v>
      </c>
      <c r="G2701" s="3">
        <f>'Basis alle trc'!P2702</f>
        <v>5.7620401674536303E-3</v>
      </c>
    </row>
    <row r="2702" spans="1:7" x14ac:dyDescent="0.2">
      <c r="A2702" s="2">
        <v>41922</v>
      </c>
      <c r="B2702" s="3">
        <f>'Basis alle trc'!K2703</f>
        <v>-7.8361625345174879E-2</v>
      </c>
      <c r="C2702" s="3">
        <f>'Basis alle trc'!L2703</f>
        <v>-0.10533274211996702</v>
      </c>
      <c r="D2702" s="3">
        <f>'Basis alle trc'!M2703</f>
        <v>-0.13703767196971928</v>
      </c>
      <c r="E2702" s="3">
        <f>'Basis alle trc'!N2703</f>
        <v>-0.14783399815994214</v>
      </c>
      <c r="F2702" s="3">
        <f>'Basis alle trc'!O2703</f>
        <v>-5.5070907339079156E-2</v>
      </c>
      <c r="G2702" s="3">
        <f>'Basis alle trc'!P2703</f>
        <v>-1.7557131237581736E-2</v>
      </c>
    </row>
    <row r="2703" spans="1:7" x14ac:dyDescent="0.2">
      <c r="A2703" s="2">
        <v>41925</v>
      </c>
      <c r="B2703" s="3">
        <f>'Basis alle trc'!K2704</f>
        <v>-4.0835664694949259E-3</v>
      </c>
      <c r="C2703" s="3">
        <f>'Basis alle trc'!L2704</f>
        <v>-3.4542773954203021E-2</v>
      </c>
      <c r="D2703" s="3">
        <f>'Basis alle trc'!M2704</f>
        <v>-6.5487577803624575E-2</v>
      </c>
      <c r="E2703" s="3">
        <f>'Basis alle trc'!N2704</f>
        <v>-7.3763487107484593E-2</v>
      </c>
      <c r="F2703" s="3">
        <f>'Basis alle trc'!O2704</f>
        <v>1.2249387552556001E-2</v>
      </c>
      <c r="G2703" s="3">
        <f>'Basis alle trc'!P2704</f>
        <v>4.8838834984847868E-2</v>
      </c>
    </row>
    <row r="2704" spans="1:7" x14ac:dyDescent="0.2">
      <c r="A2704" s="2">
        <v>41926</v>
      </c>
      <c r="B2704" s="3">
        <f>'Basis alle trc'!K2705</f>
        <v>1.9780123909339142E-2</v>
      </c>
      <c r="C2704" s="3">
        <f>'Basis alle trc'!L2705</f>
        <v>-1.3368812392516194E-2</v>
      </c>
      <c r="D2704" s="3">
        <f>'Basis alle trc'!M2705</f>
        <v>-4.3478613863886739E-2</v>
      </c>
      <c r="E2704" s="3">
        <f>'Basis alle trc'!N2705</f>
        <v>-5.4714687130812845E-2</v>
      </c>
      <c r="F2704" s="3">
        <f>'Basis alle trc'!O2705</f>
        <v>3.3109615419285365E-2</v>
      </c>
      <c r="G2704" s="3">
        <f>'Basis alle trc'!P2705</f>
        <v>6.3766916489711001E-2</v>
      </c>
    </row>
    <row r="2705" spans="1:7" x14ac:dyDescent="0.2">
      <c r="A2705" s="2">
        <v>41927</v>
      </c>
      <c r="B2705" s="3">
        <f>'Basis alle trc'!K2706</f>
        <v>2.641715145058976E-2</v>
      </c>
      <c r="C2705" s="3">
        <f>'Basis alle trc'!L2706</f>
        <v>-1.378022195553541E-2</v>
      </c>
      <c r="D2705" s="3">
        <f>'Basis alle trc'!M2706</f>
        <v>-4.959115219470922E-2</v>
      </c>
      <c r="E2705" s="3">
        <f>'Basis alle trc'!N2706</f>
        <v>-6.2276311722024857E-2</v>
      </c>
      <c r="F2705" s="3">
        <f>'Basis alle trc'!O2706</f>
        <v>3.1634287727876576E-2</v>
      </c>
      <c r="G2705" s="3">
        <f>'Basis alle trc'!P2706</f>
        <v>5.6557696180333572E-2</v>
      </c>
    </row>
    <row r="2706" spans="1:7" x14ac:dyDescent="0.2">
      <c r="A2706" s="2">
        <v>41928</v>
      </c>
      <c r="B2706" s="3">
        <f>'Basis alle trc'!K2707</f>
        <v>4.5878642384190815E-2</v>
      </c>
      <c r="C2706" s="3">
        <f>'Basis alle trc'!L2707</f>
        <v>3.7037173334781848E-3</v>
      </c>
      <c r="D2706" s="3">
        <f>'Basis alle trc'!M2707</f>
        <v>-3.2505886536791095E-2</v>
      </c>
      <c r="E2706" s="3">
        <f>'Basis alle trc'!N2707</f>
        <v>-4.1004521258253934E-2</v>
      </c>
      <c r="F2706" s="3">
        <f>'Basis alle trc'!O2707</f>
        <v>5.205150149127169E-2</v>
      </c>
      <c r="G2706" s="3">
        <f>'Basis alle trc'!P2707</f>
        <v>7.7131185888295484E-2</v>
      </c>
    </row>
    <row r="2707" spans="1:7" x14ac:dyDescent="0.2">
      <c r="A2707" s="2">
        <v>41929</v>
      </c>
      <c r="B2707" s="3">
        <f>'Basis alle trc'!K2708</f>
        <v>5.5868687778088066E-2</v>
      </c>
      <c r="C2707" s="3">
        <f>'Basis alle trc'!L2708</f>
        <v>1.0059151746793837E-2</v>
      </c>
      <c r="D2707" s="3">
        <f>'Basis alle trc'!M2708</f>
        <v>-2.8012796202613988E-2</v>
      </c>
      <c r="E2707" s="3">
        <f>'Basis alle trc'!N2708</f>
        <v>-3.9441492026236702E-2</v>
      </c>
      <c r="F2707" s="3">
        <f>'Basis alle trc'!O2708</f>
        <v>5.5868687778088066E-2</v>
      </c>
      <c r="G2707" s="3">
        <f>'Basis alle trc'!P2708</f>
        <v>7.6390323498884971E-2</v>
      </c>
    </row>
    <row r="2708" spans="1:7" x14ac:dyDescent="0.2">
      <c r="A2708" s="2">
        <v>41932</v>
      </c>
      <c r="B2708" s="3">
        <f>'Basis alle trc'!K2709</f>
        <v>-0.11313696470053047</v>
      </c>
      <c r="C2708" s="3">
        <f>'Basis alle trc'!L2709</f>
        <v>-0.15998465534173878</v>
      </c>
      <c r="D2708" s="3">
        <f>'Basis alle trc'!M2709</f>
        <v>-0.1987105269205327</v>
      </c>
      <c r="E2708" s="3">
        <f>'Basis alle trc'!N2709</f>
        <v>-0.21015557316640532</v>
      </c>
      <c r="F2708" s="3">
        <f>'Basis alle trc'!O2709</f>
        <v>-0.1162668577094581</v>
      </c>
      <c r="G2708" s="3">
        <f>'Basis alle trc'!P2709</f>
        <v>-9.0949049725168152E-2</v>
      </c>
    </row>
    <row r="2709" spans="1:7" x14ac:dyDescent="0.2">
      <c r="A2709" s="2">
        <v>41933</v>
      </c>
      <c r="B2709" s="3">
        <f>'Basis alle trc'!K2710</f>
        <v>-3.5357608109687355E-3</v>
      </c>
      <c r="C2709" s="3">
        <f>'Basis alle trc'!L2710</f>
        <v>-4.7361240350998202E-2</v>
      </c>
      <c r="D2709" s="3">
        <f>'Basis alle trc'!M2710</f>
        <v>-9.2278970645356839E-2</v>
      </c>
      <c r="E2709" s="3">
        <f>'Basis alle trc'!N2710</f>
        <v>-0.1024757086658723</v>
      </c>
      <c r="F2709" s="3">
        <f>'Basis alle trc'!O2710</f>
        <v>-6.730651707487656E-3</v>
      </c>
      <c r="G2709" s="3">
        <f>'Basis alle trc'!P2710</f>
        <v>1.2593621118915266E-2</v>
      </c>
    </row>
    <row r="2710" spans="1:7" x14ac:dyDescent="0.2">
      <c r="A2710" s="2">
        <v>41934</v>
      </c>
      <c r="B2710" s="3">
        <f>'Basis alle trc'!K2711</f>
        <v>6.0440938735157879E-3</v>
      </c>
      <c r="C2710" s="3">
        <f>'Basis alle trc'!L2711</f>
        <v>-5.7574886969376848E-2</v>
      </c>
      <c r="D2710" s="3">
        <f>'Basis alle trc'!M2711</f>
        <v>-9.9316421784310549E-2</v>
      </c>
      <c r="E2710" s="3">
        <f>'Basis alle trc'!N2711</f>
        <v>-0.1095579158365072</v>
      </c>
      <c r="F2710" s="3">
        <f>'Basis alle trc'!O2711</f>
        <v>-1.7851134096023902E-2</v>
      </c>
      <c r="G2710" s="3">
        <f>'Basis alle trc'!P2711</f>
        <v>-4.7058714767800325E-4</v>
      </c>
    </row>
    <row r="2711" spans="1:7" x14ac:dyDescent="0.2">
      <c r="A2711" s="2">
        <v>41935</v>
      </c>
      <c r="B2711" s="3">
        <f>'Basis alle trc'!K2712</f>
        <v>8.4400835146998698E-2</v>
      </c>
      <c r="C2711" s="3">
        <f>'Basis alle trc'!L2712</f>
        <v>-6.646292491759187E-3</v>
      </c>
      <c r="D2711" s="3">
        <f>'Basis alle trc'!M2712</f>
        <v>-5.3022454281910214E-2</v>
      </c>
      <c r="E2711" s="3">
        <f>'Basis alle trc'!N2712</f>
        <v>-6.5034610729913567E-2</v>
      </c>
      <c r="F2711" s="3">
        <f>'Basis alle trc'!O2712</f>
        <v>2.2248173507955826E-2</v>
      </c>
      <c r="G2711" s="3">
        <f>'Basis alle trc'!P2712</f>
        <v>3.5363115585783866E-2</v>
      </c>
    </row>
    <row r="2712" spans="1:7" x14ac:dyDescent="0.2">
      <c r="A2712" s="2">
        <v>41936</v>
      </c>
      <c r="B2712" s="3">
        <f>'Basis alle trc'!K2713</f>
        <v>-1.506992744262492E-2</v>
      </c>
      <c r="C2712" s="3">
        <f>'Basis alle trc'!L2713</f>
        <v>-0.1099040301134635</v>
      </c>
      <c r="D2712" s="3">
        <f>'Basis alle trc'!M2713</f>
        <v>-0.15551454136551612</v>
      </c>
      <c r="E2712" s="3">
        <f>'Basis alle trc'!N2713</f>
        <v>-0.16757377704515886</v>
      </c>
      <c r="F2712" s="3">
        <f>'Basis alle trc'!O2713</f>
        <v>-8.5806478534403041E-2</v>
      </c>
      <c r="G2712" s="3">
        <f>'Basis alle trc'!P2713</f>
        <v>-6.7758408662700109E-2</v>
      </c>
    </row>
    <row r="2713" spans="1:7" x14ac:dyDescent="0.2">
      <c r="A2713" s="2">
        <v>41939</v>
      </c>
      <c r="B2713" s="3">
        <f>'Basis alle trc'!K2714</f>
        <v>-0.19833783708999464</v>
      </c>
      <c r="C2713" s="3">
        <f>'Basis alle trc'!L2714</f>
        <v>-0.31004182666999558</v>
      </c>
      <c r="D2713" s="3">
        <f>'Basis alle trc'!M2714</f>
        <v>-0.36539192175316071</v>
      </c>
      <c r="E2713" s="3">
        <f>'Basis alle trc'!N2714</f>
        <v>-0.38368511480048628</v>
      </c>
      <c r="F2713" s="3">
        <f>'Basis alle trc'!O2714</f>
        <v>-0.29694834992297636</v>
      </c>
      <c r="G2713" s="3">
        <f>'Basis alle trc'!P2714</f>
        <v>-0.28201031281410982</v>
      </c>
    </row>
    <row r="2714" spans="1:7" x14ac:dyDescent="0.2">
      <c r="A2714" s="2">
        <v>41940</v>
      </c>
      <c r="B2714" s="3">
        <f>'Basis alle trc'!K2715</f>
        <v>-0.28651752680177101</v>
      </c>
      <c r="C2714" s="3">
        <f>'Basis alle trc'!L2715</f>
        <v>-0.39028947977445938</v>
      </c>
      <c r="D2714" s="3">
        <f>'Basis alle trc'!M2715</f>
        <v>-0.44142377901102714</v>
      </c>
      <c r="E2714" s="3">
        <f>'Basis alle trc'!N2715</f>
        <v>-0.45492736004570045</v>
      </c>
      <c r="F2714" s="3">
        <f>'Basis alle trc'!O2715</f>
        <v>-0.3661531512211611</v>
      </c>
      <c r="G2714" s="3">
        <f>'Basis alle trc'!P2715</f>
        <v>-0.33974897702465068</v>
      </c>
    </row>
    <row r="2715" spans="1:7" x14ac:dyDescent="0.2">
      <c r="A2715" s="2">
        <v>41941</v>
      </c>
      <c r="B2715" s="3">
        <f>'Basis alle trc'!K2716</f>
        <v>-0.15033781606716135</v>
      </c>
      <c r="C2715" s="3">
        <f>'Basis alle trc'!L2716</f>
        <v>-0.24926520513122519</v>
      </c>
      <c r="D2715" s="3">
        <f>'Basis alle trc'!M2716</f>
        <v>-0.29648427706861602</v>
      </c>
      <c r="E2715" s="3">
        <f>'Basis alle trc'!N2716</f>
        <v>-0.3145883477292144</v>
      </c>
      <c r="F2715" s="3">
        <f>'Basis alle trc'!O2716</f>
        <v>-0.22704206834651508</v>
      </c>
      <c r="G2715" s="3">
        <f>'Basis alle trc'!P2716</f>
        <v>-0.20102434061856034</v>
      </c>
    </row>
    <row r="2716" spans="1:7" x14ac:dyDescent="0.2">
      <c r="A2716" s="2">
        <v>41942</v>
      </c>
      <c r="B2716" s="3">
        <f>'Basis alle trc'!K2717</f>
        <v>-3.3243958536757212E-3</v>
      </c>
      <c r="C2716" s="3">
        <f>'Basis alle trc'!L2717</f>
        <v>-0.10365498155883301</v>
      </c>
      <c r="D2716" s="3">
        <f>'Basis alle trc'!M2717</f>
        <v>-0.15102823956631006</v>
      </c>
      <c r="E2716" s="3">
        <f>'Basis alle trc'!N2717</f>
        <v>-0.16878018502476033</v>
      </c>
      <c r="F2716" s="3">
        <f>'Basis alle trc'!O2717</f>
        <v>-8.5015996217496337E-2</v>
      </c>
      <c r="G2716" s="3">
        <f>'Basis alle trc'!P2717</f>
        <v>-5.8847486352893608E-2</v>
      </c>
    </row>
    <row r="2717" spans="1:7" x14ac:dyDescent="0.2">
      <c r="A2717" s="2">
        <v>41943</v>
      </c>
      <c r="B2717" s="3">
        <f>'Basis alle trc'!K2718</f>
        <v>4.5193092261688772E-2</v>
      </c>
      <c r="C2717" s="3">
        <f>'Basis alle trc'!L2718</f>
        <v>-6.4067446066819578E-2</v>
      </c>
      <c r="D2717" s="3">
        <f>'Basis alle trc'!M2718</f>
        <v>-0.11376711461909217</v>
      </c>
      <c r="E2717" s="3">
        <f>'Basis alle trc'!N2718</f>
        <v>-0.12880499198363271</v>
      </c>
      <c r="F2717" s="3">
        <f>'Basis alle trc'!O2718</f>
        <v>-4.8662776871833291E-2</v>
      </c>
      <c r="G2717" s="3">
        <f>'Basis alle trc'!P2718</f>
        <v>-3.170216156478789E-2</v>
      </c>
    </row>
    <row r="2718" spans="1:7" x14ac:dyDescent="0.2">
      <c r="A2718" s="2">
        <v>41946</v>
      </c>
      <c r="B2718" s="3">
        <f>'Basis alle trc'!K2719</f>
        <v>-0.38792907694182732</v>
      </c>
      <c r="C2718" s="3">
        <f>'Basis alle trc'!L2719</f>
        <v>-0.43458915840788981</v>
      </c>
      <c r="D2718" s="3">
        <f>'Basis alle trc'!M2719</f>
        <v>-0.45208231585540704</v>
      </c>
      <c r="E2718" s="3">
        <f>'Basis alle trc'!N2719</f>
        <v>-0.36454531467496309</v>
      </c>
      <c r="F2718" s="3">
        <f>'Basis alle trc'!O2719</f>
        <v>-0.34543645297691672</v>
      </c>
      <c r="G2718" s="3">
        <f>'Basis alle trc'!P2719</f>
        <v>-0.25813272106633312</v>
      </c>
    </row>
    <row r="2719" spans="1:7" x14ac:dyDescent="0.2">
      <c r="A2719" s="2">
        <v>41947</v>
      </c>
      <c r="B2719" s="3">
        <f>'Basis alle trc'!K2720</f>
        <v>-0.22052483128717526</v>
      </c>
      <c r="C2719" s="3">
        <f>'Basis alle trc'!L2720</f>
        <v>-0.26782579190513944</v>
      </c>
      <c r="D2719" s="3">
        <f>'Basis alle trc'!M2720</f>
        <v>-0.28349963044856352</v>
      </c>
      <c r="E2719" s="3">
        <f>'Basis alle trc'!N2720</f>
        <v>-0.20636251747467105</v>
      </c>
      <c r="F2719" s="3">
        <f>'Basis alle trc'!O2720</f>
        <v>-0.18067892273997543</v>
      </c>
      <c r="G2719" s="3">
        <f>'Basis alle trc'!P2720</f>
        <v>-0.10994237164819731</v>
      </c>
    </row>
    <row r="2720" spans="1:7" x14ac:dyDescent="0.2">
      <c r="A2720" s="2">
        <v>41948</v>
      </c>
      <c r="B2720" s="3">
        <f>'Basis alle trc'!K2721</f>
        <v>-7.3326815182600757E-2</v>
      </c>
      <c r="C2720" s="3">
        <f>'Basis alle trc'!L2721</f>
        <v>-0.11510044330925018</v>
      </c>
      <c r="D2720" s="3">
        <f>'Basis alle trc'!M2721</f>
        <v>-0.12893843830425089</v>
      </c>
      <c r="E2720" s="3">
        <f>'Basis alle trc'!N2721</f>
        <v>-5.6179084021822145E-2</v>
      </c>
      <c r="F2720" s="3">
        <f>'Basis alle trc'!O2721</f>
        <v>-3.0699998720837396E-2</v>
      </c>
      <c r="G2720" s="3">
        <f>'Basis alle trc'!P2721</f>
        <v>5.1980593715618362E-2</v>
      </c>
    </row>
    <row r="2721" spans="1:7" x14ac:dyDescent="0.2">
      <c r="A2721" s="2">
        <v>41949</v>
      </c>
      <c r="B2721" s="3">
        <f>'Basis alle trc'!K2722</f>
        <v>-2.9775720782794224E-2</v>
      </c>
      <c r="C2721" s="3">
        <f>'Basis alle trc'!L2722</f>
        <v>-7.3755514899328745E-2</v>
      </c>
      <c r="D2721" s="3">
        <f>'Basis alle trc'!M2722</f>
        <v>-8.9944242249246908E-2</v>
      </c>
      <c r="E2721" s="3">
        <f>'Basis alle trc'!N2722</f>
        <v>-1.5723967327143651E-2</v>
      </c>
      <c r="F2721" s="3">
        <f>'Basis alle trc'!O2722</f>
        <v>9.7551179738410987E-3</v>
      </c>
      <c r="G2721" s="3">
        <f>'Basis alle trc'!P2722</f>
        <v>9.0335604633180466E-2</v>
      </c>
    </row>
    <row r="2722" spans="1:7" x14ac:dyDescent="0.2">
      <c r="A2722" s="2">
        <v>41950</v>
      </c>
      <c r="B2722" s="3">
        <f>'Basis alle trc'!K2723</f>
        <v>-6.5554311787413333E-2</v>
      </c>
      <c r="C2722" s="3">
        <f>'Basis alle trc'!L2723</f>
        <v>-0.10874792102868813</v>
      </c>
      <c r="D2722" s="3">
        <f>'Basis alle trc'!M2723</f>
        <v>-0.12264507578293049</v>
      </c>
      <c r="E2722" s="3">
        <f>'Basis alle trc'!N2723</f>
        <v>-4.6500262684140203E-2</v>
      </c>
      <c r="F2722" s="3">
        <f>'Basis alle trc'!O2723</f>
        <v>-1.8816833935723309E-2</v>
      </c>
      <c r="G2722" s="3">
        <f>'Basis alle trc'!P2723</f>
        <v>5.7378949845285909E-2</v>
      </c>
    </row>
    <row r="2723" spans="1:7" x14ac:dyDescent="0.2">
      <c r="A2723" s="2">
        <v>41953</v>
      </c>
      <c r="B2723" s="3">
        <f>'Basis alle trc'!K2724</f>
        <v>-0.13480524900876389</v>
      </c>
      <c r="C2723" s="3">
        <f>'Basis alle trc'!L2724</f>
        <v>-0.17112006000039015</v>
      </c>
      <c r="D2723" s="3">
        <f>'Basis alle trc'!M2724</f>
        <v>-0.1866900843777759</v>
      </c>
      <c r="E2723" s="3">
        <f>'Basis alle trc'!N2724</f>
        <v>-0.11538716315166253</v>
      </c>
      <c r="F2723" s="3">
        <f>'Basis alle trc'!O2724</f>
        <v>-8.0080349319517463E-2</v>
      </c>
      <c r="G2723" s="3">
        <f>'Basis alle trc'!P2724</f>
        <v>-4.8178648189707296E-3</v>
      </c>
    </row>
    <row r="2724" spans="1:7" x14ac:dyDescent="0.2">
      <c r="A2724" s="2">
        <v>41954</v>
      </c>
      <c r="B2724" s="3">
        <f>'Basis alle trc'!K2725</f>
        <v>-9.9406741669469056E-2</v>
      </c>
      <c r="C2724" s="3">
        <f>'Basis alle trc'!L2725</f>
        <v>-0.14372714135013043</v>
      </c>
      <c r="D2724" s="3">
        <f>'Basis alle trc'!M2725</f>
        <v>-0.16233898854472928</v>
      </c>
      <c r="E2724" s="3">
        <f>'Basis alle trc'!N2725</f>
        <v>-8.5718315008891821E-2</v>
      </c>
      <c r="F2724" s="3">
        <f>'Basis alle trc'!O2725</f>
        <v>-5.9654165047504648E-2</v>
      </c>
      <c r="G2724" s="3">
        <f>'Basis alle trc'!P2725</f>
        <v>1.4042796861441165E-2</v>
      </c>
    </row>
    <row r="2725" spans="1:7" x14ac:dyDescent="0.2">
      <c r="A2725" s="2">
        <v>41955</v>
      </c>
      <c r="B2725" s="3">
        <f>'Basis alle trc'!K2726</f>
        <v>-8.0176263289899463E-2</v>
      </c>
      <c r="C2725" s="3">
        <f>'Basis alle trc'!L2726</f>
        <v>-0.12655705163601905</v>
      </c>
      <c r="D2725" s="3">
        <f>'Basis alle trc'!M2726</f>
        <v>-0.13962913320337167</v>
      </c>
      <c r="E2725" s="3">
        <f>'Basis alle trc'!N2726</f>
        <v>-7.5571496903151125E-2</v>
      </c>
      <c r="F2725" s="3">
        <f>'Basis alle trc'!O2726</f>
        <v>-5.3797697353590301E-2</v>
      </c>
      <c r="G2725" s="3">
        <f>'Basis alle trc'!P2726</f>
        <v>2.1278329086766412E-2</v>
      </c>
    </row>
    <row r="2726" spans="1:7" x14ac:dyDescent="0.2">
      <c r="A2726" s="2">
        <v>41956</v>
      </c>
      <c r="B2726" s="3">
        <f>'Basis alle trc'!K2727</f>
        <v>-6.4222519759740138E-3</v>
      </c>
      <c r="C2726" s="3">
        <f>'Basis alle trc'!L2727</f>
        <v>-6.0910437260043526E-2</v>
      </c>
      <c r="D2726" s="3">
        <f>'Basis alle trc'!M2727</f>
        <v>-7.5948314624584068E-2</v>
      </c>
      <c r="E2726" s="3">
        <f>'Basis alle trc'!N2727</f>
        <v>-2.2295601132264142E-2</v>
      </c>
      <c r="F2726" s="3">
        <f>'Basis alle trc'!O2727</f>
        <v>4.8409403027367404E-3</v>
      </c>
      <c r="G2726" s="3">
        <f>'Basis alle trc'!P2727</f>
        <v>7.2794130531593115E-2</v>
      </c>
    </row>
    <row r="2727" spans="1:7" x14ac:dyDescent="0.2">
      <c r="A2727" s="2">
        <v>41957</v>
      </c>
      <c r="B2727" s="3">
        <f>'Basis alle trc'!K2728</f>
        <v>-2.5839200161605458E-2</v>
      </c>
      <c r="C2727" s="3">
        <f>'Basis alle trc'!L2728</f>
        <v>-8.2909426691651245E-2</v>
      </c>
      <c r="D2727" s="3">
        <f>'Basis alle trc'!M2728</f>
        <v>-9.779065368830242E-2</v>
      </c>
      <c r="E2727" s="3">
        <f>'Basis alle trc'!N2728</f>
        <v>-4.1587557129744823E-2</v>
      </c>
      <c r="F2727" s="3">
        <f>'Basis alle trc'!O2728</f>
        <v>-1.626974914545487E-2</v>
      </c>
      <c r="G2727" s="3">
        <f>'Basis alle trc'!P2728</f>
        <v>4.8268771992116211E-2</v>
      </c>
    </row>
    <row r="2728" spans="1:7" x14ac:dyDescent="0.2">
      <c r="A2728" s="2">
        <v>41960</v>
      </c>
      <c r="B2728" s="3">
        <f>'Basis alle trc'!K2729</f>
        <v>-5.7325824618612131E-2</v>
      </c>
      <c r="C2728" s="3">
        <f>'Basis alle trc'!L2729</f>
        <v>-0.10495387360786701</v>
      </c>
      <c r="D2728" s="3">
        <f>'Basis alle trc'!M2729</f>
        <v>-0.12794339183256564</v>
      </c>
      <c r="E2728" s="3">
        <f>'Basis alle trc'!N2729</f>
        <v>-5.7325824618612131E-2</v>
      </c>
      <c r="F2728" s="3">
        <f>'Basis alle trc'!O2729</f>
        <v>-2.7934691246686683E-2</v>
      </c>
      <c r="G2728" s="3">
        <f>'Basis alle trc'!P2729</f>
        <v>4.1282470921927494E-2</v>
      </c>
    </row>
    <row r="2729" spans="1:7" x14ac:dyDescent="0.2">
      <c r="A2729" s="2">
        <v>41961</v>
      </c>
      <c r="B2729" s="3">
        <f>'Basis alle trc'!K2730</f>
        <v>-4.2350991476914235E-2</v>
      </c>
      <c r="C2729" s="3">
        <f>'Basis alle trc'!L2730</f>
        <v>-9.3569207971115453E-2</v>
      </c>
      <c r="D2729" s="3">
        <f>'Basis alle trc'!M2730</f>
        <v>-0.11613716153614551</v>
      </c>
      <c r="E2729" s="3">
        <f>'Basis alle trc'!N2730</f>
        <v>-4.084836159237959E-2</v>
      </c>
      <c r="F2729" s="3">
        <f>'Basis alle trc'!O2730</f>
        <v>-1.8033683826208069E-2</v>
      </c>
      <c r="G2729" s="3">
        <f>'Basis alle trc'!P2730</f>
        <v>4.810611867833714E-2</v>
      </c>
    </row>
    <row r="2730" spans="1:7" x14ac:dyDescent="0.2">
      <c r="A2730" s="2">
        <v>41962</v>
      </c>
      <c r="B2730" s="3">
        <f>'Basis alle trc'!K2731</f>
        <v>3.2095051624105864E-3</v>
      </c>
      <c r="C2730" s="3">
        <f>'Basis alle trc'!L2731</f>
        <v>-4.4277161103577711E-2</v>
      </c>
      <c r="D2730" s="3">
        <f>'Basis alle trc'!M2731</f>
        <v>-6.720080100551451E-2</v>
      </c>
      <c r="E2730" s="3">
        <f>'Basis alle trc'!N2731</f>
        <v>-4.360553698135039E-3</v>
      </c>
      <c r="F2730" s="3">
        <f>'Basis alle trc'!O2731</f>
        <v>2.3164119691954976E-2</v>
      </c>
      <c r="G2730" s="3">
        <f>'Basis alle trc'!P2731</f>
        <v>7.5682153975401345E-2</v>
      </c>
    </row>
    <row r="2731" spans="1:7" x14ac:dyDescent="0.2">
      <c r="A2731" s="2">
        <v>41963</v>
      </c>
      <c r="B2731" s="3">
        <f>'Basis alle trc'!K2732</f>
        <v>2.1160994634179531E-2</v>
      </c>
      <c r="C2731" s="3">
        <f>'Basis alle trc'!L2732</f>
        <v>-2.5631166872579492E-2</v>
      </c>
      <c r="D2731" s="3">
        <f>'Basis alle trc'!M2732</f>
        <v>-4.5433794168759256E-2</v>
      </c>
      <c r="E2731" s="3">
        <f>'Basis alle trc'!N2732</f>
        <v>1.0736477298295188E-2</v>
      </c>
      <c r="F2731" s="3">
        <f>'Basis alle trc'!O2732</f>
        <v>4.3259669003855361E-2</v>
      </c>
      <c r="G2731" s="3">
        <f>'Basis alle trc'!P2732</f>
        <v>0.10415215650638432</v>
      </c>
    </row>
    <row r="2732" spans="1:7" x14ac:dyDescent="0.2">
      <c r="A2732" s="2">
        <v>41964</v>
      </c>
      <c r="B2732" s="3">
        <f>'Basis alle trc'!K2733</f>
        <v>4.827762896272958E-2</v>
      </c>
      <c r="C2732" s="3">
        <f>'Basis alle trc'!L2733</f>
        <v>-1.9544965236035772E-3</v>
      </c>
      <c r="D2732" s="3">
        <f>'Basis alle trc'!M2733</f>
        <v>-2.1926629710518952E-2</v>
      </c>
      <c r="E2732" s="3">
        <f>'Basis alle trc'!N2733</f>
        <v>3.3239751598189038E-2</v>
      </c>
      <c r="F2732" s="3">
        <f>'Basis alle trc'!O2733</f>
        <v>6.0472902056547984E-2</v>
      </c>
      <c r="G2732" s="3">
        <f>'Basis alle trc'!P2733</f>
        <v>0.11727050044968079</v>
      </c>
    </row>
    <row r="2733" spans="1:7" x14ac:dyDescent="0.2">
      <c r="A2733" s="2">
        <v>41967</v>
      </c>
      <c r="B2733" s="3">
        <f>'Basis alle trc'!K2734</f>
        <v>-0.10124209742431045</v>
      </c>
      <c r="C2733" s="3">
        <f>'Basis alle trc'!L2734</f>
        <v>-0.14574525141792671</v>
      </c>
      <c r="D2733" s="3">
        <f>'Basis alle trc'!M2734</f>
        <v>-0.16311750114239754</v>
      </c>
      <c r="E2733" s="3">
        <f>'Basis alle trc'!N2734</f>
        <v>-0.10742859528180881</v>
      </c>
      <c r="F2733" s="3">
        <f>'Basis alle trc'!O2734</f>
        <v>-7.6106124152767851E-2</v>
      </c>
      <c r="G2733" s="3">
        <f>'Basis alle trc'!P2734</f>
        <v>-1.3585767171433893E-2</v>
      </c>
    </row>
    <row r="2734" spans="1:7" x14ac:dyDescent="0.2">
      <c r="A2734" s="2">
        <v>41968</v>
      </c>
      <c r="B2734" s="3">
        <f>'Basis alle trc'!K2735</f>
        <v>-2.7134493777928093E-2</v>
      </c>
      <c r="C2734" s="3">
        <f>'Basis alle trc'!L2735</f>
        <v>-7.3385511428683881E-2</v>
      </c>
      <c r="D2734" s="3">
        <f>'Basis alle trc'!M2735</f>
        <v>-9.5732810120680689E-2</v>
      </c>
      <c r="E2734" s="3">
        <f>'Basis alle trc'!N2735</f>
        <v>-3.3034215905116682E-2</v>
      </c>
      <c r="F2734" s="3">
        <f>'Basis alle trc'!O2735</f>
        <v>-6.2069736719725377E-3</v>
      </c>
      <c r="G2734" s="3">
        <f>'Basis alle trc'!P2735</f>
        <v>5.9339104225898609E-2</v>
      </c>
    </row>
    <row r="2735" spans="1:7" x14ac:dyDescent="0.2">
      <c r="A2735" s="2">
        <v>41969</v>
      </c>
      <c r="B2735" s="3">
        <f>'Basis alle trc'!K2736</f>
        <v>4.3089517750485307E-3</v>
      </c>
      <c r="C2735" s="3">
        <f>'Basis alle trc'!L2736</f>
        <v>-4.7612887551709004E-2</v>
      </c>
      <c r="D2735" s="3">
        <f>'Basis alle trc'!M2736</f>
        <v>-6.815095648028846E-2</v>
      </c>
      <c r="E2735" s="3">
        <f>'Basis alle trc'!N2736</f>
        <v>-4.6329856006130932E-3</v>
      </c>
      <c r="F2735" s="3">
        <f>'Basis alle trc'!O2736</f>
        <v>2.3961889676442194E-2</v>
      </c>
      <c r="G2735" s="3">
        <f>'Basis alle trc'!P2736</f>
        <v>8.5350161778174005E-2</v>
      </c>
    </row>
    <row r="2736" spans="1:7" x14ac:dyDescent="0.2">
      <c r="A2736" s="2">
        <v>41970</v>
      </c>
      <c r="B2736" s="3">
        <f>'Basis alle trc'!K2737</f>
        <v>-1.5074354215054875E-2</v>
      </c>
      <c r="C2736" s="3">
        <f>'Basis alle trc'!L2737</f>
        <v>-7.2215840563911282E-2</v>
      </c>
      <c r="D2736" s="3">
        <f>'Basis alle trc'!M2737</f>
        <v>-9.638190641109512E-2</v>
      </c>
      <c r="E2736" s="3">
        <f>'Basis alle trc'!N2737</f>
        <v>-3.2592168535764632E-2</v>
      </c>
      <c r="F2736" s="3">
        <f>'Basis alle trc'!O2737</f>
        <v>-8.3485569257719661E-3</v>
      </c>
      <c r="G2736" s="3">
        <f>'Basis alle trc'!P2737</f>
        <v>5.6599045829285544E-2</v>
      </c>
    </row>
    <row r="2737" spans="1:7" x14ac:dyDescent="0.2">
      <c r="A2737" s="2">
        <v>41971</v>
      </c>
      <c r="B2737" s="3">
        <f>'Basis alle trc'!K2738</f>
        <v>-2.8862814454770014E-2</v>
      </c>
      <c r="C2737" s="3">
        <f>'Basis alle trc'!L2738</f>
        <v>-8.5341418615240805E-2</v>
      </c>
      <c r="D2737" s="3">
        <f>'Basis alle trc'!M2738</f>
        <v>-0.10819955669129078</v>
      </c>
      <c r="E2737" s="3">
        <f>'Basis alle trc'!N2738</f>
        <v>-3.7995298018042245E-2</v>
      </c>
      <c r="F2737" s="3">
        <f>'Basis alle trc'!O2738</f>
        <v>-2.1188179701661092E-2</v>
      </c>
      <c r="G2737" s="3">
        <f>'Basis alle trc'!P2738</f>
        <v>4.6704702674266851E-2</v>
      </c>
    </row>
    <row r="2738" spans="1:7" x14ac:dyDescent="0.2">
      <c r="A2738" s="2">
        <v>41974</v>
      </c>
      <c r="B2738" s="3">
        <f>'Basis alle trc'!K2739</f>
        <v>-2.9627766878092654E-2</v>
      </c>
      <c r="C2738" s="3">
        <f>'Basis alle trc'!L2739</f>
        <v>-5.7555305237918297E-2</v>
      </c>
      <c r="D2738" s="3">
        <f>'Basis alle trc'!M2739</f>
        <v>1.9746509457479799E-2</v>
      </c>
      <c r="E2738" s="3">
        <f>'Basis alle trc'!N2739</f>
        <v>3.52027676941713E-2</v>
      </c>
      <c r="F2738" s="3">
        <f>'Basis alle trc'!O2739</f>
        <v>9.7873874656947191E-2</v>
      </c>
      <c r="G2738" s="3">
        <f>'Basis alle trc'!P2739</f>
        <v>0.10620031743350067</v>
      </c>
    </row>
    <row r="2739" spans="1:7" x14ac:dyDescent="0.2">
      <c r="A2739" s="2">
        <v>41975</v>
      </c>
      <c r="B2739" s="3">
        <f>'Basis alle trc'!K2740</f>
        <v>-1.235351995595213E-3</v>
      </c>
      <c r="C2739" s="3">
        <f>'Basis alle trc'!L2740</f>
        <v>-3.0264966670709104E-2</v>
      </c>
      <c r="D2739" s="3">
        <f>'Basis alle trc'!M2740</f>
        <v>3.7808646286670022E-2</v>
      </c>
      <c r="E2739" s="3">
        <f>'Basis alle trc'!N2740</f>
        <v>5.5420719010796482E-2</v>
      </c>
      <c r="F2739" s="3">
        <f>'Basis alle trc'!O2740</f>
        <v>0.12278950924819254</v>
      </c>
      <c r="G2739" s="3">
        <f>'Basis alle trc'!P2740</f>
        <v>0.13015232698142531</v>
      </c>
    </row>
    <row r="2740" spans="1:7" x14ac:dyDescent="0.2">
      <c r="A2740" s="2">
        <v>41976</v>
      </c>
      <c r="B2740" s="3">
        <f>'Basis alle trc'!K2741</f>
        <v>1.551691206762662E-2</v>
      </c>
      <c r="C2740" s="3">
        <f>'Basis alle trc'!L2741</f>
        <v>-1.6416135035382418E-2</v>
      </c>
      <c r="D2740" s="3">
        <f>'Basis alle trc'!M2741</f>
        <v>4.7589194940529822E-2</v>
      </c>
      <c r="E2740" s="3">
        <f>'Basis alle trc'!N2741</f>
        <v>7.1634743087352071E-2</v>
      </c>
      <c r="F2740" s="3">
        <f>'Basis alle trc'!O2741</f>
        <v>0.13274700328083666</v>
      </c>
      <c r="G2740" s="3">
        <f>'Basis alle trc'!P2741</f>
        <v>0.14946980101029661</v>
      </c>
    </row>
    <row r="2741" spans="1:7" x14ac:dyDescent="0.2">
      <c r="A2741" s="2">
        <v>41977</v>
      </c>
      <c r="B2741" s="3">
        <f>'Basis alle trc'!K2742</f>
        <v>3.6602643388625733E-2</v>
      </c>
      <c r="C2741" s="3">
        <f>'Basis alle trc'!L2742</f>
        <v>8.8433737543511803E-3</v>
      </c>
      <c r="D2741" s="3">
        <f>'Basis alle trc'!M2742</f>
        <v>8.0515830478553596E-2</v>
      </c>
      <c r="E2741" s="3">
        <f>'Basis alle trc'!N2742</f>
        <v>9.7690335368463721E-2</v>
      </c>
      <c r="F2741" s="3">
        <f>'Basis alle trc'!O2742</f>
        <v>0.15438567904500911</v>
      </c>
      <c r="G2741" s="3">
        <f>'Basis alle trc'!P2742</f>
        <v>0.16275392871552574</v>
      </c>
    </row>
    <row r="2742" spans="1:7" x14ac:dyDescent="0.2">
      <c r="A2742" s="2">
        <v>41978</v>
      </c>
      <c r="B2742" s="3">
        <f>'Basis alle trc'!K2743</f>
        <v>-4.051830519610844E-2</v>
      </c>
      <c r="C2742" s="3">
        <f>'Basis alle trc'!L2743</f>
        <v>-6.4997569280887735E-2</v>
      </c>
      <c r="D2742" s="3">
        <f>'Basis alle trc'!M2743</f>
        <v>5.7240868945251933E-3</v>
      </c>
      <c r="E2742" s="3">
        <f>'Basis alle trc'!N2743</f>
        <v>1.9559818747175051E-2</v>
      </c>
      <c r="F2742" s="3">
        <f>'Basis alle trc'!O2743</f>
        <v>7.8541054819880163E-2</v>
      </c>
      <c r="G2742" s="3">
        <f>'Basis alle trc'!P2743</f>
        <v>8.3479336460462683E-2</v>
      </c>
    </row>
    <row r="2743" spans="1:7" x14ac:dyDescent="0.2">
      <c r="A2743" s="2">
        <v>41981</v>
      </c>
      <c r="B2743" s="3">
        <f>'Basis alle trc'!K2744</f>
        <v>-2.7622027596546861E-2</v>
      </c>
      <c r="C2743" s="3">
        <f>'Basis alle trc'!L2744</f>
        <v>-6.0294966543535278E-2</v>
      </c>
      <c r="D2743" s="3">
        <f>'Basis alle trc'!M2744</f>
        <v>4.2825189221984417E-3</v>
      </c>
      <c r="E2743" s="3">
        <f>'Basis alle trc'!N2744</f>
        <v>1.9358181327645774E-2</v>
      </c>
      <c r="F2743" s="3">
        <f>'Basis alle trc'!O2744</f>
        <v>8.3727940335038387E-2</v>
      </c>
      <c r="G2743" s="3">
        <f>'Basis alle trc'!P2744</f>
        <v>9.6635728242646657E-2</v>
      </c>
    </row>
    <row r="2744" spans="1:7" x14ac:dyDescent="0.2">
      <c r="A2744" s="2">
        <v>41982</v>
      </c>
      <c r="B2744" s="3">
        <f>'Basis alle trc'!K2745</f>
        <v>8.8108666915327483E-3</v>
      </c>
      <c r="C2744" s="3">
        <f>'Basis alle trc'!L2745</f>
        <v>-2.5495256649421982E-2</v>
      </c>
      <c r="D2744" s="3">
        <f>'Basis alle trc'!M2745</f>
        <v>3.9629946816505335E-2</v>
      </c>
      <c r="E2744" s="3">
        <f>'Basis alle trc'!N2745</f>
        <v>6.0184030093941576E-2</v>
      </c>
      <c r="F2744" s="3">
        <f>'Basis alle trc'!O2745</f>
        <v>0.13031858454540934</v>
      </c>
      <c r="G2744" s="3">
        <f>'Basis alle trc'!P2745</f>
        <v>0.14169213468594055</v>
      </c>
    </row>
    <row r="2745" spans="1:7" x14ac:dyDescent="0.2">
      <c r="A2745" s="2">
        <v>41983</v>
      </c>
      <c r="B2745" s="3">
        <f>'Basis alle trc'!K2746</f>
        <v>-9.0195697858053592E-2</v>
      </c>
      <c r="C2745" s="3">
        <f>'Basis alle trc'!L2746</f>
        <v>-0.12602042437619865</v>
      </c>
      <c r="D2745" s="3">
        <f>'Basis alle trc'!M2746</f>
        <v>-5.3985645681831951E-2</v>
      </c>
      <c r="E2745" s="3">
        <f>'Basis alle trc'!N2746</f>
        <v>-3.0710244571873879E-2</v>
      </c>
      <c r="F2745" s="3">
        <f>'Basis alle trc'!O2746</f>
        <v>3.8743562622708616E-2</v>
      </c>
      <c r="G2745" s="3">
        <f>'Basis alle trc'!P2746</f>
        <v>4.9870242087465488E-2</v>
      </c>
    </row>
    <row r="2746" spans="1:7" x14ac:dyDescent="0.2">
      <c r="A2746" s="2">
        <v>41984</v>
      </c>
      <c r="B2746" s="3">
        <f>'Basis alle trc'!K2747</f>
        <v>-0.10100853656844011</v>
      </c>
      <c r="C2746" s="3">
        <f>'Basis alle trc'!L2747</f>
        <v>-0.13496013704170995</v>
      </c>
      <c r="D2746" s="3">
        <f>'Basis alle trc'!M2747</f>
        <v>-6.5863590265670346E-2</v>
      </c>
      <c r="E2746" s="3">
        <f>'Basis alle trc'!N2747</f>
        <v>-3.8430055259152329E-2</v>
      </c>
      <c r="F2746" s="3">
        <f>'Basis alle trc'!O2747</f>
        <v>3.5530377120037482E-2</v>
      </c>
      <c r="G2746" s="3">
        <f>'Basis alle trc'!P2747</f>
        <v>4.9395417257209306E-2</v>
      </c>
    </row>
    <row r="2747" spans="1:7" x14ac:dyDescent="0.2">
      <c r="A2747" s="2">
        <v>41985</v>
      </c>
      <c r="B2747" s="3">
        <f>'Basis alle trc'!K2748</f>
        <v>-0.1035457571681726</v>
      </c>
      <c r="C2747" s="3">
        <f>'Basis alle trc'!L2748</f>
        <v>-0.12841902191331256</v>
      </c>
      <c r="D2747" s="3">
        <f>'Basis alle trc'!M2748</f>
        <v>-6.5805429185325615E-2</v>
      </c>
      <c r="E2747" s="3">
        <f>'Basis alle trc'!N2748</f>
        <v>-3.9303488439819123E-2</v>
      </c>
      <c r="F2747" s="3">
        <f>'Basis alle trc'!O2748</f>
        <v>3.7847144127344468E-2</v>
      </c>
      <c r="G2747" s="3">
        <f>'Basis alle trc'!P2748</f>
        <v>5.5059273008466025E-2</v>
      </c>
    </row>
    <row r="2748" spans="1:7" x14ac:dyDescent="0.2">
      <c r="A2748" s="2">
        <v>41988</v>
      </c>
      <c r="B2748" s="3">
        <f>'Basis alle trc'!K2749</f>
        <v>-0.10869839547971161</v>
      </c>
      <c r="C2748" s="3">
        <f>'Basis alle trc'!L2749</f>
        <v>-0.12972720775953661</v>
      </c>
      <c r="D2748" s="3">
        <f>'Basis alle trc'!M2749</f>
        <v>-6.7113615031549667E-2</v>
      </c>
      <c r="E2748" s="3">
        <f>'Basis alle trc'!N2749</f>
        <v>-3.7447114683080152E-2</v>
      </c>
      <c r="F2748" s="3">
        <f>'Basis alle trc'!O2749</f>
        <v>4.1671561507640842E-2</v>
      </c>
      <c r="G2748" s="3">
        <f>'Basis alle trc'!P2749</f>
        <v>5.8973031143393584E-2</v>
      </c>
    </row>
    <row r="2749" spans="1:7" x14ac:dyDescent="0.2">
      <c r="A2749" s="2">
        <v>41989</v>
      </c>
      <c r="B2749" s="3">
        <f>'Basis alle trc'!K2750</f>
        <v>-0.10636043297965703</v>
      </c>
      <c r="C2749" s="3">
        <f>'Basis alle trc'!L2750</f>
        <v>-0.11943251454700965</v>
      </c>
      <c r="D2749" s="3">
        <f>'Basis alle trc'!M2750</f>
        <v>-5.6912157565675248E-2</v>
      </c>
      <c r="E2749" s="3">
        <f>'Basis alle trc'!N2750</f>
        <v>-2.2533772057546919E-2</v>
      </c>
      <c r="F2749" s="3">
        <f>'Basis alle trc'!O2750</f>
        <v>6.3755218134794234E-2</v>
      </c>
      <c r="G2749" s="3">
        <f>'Basis alle trc'!P2750</f>
        <v>7.2458493263095836E-2</v>
      </c>
    </row>
    <row r="2750" spans="1:7" x14ac:dyDescent="0.2">
      <c r="A2750" s="2">
        <v>41990</v>
      </c>
      <c r="B2750" s="3">
        <f>'Basis alle trc'!K2751</f>
        <v>-3.4299122095614365E-2</v>
      </c>
      <c r="C2750" s="3">
        <f>'Basis alle trc'!L2751</f>
        <v>-4.2944709088468258E-2</v>
      </c>
      <c r="D2750" s="3">
        <f>'Basis alle trc'!M2751</f>
        <v>2.5331059463486572E-2</v>
      </c>
      <c r="E2750" s="3">
        <f>'Basis alle trc'!N2751</f>
        <v>5.8120882286477382E-2</v>
      </c>
      <c r="F2750" s="3">
        <f>'Basis alle trc'!O2751</f>
        <v>0.13737025394061764</v>
      </c>
      <c r="G2750" s="3">
        <f>'Basis alle trc'!P2751</f>
        <v>0.14773304097616435</v>
      </c>
    </row>
    <row r="2751" spans="1:7" x14ac:dyDescent="0.2">
      <c r="A2751" s="2">
        <v>41991</v>
      </c>
      <c r="B2751" s="3">
        <f>'Basis alle trc'!K2752</f>
        <v>-7.903887457756209E-2</v>
      </c>
      <c r="C2751" s="3">
        <f>'Basis alle trc'!L2752</f>
        <v>-9.1284506740234139E-2</v>
      </c>
      <c r="D2751" s="3">
        <f>'Basis alle trc'!M2752</f>
        <v>-1.5455007450441371E-2</v>
      </c>
      <c r="E2751" s="3">
        <f>'Basis alle trc'!N2752</f>
        <v>1.7131273747584608E-2</v>
      </c>
      <c r="F2751" s="3">
        <f>'Basis alle trc'!O2752</f>
        <v>9.9964411536179743E-2</v>
      </c>
      <c r="G2751" s="3">
        <f>'Basis alle trc'!P2752</f>
        <v>0.11307256748891925</v>
      </c>
    </row>
    <row r="2752" spans="1:7" x14ac:dyDescent="0.2">
      <c r="A2752" s="2">
        <v>41992</v>
      </c>
      <c r="B2752" s="3">
        <f>'Basis alle trc'!K2753</f>
        <v>-0.13209317912441554</v>
      </c>
      <c r="C2752" s="3">
        <f>'Basis alle trc'!L2753</f>
        <v>-0.14494132160226458</v>
      </c>
      <c r="D2752" s="3">
        <f>'Basis alle trc'!M2753</f>
        <v>-6.6788080716648768E-2</v>
      </c>
      <c r="E2752" s="3">
        <f>'Basis alle trc'!N2753</f>
        <v>-4.351317436215929E-2</v>
      </c>
      <c r="F2752" s="3">
        <f>'Basis alle trc'!O2753</f>
        <v>3.313394431023875E-2</v>
      </c>
      <c r="G2752" s="3">
        <f>'Basis alle trc'!P2753</f>
        <v>5.0228377669538915E-2</v>
      </c>
    </row>
    <row r="2753" spans="1:7" x14ac:dyDescent="0.2">
      <c r="A2753" s="2">
        <v>41995</v>
      </c>
      <c r="B2753" s="3">
        <f>'Basis alle trc'!K2754</f>
        <v>-0.13304878131403708</v>
      </c>
      <c r="C2753" s="3">
        <f>'Basis alle trc'!L2754</f>
        <v>-0.1757337011649871</v>
      </c>
      <c r="D2753" s="3">
        <f>'Basis alle trc'!M2754</f>
        <v>-0.10096046676253634</v>
      </c>
      <c r="E2753" s="3">
        <f>'Basis alle trc'!N2754</f>
        <v>-8.2151134805040105E-2</v>
      </c>
      <c r="F2753" s="3">
        <f>'Basis alle trc'!O2754</f>
        <v>2.6781161037936485E-4</v>
      </c>
      <c r="G2753" s="3">
        <f>'Basis alle trc'!P2754</f>
        <v>1.0630598645926082E-2</v>
      </c>
    </row>
    <row r="2754" spans="1:7" x14ac:dyDescent="0.2">
      <c r="A2754" s="2">
        <v>41996</v>
      </c>
      <c r="B2754" s="3">
        <f>'Basis alle trc'!K2755</f>
        <v>-9.6322542381306775E-2</v>
      </c>
      <c r="C2754" s="3">
        <f>'Basis alle trc'!L2755</f>
        <v>-0.1366566130080078</v>
      </c>
      <c r="D2754" s="3">
        <f>'Basis alle trc'!M2755</f>
        <v>-7.6306477674837225E-2</v>
      </c>
      <c r="E2754" s="3">
        <f>'Basis alle trc'!N2755</f>
        <v>-5.4293010137658637E-2</v>
      </c>
      <c r="F2754" s="3">
        <f>'Basis alle trc'!O2755</f>
        <v>2.33677988313441E-2</v>
      </c>
      <c r="G2754" s="3">
        <f>'Basis alle trc'!P2755</f>
        <v>3.3730585866890817E-2</v>
      </c>
    </row>
    <row r="2755" spans="1:7" x14ac:dyDescent="0.2">
      <c r="A2755" s="2">
        <v>42002</v>
      </c>
      <c r="B2755" s="3">
        <f>'Basis alle trc'!K2756</f>
        <v>0.31186647468821471</v>
      </c>
      <c r="C2755" s="3">
        <f>'Basis alle trc'!L2756</f>
        <v>0.26390678129241962</v>
      </c>
      <c r="D2755" s="3">
        <f>'Basis alle trc'!M2756</f>
        <v>0.33917740908228566</v>
      </c>
      <c r="E2755" s="3">
        <f>'Basis alle trc'!N2756</f>
        <v>0.36224268201328158</v>
      </c>
      <c r="F2755" s="3">
        <f>'Basis alle trc'!O2756</f>
        <v>0.46834421289582728</v>
      </c>
      <c r="G2755" s="3">
        <f>'Basis alle trc'!P2756</f>
        <v>0.44381433570709294</v>
      </c>
    </row>
    <row r="2756" spans="1:7" x14ac:dyDescent="0.2">
      <c r="A2756" s="2">
        <v>42003</v>
      </c>
      <c r="B2756" s="3">
        <f>'Basis alle trc'!K2757</f>
        <v>3.3311596977816382E-2</v>
      </c>
      <c r="C2756" s="3">
        <f>'Basis alle trc'!L2757</f>
        <v>-2.2038498105348747E-2</v>
      </c>
      <c r="D2756" s="3">
        <f>'Basis alle trc'!M2757</f>
        <v>6.6372459238704273E-2</v>
      </c>
      <c r="E2756" s="3">
        <f>'Basis alle trc'!N2757</f>
        <v>8.8463417052896176E-2</v>
      </c>
      <c r="F2756" s="3">
        <f>'Basis alle trc'!O2757</f>
        <v>0.18205685823816653</v>
      </c>
      <c r="G2756" s="3">
        <f>'Basis alle trc'!P2757</f>
        <v>0.16336472522601397</v>
      </c>
    </row>
    <row r="2757" spans="1:7" x14ac:dyDescent="0.2">
      <c r="A2757" s="2">
        <v>42006</v>
      </c>
      <c r="B2757" s="3">
        <f>'Basis alle trc'!K2758</f>
        <v>-0.18266310736877367</v>
      </c>
      <c r="C2757" s="3">
        <f>'Basis alle trc'!L2758</f>
        <v>-9.1766553896974745E-2</v>
      </c>
      <c r="D2757" s="3">
        <f>'Basis alle trc'!M2758</f>
        <v>-6.1913590747293856E-2</v>
      </c>
      <c r="E2757" s="3">
        <f>'Basis alle trc'!N2758</f>
        <v>8.2258507104797651E-3</v>
      </c>
      <c r="F2757" s="3">
        <f>'Basis alle trc'!O2758</f>
        <v>6.3156304543605657E-3</v>
      </c>
      <c r="G2757" s="3">
        <f>'Basis alle trc'!P2758</f>
        <v>6.3249552206712245E-2</v>
      </c>
    </row>
    <row r="2758" spans="1:7" x14ac:dyDescent="0.2">
      <c r="A2758" s="2">
        <v>42009</v>
      </c>
      <c r="B2758" s="3">
        <f>'Basis alle trc'!K2759</f>
        <v>0.16998160384529415</v>
      </c>
      <c r="C2758" s="3">
        <f>'Basis alle trc'!L2759</f>
        <v>0.26593404442956459</v>
      </c>
      <c r="D2758" s="3">
        <f>'Basis alle trc'!M2759</f>
        <v>0.29825283568473182</v>
      </c>
      <c r="E2758" s="3">
        <f>'Basis alle trc'!N2759</f>
        <v>0.36036122196901132</v>
      </c>
      <c r="F2758" s="3">
        <f>'Basis alle trc'!O2759</f>
        <v>0.36230485717758221</v>
      </c>
      <c r="G2758" s="3">
        <f>'Basis alle trc'!P2759</f>
        <v>0.42949279933037898</v>
      </c>
    </row>
    <row r="2759" spans="1:7" x14ac:dyDescent="0.2">
      <c r="A2759" s="2">
        <v>42010</v>
      </c>
      <c r="B2759" s="3">
        <f>'Basis alle trc'!K2760</f>
        <v>-3.7420996438206622E-2</v>
      </c>
      <c r="C2759" s="3">
        <f>'Basis alle trc'!L2760</f>
        <v>6.0559411921996986E-2</v>
      </c>
      <c r="D2759" s="3">
        <f>'Basis alle trc'!M2760</f>
        <v>0.10193452447230467</v>
      </c>
      <c r="E2759" s="3">
        <f>'Basis alle trc'!N2760</f>
        <v>0.14861476656092742</v>
      </c>
      <c r="F2759" s="3">
        <f>'Basis alle trc'!O2760</f>
        <v>0.15371982378982896</v>
      </c>
      <c r="G2759" s="3">
        <f>'Basis alle trc'!P2760</f>
        <v>0.22934317735189325</v>
      </c>
    </row>
    <row r="2760" spans="1:7" x14ac:dyDescent="0.2">
      <c r="A2760" s="2">
        <v>42011</v>
      </c>
      <c r="B2760" s="3">
        <f>'Basis alle trc'!K2761</f>
        <v>-8.0860717396062931E-3</v>
      </c>
      <c r="C2760" s="3">
        <f>'Basis alle trc'!L2761</f>
        <v>8.9799769501514248E-2</v>
      </c>
      <c r="D2760" s="3">
        <f>'Basis alle trc'!M2761</f>
        <v>0.12590477414363077</v>
      </c>
      <c r="E2760" s="3">
        <f>'Basis alle trc'!N2761</f>
        <v>0.16603766791306107</v>
      </c>
      <c r="F2760" s="3">
        <f>'Basis alle trc'!O2761</f>
        <v>0.18068712033583711</v>
      </c>
      <c r="G2760" s="3">
        <f>'Basis alle trc'!P2761</f>
        <v>0.25943616676815306</v>
      </c>
    </row>
    <row r="2761" spans="1:7" x14ac:dyDescent="0.2">
      <c r="A2761" s="2">
        <v>42012</v>
      </c>
      <c r="B2761" s="3">
        <f>'Basis alle trc'!K2762</f>
        <v>-7.2856838714129069E-2</v>
      </c>
      <c r="C2761" s="3">
        <f>'Basis alle trc'!L2762</f>
        <v>1.82685611218254E-2</v>
      </c>
      <c r="D2761" s="3">
        <f>'Basis alle trc'!M2762</f>
        <v>5.0587352376992634E-2</v>
      </c>
      <c r="E2761" s="3">
        <f>'Basis alle trc'!N2762</f>
        <v>0.11153136825997567</v>
      </c>
      <c r="F2761" s="3">
        <f>'Basis alle trc'!O2762</f>
        <v>0.10688739706552486</v>
      </c>
      <c r="G2761" s="3">
        <f>'Basis alle trc'!P2762</f>
        <v>0.18516204191409313</v>
      </c>
    </row>
    <row r="2762" spans="1:7" x14ac:dyDescent="0.2">
      <c r="A2762" s="2">
        <v>42013</v>
      </c>
      <c r="B2762" s="3">
        <f>'Basis alle trc'!K2763</f>
        <v>-0.12443395970038962</v>
      </c>
      <c r="C2762" s="3">
        <f>'Basis alle trc'!L2763</f>
        <v>-3.7104567125315846E-2</v>
      </c>
      <c r="D2762" s="3">
        <f>'Basis alle trc'!M2763</f>
        <v>-2.8679429272329138E-3</v>
      </c>
      <c r="E2762" s="3">
        <f>'Basis alle trc'!N2763</f>
        <v>4.8708865141751545E-2</v>
      </c>
      <c r="F2762" s="3">
        <f>'Basis alle trc'!O2763</f>
        <v>5.2496748458688458E-2</v>
      </c>
      <c r="G2762" s="3">
        <f>'Basis alle trc'!P2763</f>
        <v>0.12897213904119154</v>
      </c>
    </row>
    <row r="2763" spans="1:7" x14ac:dyDescent="0.2">
      <c r="A2763" s="2">
        <v>42016</v>
      </c>
      <c r="B2763" s="3">
        <f>'Basis alle trc'!K2764</f>
        <v>-7.1105197636144979E-2</v>
      </c>
      <c r="C2763" s="3">
        <f>'Basis alle trc'!L2764</f>
        <v>2.8052373897073934E-2</v>
      </c>
      <c r="D2763" s="3">
        <f>'Basis alle trc'!M2764</f>
        <v>6.9905524139542763E-2</v>
      </c>
      <c r="E2763" s="3">
        <f>'Basis alle trc'!N2764</f>
        <v>0.11667120984077339</v>
      </c>
      <c r="F2763" s="3">
        <f>'Basis alle trc'!O2764</f>
        <v>0.11744370891356581</v>
      </c>
      <c r="G2763" s="3">
        <f>'Basis alle trc'!P2764</f>
        <v>0.19536347841643842</v>
      </c>
    </row>
    <row r="2764" spans="1:7" x14ac:dyDescent="0.2">
      <c r="A2764" s="2">
        <v>42017</v>
      </c>
      <c r="B2764" s="3">
        <f>'Basis alle trc'!K2765</f>
        <v>-9.1240779711724951E-2</v>
      </c>
      <c r="C2764" s="3">
        <f>'Basis alle trc'!L2765</f>
        <v>1.020183637694938E-2</v>
      </c>
      <c r="D2764" s="3">
        <f>'Basis alle trc'!M2765</f>
        <v>5.1151346677455134E-2</v>
      </c>
      <c r="E2764" s="3">
        <f>'Basis alle trc'!N2765</f>
        <v>0.11250684125490507</v>
      </c>
      <c r="F2764" s="3">
        <f>'Basis alle trc'!O2765</f>
        <v>0.11439185595067647</v>
      </c>
      <c r="G2764" s="3">
        <f>'Basis alle trc'!P2765</f>
        <v>0.20477081799288577</v>
      </c>
    </row>
    <row r="2765" spans="1:7" x14ac:dyDescent="0.2">
      <c r="A2765" s="2">
        <v>42018</v>
      </c>
      <c r="B2765" s="3">
        <f>'Basis alle trc'!K2766</f>
        <v>-9.0551030458166704E-2</v>
      </c>
      <c r="C2765" s="3">
        <f>'Basis alle trc'!L2766</f>
        <v>1.701045112667865E-2</v>
      </c>
      <c r="D2765" s="3">
        <f>'Basis alle trc'!M2766</f>
        <v>5.8538909823261154E-2</v>
      </c>
      <c r="E2765" s="3">
        <f>'Basis alle trc'!N2766</f>
        <v>0.11748649342503015</v>
      </c>
      <c r="F2765" s="3">
        <f>'Basis alle trc'!O2766</f>
        <v>0.11673714906624921</v>
      </c>
      <c r="G2765" s="3">
        <f>'Basis alle trc'!P2766</f>
        <v>0.21339655327133933</v>
      </c>
    </row>
    <row r="2766" spans="1:7" x14ac:dyDescent="0.2">
      <c r="A2766" s="2">
        <v>42019</v>
      </c>
      <c r="B2766" s="3">
        <f>'Basis alle trc'!K2767</f>
        <v>-0.10234810448071441</v>
      </c>
      <c r="C2766" s="3">
        <f>'Basis alle trc'!L2767</f>
        <v>5.2825597116510359E-3</v>
      </c>
      <c r="D2766" s="3">
        <f>'Basis alle trc'!M2767</f>
        <v>4.4503272864932164E-2</v>
      </c>
      <c r="E2766" s="3">
        <f>'Basis alle trc'!N2767</f>
        <v>9.4075560995403595E-2</v>
      </c>
      <c r="F2766" s="3">
        <f>'Basis alle trc'!O2767</f>
        <v>9.5987973129227466E-2</v>
      </c>
      <c r="G2766" s="3">
        <f>'Basis alle trc'!P2767</f>
        <v>0.1715105394125116</v>
      </c>
    </row>
    <row r="2767" spans="1:7" x14ac:dyDescent="0.2">
      <c r="A2767" s="2">
        <v>42020</v>
      </c>
      <c r="B2767" s="3">
        <f>'Basis alle trc'!K2768</f>
        <v>-6.969786470745909E-2</v>
      </c>
      <c r="C2767" s="3">
        <f>'Basis alle trc'!L2768</f>
        <v>3.0470624247942002E-2</v>
      </c>
      <c r="D2767" s="3">
        <f>'Basis alle trc'!M2768</f>
        <v>6.6838268418816682E-2</v>
      </c>
      <c r="E2767" s="3">
        <f>'Basis alle trc'!N2768</f>
        <v>0.10457859640166367</v>
      </c>
      <c r="F2767" s="3">
        <f>'Basis alle trc'!O2768</f>
        <v>0.11036453346870756</v>
      </c>
      <c r="G2767" s="3">
        <f>'Basis alle trc'!P2768</f>
        <v>0.19509260394249539</v>
      </c>
    </row>
    <row r="2768" spans="1:7" x14ac:dyDescent="0.2">
      <c r="A2768" s="2">
        <v>42023</v>
      </c>
      <c r="B2768" s="3">
        <f>'Basis alle trc'!K2769</f>
        <v>0.12560232958623851</v>
      </c>
      <c r="C2768" s="3">
        <f>'Basis alle trc'!L2769</f>
        <v>0.20166745110799233</v>
      </c>
      <c r="D2768" s="3">
        <f>'Basis alle trc'!M2769</f>
        <v>0.23692633664086404</v>
      </c>
      <c r="E2768" s="3">
        <f>'Basis alle trc'!N2769</f>
        <v>0.27696981808170529</v>
      </c>
      <c r="F2768" s="3">
        <f>'Basis alle trc'!O2769</f>
        <v>0.27891723836610094</v>
      </c>
      <c r="G2768" s="3">
        <f>'Basis alle trc'!P2769</f>
        <v>0.36518460724360846</v>
      </c>
    </row>
    <row r="2769" spans="1:7" x14ac:dyDescent="0.2">
      <c r="A2769" s="2">
        <v>42024</v>
      </c>
      <c r="B2769" s="3">
        <f>'Basis alle trc'!K2770</f>
        <v>0.12503536784330294</v>
      </c>
      <c r="C2769" s="3">
        <f>'Basis alle trc'!L2770</f>
        <v>0.22275615548431515</v>
      </c>
      <c r="D2769" s="3">
        <f>'Basis alle trc'!M2770</f>
        <v>0.25696291088585088</v>
      </c>
      <c r="E2769" s="3">
        <f>'Basis alle trc'!N2770</f>
        <v>0.30575307505528304</v>
      </c>
      <c r="F2769" s="3">
        <f>'Basis alle trc'!O2770</f>
        <v>0.30383184487738912</v>
      </c>
      <c r="G2769" s="3">
        <f>'Basis alle trc'!P2770</f>
        <v>0.39122717272602658</v>
      </c>
    </row>
    <row r="2770" spans="1:7" x14ac:dyDescent="0.2">
      <c r="A2770" s="2">
        <v>42025</v>
      </c>
      <c r="B2770" s="3">
        <f>'Basis alle trc'!K2771</f>
        <v>0.20778971703850058</v>
      </c>
      <c r="C2770" s="3">
        <f>'Basis alle trc'!L2771</f>
        <v>0.30453176408293103</v>
      </c>
      <c r="D2770" s="3">
        <f>'Basis alle trc'!M2771</f>
        <v>0.33837292746184566</v>
      </c>
      <c r="E2770" s="3">
        <f>'Basis alle trc'!N2771</f>
        <v>0.38852271114731751</v>
      </c>
      <c r="F2770" s="3">
        <f>'Basis alle trc'!O2771</f>
        <v>0.39233950967401832</v>
      </c>
      <c r="G2770" s="3">
        <f>'Basis alle trc'!P2771</f>
        <v>0.48398528351518033</v>
      </c>
    </row>
    <row r="2771" spans="1:7" x14ac:dyDescent="0.2">
      <c r="A2771" s="2">
        <v>42026</v>
      </c>
      <c r="B2771" s="3">
        <f>'Basis alle trc'!K2772</f>
        <v>0.24412654887709762</v>
      </c>
      <c r="C2771" s="3">
        <f>'Basis alle trc'!L2772</f>
        <v>0.34140692220696334</v>
      </c>
      <c r="D2771" s="3">
        <f>'Basis alle trc'!M2772</f>
        <v>0.37992809003615902</v>
      </c>
      <c r="E2771" s="3">
        <f>'Basis alle trc'!N2772</f>
        <v>0.42873643618906421</v>
      </c>
      <c r="F2771" s="3">
        <f>'Basis alle trc'!O2772</f>
        <v>0.43217878038003699</v>
      </c>
      <c r="G2771" s="3">
        <f>'Basis alle trc'!P2772</f>
        <v>0.51397909815691456</v>
      </c>
    </row>
    <row r="2772" spans="1:7" x14ac:dyDescent="0.2">
      <c r="A2772" s="2">
        <v>42027</v>
      </c>
      <c r="B2772" s="3">
        <f>'Basis alle trc'!K2773</f>
        <v>0.24120251797127201</v>
      </c>
      <c r="C2772" s="3">
        <f>'Basis alle trc'!L2773</f>
        <v>0.34445555128953353</v>
      </c>
      <c r="D2772" s="3">
        <f>'Basis alle trc'!M2773</f>
        <v>0.38199347060859878</v>
      </c>
      <c r="E2772" s="3">
        <f>'Basis alle trc'!N2773</f>
        <v>0.43051044805320648</v>
      </c>
      <c r="F2772" s="3">
        <f>'Basis alle trc'!O2773</f>
        <v>0.43626310054265627</v>
      </c>
      <c r="G2772" s="3">
        <f>'Basis alle trc'!P2773</f>
        <v>0.51007525846555657</v>
      </c>
    </row>
    <row r="2773" spans="1:7" x14ac:dyDescent="0.2">
      <c r="A2773" s="2">
        <v>42030</v>
      </c>
      <c r="B2773" s="3">
        <f>'Basis alle trc'!K2774</f>
        <v>-6.2322582416337813E-2</v>
      </c>
      <c r="C2773" s="3">
        <f>'Basis alle trc'!L2774</f>
        <v>4.6814576521823525E-2</v>
      </c>
      <c r="D2773" s="3">
        <f>'Basis alle trc'!M2774</f>
        <v>7.7924130106473477E-2</v>
      </c>
      <c r="E2773" s="3">
        <f>'Basis alle trc'!N2774</f>
        <v>0.12550684509748855</v>
      </c>
      <c r="F2773" s="3">
        <f>'Basis alle trc'!O2774</f>
        <v>0.13137196454988675</v>
      </c>
      <c r="G2773" s="3">
        <f>'Basis alle trc'!P2774</f>
        <v>0.20246788623361667</v>
      </c>
    </row>
    <row r="2774" spans="1:7" x14ac:dyDescent="0.2">
      <c r="A2774" s="2">
        <v>42031</v>
      </c>
      <c r="B2774" s="3">
        <f>'Basis alle trc'!K2775</f>
        <v>-4.6918458653396389E-2</v>
      </c>
      <c r="C2774" s="3">
        <f>'Basis alle trc'!L2775</f>
        <v>5.7901954371802677E-2</v>
      </c>
      <c r="D2774" s="3">
        <f>'Basis alle trc'!M2775</f>
        <v>9.1952470743126735E-2</v>
      </c>
      <c r="E2774" s="3">
        <f>'Basis alle trc'!N2775</f>
        <v>0.13962594021248353</v>
      </c>
      <c r="F2774" s="3">
        <f>'Basis alle trc'!O2775</f>
        <v>0.14746911767350923</v>
      </c>
      <c r="G2774" s="3">
        <f>'Basis alle trc'!P2775</f>
        <v>0.22097157966643577</v>
      </c>
    </row>
    <row r="2775" spans="1:7" x14ac:dyDescent="0.2">
      <c r="A2775" s="2">
        <v>42032</v>
      </c>
      <c r="B2775" s="3">
        <f>'Basis alle trc'!K2776</f>
        <v>-0.14854510336901683</v>
      </c>
      <c r="C2775" s="3">
        <f>'Basis alle trc'!L2776</f>
        <v>-1.9793749942462302E-2</v>
      </c>
      <c r="D2775" s="3">
        <f>'Basis alle trc'!M2776</f>
        <v>2.0204375879394387E-2</v>
      </c>
      <c r="E2775" s="3">
        <f>'Basis alle trc'!N2776</f>
        <v>6.3403580981969743E-2</v>
      </c>
      <c r="F2775" s="3">
        <f>'Basis alle trc'!O2776</f>
        <v>7.4986722071600731E-2</v>
      </c>
      <c r="G2775" s="3">
        <f>'Basis alle trc'!P2776</f>
        <v>0.14954289024388068</v>
      </c>
    </row>
    <row r="2776" spans="1:7" x14ac:dyDescent="0.2">
      <c r="A2776" s="2">
        <v>42033</v>
      </c>
      <c r="B2776" s="3">
        <f>'Basis alle trc'!K2777</f>
        <v>-0.17049479832095793</v>
      </c>
      <c r="C2776" s="3">
        <f>'Basis alle trc'!L2777</f>
        <v>-3.6306878700536949E-2</v>
      </c>
      <c r="D2776" s="3">
        <f>'Basis alle trc'!M2777</f>
        <v>1.2133084099530844E-2</v>
      </c>
      <c r="E2776" s="3">
        <f>'Basis alle trc'!N2777</f>
        <v>5.3414743072834447E-2</v>
      </c>
      <c r="F2776" s="3">
        <f>'Basis alle trc'!O2777</f>
        <v>5.1500866890550334E-2</v>
      </c>
      <c r="G2776" s="3">
        <f>'Basis alle trc'!P2777</f>
        <v>0.13189417776454171</v>
      </c>
    </row>
    <row r="2777" spans="1:7" x14ac:dyDescent="0.2">
      <c r="A2777" s="2">
        <v>42034</v>
      </c>
      <c r="B2777" s="3">
        <f>'Basis alle trc'!K2778</f>
        <v>-4.9604550887708765E-2</v>
      </c>
      <c r="C2777" s="3">
        <f>'Basis alle trc'!L2778</f>
        <v>7.400940507946796E-2</v>
      </c>
      <c r="D2777" s="3">
        <f>'Basis alle trc'!M2778</f>
        <v>0.11885997124481973</v>
      </c>
      <c r="E2777" s="3">
        <f>'Basis alle trc'!N2778</f>
        <v>0.16274475529562071</v>
      </c>
      <c r="F2777" s="3">
        <f>'Basis alle trc'!O2778</f>
        <v>0.16581695433259069</v>
      </c>
      <c r="G2777" s="3">
        <f>'Basis alle trc'!P2778</f>
        <v>0.25003503341660771</v>
      </c>
    </row>
    <row r="2778" spans="1:7" x14ac:dyDescent="0.2">
      <c r="A2778" s="2">
        <v>42037</v>
      </c>
      <c r="B2778" s="3">
        <f>'Basis alle trc'!K2779</f>
        <v>0.19327273118110844</v>
      </c>
      <c r="C2778" s="3">
        <f>'Basis alle trc'!L2779</f>
        <v>0.23459631026307504</v>
      </c>
      <c r="D2778" s="3">
        <f>'Basis alle trc'!M2779</f>
        <v>0.27651164266231021</v>
      </c>
      <c r="E2778" s="3">
        <f>'Basis alle trc'!N2779</f>
        <v>0.2796875087695283</v>
      </c>
      <c r="F2778" s="3">
        <f>'Basis alle trc'!O2779</f>
        <v>0.3655789636753779</v>
      </c>
      <c r="G2778" s="3">
        <f>'Basis alle trc'!P2779</f>
        <v>0.27334583075824392</v>
      </c>
    </row>
    <row r="2779" spans="1:7" x14ac:dyDescent="0.2">
      <c r="A2779" s="2">
        <v>42038</v>
      </c>
      <c r="B2779" s="3">
        <f>'Basis alle trc'!K2780</f>
        <v>0.33741659547120939</v>
      </c>
      <c r="C2779" s="3">
        <f>'Basis alle trc'!L2780</f>
        <v>0.37648851017171969</v>
      </c>
      <c r="D2779" s="3">
        <f>'Basis alle trc'!M2780</f>
        <v>0.41393130765549602</v>
      </c>
      <c r="E2779" s="3">
        <f>'Basis alle trc'!N2780</f>
        <v>0.41634385406088015</v>
      </c>
      <c r="F2779" s="3">
        <f>'Basis alle trc'!O2780</f>
        <v>0.49766220056596389</v>
      </c>
      <c r="G2779" s="3">
        <f>'Basis alle trc'!P2780</f>
        <v>0.4199736221114585</v>
      </c>
    </row>
    <row r="2780" spans="1:7" x14ac:dyDescent="0.2">
      <c r="A2780" s="2">
        <v>42039</v>
      </c>
      <c r="B2780" s="3">
        <f>'Basis alle trc'!K2781</f>
        <v>0.49424716727289031</v>
      </c>
      <c r="C2780" s="3">
        <f>'Basis alle trc'!L2781</f>
        <v>0.53522700253216771</v>
      </c>
      <c r="D2780" s="3">
        <f>'Basis alle trc'!M2781</f>
        <v>0.56486473448684382</v>
      </c>
      <c r="E2780" s="3">
        <f>'Basis alle trc'!N2781</f>
        <v>0.56486473448684382</v>
      </c>
      <c r="F2780" s="3">
        <f>'Basis alle trc'!O2781</f>
        <v>0.65855021856416673</v>
      </c>
      <c r="G2780" s="3">
        <f>'Basis alle trc'!P2781</f>
        <v>0.56080793379122928</v>
      </c>
    </row>
    <row r="2781" spans="1:7" x14ac:dyDescent="0.2">
      <c r="A2781" s="2">
        <v>42040</v>
      </c>
      <c r="B2781" s="3">
        <f>'Basis alle trc'!K2782</f>
        <v>0.30945186275527092</v>
      </c>
      <c r="C2781" s="3">
        <f>'Basis alle trc'!L2782</f>
        <v>0.35128305660039949</v>
      </c>
      <c r="D2781" s="3">
        <f>'Basis alle trc'!M2782</f>
        <v>0.38084185884194399</v>
      </c>
      <c r="E2781" s="3">
        <f>'Basis alle trc'!N2782</f>
        <v>0.38284386151261707</v>
      </c>
      <c r="F2781" s="3">
        <f>'Basis alle trc'!O2782</f>
        <v>0.48398261776145723</v>
      </c>
      <c r="G2781" s="3">
        <f>'Basis alle trc'!P2782</f>
        <v>0.38887403053920799</v>
      </c>
    </row>
    <row r="2782" spans="1:7" x14ac:dyDescent="0.2">
      <c r="A2782" s="2">
        <v>42041</v>
      </c>
      <c r="B2782" s="3">
        <f>'Basis alle trc'!K2783</f>
        <v>0.16810416105448756</v>
      </c>
      <c r="C2782" s="3">
        <f>'Basis alle trc'!L2783</f>
        <v>0.20686870450473194</v>
      </c>
      <c r="D2782" s="3">
        <f>'Basis alle trc'!M2783</f>
        <v>0.24104288431732535</v>
      </c>
      <c r="E2782" s="3">
        <f>'Basis alle trc'!N2783</f>
        <v>0.24308996793905013</v>
      </c>
      <c r="F2782" s="3">
        <f>'Basis alle trc'!O2783</f>
        <v>0.34254808280618043</v>
      </c>
      <c r="G2782" s="3">
        <f>'Basis alle trc'!P2783</f>
        <v>0.23573999610031748</v>
      </c>
    </row>
    <row r="2783" spans="1:7" x14ac:dyDescent="0.2">
      <c r="A2783" s="2">
        <v>42044</v>
      </c>
      <c r="B2783" s="3">
        <f>'Basis alle trc'!K2784</f>
        <v>7.5499079636967004E-2</v>
      </c>
      <c r="C2783" s="3">
        <f>'Basis alle trc'!L2784</f>
        <v>0.11403949494474386</v>
      </c>
      <c r="D2783" s="3">
        <f>'Basis alle trc'!M2784</f>
        <v>0.14800879500295849</v>
      </c>
      <c r="E2783" s="3">
        <f>'Basis alle trc'!N2784</f>
        <v>0.15208212039059399</v>
      </c>
      <c r="F2783" s="3">
        <f>'Basis alle trc'!O2784</f>
        <v>0.2551776294175685</v>
      </c>
      <c r="G2783" s="3">
        <f>'Basis alle trc'!P2784</f>
        <v>0.14395199430734396</v>
      </c>
    </row>
    <row r="2784" spans="1:7" x14ac:dyDescent="0.2">
      <c r="A2784" s="2">
        <v>42045</v>
      </c>
      <c r="B2784" s="3">
        <f>'Basis alle trc'!K2785</f>
        <v>8.0354280001222023E-2</v>
      </c>
      <c r="C2784" s="3">
        <f>'Basis alle trc'!L2785</f>
        <v>0.11596976166954276</v>
      </c>
      <c r="D2784" s="3">
        <f>'Basis alle trc'!M2785</f>
        <v>0.14765558074368368</v>
      </c>
      <c r="E2784" s="3">
        <f>'Basis alle trc'!N2785</f>
        <v>0.15573643279762228</v>
      </c>
      <c r="F2784" s="3">
        <f>'Basis alle trc'!O2785</f>
        <v>0.26403115663218735</v>
      </c>
      <c r="G2784" s="3">
        <f>'Basis alle trc'!P2785</f>
        <v>0.15290070069683148</v>
      </c>
    </row>
    <row r="2785" spans="1:7" x14ac:dyDescent="0.2">
      <c r="A2785" s="2">
        <v>42046</v>
      </c>
      <c r="B2785" s="3">
        <f>'Basis alle trc'!K2786</f>
        <v>0.17943578106430902</v>
      </c>
      <c r="C2785" s="3">
        <f>'Basis alle trc'!L2786</f>
        <v>0.22142668278954591</v>
      </c>
      <c r="D2785" s="3">
        <f>'Basis alle trc'!M2786</f>
        <v>0.25512660123538788</v>
      </c>
      <c r="E2785" s="3">
        <f>'Basis alle trc'!N2786</f>
        <v>0.26119335391762544</v>
      </c>
      <c r="F2785" s="3">
        <f>'Basis alle trc'!O2786</f>
        <v>0.37039264588261744</v>
      </c>
      <c r="G2785" s="3">
        <f>'Basis alle trc'!P2786</f>
        <v>0.262005042273878</v>
      </c>
    </row>
    <row r="2786" spans="1:7" x14ac:dyDescent="0.2">
      <c r="A2786" s="2">
        <v>42047</v>
      </c>
      <c r="B2786" s="3">
        <f>'Basis alle trc'!K2787</f>
        <v>0.16687364490320444</v>
      </c>
      <c r="C2786" s="3">
        <f>'Basis alle trc'!L2787</f>
        <v>0.20983076300414361</v>
      </c>
      <c r="D2786" s="3">
        <f>'Basis alle trc'!M2787</f>
        <v>0.24874617925381726</v>
      </c>
      <c r="E2786" s="3">
        <f>'Basis alle trc'!N2787</f>
        <v>0.25272232763345626</v>
      </c>
      <c r="F2786" s="3">
        <f>'Basis alle trc'!O2787</f>
        <v>0.37100349530512178</v>
      </c>
      <c r="G2786" s="3">
        <f>'Basis alle trc'!P2787</f>
        <v>0.26716880680685273</v>
      </c>
    </row>
    <row r="2787" spans="1:7" x14ac:dyDescent="0.2">
      <c r="A2787" s="2">
        <v>42048</v>
      </c>
      <c r="B2787" s="3">
        <f>'Basis alle trc'!K2788</f>
        <v>0.15228264258450164</v>
      </c>
      <c r="C2787" s="3">
        <f>'Basis alle trc'!L2788</f>
        <v>0.19540084936510693</v>
      </c>
      <c r="D2787" s="3">
        <f>'Basis alle trc'!M2788</f>
        <v>0.23446831755601627</v>
      </c>
      <c r="E2787" s="3">
        <f>'Basis alle trc'!N2788</f>
        <v>0.24246836022309282</v>
      </c>
      <c r="F2787" s="3">
        <f>'Basis alle trc'!O2788</f>
        <v>0.35274948522768179</v>
      </c>
      <c r="G2787" s="3">
        <f>'Basis alle trc'!P2788</f>
        <v>0.24246836022309282</v>
      </c>
    </row>
    <row r="2788" spans="1:7" x14ac:dyDescent="0.2">
      <c r="A2788" s="2">
        <v>42051</v>
      </c>
      <c r="B2788" s="3">
        <f>'Basis alle trc'!K2789</f>
        <v>5.7241527519079405E-2</v>
      </c>
      <c r="C2788" s="3">
        <f>'Basis alle trc'!L2789</f>
        <v>9.1038907102369837E-2</v>
      </c>
      <c r="D2788" s="3">
        <f>'Basis alle trc'!M2789</f>
        <v>0.12278760541695011</v>
      </c>
      <c r="E2788" s="3">
        <f>'Basis alle trc'!N2789</f>
        <v>0.12480576957318723</v>
      </c>
      <c r="F2788" s="3">
        <f>'Basis alle trc'!O2789</f>
        <v>0.22949311119010929</v>
      </c>
      <c r="G2788" s="3">
        <f>'Basis alle trc'!P2789</f>
        <v>0.11475543371968611</v>
      </c>
    </row>
    <row r="2789" spans="1:7" x14ac:dyDescent="0.2">
      <c r="A2789" s="2">
        <v>42052</v>
      </c>
      <c r="B2789" s="3">
        <f>'Basis alle trc'!K2790</f>
        <v>0.10641986437637341</v>
      </c>
      <c r="C2789" s="3">
        <f>'Basis alle trc'!L2790</f>
        <v>0.13719152304312709</v>
      </c>
      <c r="D2789" s="3">
        <f>'Basis alle trc'!M2790</f>
        <v>0.16894022135770737</v>
      </c>
      <c r="E2789" s="3">
        <f>'Basis alle trc'!N2790</f>
        <v>0.16894022135770737</v>
      </c>
      <c r="F2789" s="3">
        <f>'Basis alle trc'!O2790</f>
        <v>0.26938452599652685</v>
      </c>
      <c r="G2789" s="3">
        <f>'Basis alle trc'!P2790</f>
        <v>0.16773127500856866</v>
      </c>
    </row>
    <row r="2790" spans="1:7" x14ac:dyDescent="0.2">
      <c r="A2790" s="2">
        <v>42053</v>
      </c>
      <c r="B2790" s="3">
        <f>'Basis alle trc'!K2791</f>
        <v>5.5598169859847335E-2</v>
      </c>
      <c r="C2790" s="3">
        <f>'Basis alle trc'!L2791</f>
        <v>8.2890312147855028E-2</v>
      </c>
      <c r="D2790" s="3">
        <f>'Basis alle trc'!M2791</f>
        <v>0.11094826494301246</v>
      </c>
      <c r="E2790" s="3">
        <f>'Basis alle trc'!N2791</f>
        <v>0.11502159033064796</v>
      </c>
      <c r="F2790" s="3">
        <f>'Basis alle trc'!O2791</f>
        <v>0.21811709935762247</v>
      </c>
      <c r="G2790" s="3">
        <f>'Basis alle trc'!P2791</f>
        <v>0.11013558712502203</v>
      </c>
    </row>
    <row r="2791" spans="1:7" x14ac:dyDescent="0.2">
      <c r="A2791" s="2">
        <v>42054</v>
      </c>
      <c r="B2791" s="3">
        <f>'Basis alle trc'!K2792</f>
        <v>1.6257098401127212E-2</v>
      </c>
      <c r="C2791" s="3">
        <f>'Basis alle trc'!L2792</f>
        <v>4.4091897394570978E-2</v>
      </c>
      <c r="D2791" s="3">
        <f>'Basis alle trc'!M2792</f>
        <v>6.2403701036908732E-2</v>
      </c>
      <c r="E2791" s="3">
        <f>'Basis alle trc'!N2792</f>
        <v>7.0651170466925706E-2</v>
      </c>
      <c r="F2791" s="3">
        <f>'Basis alle trc'!O2792</f>
        <v>0.17993009611700872</v>
      </c>
      <c r="G2791" s="3">
        <f>'Basis alle trc'!P2792</f>
        <v>5.0158650076808531E-2</v>
      </c>
    </row>
    <row r="2792" spans="1:7" x14ac:dyDescent="0.2">
      <c r="A2792" s="2">
        <v>42055</v>
      </c>
      <c r="B2792" s="3">
        <f>'Basis alle trc'!K2793</f>
        <v>1.0579746803479839E-2</v>
      </c>
      <c r="C2792" s="3">
        <f>'Basis alle trc'!L2793</f>
        <v>3.6096342185303332E-2</v>
      </c>
      <c r="D2792" s="3">
        <f>'Basis alle trc'!M2793</f>
        <v>5.415099509712018E-2</v>
      </c>
      <c r="E2792" s="3">
        <f>'Basis alle trc'!N2793</f>
        <v>6.3097781086926208E-2</v>
      </c>
      <c r="F2792" s="3">
        <f>'Basis alle trc'!O2793</f>
        <v>0.15726482367196848</v>
      </c>
      <c r="G2792" s="3">
        <f>'Basis alle trc'!P2793</f>
        <v>3.8086392593313256E-2</v>
      </c>
    </row>
    <row r="2793" spans="1:7" x14ac:dyDescent="0.2">
      <c r="A2793" s="2">
        <v>42058</v>
      </c>
      <c r="B2793" s="3">
        <f>'Basis alle trc'!K2794</f>
        <v>1.2607520776948711E-2</v>
      </c>
      <c r="C2793" s="3">
        <f>'Basis alle trc'!L2794</f>
        <v>2.8607862123389616E-2</v>
      </c>
      <c r="D2793" s="3">
        <f>'Basis alle trc'!M2794</f>
        <v>4.0778397743644668E-2</v>
      </c>
      <c r="E2793" s="3">
        <f>'Basis alle trc'!N2794</f>
        <v>5.3098882131685343E-2</v>
      </c>
      <c r="F2793" s="3">
        <f>'Basis alle trc'!O2794</f>
        <v>0.14161401880318136</v>
      </c>
      <c r="G2793" s="3">
        <f>'Basis alle trc'!P2794</f>
        <v>3.5892394538018735E-2</v>
      </c>
    </row>
    <row r="2794" spans="1:7" x14ac:dyDescent="0.2">
      <c r="A2794" s="2">
        <v>42059</v>
      </c>
      <c r="B2794" s="3">
        <f>'Basis alle trc'!K2795</f>
        <v>9.3850809909028499E-3</v>
      </c>
      <c r="C2794" s="3">
        <f>'Basis alle trc'!L2795</f>
        <v>2.1492239230524124E-2</v>
      </c>
      <c r="D2794" s="3">
        <f>'Basis alle trc'!M2795</f>
        <v>3.3350085681307373E-2</v>
      </c>
      <c r="E2794" s="3">
        <f>'Basis alle trc'!N2795</f>
        <v>4.3340178756393843E-2</v>
      </c>
      <c r="F2794" s="3">
        <f>'Basis alle trc'!O2795</f>
        <v>0.14780863369493868</v>
      </c>
      <c r="G2794" s="3">
        <f>'Basis alle trc'!P2795</f>
        <v>3.6536070056853553E-2</v>
      </c>
    </row>
    <row r="2795" spans="1:7" x14ac:dyDescent="0.2">
      <c r="A2795" s="2">
        <v>42060</v>
      </c>
      <c r="B2795" s="3">
        <f>'Basis alle trc'!K2796</f>
        <v>4.6745450449980908E-3</v>
      </c>
      <c r="C2795" s="3">
        <f>'Basis alle trc'!L2796</f>
        <v>2.2884456424421273E-2</v>
      </c>
      <c r="D2795" s="3">
        <f>'Basis alle trc'!M2796</f>
        <v>3.3275159878213501E-2</v>
      </c>
      <c r="E2795" s="3">
        <f>'Basis alle trc'!N2796</f>
        <v>4.2993409347134914E-2</v>
      </c>
      <c r="F2795" s="3">
        <f>'Basis alle trc'!O2796</f>
        <v>0.14575314330490396</v>
      </c>
      <c r="G2795" s="3">
        <f>'Basis alle trc'!P2796</f>
        <v>4.1822220456671833E-2</v>
      </c>
    </row>
    <row r="2796" spans="1:7" x14ac:dyDescent="0.2">
      <c r="A2796" s="2">
        <v>42061</v>
      </c>
      <c r="B2796" s="3">
        <f>'Basis alle trc'!K2797</f>
        <v>1.0730192871881705E-3</v>
      </c>
      <c r="C2796" s="3">
        <f>'Basis alle trc'!L2797</f>
        <v>1.8232639570014531E-2</v>
      </c>
      <c r="D2796" s="3">
        <f>'Basis alle trc'!M2797</f>
        <v>2.7894550481751601E-2</v>
      </c>
      <c r="E2796" s="3">
        <f>'Basis alle trc'!N2797</f>
        <v>3.7650725427116338E-2</v>
      </c>
      <c r="F2796" s="3">
        <f>'Basis alle trc'!O2797</f>
        <v>0.15396425310413964</v>
      </c>
      <c r="G2796" s="3">
        <f>'Basis alle trc'!P2797</f>
        <v>4.158000356700553E-2</v>
      </c>
    </row>
    <row r="2797" spans="1:7" x14ac:dyDescent="0.2">
      <c r="A2797" s="2">
        <v>42062</v>
      </c>
      <c r="B2797" s="3">
        <f>'Basis alle trc'!K2798</f>
        <v>2.1341265358846062E-2</v>
      </c>
      <c r="C2797" s="3">
        <f>'Basis alle trc'!L2798</f>
        <v>2.2134601378242191E-2</v>
      </c>
      <c r="D2797" s="3">
        <f>'Basis alle trc'!M2798</f>
        <v>3.0102771027419095E-2</v>
      </c>
      <c r="E2797" s="3">
        <f>'Basis alle trc'!N2798</f>
        <v>4.015310688092022E-2</v>
      </c>
      <c r="F2797" s="3">
        <f>'Basis alle trc'!O2798</f>
        <v>0.1624919590731646</v>
      </c>
      <c r="G2797" s="3">
        <f>'Basis alle trc'!P2798</f>
        <v>3.4110792424957737E-2</v>
      </c>
    </row>
    <row r="2798" spans="1:7" x14ac:dyDescent="0.2">
      <c r="A2798" s="2">
        <v>42065</v>
      </c>
      <c r="B2798" s="3">
        <f>'Basis alle trc'!K2799</f>
        <v>4.5379502846301101E-3</v>
      </c>
      <c r="C2798" s="3">
        <f>'Basis alle trc'!L2799</f>
        <v>1.2506119933807014E-2</v>
      </c>
      <c r="D2798" s="3">
        <f>'Basis alle trc'!M2799</f>
        <v>2.1345068601011263E-2</v>
      </c>
      <c r="E2798" s="3">
        <f>'Basis alle trc'!N2799</f>
        <v>0.12903993618975829</v>
      </c>
      <c r="F2798" s="3">
        <f>'Basis alle trc'!O2799</f>
        <v>4.5379502846301101E-3</v>
      </c>
      <c r="G2798" s="3">
        <f>'Basis alle trc'!P2799</f>
        <v>-8.2076522552140929E-2</v>
      </c>
    </row>
    <row r="2799" spans="1:7" x14ac:dyDescent="0.2">
      <c r="A2799" s="2">
        <v>42066</v>
      </c>
      <c r="B2799" s="3">
        <f>'Basis alle trc'!K2800</f>
        <v>1.0131214639142794E-2</v>
      </c>
      <c r="C2799" s="3">
        <f>'Basis alle trc'!L2800</f>
        <v>1.6042561902199992E-2</v>
      </c>
      <c r="D2799" s="3">
        <f>'Basis alle trc'!M2800</f>
        <v>2.3979111497935968E-2</v>
      </c>
      <c r="E2799" s="3">
        <f>'Basis alle trc'!N2800</f>
        <v>0.12712870430069234</v>
      </c>
      <c r="F2799" s="3">
        <f>'Basis alle trc'!O2800</f>
        <v>6.6011070312810283E-3</v>
      </c>
      <c r="G2799" s="3">
        <f>'Basis alle trc'!P2800</f>
        <v>-8.2496320258497402E-2</v>
      </c>
    </row>
    <row r="2800" spans="1:7" x14ac:dyDescent="0.2">
      <c r="A2800" s="2">
        <v>42067</v>
      </c>
      <c r="B2800" s="3">
        <f>'Basis alle trc'!K2801</f>
        <v>3.0383404194950892E-2</v>
      </c>
      <c r="C2800" s="3">
        <f>'Basis alle trc'!L2801</f>
        <v>3.8980565392162436E-2</v>
      </c>
      <c r="D2800" s="3">
        <f>'Basis alle trc'!M2801</f>
        <v>4.6070000362650632E-2</v>
      </c>
      <c r="E2800" s="3">
        <f>'Basis alle trc'!N2801</f>
        <v>0.14792327875591127</v>
      </c>
      <c r="F2800" s="3">
        <f>'Basis alle trc'!O2801</f>
        <v>2.649990416855319E-2</v>
      </c>
      <c r="G2800" s="3">
        <f>'Basis alle trc'!P2801</f>
        <v>-5.7114235872580466E-2</v>
      </c>
    </row>
    <row r="2801" spans="1:7" x14ac:dyDescent="0.2">
      <c r="A2801" s="2">
        <v>42068</v>
      </c>
      <c r="B2801" s="3">
        <f>'Basis alle trc'!K2802</f>
        <v>0.15050712381619391</v>
      </c>
      <c r="C2801" s="3">
        <f>'Basis alle trc'!L2802</f>
        <v>0.15653729284278484</v>
      </c>
      <c r="D2801" s="3">
        <f>'Basis alle trc'!M2802</f>
        <v>0.16260404552502239</v>
      </c>
      <c r="E2801" s="3">
        <f>'Basis alle trc'!N2802</f>
        <v>0.2583199871527273</v>
      </c>
      <c r="F2801" s="3">
        <f>'Basis alle trc'!O2802</f>
        <v>0.13736737673506472</v>
      </c>
      <c r="G2801" s="3">
        <f>'Basis alle trc'!P2802</f>
        <v>4.9565173290616826E-2</v>
      </c>
    </row>
    <row r="2802" spans="1:7" x14ac:dyDescent="0.2">
      <c r="A2802" s="2">
        <v>42069</v>
      </c>
      <c r="B2802" s="3">
        <f>'Basis alle trc'!K2803</f>
        <v>5.3087661363952154E-2</v>
      </c>
      <c r="C2802" s="3">
        <f>'Basis alle trc'!L2803</f>
        <v>5.9093685424163933E-2</v>
      </c>
      <c r="D2802" s="3">
        <f>'Basis alle trc'!M2803</f>
        <v>6.3117835723889293E-2</v>
      </c>
      <c r="E2802" s="3">
        <f>'Basis alle trc'!N2803</f>
        <v>0.16490053003383176</v>
      </c>
      <c r="F2802" s="3">
        <f>'Basis alle trc'!O2803</f>
        <v>4.7911460278624585E-2</v>
      </c>
      <c r="G2802" s="3">
        <f>'Basis alle trc'!P2803</f>
        <v>-4.3854283828278717E-2</v>
      </c>
    </row>
    <row r="2803" spans="1:7" x14ac:dyDescent="0.2">
      <c r="A2803" s="2">
        <v>42072</v>
      </c>
      <c r="B2803" s="3">
        <f>'Basis alle trc'!K2804</f>
        <v>2.0617265473013013E-3</v>
      </c>
      <c r="C2803" s="3">
        <f>'Basis alle trc'!L2804</f>
        <v>2.0617265473013013E-3</v>
      </c>
      <c r="D2803" s="3">
        <f>'Basis alle trc'!M2804</f>
        <v>4.0478245189303763E-3</v>
      </c>
      <c r="E2803" s="3">
        <f>'Basis alle trc'!N2804</f>
        <v>9.9954603724464963E-2</v>
      </c>
      <c r="F2803" s="3">
        <f>'Basis alle trc'!O2804</f>
        <v>-5.0557412215628261E-3</v>
      </c>
      <c r="G2803" s="3">
        <f>'Basis alle trc'!P2804</f>
        <v>-9.9003864827644339E-2</v>
      </c>
    </row>
    <row r="2804" spans="1:7" x14ac:dyDescent="0.2">
      <c r="A2804" s="2">
        <v>42073</v>
      </c>
      <c r="B2804" s="3">
        <f>'Basis alle trc'!K2805</f>
        <v>-2.9571205600765538E-2</v>
      </c>
      <c r="C2804" s="3">
        <f>'Basis alle trc'!L2805</f>
        <v>-2.75732029380924E-2</v>
      </c>
      <c r="D2804" s="3">
        <f>'Basis alle trc'!M2805</f>
        <v>-2.3565181540553759E-2</v>
      </c>
      <c r="E2804" s="3">
        <f>'Basis alle trc'!N2805</f>
        <v>7.114277000106517E-2</v>
      </c>
      <c r="F2804" s="3">
        <f>'Basis alle trc'!O2805</f>
        <v>-3.4350187217116357E-2</v>
      </c>
      <c r="G2804" s="3">
        <f>'Basis alle trc'!P2805</f>
        <v>-0.13301371539608953</v>
      </c>
    </row>
    <row r="2805" spans="1:7" x14ac:dyDescent="0.2">
      <c r="A2805" s="2">
        <v>42074</v>
      </c>
      <c r="B2805" s="3">
        <f>'Basis alle trc'!K2806</f>
        <v>3.4102253424176165E-2</v>
      </c>
      <c r="C2805" s="3">
        <f>'Basis alle trc'!L2806</f>
        <v>3.449994680782309E-2</v>
      </c>
      <c r="D2805" s="3">
        <f>'Basis alle trc'!M2806</f>
        <v>4.4092346499262636E-2</v>
      </c>
      <c r="E2805" s="3">
        <f>'Basis alle trc'!N2806</f>
        <v>0.1321996140095294</v>
      </c>
      <c r="F2805" s="3">
        <f>'Basis alle trc'!O2806</f>
        <v>2.028169780554423E-2</v>
      </c>
      <c r="G2805" s="3">
        <f>'Basis alle trc'!P2806</f>
        <v>-7.3244360205279246E-2</v>
      </c>
    </row>
    <row r="2806" spans="1:7" x14ac:dyDescent="0.2">
      <c r="A2806" s="2">
        <v>42075</v>
      </c>
      <c r="B2806" s="3">
        <f>'Basis alle trc'!K2807</f>
        <v>9.4830014125226292E-2</v>
      </c>
      <c r="C2806" s="3">
        <f>'Basis alle trc'!L2807</f>
        <v>9.4830014125226292E-2</v>
      </c>
      <c r="D2806" s="3">
        <f>'Basis alle trc'!M2807</f>
        <v>0.10083603818543807</v>
      </c>
      <c r="E2806" s="3">
        <f>'Basis alle trc'!N2807</f>
        <v>0.18894330569570483</v>
      </c>
      <c r="F2806" s="3">
        <f>'Basis alle trc'!O2807</f>
        <v>7.311149017058316E-2</v>
      </c>
      <c r="G2806" s="3">
        <f>'Basis alle trc'!P2807</f>
        <v>-1.6500668519103812E-2</v>
      </c>
    </row>
    <row r="2807" spans="1:7" x14ac:dyDescent="0.2">
      <c r="A2807" s="2">
        <v>42076</v>
      </c>
      <c r="B2807" s="3">
        <f>'Basis alle trc'!K2808</f>
        <v>4.7014983029362245E-2</v>
      </c>
      <c r="C2807" s="3">
        <f>'Basis alle trc'!L2808</f>
        <v>4.0923593635960209E-2</v>
      </c>
      <c r="D2807" s="3">
        <f>'Basis alle trc'!M2808</f>
        <v>5.1096621349010718E-2</v>
      </c>
      <c r="E2807" s="3">
        <f>'Basis alle trc'!N2808</f>
        <v>0.14314015880381881</v>
      </c>
      <c r="F2807" s="3">
        <f>'Basis alle trc'!O2808</f>
        <v>1.2977663245400617E-2</v>
      </c>
      <c r="G2807" s="3">
        <f>'Basis alle trc'!P2808</f>
        <v>-7.3705575923400879E-2</v>
      </c>
    </row>
    <row r="2808" spans="1:7" x14ac:dyDescent="0.2">
      <c r="A2808" s="2">
        <v>42079</v>
      </c>
      <c r="B2808" s="3">
        <f>'Basis alle trc'!K2809</f>
        <v>-6.2711467034817225E-3</v>
      </c>
      <c r="C2808" s="3">
        <f>'Basis alle trc'!L2809</f>
        <v>-8.3057354012692208E-3</v>
      </c>
      <c r="D2808" s="3">
        <f>'Basis alle trc'!M2809</f>
        <v>-4.232410013633725E-3</v>
      </c>
      <c r="E2808" s="3">
        <f>'Basis alle trc'!N2809</f>
        <v>9.5249725614826808E-2</v>
      </c>
      <c r="F2808" s="3">
        <f>'Basis alle trc'!O2809</f>
        <v>-3.3593055115918702E-2</v>
      </c>
      <c r="G2808" s="3">
        <f>'Basis alle trc'!P2809</f>
        <v>-0.12699170565624485</v>
      </c>
    </row>
    <row r="2809" spans="1:7" x14ac:dyDescent="0.2">
      <c r="A2809" s="2">
        <v>42080</v>
      </c>
      <c r="B2809" s="3">
        <f>'Basis alle trc'!K2810</f>
        <v>2.9831946573740442E-2</v>
      </c>
      <c r="C2809" s="3">
        <f>'Basis alle trc'!L2810</f>
        <v>3.0662166629729537E-2</v>
      </c>
      <c r="D2809" s="3">
        <f>'Basis alle trc'!M2810</f>
        <v>3.6075463213425696E-2</v>
      </c>
      <c r="E2809" s="3">
        <f>'Basis alle trc'!N2810</f>
        <v>0.1210013337120337</v>
      </c>
      <c r="F2809" s="3">
        <f>'Basis alle trc'!O2810</f>
        <v>-2.8240164003121571E-3</v>
      </c>
      <c r="G2809" s="3">
        <f>'Basis alle trc'!P2810</f>
        <v>-9.484291512056453E-2</v>
      </c>
    </row>
    <row r="2810" spans="1:7" x14ac:dyDescent="0.2">
      <c r="A2810" s="2">
        <v>42081</v>
      </c>
      <c r="B2810" s="3">
        <f>'Basis alle trc'!K2811</f>
        <v>9.1424914763591936E-2</v>
      </c>
      <c r="C2810" s="3">
        <f>'Basis alle trc'!L2811</f>
        <v>9.3501758708431026E-2</v>
      </c>
      <c r="D2810" s="3">
        <f>'Basis alle trc'!M2811</f>
        <v>9.975829632273614E-2</v>
      </c>
      <c r="E2810" s="3">
        <f>'Basis alle trc'!N2811</f>
        <v>0.18486961573902105</v>
      </c>
      <c r="F2810" s="3">
        <f>'Basis alle trc'!O2811</f>
        <v>7.7006539339320224E-2</v>
      </c>
      <c r="G2810" s="3">
        <f>'Basis alle trc'!P2811</f>
        <v>-2.2200110744127866E-2</v>
      </c>
    </row>
    <row r="2811" spans="1:7" x14ac:dyDescent="0.2">
      <c r="A2811" s="2">
        <v>42082</v>
      </c>
      <c r="B2811" s="3">
        <f>'Basis alle trc'!K2812</f>
        <v>0.12806186725369351</v>
      </c>
      <c r="C2811" s="3">
        <f>'Basis alle trc'!L2812</f>
        <v>0.13434461043318846</v>
      </c>
      <c r="D2811" s="3">
        <f>'Basis alle trc'!M2812</f>
        <v>0.14278347907905298</v>
      </c>
      <c r="E2811" s="3">
        <f>'Basis alle trc'!N2812</f>
        <v>0.23597725597700059</v>
      </c>
      <c r="F2811" s="3">
        <f>'Basis alle trc'!O2812</f>
        <v>0.11767755794797674</v>
      </c>
      <c r="G2811" s="3">
        <f>'Basis alle trc'!P2812</f>
        <v>1.9366625704413831E-2</v>
      </c>
    </row>
    <row r="2812" spans="1:7" x14ac:dyDescent="0.2">
      <c r="A2812" s="2">
        <v>42083</v>
      </c>
      <c r="B2812" s="3">
        <f>'Basis alle trc'!K2813</f>
        <v>8.9776689202241577E-2</v>
      </c>
      <c r="C2812" s="3">
        <f>'Basis alle trc'!L2813</f>
        <v>9.353373807995391E-2</v>
      </c>
      <c r="D2812" s="3">
        <f>'Basis alle trc'!M2813</f>
        <v>9.8144938872758214E-2</v>
      </c>
      <c r="E2812" s="3">
        <f>'Basis alle trc'!N2813</f>
        <v>0.19745470300043033</v>
      </c>
      <c r="F2812" s="3">
        <f>'Basis alle trc'!O2813</f>
        <v>7.7354169203684542E-2</v>
      </c>
      <c r="G2812" s="3">
        <f>'Basis alle trc'!P2813</f>
        <v>-1.1199228137760642E-2</v>
      </c>
    </row>
    <row r="2813" spans="1:7" x14ac:dyDescent="0.2">
      <c r="A2813" s="2">
        <v>42086</v>
      </c>
      <c r="B2813" s="3">
        <f>'Basis alle trc'!K2814</f>
        <v>6.9665913729266116E-2</v>
      </c>
      <c r="C2813" s="3">
        <f>'Basis alle trc'!L2814</f>
        <v>7.1791313041579485E-2</v>
      </c>
      <c r="D2813" s="3">
        <f>'Basis alle trc'!M2814</f>
        <v>7.6055711828037165E-2</v>
      </c>
      <c r="E2813" s="3">
        <f>'Basis alle trc'!N2814</f>
        <v>0.17715182869940582</v>
      </c>
      <c r="F2813" s="3">
        <f>'Basis alle trc'!O2814</f>
        <v>5.0737903843747212E-2</v>
      </c>
      <c r="G2813" s="3">
        <f>'Basis alle trc'!P2814</f>
        <v>-3.887425484593976E-2</v>
      </c>
    </row>
    <row r="2814" spans="1:7" x14ac:dyDescent="0.2">
      <c r="A2814" s="2">
        <v>42087</v>
      </c>
      <c r="B2814" s="3">
        <f>'Basis alle trc'!K2815</f>
        <v>0.18040735039606348</v>
      </c>
      <c r="C2814" s="3">
        <f>'Basis alle trc'!L2815</f>
        <v>0.18671651958932811</v>
      </c>
      <c r="D2814" s="3">
        <f>'Basis alle trc'!M2815</f>
        <v>0.19306574726798686</v>
      </c>
      <c r="E2814" s="3">
        <f>'Basis alle trc'!N2815</f>
        <v>0.30814543389787197</v>
      </c>
      <c r="F2814" s="3">
        <f>'Basis alle trc'!O2815</f>
        <v>0.16997972723380439</v>
      </c>
      <c r="G2814" s="3">
        <f>'Basis alle trc'!P2815</f>
        <v>7.8827557578143193E-2</v>
      </c>
    </row>
    <row r="2815" spans="1:7" x14ac:dyDescent="0.2">
      <c r="A2815" s="2">
        <v>42088</v>
      </c>
      <c r="B2815" s="3">
        <f>'Basis alle trc'!K2816</f>
        <v>0.13539795796188603</v>
      </c>
      <c r="C2815" s="3">
        <f>'Basis alle trc'!L2816</f>
        <v>0.1564513671597183</v>
      </c>
      <c r="D2815" s="3">
        <f>'Basis alle trc'!M2816</f>
        <v>0.1628548041949256</v>
      </c>
      <c r="E2815" s="3">
        <f>'Basis alle trc'!N2816</f>
        <v>0.27849880160255935</v>
      </c>
      <c r="F2815" s="3">
        <f>'Basis alle trc'!O2816</f>
        <v>0.12709915514719095</v>
      </c>
      <c r="G2815" s="3">
        <f>'Basis alle trc'!P2816</f>
        <v>3.6307055317655212E-2</v>
      </c>
    </row>
    <row r="2816" spans="1:7" x14ac:dyDescent="0.2">
      <c r="A2816" s="2">
        <v>42089</v>
      </c>
      <c r="B2816" s="3">
        <f>'Basis alle trc'!K2817</f>
        <v>5.0725149130248059E-2</v>
      </c>
      <c r="C2816" s="3">
        <f>'Basis alle trc'!L2817</f>
        <v>8.3786011391135951E-2</v>
      </c>
      <c r="D2816" s="3">
        <f>'Basis alle trc'!M2817</f>
        <v>9.0108477130622866E-2</v>
      </c>
      <c r="E2816" s="3">
        <f>'Basis alle trc'!N2817</f>
        <v>0.20514686839540319</v>
      </c>
      <c r="F2816" s="3">
        <f>'Basis alle trc'!O2817</f>
        <v>5.6841376147684031E-2</v>
      </c>
      <c r="G2816" s="3">
        <f>'Basis alle trc'!P2817</f>
        <v>-2.7439623719088591E-2</v>
      </c>
    </row>
    <row r="2817" spans="1:7" x14ac:dyDescent="0.2">
      <c r="A2817" s="2">
        <v>42090</v>
      </c>
      <c r="B2817" s="3">
        <f>'Basis alle trc'!K2818</f>
        <v>5.3179192448097545E-2</v>
      </c>
      <c r="C2817" s="3">
        <f>'Basis alle trc'!L2818</f>
        <v>8.8969917793198405E-2</v>
      </c>
      <c r="D2817" s="3">
        <f>'Basis alle trc'!M2818</f>
        <v>9.9375838954315121E-2</v>
      </c>
      <c r="E2817" s="3">
        <f>'Basis alle trc'!N2818</f>
        <v>0.20752965251775413</v>
      </c>
      <c r="F2817" s="3">
        <f>'Basis alle trc'!O2818</f>
        <v>5.8386494421118318E-2</v>
      </c>
      <c r="G2817" s="3">
        <f>'Basis alle trc'!P2818</f>
        <v>-1.7011523063093392E-2</v>
      </c>
    </row>
    <row r="2818" spans="1:7" x14ac:dyDescent="0.2">
      <c r="A2818" s="2">
        <v>42093</v>
      </c>
      <c r="B2818" s="3">
        <f>'Basis alle trc'!K2819</f>
        <v>-3.8741046952045277E-2</v>
      </c>
      <c r="C2818" s="3">
        <f>'Basis alle trc'!L2819</f>
        <v>-2.8090377259819554E-3</v>
      </c>
      <c r="D2818" s="3">
        <f>'Basis alle trc'!M2819</f>
        <v>9.4610548658322635E-3</v>
      </c>
      <c r="E2818" s="3">
        <f>'Basis alle trc'!N2819</f>
        <v>9.9845116334101203E-2</v>
      </c>
      <c r="F2818" s="3">
        <f>'Basis alle trc'!O2819</f>
        <v>-2.8888750509033834E-2</v>
      </c>
      <c r="G2818" s="3">
        <f>'Basis alle trc'!P2819</f>
        <v>-0.10511611589691805</v>
      </c>
    </row>
    <row r="2819" spans="1:7" x14ac:dyDescent="0.2">
      <c r="A2819" s="2">
        <v>42094</v>
      </c>
      <c r="B2819" s="3">
        <f>'Basis alle trc'!K2820</f>
        <v>-2.9546439786499956E-2</v>
      </c>
      <c r="C2819" s="3">
        <f>'Basis alle trc'!L2820</f>
        <v>1.2167651625975218E-2</v>
      </c>
      <c r="D2819" s="3">
        <f>'Basis alle trc'!M2820</f>
        <v>2.4412702586075419E-2</v>
      </c>
      <c r="E2819" s="3">
        <f>'Basis alle trc'!N2820</f>
        <v>0.11910705562352941</v>
      </c>
      <c r="F2819" s="3">
        <f>'Basis alle trc'!O2820</f>
        <v>-2.0949278589288411E-2</v>
      </c>
      <c r="G2819" s="3">
        <f>'Basis alle trc'!P2820</f>
        <v>-8.553685660832322E-2</v>
      </c>
    </row>
    <row r="2820" spans="1:7" x14ac:dyDescent="0.2">
      <c r="A2820" s="2">
        <v>42095</v>
      </c>
      <c r="B2820" s="3">
        <f>'Basis alle trc'!K2821</f>
        <v>3.2050652090367837E-2</v>
      </c>
      <c r="C2820" s="3">
        <f>'Basis alle trc'!L2821</f>
        <v>4.2328234848608037E-2</v>
      </c>
      <c r="D2820" s="3">
        <f>'Basis alle trc'!M2821</f>
        <v>0.13763841465293281</v>
      </c>
      <c r="E2820" s="3">
        <f>'Basis alle trc'!N2821</f>
        <v>6.6101522465289442E-3</v>
      </c>
      <c r="F2820" s="3">
        <f>'Basis alle trc'!O2821</f>
        <v>-6.6414982768360886E-2</v>
      </c>
      <c r="G2820" s="3">
        <f>'Basis alle trc'!P2821</f>
        <v>-7.3800540711748575E-2</v>
      </c>
    </row>
    <row r="2821" spans="1:7" x14ac:dyDescent="0.2">
      <c r="A2821" s="2">
        <v>42101</v>
      </c>
      <c r="B2821" s="3">
        <f>'Basis alle trc'!K2822</f>
        <v>0.10721740417160897</v>
      </c>
      <c r="C2821" s="3">
        <f>'Basis alle trc'!L2822</f>
        <v>0.12060564129012485</v>
      </c>
      <c r="D2821" s="3">
        <f>'Basis alle trc'!M2822</f>
        <v>0.20919929709088425</v>
      </c>
      <c r="E2821" s="3">
        <f>'Basis alle trc'!N2822</f>
        <v>7.8046026871328777E-2</v>
      </c>
      <c r="F2821" s="3">
        <f>'Basis alle trc'!O2822</f>
        <v>-7.7493332916573898E-3</v>
      </c>
      <c r="G2821" s="3">
        <f>'Basis alle trc'!P2822</f>
        <v>-4.3433870666380603E-2</v>
      </c>
    </row>
    <row r="2822" spans="1:7" x14ac:dyDescent="0.2">
      <c r="A2822" s="2">
        <v>42102</v>
      </c>
      <c r="B2822" s="3">
        <f>'Basis alle trc'!K2823</f>
        <v>9.7588438295786339E-2</v>
      </c>
      <c r="C2822" s="3">
        <f>'Basis alle trc'!L2823</f>
        <v>0.11259407891365658</v>
      </c>
      <c r="D2822" s="3">
        <f>'Basis alle trc'!M2823</f>
        <v>0.20531581896387907</v>
      </c>
      <c r="E2822" s="3">
        <f>'Basis alle trc'!N2823</f>
        <v>6.6172242062407793E-2</v>
      </c>
      <c r="F2822" s="3">
        <f>'Basis alle trc'!O2823</f>
        <v>-1.8775150706370702E-2</v>
      </c>
      <c r="G2822" s="3">
        <f>'Basis alle trc'!P2823</f>
        <v>-5.5954153948124752E-2</v>
      </c>
    </row>
    <row r="2823" spans="1:7" x14ac:dyDescent="0.2">
      <c r="A2823" s="2">
        <v>42103</v>
      </c>
      <c r="B2823" s="3">
        <f>'Basis alle trc'!K2824</f>
        <v>0.1309411052643723</v>
      </c>
      <c r="C2823" s="3">
        <f>'Basis alle trc'!L2824</f>
        <v>0.14376179369343367</v>
      </c>
      <c r="D2823" s="3">
        <f>'Basis alle trc'!M2824</f>
        <v>0.24316636559840887</v>
      </c>
      <c r="E2823" s="3">
        <f>'Basis alle trc'!N2824</f>
        <v>0.10165030834330713</v>
      </c>
      <c r="F2823" s="3">
        <f>'Basis alle trc'!O2824</f>
        <v>1.1037178038851181E-2</v>
      </c>
      <c r="G2823" s="3">
        <f>'Basis alle trc'!P2824</f>
        <v>-1.7918074213177704E-2</v>
      </c>
    </row>
    <row r="2824" spans="1:7" x14ac:dyDescent="0.2">
      <c r="A2824" s="2">
        <v>42104</v>
      </c>
      <c r="B2824" s="3">
        <f>'Basis alle trc'!K2825</f>
        <v>0.13709415666031921</v>
      </c>
      <c r="C2824" s="3">
        <f>'Basis alle trc'!L2825</f>
        <v>0.15840394324707052</v>
      </c>
      <c r="D2824" s="3">
        <f>'Basis alle trc'!M2825</f>
        <v>0.26988817675542576</v>
      </c>
      <c r="E2824" s="3">
        <f>'Basis alle trc'!N2825</f>
        <v>0.12554322609205171</v>
      </c>
      <c r="F2824" s="3">
        <f>'Basis alle trc'!O2825</f>
        <v>1.9119898133098001E-2</v>
      </c>
      <c r="G2824" s="3">
        <f>'Basis alle trc'!P2825</f>
        <v>-1.2867777360299204E-2</v>
      </c>
    </row>
    <row r="2825" spans="1:7" x14ac:dyDescent="0.2">
      <c r="A2825" s="2">
        <v>42107</v>
      </c>
      <c r="B2825" s="3">
        <f>'Basis alle trc'!K2826</f>
        <v>2.6641285875183218E-2</v>
      </c>
      <c r="C2825" s="3">
        <f>'Basis alle trc'!L2826</f>
        <v>5.4690589685082891E-2</v>
      </c>
      <c r="D2825" s="3">
        <f>'Basis alle trc'!M2826</f>
        <v>0.15350800675397336</v>
      </c>
      <c r="E2825" s="3">
        <f>'Basis alle trc'!N2826</f>
        <v>1.3956126347867581E-2</v>
      </c>
      <c r="F2825" s="3">
        <f>'Basis alle trc'!O2826</f>
        <v>-8.3262086853485684E-2</v>
      </c>
      <c r="G2825" s="3">
        <f>'Basis alle trc'!P2826</f>
        <v>-0.11589202086035844</v>
      </c>
    </row>
    <row r="2826" spans="1:7" x14ac:dyDescent="0.2">
      <c r="A2826" s="2">
        <v>42108</v>
      </c>
      <c r="B2826" s="3">
        <f>'Basis alle trc'!K2827</f>
        <v>0.13762221139213526</v>
      </c>
      <c r="C2826" s="3">
        <f>'Basis alle trc'!L2827</f>
        <v>0.16597743714726043</v>
      </c>
      <c r="D2826" s="3">
        <f>'Basis alle trc'!M2827</f>
        <v>0.25863626762996539</v>
      </c>
      <c r="E2826" s="3">
        <f>'Basis alle trc'!N2827</f>
        <v>0.12268063139393615</v>
      </c>
      <c r="F2826" s="3">
        <f>'Basis alle trc'!O2827</f>
        <v>2.8526743874927707E-2</v>
      </c>
      <c r="G2826" s="3">
        <f>'Basis alle trc'!P2827</f>
        <v>-1.190952257882838E-2</v>
      </c>
    </row>
    <row r="2827" spans="1:7" x14ac:dyDescent="0.2">
      <c r="A2827" s="2">
        <v>42109</v>
      </c>
      <c r="B2827" s="3">
        <f>'Basis alle trc'!K2828</f>
        <v>0.11126662319714153</v>
      </c>
      <c r="C2827" s="3">
        <f>'Basis alle trc'!L2828</f>
        <v>0.14177007749055592</v>
      </c>
      <c r="D2827" s="3">
        <f>'Basis alle trc'!M2828</f>
        <v>0.23783275273795379</v>
      </c>
      <c r="E2827" s="3">
        <f>'Basis alle trc'!N2828</f>
        <v>9.8473271737231638E-2</v>
      </c>
      <c r="F2827" s="3">
        <f>'Basis alle trc'!O2828</f>
        <v>7.4093828143579898E-3</v>
      </c>
      <c r="G2827" s="3">
        <f>'Basis alle trc'!P2828</f>
        <v>-3.6116882235532888E-2</v>
      </c>
    </row>
    <row r="2828" spans="1:7" x14ac:dyDescent="0.2">
      <c r="A2828" s="2">
        <v>42110</v>
      </c>
      <c r="B2828" s="3">
        <f>'Basis alle trc'!K2829</f>
        <v>0.10253596177101576</v>
      </c>
      <c r="C2828" s="3">
        <f>'Basis alle trc'!L2829</f>
        <v>0.13317293123290597</v>
      </c>
      <c r="D2828" s="3">
        <f>'Basis alle trc'!M2829</f>
        <v>0.2296838316137495</v>
      </c>
      <c r="E2828" s="3">
        <f>'Basis alle trc'!N2829</f>
        <v>9.6091256328374008E-2</v>
      </c>
      <c r="F2828" s="3">
        <f>'Basis alle trc'!O2829</f>
        <v>4.0958889577633606E-3</v>
      </c>
      <c r="G2828" s="3">
        <f>'Basis alle trc'!P2829</f>
        <v>-4.5438046164513413E-2</v>
      </c>
    </row>
    <row r="2829" spans="1:7" x14ac:dyDescent="0.2">
      <c r="A2829" s="2">
        <v>42111</v>
      </c>
      <c r="B2829" s="3">
        <f>'Basis alle trc'!K2830</f>
        <v>0.11939710837290551</v>
      </c>
      <c r="C2829" s="3">
        <f>'Basis alle trc'!L2830</f>
        <v>0.15269652244195475</v>
      </c>
      <c r="D2829" s="3">
        <f>'Basis alle trc'!M2830</f>
        <v>0.25230486518052153</v>
      </c>
      <c r="E2829" s="3">
        <f>'Basis alle trc'!N2830</f>
        <v>0.10422888689973409</v>
      </c>
      <c r="F2829" s="3">
        <f>'Basis alle trc'!O2830</f>
        <v>2.5676122387351175E-2</v>
      </c>
      <c r="G2829" s="3">
        <f>'Basis alle trc'!P2830</f>
        <v>-2.6610714059077001E-2</v>
      </c>
    </row>
    <row r="2830" spans="1:7" x14ac:dyDescent="0.2">
      <c r="A2830" s="2">
        <v>42114</v>
      </c>
      <c r="B2830" s="3">
        <f>'Basis alle trc'!K2831</f>
        <v>0.12898655552670046</v>
      </c>
      <c r="C2830" s="3">
        <f>'Basis alle trc'!L2831</f>
        <v>0.16715055847245841</v>
      </c>
      <c r="D2830" s="3">
        <f>'Basis alle trc'!M2831</f>
        <v>0.26819798866692679</v>
      </c>
      <c r="E2830" s="3">
        <f>'Basis alle trc'!N2831</f>
        <v>0.10504634798069201</v>
      </c>
      <c r="F2830" s="3">
        <f>'Basis alle trc'!O2831</f>
        <v>3.4477657816530005E-2</v>
      </c>
      <c r="G2830" s="3">
        <f>'Basis alle trc'!P2831</f>
        <v>-1.8217459169661332E-2</v>
      </c>
    </row>
    <row r="2831" spans="1:7" x14ac:dyDescent="0.2">
      <c r="A2831" s="2">
        <v>42115</v>
      </c>
      <c r="B2831" s="3">
        <f>'Basis alle trc'!K2832</f>
        <v>0.10215838765931506</v>
      </c>
      <c r="C2831" s="3">
        <f>'Basis alle trc'!L2832</f>
        <v>0.13605993933499638</v>
      </c>
      <c r="D2831" s="3">
        <f>'Basis alle trc'!M2832</f>
        <v>0.23252020552255859</v>
      </c>
      <c r="E2831" s="3">
        <f>'Basis alle trc'!N2832</f>
        <v>8.0179480940539616E-2</v>
      </c>
      <c r="F2831" s="3">
        <f>'Basis alle trc'!O2832</f>
        <v>2.8159443270516782E-3</v>
      </c>
      <c r="G2831" s="3">
        <f>'Basis alle trc'!P2832</f>
        <v>-4.9322063612064593E-2</v>
      </c>
    </row>
    <row r="2832" spans="1:7" x14ac:dyDescent="0.2">
      <c r="A2832" s="2">
        <v>42116</v>
      </c>
      <c r="B2832" s="3">
        <f>'Basis alle trc'!K2833</f>
        <v>0.10030190118155913</v>
      </c>
      <c r="C2832" s="3">
        <f>'Basis alle trc'!L2833</f>
        <v>0.13708765799807043</v>
      </c>
      <c r="D2832" s="3">
        <f>'Basis alle trc'!M2833</f>
        <v>0.24062833693891061</v>
      </c>
      <c r="E2832" s="3">
        <f>'Basis alle trc'!N2833</f>
        <v>8.018949139446363E-2</v>
      </c>
      <c r="F2832" s="3">
        <f>'Basis alle trc'!O2833</f>
        <v>-5.3371987797756759E-4</v>
      </c>
      <c r="G2832" s="3">
        <f>'Basis alle trc'!P2833</f>
        <v>-5.1071626991569641E-2</v>
      </c>
    </row>
    <row r="2833" spans="1:7" x14ac:dyDescent="0.2">
      <c r="A2833" s="2">
        <v>42117</v>
      </c>
      <c r="B2833" s="3">
        <f>'Basis alle trc'!K2834</f>
        <v>-1.9891465357259719E-2</v>
      </c>
      <c r="C2833" s="3">
        <f>'Basis alle trc'!L2834</f>
        <v>1.6148471125937203E-2</v>
      </c>
      <c r="D2833" s="3">
        <f>'Basis alle trc'!M2834</f>
        <v>0.11288168130650611</v>
      </c>
      <c r="E2833" s="3">
        <f>'Basis alle trc'!N2834</f>
        <v>-4.1774176606767188E-2</v>
      </c>
      <c r="F2833" s="3">
        <f>'Basis alle trc'!O2834</f>
        <v>-0.11278521224995597</v>
      </c>
      <c r="G2833" s="3">
        <f>'Basis alle trc'!P2834</f>
        <v>-0.16003809710050154</v>
      </c>
    </row>
    <row r="2834" spans="1:7" x14ac:dyDescent="0.2">
      <c r="A2834" s="2">
        <v>42118</v>
      </c>
      <c r="B2834" s="3">
        <f>'Basis alle trc'!K2835</f>
        <v>0.10044122042526515</v>
      </c>
      <c r="C2834" s="3">
        <f>'Basis alle trc'!L2835</f>
        <v>0.1386052233710231</v>
      </c>
      <c r="D2834" s="3">
        <f>'Basis alle trc'!M2835</f>
        <v>0.23712420721213245</v>
      </c>
      <c r="E2834" s="3">
        <f>'Basis alle trc'!N2835</f>
        <v>8.0811364380378947E-2</v>
      </c>
      <c r="F2834" s="3">
        <f>'Basis alle trc'!O2835</f>
        <v>1.1962491741685621E-2</v>
      </c>
      <c r="G2834" s="3">
        <f>'Basis alle trc'!P2835</f>
        <v>-4.2953265854428935E-2</v>
      </c>
    </row>
    <row r="2835" spans="1:7" x14ac:dyDescent="0.2">
      <c r="A2835" s="2">
        <v>42121</v>
      </c>
      <c r="B2835" s="3">
        <f>'Basis alle trc'!K2836</f>
        <v>0.22244508553075759</v>
      </c>
      <c r="C2835" s="3">
        <f>'Basis alle trc'!L2836</f>
        <v>0.28949722340864481</v>
      </c>
      <c r="D2835" s="3">
        <f>'Basis alle trc'!M2836</f>
        <v>0.39311925607553055</v>
      </c>
      <c r="E2835" s="3">
        <f>'Basis alle trc'!N2836</f>
        <v>0.23932312331810923</v>
      </c>
      <c r="F2835" s="3">
        <f>'Basis alle trc'!O2836</f>
        <v>0.18145574099756079</v>
      </c>
      <c r="G2835" s="3">
        <f>'Basis alle trc'!P2836</f>
        <v>0.12371739717905417</v>
      </c>
    </row>
    <row r="2836" spans="1:7" x14ac:dyDescent="0.2">
      <c r="A2836" s="2">
        <v>42122</v>
      </c>
      <c r="B2836" s="3">
        <f>'Basis alle trc'!K2837</f>
        <v>0.19404589086573676</v>
      </c>
      <c r="C2836" s="3">
        <f>'Basis alle trc'!L2837</f>
        <v>0.25803359954102056</v>
      </c>
      <c r="D2836" s="3">
        <f>'Basis alle trc'!M2837</f>
        <v>0.35753758308613381</v>
      </c>
      <c r="E2836" s="3">
        <f>'Basis alle trc'!N2837</f>
        <v>0.20443020017145352</v>
      </c>
      <c r="F2836" s="3">
        <f>'Basis alle trc'!O2837</f>
        <v>0.14959412829490315</v>
      </c>
      <c r="G2836" s="3">
        <f>'Basis alle trc'!P2837</f>
        <v>9.5734958622173849E-2</v>
      </c>
    </row>
    <row r="2837" spans="1:7" x14ac:dyDescent="0.2">
      <c r="A2837" s="2">
        <v>42123</v>
      </c>
      <c r="B2837" s="3">
        <f>'Basis alle trc'!K2838</f>
        <v>8.1298987302296233E-2</v>
      </c>
      <c r="C2837" s="3">
        <f>'Basis alle trc'!L2838</f>
        <v>0.14447788892382807</v>
      </c>
      <c r="D2837" s="3">
        <f>'Basis alle trc'!M2838</f>
        <v>0.24742585817627027</v>
      </c>
      <c r="E2837" s="3">
        <f>'Basis alle trc'!N2838</f>
        <v>9.3619471690336908E-2</v>
      </c>
      <c r="F2837" s="3">
        <f>'Basis alle trc'!O2838</f>
        <v>4.4042525418949374E-2</v>
      </c>
      <c r="G2837" s="3">
        <f>'Basis alle trc'!P2838</f>
        <v>-1.2154181754815863E-2</v>
      </c>
    </row>
    <row r="2838" spans="1:7" x14ac:dyDescent="0.2">
      <c r="A2838" s="2">
        <v>42124</v>
      </c>
      <c r="B2838" s="3">
        <f>'Basis alle trc'!K2839</f>
        <v>0.11273408026970877</v>
      </c>
      <c r="C2838" s="3">
        <f>'Basis alle trc'!L2839</f>
        <v>0.17439016169280563</v>
      </c>
      <c r="D2838" s="3">
        <f>'Basis alle trc'!M2839</f>
        <v>0.29299590410065246</v>
      </c>
      <c r="E2838" s="3">
        <f>'Basis alle trc'!N2839</f>
        <v>0.13651988763739586</v>
      </c>
      <c r="F2838" s="3">
        <f>'Basis alle trc'!O2839</f>
        <v>8.5078800117734499E-2</v>
      </c>
      <c r="G2838" s="3">
        <f>'Basis alle trc'!P2839</f>
        <v>2.5894539348892298E-2</v>
      </c>
    </row>
    <row r="2839" spans="1:7" x14ac:dyDescent="0.2">
      <c r="A2839" s="2">
        <v>42128</v>
      </c>
      <c r="B2839" s="3">
        <f>'Basis alle trc'!K2840</f>
        <v>0.23786795523654503</v>
      </c>
      <c r="C2839" s="3">
        <f>'Basis alle trc'!L2840</f>
        <v>0.36087293487408001</v>
      </c>
      <c r="D2839" s="3">
        <f>'Basis alle trc'!M2840</f>
        <v>0.19927065573840119</v>
      </c>
      <c r="E2839" s="3">
        <f>'Basis alle trc'!N2840</f>
        <v>0.12420863676402361</v>
      </c>
      <c r="F2839" s="3">
        <f>'Basis alle trc'!O2840</f>
        <v>7.1882817762284112E-2</v>
      </c>
      <c r="G2839" s="3">
        <f>'Basis alle trc'!P2840</f>
        <v>-4.4592173234084154E-2</v>
      </c>
    </row>
    <row r="2840" spans="1:7" x14ac:dyDescent="0.2">
      <c r="A2840" s="2">
        <v>42129</v>
      </c>
      <c r="B2840" s="3">
        <f>'Basis alle trc'!K2841</f>
        <v>0.18722949011017409</v>
      </c>
      <c r="C2840" s="3">
        <f>'Basis alle trc'!L2841</f>
        <v>0.3012141282120977</v>
      </c>
      <c r="D2840" s="3">
        <f>'Basis alle trc'!M2841</f>
        <v>0.12812137785576461</v>
      </c>
      <c r="E2840" s="3">
        <f>'Basis alle trc'!N2841</f>
        <v>6.1928596622166765E-2</v>
      </c>
      <c r="F2840" s="3">
        <f>'Basis alle trc'!O2841</f>
        <v>5.6888782992907672E-3</v>
      </c>
      <c r="G2840" s="3">
        <f>'Basis alle trc'!P2841</f>
        <v>-0.10162285748979727</v>
      </c>
    </row>
    <row r="2841" spans="1:7" x14ac:dyDescent="0.2">
      <c r="A2841" s="2">
        <v>42130</v>
      </c>
      <c r="B2841" s="3">
        <f>'Basis alle trc'!K2842</f>
        <v>0.18073265741786049</v>
      </c>
      <c r="C2841" s="3">
        <f>'Basis alle trc'!L2842</f>
        <v>0.29425648371484758</v>
      </c>
      <c r="D2841" s="3">
        <f>'Basis alle trc'!M2842</f>
        <v>0.11467090673976799</v>
      </c>
      <c r="E2841" s="3">
        <f>'Basis alle trc'!N2842</f>
        <v>3.5682495421137439E-2</v>
      </c>
      <c r="F2841" s="3">
        <f>'Basis alle trc'!O2842</f>
        <v>-2.3700352983525352E-2</v>
      </c>
      <c r="G2841" s="3">
        <f>'Basis alle trc'!P2842</f>
        <v>-0.13745496290831127</v>
      </c>
    </row>
    <row r="2842" spans="1:7" x14ac:dyDescent="0.2">
      <c r="A2842" s="2">
        <v>42131</v>
      </c>
      <c r="B2842" s="3">
        <f>'Basis alle trc'!K2843</f>
        <v>0.17157819319393441</v>
      </c>
      <c r="C2842" s="3">
        <f>'Basis alle trc'!L2843</f>
        <v>0.30982230072165784</v>
      </c>
      <c r="D2842" s="3">
        <f>'Basis alle trc'!M2843</f>
        <v>0.1102092468176421</v>
      </c>
      <c r="E2842" s="3">
        <f>'Basis alle trc'!N2843</f>
        <v>1.9237468611915443E-2</v>
      </c>
      <c r="F2842" s="3">
        <f>'Basis alle trc'!O2843</f>
        <v>-5.1666618816022858E-2</v>
      </c>
      <c r="G2842" s="3">
        <f>'Basis alle trc'!P2843</f>
        <v>-0.17246028381059464</v>
      </c>
    </row>
    <row r="2843" spans="1:7" x14ac:dyDescent="0.2">
      <c r="A2843" s="2">
        <v>42132</v>
      </c>
      <c r="B2843" s="3">
        <f>'Basis alle trc'!K2844</f>
        <v>0.22101512509701848</v>
      </c>
      <c r="C2843" s="3">
        <f>'Basis alle trc'!L2844</f>
        <v>0.36039448760396464</v>
      </c>
      <c r="D2843" s="3">
        <f>'Basis alle trc'!M2844</f>
        <v>0.15679553236272481</v>
      </c>
      <c r="E2843" s="3">
        <f>'Basis alle trc'!N2844</f>
        <v>6.3226754826936293E-2</v>
      </c>
      <c r="F2843" s="3">
        <f>'Basis alle trc'!O2844</f>
        <v>-8.2322091552087251E-3</v>
      </c>
      <c r="G2843" s="3">
        <f>'Basis alle trc'!P2844</f>
        <v>-0.13208199749382965</v>
      </c>
    </row>
    <row r="2844" spans="1:7" x14ac:dyDescent="0.2">
      <c r="A2844" s="2">
        <v>42135</v>
      </c>
      <c r="B2844" s="3">
        <f>'Basis alle trc'!K2845</f>
        <v>0.15760107491119779</v>
      </c>
      <c r="C2844" s="3">
        <f>'Basis alle trc'!L2845</f>
        <v>0.27837231891379588</v>
      </c>
      <c r="D2844" s="3">
        <f>'Basis alle trc'!M2845</f>
        <v>8.8438927080211283E-2</v>
      </c>
      <c r="E2844" s="3">
        <f>'Basis alle trc'!N2845</f>
        <v>-8.5931644711334521E-3</v>
      </c>
      <c r="F2844" s="3">
        <f>'Basis alle trc'!O2845</f>
        <v>-7.3131685608704533E-2</v>
      </c>
      <c r="G2844" s="3">
        <f>'Basis alle trc'!P2845</f>
        <v>-0.19556339761446484</v>
      </c>
    </row>
    <row r="2845" spans="1:7" x14ac:dyDescent="0.2">
      <c r="A2845" s="2">
        <v>42136</v>
      </c>
      <c r="B2845" s="3">
        <f>'Basis alle trc'!K2846</f>
        <v>0.21932719637268461</v>
      </c>
      <c r="C2845" s="3">
        <f>'Basis alle trc'!L2846</f>
        <v>0.32914206237989108</v>
      </c>
      <c r="D2845" s="3">
        <f>'Basis alle trc'!M2846</f>
        <v>0.13009606264474183</v>
      </c>
      <c r="E2845" s="3">
        <f>'Basis alle trc'!N2846</f>
        <v>1.9384038228910327E-2</v>
      </c>
      <c r="F2845" s="3">
        <f>'Basis alle trc'!O2846</f>
        <v>-5.1412155348784516E-2</v>
      </c>
      <c r="G2845" s="3">
        <f>'Basis alle trc'!P2846</f>
        <v>-0.17451507190748705</v>
      </c>
    </row>
    <row r="2846" spans="1:7" x14ac:dyDescent="0.2">
      <c r="A2846" s="2">
        <v>42137</v>
      </c>
      <c r="B2846" s="3">
        <f>'Basis alle trc'!K2847</f>
        <v>0.13823169511582201</v>
      </c>
      <c r="C2846" s="3">
        <f>'Basis alle trc'!L2847</f>
        <v>0.25878865765493098</v>
      </c>
      <c r="D2846" s="3">
        <f>'Basis alle trc'!M2847</f>
        <v>4.0657648164265314E-2</v>
      </c>
      <c r="E2846" s="3">
        <f>'Basis alle trc'!N2847</f>
        <v>-7.096462871753717E-2</v>
      </c>
      <c r="F2846" s="3">
        <f>'Basis alle trc'!O2847</f>
        <v>-0.15000424054590811</v>
      </c>
      <c r="G2846" s="3">
        <f>'Basis alle trc'!P2847</f>
        <v>-0.28280862477781366</v>
      </c>
    </row>
    <row r="2847" spans="1:7" x14ac:dyDescent="0.2">
      <c r="A2847" s="2">
        <v>42139</v>
      </c>
      <c r="B2847" s="3">
        <f>'Basis alle trc'!K2848</f>
        <v>0.18682036860247919</v>
      </c>
      <c r="C2847" s="3">
        <f>'Basis alle trc'!L2848</f>
        <v>0.31216617664056256</v>
      </c>
      <c r="D2847" s="3">
        <f>'Basis alle trc'!M2848</f>
        <v>0.10026571690053299</v>
      </c>
      <c r="E2847" s="3">
        <f>'Basis alle trc'!N2848</f>
        <v>-1.3601229835093154E-2</v>
      </c>
      <c r="F2847" s="3">
        <f>'Basis alle trc'!O2848</f>
        <v>-9.3298931467602042E-2</v>
      </c>
      <c r="G2847" s="3">
        <f>'Basis alle trc'!P2848</f>
        <v>-0.2246540446695291</v>
      </c>
    </row>
    <row r="2848" spans="1:7" x14ac:dyDescent="0.2">
      <c r="A2848" s="2">
        <v>42142</v>
      </c>
      <c r="B2848" s="3">
        <f>'Basis alle trc'!K2849</f>
        <v>0.32432325519910421</v>
      </c>
      <c r="C2848" s="3">
        <f>'Basis alle trc'!L2849</f>
        <v>0.49930340513469096</v>
      </c>
      <c r="D2848" s="3">
        <f>'Basis alle trc'!M2849</f>
        <v>0.27302996081155362</v>
      </c>
      <c r="E2848" s="3">
        <f>'Basis alle trc'!N2849</f>
        <v>0.15524692515517025</v>
      </c>
      <c r="F2848" s="3">
        <f>'Basis alle trc'!O2849</f>
        <v>8.0345616982052448E-2</v>
      </c>
      <c r="G2848" s="3">
        <f>'Basis alle trc'!P2849</f>
        <v>-5.8788607128312353E-2</v>
      </c>
    </row>
    <row r="2849" spans="1:7" x14ac:dyDescent="0.2">
      <c r="A2849" s="2">
        <v>42143</v>
      </c>
      <c r="B2849" s="3">
        <f>'Basis alle trc'!K2850</f>
        <v>0.25497241808702897</v>
      </c>
      <c r="C2849" s="3">
        <f>'Basis alle trc'!L2850</f>
        <v>0.4296940615423579</v>
      </c>
      <c r="D2849" s="3">
        <f>'Basis alle trc'!M2850</f>
        <v>0.20716457226770757</v>
      </c>
      <c r="E2849" s="3">
        <f>'Basis alle trc'!N2850</f>
        <v>9.3484948195916573E-2</v>
      </c>
      <c r="F2849" s="3">
        <f>'Basis alle trc'!O2850</f>
        <v>1.7499041217994726E-2</v>
      </c>
      <c r="G2849" s="3">
        <f>'Basis alle trc'!P2850</f>
        <v>-0.11195902601889207</v>
      </c>
    </row>
    <row r="2850" spans="1:7" x14ac:dyDescent="0.2">
      <c r="A2850" s="2">
        <v>42144</v>
      </c>
      <c r="B2850" s="3">
        <f>'Basis alle trc'!K2851</f>
        <v>0.39891240313766163</v>
      </c>
      <c r="C2850" s="3">
        <f>'Basis alle trc'!L2851</f>
        <v>0.57963523856791932</v>
      </c>
      <c r="D2850" s="3">
        <f>'Basis alle trc'!M2851</f>
        <v>0.34442421785359167</v>
      </c>
      <c r="E2850" s="3">
        <f>'Basis alle trc'!N2851</f>
        <v>0.2232798344945035</v>
      </c>
      <c r="F2850" s="3">
        <f>'Basis alle trc'!O2851</f>
        <v>0.14789431505747208</v>
      </c>
      <c r="G2850" s="3">
        <f>'Basis alle trc'!P2851</f>
        <v>1.5920150881555628E-2</v>
      </c>
    </row>
    <row r="2851" spans="1:7" x14ac:dyDescent="0.2">
      <c r="A2851" s="2">
        <v>42145</v>
      </c>
      <c r="B2851" s="3">
        <f>'Basis alle trc'!K2852</f>
        <v>0.49091872090785049</v>
      </c>
      <c r="C2851" s="3">
        <f>'Basis alle trc'!L2852</f>
        <v>0.67606115404344624</v>
      </c>
      <c r="D2851" s="3">
        <f>'Basis alle trc'!M2852</f>
        <v>0.44145809073945053</v>
      </c>
      <c r="E2851" s="3">
        <f>'Basis alle trc'!N2852</f>
        <v>0.30157959145524904</v>
      </c>
      <c r="F2851" s="3">
        <f>'Basis alle trc'!O2852</f>
        <v>0.21030381567916168</v>
      </c>
      <c r="G2851" s="3">
        <f>'Basis alle trc'!P2852</f>
        <v>8.0769763487259727E-2</v>
      </c>
    </row>
    <row r="2852" spans="1:7" x14ac:dyDescent="0.2">
      <c r="A2852" s="2">
        <v>42146</v>
      </c>
      <c r="B2852" s="3">
        <f>'Basis alle trc'!K2853</f>
        <v>0.28690287124404312</v>
      </c>
      <c r="C2852" s="3">
        <f>'Basis alle trc'!L2853</f>
        <v>0.45947384892262066</v>
      </c>
      <c r="D2852" s="3">
        <f>'Basis alle trc'!M2853</f>
        <v>0.22543100715037534</v>
      </c>
      <c r="E2852" s="3">
        <f>'Basis alle trc'!N2853</f>
        <v>7.9443637962278046E-2</v>
      </c>
      <c r="F2852" s="3">
        <f>'Basis alle trc'!O2853</f>
        <v>-1.2240644726744243E-2</v>
      </c>
      <c r="G2852" s="3">
        <f>'Basis alle trc'!P2853</f>
        <v>-0.14003982761801703</v>
      </c>
    </row>
    <row r="2853" spans="1:7" x14ac:dyDescent="0.2">
      <c r="A2853" s="2">
        <v>42150</v>
      </c>
      <c r="B2853" s="3">
        <f>'Basis alle trc'!K2854</f>
        <v>0.34116974573696579</v>
      </c>
      <c r="C2853" s="3">
        <f>'Basis alle trc'!L2854</f>
        <v>0.48382604613848912</v>
      </c>
      <c r="D2853" s="3">
        <f>'Basis alle trc'!M2854</f>
        <v>0.24218791218811475</v>
      </c>
      <c r="E2853" s="3">
        <f>'Basis alle trc'!N2854</f>
        <v>0.10083379388238312</v>
      </c>
      <c r="F2853" s="3">
        <f>'Basis alle trc'!O2854</f>
        <v>1.4656097641331023E-2</v>
      </c>
      <c r="G2853" s="3">
        <f>'Basis alle trc'!P2854</f>
        <v>-0.11501045495021511</v>
      </c>
    </row>
    <row r="2854" spans="1:7" x14ac:dyDescent="0.2">
      <c r="A2854" s="2">
        <v>42151</v>
      </c>
      <c r="B2854" s="3">
        <f>'Basis alle trc'!K2855</f>
        <v>0.29627575783826954</v>
      </c>
      <c r="C2854" s="3">
        <f>'Basis alle trc'!L2855</f>
        <v>0.43753582783445033</v>
      </c>
      <c r="D2854" s="3">
        <f>'Basis alle trc'!M2855</f>
        <v>0.18316095340043814</v>
      </c>
      <c r="E2854" s="3">
        <f>'Basis alle trc'!N2855</f>
        <v>3.4372216714565251E-2</v>
      </c>
      <c r="F2854" s="3">
        <f>'Basis alle trc'!O2855</f>
        <v>-6.1356811263422184E-2</v>
      </c>
      <c r="G2854" s="3">
        <f>'Basis alle trc'!P2855</f>
        <v>-0.19958819687318918</v>
      </c>
    </row>
    <row r="2855" spans="1:7" x14ac:dyDescent="0.2">
      <c r="A2855" s="2">
        <v>42152</v>
      </c>
      <c r="B2855" s="3">
        <f>'Basis alle trc'!K2856</f>
        <v>0.37009027894207902</v>
      </c>
      <c r="C2855" s="3">
        <f>'Basis alle trc'!L2856</f>
        <v>0.47867140929994756</v>
      </c>
      <c r="D2855" s="3">
        <f>'Basis alle trc'!M2856</f>
        <v>0.19638018548304315</v>
      </c>
      <c r="E2855" s="3">
        <f>'Basis alle trc'!N2856</f>
        <v>4.7494305676632376E-2</v>
      </c>
      <c r="F2855" s="3">
        <f>'Basis alle trc'!O2856</f>
        <v>-5.9727541370143022E-2</v>
      </c>
      <c r="G2855" s="3">
        <f>'Basis alle trc'!P2856</f>
        <v>-0.20003508710520368</v>
      </c>
    </row>
    <row r="2856" spans="1:7" x14ac:dyDescent="0.2">
      <c r="A2856" s="2">
        <v>42153</v>
      </c>
      <c r="B2856" s="3">
        <f>'Basis alle trc'!K2857</f>
        <v>0.29063544636459193</v>
      </c>
      <c r="C2856" s="3">
        <f>'Basis alle trc'!L2857</f>
        <v>0.35962831785154359</v>
      </c>
      <c r="D2856" s="3">
        <f>'Basis alle trc'!M2857</f>
        <v>8.2202745566951396E-2</v>
      </c>
      <c r="E2856" s="3">
        <f>'Basis alle trc'!N2857</f>
        <v>-6.6039497574140071E-2</v>
      </c>
      <c r="F2856" s="3">
        <f>'Basis alle trc'!O2857</f>
        <v>-0.14710732066292209</v>
      </c>
      <c r="G2856" s="3">
        <f>'Basis alle trc'!P2857</f>
        <v>-0.28651282033247139</v>
      </c>
    </row>
    <row r="2857" spans="1:7" x14ac:dyDescent="0.2">
      <c r="A2857" s="2">
        <v>42156</v>
      </c>
      <c r="B2857" s="3">
        <f>'Basis alle trc'!K2858</f>
        <v>0.51166995684929351</v>
      </c>
      <c r="C2857" s="3">
        <f>'Basis alle trc'!L2858</f>
        <v>0.12788750305068675</v>
      </c>
      <c r="D2857" s="3">
        <f>'Basis alle trc'!M2858</f>
        <v>-8.3336956026312858E-2</v>
      </c>
      <c r="E2857" s="3">
        <f>'Basis alle trc'!N2858</f>
        <v>-0.18147722371065189</v>
      </c>
      <c r="F2857" s="3">
        <f>'Basis alle trc'!O2858</f>
        <v>-0.32312774077367878</v>
      </c>
      <c r="G2857" s="3">
        <f>'Basis alle trc'!P2858</f>
        <v>-0.39588709505610709</v>
      </c>
    </row>
    <row r="2858" spans="1:7" x14ac:dyDescent="0.2">
      <c r="A2858" s="2">
        <v>42157</v>
      </c>
      <c r="B2858" s="3">
        <f>'Basis alle trc'!K2859</f>
        <v>0.32474965155054569</v>
      </c>
      <c r="C2858" s="3">
        <f>'Basis alle trc'!L2859</f>
        <v>-8.6784426894390698E-3</v>
      </c>
      <c r="D2858" s="3">
        <f>'Basis alle trc'!M2859</f>
        <v>-0.24056415749951476</v>
      </c>
      <c r="E2858" s="3">
        <f>'Basis alle trc'!N2859</f>
        <v>-0.33376203234664326</v>
      </c>
      <c r="F2858" s="3">
        <f>'Basis alle trc'!O2859</f>
        <v>-0.49979899537609729</v>
      </c>
      <c r="G2858" s="3">
        <f>'Basis alle trc'!P2859</f>
        <v>-0.56480382568509313</v>
      </c>
    </row>
    <row r="2859" spans="1:7" x14ac:dyDescent="0.2">
      <c r="A2859" s="2">
        <v>42158</v>
      </c>
      <c r="B2859" s="3">
        <f>'Basis alle trc'!K2860</f>
        <v>0.30430989939581465</v>
      </c>
      <c r="C2859" s="3">
        <f>'Basis alle trc'!L2860</f>
        <v>-7.8545028151557617E-3</v>
      </c>
      <c r="D2859" s="3">
        <f>'Basis alle trc'!M2860</f>
        <v>-0.25776591438047047</v>
      </c>
      <c r="E2859" s="3">
        <f>'Basis alle trc'!N2860</f>
        <v>-0.3470270111041156</v>
      </c>
      <c r="F2859" s="3">
        <f>'Basis alle trc'!O2860</f>
        <v>-0.52182973548404288</v>
      </c>
      <c r="G2859" s="3">
        <f>'Basis alle trc'!P2860</f>
        <v>-0.59458908976647118</v>
      </c>
    </row>
    <row r="2860" spans="1:7" x14ac:dyDescent="0.2">
      <c r="A2860" s="2">
        <v>42159</v>
      </c>
      <c r="B2860" s="3">
        <f>'Basis alle trc'!K2861</f>
        <v>0.57542487002477749</v>
      </c>
      <c r="C2860" s="3">
        <f>'Basis alle trc'!L2861</f>
        <v>0.24370323616216227</v>
      </c>
      <c r="D2860" s="3">
        <f>'Basis alle trc'!M2861</f>
        <v>-2.0751985679802409E-2</v>
      </c>
      <c r="E2860" s="3">
        <f>'Basis alle trc'!N2861</f>
        <v>-0.13184019208095288</v>
      </c>
      <c r="F2860" s="3">
        <f>'Basis alle trc'!O2861</f>
        <v>-0.33801820923686599</v>
      </c>
      <c r="G2860" s="3">
        <f>'Basis alle trc'!P2861</f>
        <v>-0.40777124799721509</v>
      </c>
    </row>
    <row r="2861" spans="1:7" x14ac:dyDescent="0.2">
      <c r="A2861" s="2">
        <v>42160</v>
      </c>
      <c r="B2861" s="3">
        <f>'Basis alle trc'!K2862</f>
        <v>0.54315460025596929</v>
      </c>
      <c r="C2861" s="3">
        <f>'Basis alle trc'!L2862</f>
        <v>0.20740412476316594</v>
      </c>
      <c r="D2861" s="3">
        <f>'Basis alle trc'!M2862</f>
        <v>-6.0222580875266551E-2</v>
      </c>
      <c r="E2861" s="3">
        <f>'Basis alle trc'!N2862</f>
        <v>-0.21736798277674696</v>
      </c>
      <c r="F2861" s="3">
        <f>'Basis alle trc'!O2862</f>
        <v>-0.41274526971323144</v>
      </c>
      <c r="G2861" s="3">
        <f>'Basis alle trc'!P2862</f>
        <v>-0.49651515277869018</v>
      </c>
    </row>
    <row r="2862" spans="1:7" x14ac:dyDescent="0.2">
      <c r="A2862" s="2">
        <v>42163</v>
      </c>
      <c r="B2862" s="3">
        <f>'Basis alle trc'!K2863</f>
        <v>0.54212129540468545</v>
      </c>
      <c r="C2862" s="3">
        <f>'Basis alle trc'!L2863</f>
        <v>0.25200316815502344</v>
      </c>
      <c r="D2862" s="3">
        <f>'Basis alle trc'!M2863</f>
        <v>4.3450510772276019E-3</v>
      </c>
      <c r="E2862" s="3">
        <f>'Basis alle trc'!N2863</f>
        <v>-0.16073469928222073</v>
      </c>
      <c r="F2862" s="3">
        <f>'Basis alle trc'!O2863</f>
        <v>-0.38869753703237953</v>
      </c>
      <c r="G2862" s="3">
        <f>'Basis alle trc'!P2863</f>
        <v>-0.46280550918610119</v>
      </c>
    </row>
    <row r="2863" spans="1:7" x14ac:dyDescent="0.2">
      <c r="A2863" s="2">
        <v>42164</v>
      </c>
      <c r="B2863" s="3">
        <f>'Basis alle trc'!K2864</f>
        <v>0.52399744232469603</v>
      </c>
      <c r="C2863" s="3">
        <f>'Basis alle trc'!L2864</f>
        <v>0.25817416368541402</v>
      </c>
      <c r="D2863" s="3">
        <f>'Basis alle trc'!M2864</f>
        <v>4.6141837796275009E-2</v>
      </c>
      <c r="E2863" s="3">
        <f>'Basis alle trc'!N2864</f>
        <v>-0.11643295606284498</v>
      </c>
      <c r="F2863" s="3">
        <f>'Basis alle trc'!O2864</f>
        <v>-0.33862638854073435</v>
      </c>
      <c r="G2863" s="3">
        <f>'Basis alle trc'!P2864</f>
        <v>-0.41368447953077681</v>
      </c>
    </row>
    <row r="2864" spans="1:7" x14ac:dyDescent="0.2">
      <c r="A2864" s="2">
        <v>42165</v>
      </c>
      <c r="B2864" s="3">
        <f>'Basis alle trc'!K2865</f>
        <v>0.36631401145050679</v>
      </c>
      <c r="C2864" s="3">
        <f>'Basis alle trc'!L2865</f>
        <v>0.11545882542795916</v>
      </c>
      <c r="D2864" s="3">
        <f>'Basis alle trc'!M2865</f>
        <v>-6.7933968747494244E-2</v>
      </c>
      <c r="E2864" s="3">
        <f>'Basis alle trc'!N2865</f>
        <v>-0.20853347108041476</v>
      </c>
      <c r="F2864" s="3">
        <f>'Basis alle trc'!O2865</f>
        <v>-0.41762526893897434</v>
      </c>
      <c r="G2864" s="3">
        <f>'Basis alle trc'!P2865</f>
        <v>-0.49668055167821734</v>
      </c>
    </row>
    <row r="2865" spans="1:7" x14ac:dyDescent="0.2">
      <c r="A2865" s="2">
        <v>42166</v>
      </c>
      <c r="B2865" s="3">
        <f>'Basis alle trc'!K2866</f>
        <v>0.32548992682162092</v>
      </c>
      <c r="C2865" s="3">
        <f>'Basis alle trc'!L2866</f>
        <v>4.8503143486588129E-2</v>
      </c>
      <c r="D2865" s="3">
        <f>'Basis alle trc'!M2866</f>
        <v>-0.13811026538890747</v>
      </c>
      <c r="E2865" s="3">
        <f>'Basis alle trc'!N2866</f>
        <v>-0.27170857226284451</v>
      </c>
      <c r="F2865" s="3">
        <f>'Basis alle trc'!O2866</f>
        <v>-0.47641624335526211</v>
      </c>
      <c r="G2865" s="3">
        <f>'Basis alle trc'!P2866</f>
        <v>-0.55704597775537135</v>
      </c>
    </row>
    <row r="2866" spans="1:7" x14ac:dyDescent="0.2">
      <c r="A2866" s="2">
        <v>42167</v>
      </c>
      <c r="B2866" s="3">
        <f>'Basis alle trc'!K2867</f>
        <v>0.36095298548294696</v>
      </c>
      <c r="C2866" s="3">
        <f>'Basis alle trc'!L2867</f>
        <v>1.7095686764272866E-2</v>
      </c>
      <c r="D2866" s="3">
        <f>'Basis alle trc'!M2867</f>
        <v>-0.19596374548331053</v>
      </c>
      <c r="E2866" s="3">
        <f>'Basis alle trc'!N2867</f>
        <v>-0.32746605388105232</v>
      </c>
      <c r="F2866" s="3">
        <f>'Basis alle trc'!O2867</f>
        <v>-0.53628955142051371</v>
      </c>
      <c r="G2866" s="3">
        <f>'Basis alle trc'!P2867</f>
        <v>-0.61039752357423538</v>
      </c>
    </row>
    <row r="2867" spans="1:7" x14ac:dyDescent="0.2">
      <c r="A2867" s="2">
        <v>42170</v>
      </c>
      <c r="B2867" s="3">
        <f>'Basis alle trc'!K2868</f>
        <v>0.21418214818050973</v>
      </c>
      <c r="C2867" s="3">
        <f>'Basis alle trc'!L2868</f>
        <v>-0.12576835281702792</v>
      </c>
      <c r="D2867" s="3">
        <f>'Basis alle trc'!M2868</f>
        <v>-0.36270522626357371</v>
      </c>
      <c r="E2867" s="3">
        <f>'Basis alle trc'!N2868</f>
        <v>-0.49012207268276153</v>
      </c>
      <c r="F2867" s="3">
        <f>'Basis alle trc'!O2868</f>
        <v>-0.70697477334481817</v>
      </c>
      <c r="G2867" s="3">
        <f>'Basis alle trc'!P2868</f>
        <v>-0.79074465641027691</v>
      </c>
    </row>
    <row r="2868" spans="1:7" x14ac:dyDescent="0.2">
      <c r="A2868" s="2">
        <v>42171</v>
      </c>
      <c r="B2868" s="3">
        <f>'Basis alle trc'!K2869</f>
        <v>0.37640675654241296</v>
      </c>
      <c r="C2868" s="3">
        <f>'Basis alle trc'!L2869</f>
        <v>2.9884184067698882E-2</v>
      </c>
      <c r="D2868" s="3">
        <f>'Basis alle trc'!M2869</f>
        <v>-0.21864860125133045</v>
      </c>
      <c r="E2868" s="3">
        <f>'Basis alle trc'!N2869</f>
        <v>-0.35050728648834983</v>
      </c>
      <c r="F2868" s="3">
        <f>'Basis alle trc'!O2869</f>
        <v>-0.57871611261069544</v>
      </c>
      <c r="G2868" s="3">
        <f>'Basis alle trc'!P2869</f>
        <v>-0.65609450701363414</v>
      </c>
    </row>
    <row r="2869" spans="1:7" x14ac:dyDescent="0.2">
      <c r="A2869" s="2">
        <v>42172</v>
      </c>
      <c r="B2869" s="3">
        <f>'Basis alle trc'!K2870</f>
        <v>0.34135991609735461</v>
      </c>
      <c r="C2869" s="3">
        <f>'Basis alle trc'!L2870</f>
        <v>-6.4483809358417687E-4</v>
      </c>
      <c r="D2869" s="3">
        <f>'Basis alle trc'!M2870</f>
        <v>-0.24047596034878715</v>
      </c>
      <c r="E2869" s="3">
        <f>'Basis alle trc'!N2870</f>
        <v>-0.36144917537432786</v>
      </c>
      <c r="F2869" s="3">
        <f>'Basis alle trc'!O2870</f>
        <v>-0.5663504199204481</v>
      </c>
      <c r="G2869" s="3">
        <f>'Basis alle trc'!P2870</f>
        <v>-0.64792860186034806</v>
      </c>
    </row>
    <row r="2870" spans="1:7" x14ac:dyDescent="0.2">
      <c r="A2870" s="2">
        <v>42173</v>
      </c>
      <c r="B2870" s="3">
        <f>'Basis alle trc'!K2871</f>
        <v>2.4215140746902009E-2</v>
      </c>
      <c r="C2870" s="3">
        <f>'Basis alle trc'!L2871</f>
        <v>-0.30016829855530647</v>
      </c>
      <c r="D2870" s="3">
        <f>'Basis alle trc'!M2871</f>
        <v>-0.53406464164577816</v>
      </c>
      <c r="E2870" s="3">
        <f>'Basis alle trc'!N2871</f>
        <v>-0.65006355550866024</v>
      </c>
      <c r="F2870" s="3">
        <f>'Basis alle trc'!O2871</f>
        <v>-0.84813346927075406</v>
      </c>
      <c r="G2870" s="3">
        <f>'Basis alle trc'!P2871</f>
        <v>-0.93057713848182866</v>
      </c>
    </row>
    <row r="2871" spans="1:7" x14ac:dyDescent="0.2">
      <c r="A2871" s="2">
        <v>42174</v>
      </c>
      <c r="B2871" s="3">
        <f>'Basis alle trc'!K2872</f>
        <v>-3.6407905046345057E-3</v>
      </c>
      <c r="C2871" s="3">
        <f>'Basis alle trc'!L2872</f>
        <v>-0.33536242436724972</v>
      </c>
      <c r="D2871" s="3">
        <f>'Basis alle trc'!M2872</f>
        <v>-0.57496836338325563</v>
      </c>
      <c r="E2871" s="3">
        <f>'Basis alle trc'!N2872</f>
        <v>-0.69108453355071031</v>
      </c>
      <c r="F2871" s="3">
        <f>'Basis alle trc'!O2872</f>
        <v>-0.89905153769030832</v>
      </c>
      <c r="G2871" s="3">
        <f>'Basis alle trc'!P2872</f>
        <v>-0.97002979021024593</v>
      </c>
    </row>
    <row r="2872" spans="1:7" x14ac:dyDescent="0.2">
      <c r="A2872" s="2">
        <v>42177</v>
      </c>
      <c r="B2872" s="3">
        <f>'Basis alle trc'!K2873</f>
        <v>0.3381131761349665</v>
      </c>
      <c r="C2872" s="3">
        <f>'Basis alle trc'!L2873</f>
        <v>8.5805564620417663E-2</v>
      </c>
      <c r="D2872" s="3">
        <f>'Basis alle trc'!M2873</f>
        <v>-0.13036489980193178</v>
      </c>
      <c r="E2872" s="3">
        <f>'Basis alle trc'!N2873</f>
        <v>-0.23419753128170484</v>
      </c>
      <c r="F2872" s="3">
        <f>'Basis alle trc'!O2873</f>
        <v>-0.43244661477176072</v>
      </c>
      <c r="G2872" s="3">
        <f>'Basis alle trc'!P2873</f>
        <v>-0.49761981030742142</v>
      </c>
    </row>
    <row r="2873" spans="1:7" x14ac:dyDescent="0.2">
      <c r="A2873" s="2">
        <v>42178</v>
      </c>
      <c r="B2873" s="3">
        <f>'Basis alle trc'!K2874</f>
        <v>0.35001051259175586</v>
      </c>
      <c r="C2873" s="3">
        <f>'Basis alle trc'!L2874</f>
        <v>4.9425035304067499E-2</v>
      </c>
      <c r="D2873" s="3">
        <f>'Basis alle trc'!M2874</f>
        <v>-0.17883361667691311</v>
      </c>
      <c r="E2873" s="3">
        <f>'Basis alle trc'!N2874</f>
        <v>-0.28061631098685513</v>
      </c>
      <c r="F2873" s="3">
        <f>'Basis alle trc'!O2874</f>
        <v>-0.48120321575810321</v>
      </c>
      <c r="G2873" s="3">
        <f>'Basis alle trc'!P2874</f>
        <v>-0.54793108061420259</v>
      </c>
    </row>
    <row r="2874" spans="1:7" x14ac:dyDescent="0.2">
      <c r="A2874" s="2">
        <v>42179</v>
      </c>
      <c r="B2874" s="3">
        <f>'Basis alle trc'!K2875</f>
        <v>-5.4962631796898531E-2</v>
      </c>
      <c r="C2874" s="3">
        <f>'Basis alle trc'!L2875</f>
        <v>-0.35759266568455272</v>
      </c>
      <c r="D2874" s="3">
        <f>'Basis alle trc'!M2875</f>
        <v>-0.55853308468171736</v>
      </c>
      <c r="E2874" s="3">
        <f>'Basis alle trc'!N2875</f>
        <v>-0.6578071542831414</v>
      </c>
      <c r="F2874" s="3">
        <f>'Basis alle trc'!O2875</f>
        <v>-0.83829552999543511</v>
      </c>
      <c r="G2874" s="3">
        <f>'Basis alle trc'!P2875</f>
        <v>-0.89708360400456844</v>
      </c>
    </row>
    <row r="2875" spans="1:7" x14ac:dyDescent="0.2">
      <c r="A2875" s="2">
        <v>42180</v>
      </c>
      <c r="B2875" s="3">
        <f>'Basis alle trc'!K2876</f>
        <v>-7.771942817980193E-2</v>
      </c>
      <c r="C2875" s="3">
        <f>'Basis alle trc'!L2876</f>
        <v>-0.35215627388156223</v>
      </c>
      <c r="D2875" s="3">
        <f>'Basis alle trc'!M2876</f>
        <v>-0.52105481034337631</v>
      </c>
      <c r="E2875" s="3">
        <f>'Basis alle trc'!N2876</f>
        <v>-0.60317436196175178</v>
      </c>
      <c r="F2875" s="3">
        <f>'Basis alle trc'!O2876</f>
        <v>-0.77016460800891728</v>
      </c>
      <c r="G2875" s="3">
        <f>'Basis alle trc'!P2876</f>
        <v>-0.82382518244635916</v>
      </c>
    </row>
    <row r="2876" spans="1:7" x14ac:dyDescent="0.2">
      <c r="A2876" s="2">
        <v>42181</v>
      </c>
      <c r="B2876" s="3">
        <f>'Basis alle trc'!K2877</f>
        <v>0.15629186401475081</v>
      </c>
      <c r="C2876" s="3">
        <f>'Basis alle trc'!L2877</f>
        <v>-0.11773811926870303</v>
      </c>
      <c r="D2876" s="3">
        <f>'Basis alle trc'!M2877</f>
        <v>-0.26375566738768352</v>
      </c>
      <c r="E2876" s="3">
        <f>'Basis alle trc'!N2877</f>
        <v>-0.35521149613773728</v>
      </c>
      <c r="F2876" s="3">
        <f>'Basis alle trc'!O2877</f>
        <v>-0.5163066483178067</v>
      </c>
      <c r="G2876" s="3">
        <f>'Basis alle trc'!P2877</f>
        <v>-0.55699022495425021</v>
      </c>
    </row>
    <row r="2877" spans="1:7" x14ac:dyDescent="0.2">
      <c r="A2877" s="2">
        <v>42184</v>
      </c>
      <c r="B2877" s="3">
        <f>'Basis alle trc'!K2878</f>
        <v>0.18573700783722025</v>
      </c>
      <c r="C2877" s="3">
        <f>'Basis alle trc'!L2878</f>
        <v>-9.124977549781299E-2</v>
      </c>
      <c r="D2877" s="3">
        <f>'Basis alle trc'!M2878</f>
        <v>-0.24770195231335013</v>
      </c>
      <c r="E2877" s="3">
        <f>'Basis alle trc'!N2878</f>
        <v>-0.33987241211300745</v>
      </c>
      <c r="F2877" s="3">
        <f>'Basis alle trc'!O2878</f>
        <v>-0.50029270495386102</v>
      </c>
      <c r="G2877" s="3">
        <f>'Basis alle trc'!P2878</f>
        <v>-0.54738074105276269</v>
      </c>
    </row>
    <row r="2878" spans="1:7" x14ac:dyDescent="0.2">
      <c r="A2878" s="2">
        <v>42185</v>
      </c>
      <c r="B2878" s="3">
        <f>'Basis alle trc'!K2879</f>
        <v>0.21404077765806395</v>
      </c>
      <c r="C2878" s="3">
        <f>'Basis alle trc'!L2879</f>
        <v>-8.6616453656850556E-2</v>
      </c>
      <c r="D2878" s="3">
        <f>'Basis alle trc'!M2879</f>
        <v>-0.2540954374128761</v>
      </c>
      <c r="E2878" s="3">
        <f>'Basis alle trc'!N2879</f>
        <v>-0.34130149949997657</v>
      </c>
      <c r="F2878" s="3">
        <f>'Basis alle trc'!O2879</f>
        <v>-0.49759121757598468</v>
      </c>
      <c r="G2878" s="3">
        <f>'Basis alle trc'!P2879</f>
        <v>-0.54411123321087729</v>
      </c>
    </row>
    <row r="2879" spans="1:7" x14ac:dyDescent="0.2">
      <c r="A2879" s="2">
        <v>42186</v>
      </c>
      <c r="B2879" s="3">
        <f>'Basis alle trc'!K2880</f>
        <v>-8.4737526264395235E-2</v>
      </c>
      <c r="C2879" s="3">
        <f>'Basis alle trc'!L2880</f>
        <v>-0.27040596641205816</v>
      </c>
      <c r="D2879" s="3">
        <f>'Basis alle trc'!M2880</f>
        <v>-0.36158525655046558</v>
      </c>
      <c r="E2879" s="3">
        <f>'Basis alle trc'!N2880</f>
        <v>-0.49783625922763042</v>
      </c>
      <c r="F2879" s="3">
        <f>'Basis alle trc'!O2880</f>
        <v>-0.55510028641720455</v>
      </c>
      <c r="G2879" s="3">
        <f>'Basis alle trc'!P2880</f>
        <v>-0.63179531704434932</v>
      </c>
    </row>
    <row r="2880" spans="1:7" x14ac:dyDescent="0.2">
      <c r="A2880" s="2">
        <v>42187</v>
      </c>
      <c r="B2880" s="3">
        <f>'Basis alle trc'!K2881</f>
        <v>-0.36952866590093825</v>
      </c>
      <c r="C2880" s="3">
        <f>'Basis alle trc'!L2881</f>
        <v>-0.58131864440549608</v>
      </c>
      <c r="D2880" s="3">
        <f>'Basis alle trc'!M2881</f>
        <v>-0.68185987362737333</v>
      </c>
      <c r="E2880" s="3">
        <f>'Basis alle trc'!N2881</f>
        <v>-0.82162181600253215</v>
      </c>
      <c r="F2880" s="3">
        <f>'Basis alle trc'!O2881</f>
        <v>-0.87964102287492052</v>
      </c>
      <c r="G2880" s="3">
        <f>'Basis alle trc'!P2881</f>
        <v>-0.96736566665655888</v>
      </c>
    </row>
    <row r="2881" spans="1:7" x14ac:dyDescent="0.2">
      <c r="A2881" s="2">
        <v>42188</v>
      </c>
      <c r="B2881" s="3">
        <f>'Basis alle trc'!K2882</f>
        <v>-0.43682709401466724</v>
      </c>
      <c r="C2881" s="3">
        <f>'Basis alle trc'!L2882</f>
        <v>-0.67844987417534197</v>
      </c>
      <c r="D2881" s="3">
        <f>'Basis alle trc'!M2882</f>
        <v>-0.77497367175537502</v>
      </c>
      <c r="E2881" s="3">
        <f>'Basis alle trc'!N2882</f>
        <v>-0.88907877780195266</v>
      </c>
      <c r="F2881" s="3">
        <f>'Basis alle trc'!O2882</f>
        <v>-0.94177034787759162</v>
      </c>
      <c r="G2881" s="3">
        <f>'Basis alle trc'!P2882</f>
        <v>-1.0330498894157465</v>
      </c>
    </row>
    <row r="2882" spans="1:7" x14ac:dyDescent="0.2">
      <c r="A2882" s="2">
        <v>42191</v>
      </c>
      <c r="B2882" s="3">
        <f>'Basis alle trc'!K2883</f>
        <v>-0.4125001990253363</v>
      </c>
      <c r="C2882" s="3">
        <f>'Basis alle trc'!L2883</f>
        <v>-0.67115043879645553</v>
      </c>
      <c r="D2882" s="3">
        <f>'Basis alle trc'!M2883</f>
        <v>-0.7592464986227343</v>
      </c>
      <c r="E2882" s="3">
        <f>'Basis alle trc'!N2883</f>
        <v>-0.88776106906904229</v>
      </c>
      <c r="F2882" s="3">
        <f>'Basis alle trc'!O2883</f>
        <v>-0.91764707859932182</v>
      </c>
      <c r="G2882" s="3">
        <f>'Basis alle trc'!P2883</f>
        <v>-1.021807310409625</v>
      </c>
    </row>
    <row r="2883" spans="1:7" x14ac:dyDescent="0.2">
      <c r="A2883" s="2">
        <v>42192</v>
      </c>
      <c r="B2883" s="3">
        <f>'Basis alle trc'!K2884</f>
        <v>-0.40582076650548604</v>
      </c>
      <c r="C2883" s="3">
        <f>'Basis alle trc'!L2884</f>
        <v>-0.67775448198912791</v>
      </c>
      <c r="D2883" s="3">
        <f>'Basis alle trc'!M2884</f>
        <v>-0.77306466179345268</v>
      </c>
      <c r="E2883" s="3">
        <f>'Basis alle trc'!N2884</f>
        <v>-0.88360653619327678</v>
      </c>
      <c r="F2883" s="3">
        <f>'Basis alle trc'!O2884</f>
        <v>-0.94559821222124452</v>
      </c>
      <c r="G2883" s="3">
        <f>'Basis alle trc'!P2884</f>
        <v>-1.0460285617712124</v>
      </c>
    </row>
    <row r="2884" spans="1:7" x14ac:dyDescent="0.2">
      <c r="A2884" s="2">
        <v>42193</v>
      </c>
      <c r="B2884" s="3">
        <f>'Basis alle trc'!K2885</f>
        <v>-0.60545885005501532</v>
      </c>
      <c r="C2884" s="3">
        <f>'Basis alle trc'!L2885</f>
        <v>-0.87739256553865719</v>
      </c>
      <c r="D2884" s="3">
        <f>'Basis alle trc'!M2885</f>
        <v>-0.97486490834747741</v>
      </c>
      <c r="E2884" s="3">
        <f>'Basis alle trc'!N2885</f>
        <v>-1.0871130965207265</v>
      </c>
      <c r="F2884" s="3">
        <f>'Basis alle trc'!O2885</f>
        <v>-1.1506859005383387</v>
      </c>
      <c r="G2884" s="3">
        <f>'Basis alle trc'!P2885</f>
        <v>-1.2538701367735694</v>
      </c>
    </row>
    <row r="2885" spans="1:7" x14ac:dyDescent="0.2">
      <c r="A2885" s="2">
        <v>42194</v>
      </c>
      <c r="B2885" s="3">
        <f>'Basis alle trc'!K2886</f>
        <v>-0.95769258653156442</v>
      </c>
      <c r="C2885" s="3">
        <f>'Basis alle trc'!L2886</f>
        <v>-1.222441757083979</v>
      </c>
      <c r="D2885" s="3">
        <f>'Basis alle trc'!M2886</f>
        <v>-1.315584075632501</v>
      </c>
      <c r="E2885" s="3">
        <f>'Basis alle trc'!N2886</f>
        <v>-1.4128266231878799</v>
      </c>
      <c r="F2885" s="3">
        <f>'Basis alle trc'!O2886</f>
        <v>-1.4890008540834958</v>
      </c>
      <c r="G2885" s="3">
        <f>'Basis alle trc'!P2886</f>
        <v>-1.5877204048337843</v>
      </c>
    </row>
    <row r="2886" spans="1:7" x14ac:dyDescent="0.2">
      <c r="A2886" s="2">
        <v>42195</v>
      </c>
      <c r="B2886" s="3">
        <f>'Basis alle trc'!K2887</f>
        <v>-0.91616342878982127</v>
      </c>
      <c r="C2886" s="3">
        <f>'Basis alle trc'!L2887</f>
        <v>-1.171290025957082</v>
      </c>
      <c r="D2886" s="3">
        <f>'Basis alle trc'!M2887</f>
        <v>-1.2768926430565941</v>
      </c>
      <c r="E2886" s="3">
        <f>'Basis alle trc'!N2887</f>
        <v>-1.407423897060972</v>
      </c>
      <c r="F2886" s="3">
        <f>'Basis alle trc'!O2887</f>
        <v>-1.4704076729233331</v>
      </c>
      <c r="G2886" s="3">
        <f>'Basis alle trc'!P2887</f>
        <v>-1.5727114569014369</v>
      </c>
    </row>
    <row r="2887" spans="1:7" x14ac:dyDescent="0.2">
      <c r="A2887" s="2">
        <v>42198</v>
      </c>
      <c r="B2887" s="3">
        <f>'Basis alle trc'!K2888</f>
        <v>-0.29642434607106694</v>
      </c>
      <c r="C2887" s="3">
        <f>'Basis alle trc'!L2888</f>
        <v>-0.5448857053695666</v>
      </c>
      <c r="D2887" s="3">
        <f>'Basis alle trc'!M2888</f>
        <v>-0.68768650400123787</v>
      </c>
      <c r="E2887" s="3">
        <f>'Basis alle trc'!N2888</f>
        <v>-0.81414919229732963</v>
      </c>
      <c r="F2887" s="3">
        <f>'Basis alle trc'!O2888</f>
        <v>-0.87778012064289568</v>
      </c>
      <c r="G2887" s="3">
        <f>'Basis alle trc'!P2888</f>
        <v>-0.9782901821669725</v>
      </c>
    </row>
    <row r="2888" spans="1:7" x14ac:dyDescent="0.2">
      <c r="A2888" s="2">
        <v>42199</v>
      </c>
      <c r="B2888" s="3">
        <f>'Basis alle trc'!K2889</f>
        <v>-0.22438806938972178</v>
      </c>
      <c r="C2888" s="3">
        <f>'Basis alle trc'!L2889</f>
        <v>-0.46979842147968265</v>
      </c>
      <c r="D2888" s="3">
        <f>'Basis alle trc'!M2889</f>
        <v>-0.62320863477921717</v>
      </c>
      <c r="E2888" s="3">
        <f>'Basis alle trc'!N2889</f>
        <v>-0.74837177773322328</v>
      </c>
      <c r="F2888" s="3">
        <f>'Basis alle trc'!O2889</f>
        <v>-0.8256958611677665</v>
      </c>
      <c r="G2888" s="3">
        <f>'Basis alle trc'!P2889</f>
        <v>-0.9241359339810189</v>
      </c>
    </row>
    <row r="2889" spans="1:7" x14ac:dyDescent="0.2">
      <c r="A2889" s="2">
        <v>42200</v>
      </c>
      <c r="B2889" s="3">
        <f>'Basis alle trc'!K2890</f>
        <v>-0.37775366297785551</v>
      </c>
      <c r="C2889" s="3">
        <f>'Basis alle trc'!L2890</f>
        <v>-0.61407263545063007</v>
      </c>
      <c r="D2889" s="3">
        <f>'Basis alle trc'!M2890</f>
        <v>-0.76897097886411858</v>
      </c>
      <c r="E2889" s="3">
        <f>'Basis alle trc'!N2890</f>
        <v>-0.91669490135248388</v>
      </c>
      <c r="F2889" s="3">
        <f>'Basis alle trc'!O2890</f>
        <v>-0.98509443114751427</v>
      </c>
      <c r="G2889" s="3">
        <f>'Basis alle trc'!P2890</f>
        <v>-1.088646954991197</v>
      </c>
    </row>
    <row r="2890" spans="1:7" x14ac:dyDescent="0.2">
      <c r="A2890" s="2">
        <v>42201</v>
      </c>
      <c r="B2890" s="3">
        <f>'Basis alle trc'!K2891</f>
        <v>-0.15286912432877608</v>
      </c>
      <c r="C2890" s="3">
        <f>'Basis alle trc'!L2891</f>
        <v>-0.39107113951718731</v>
      </c>
      <c r="D2890" s="3">
        <f>'Basis alle trc'!M2891</f>
        <v>-0.57655797139339215</v>
      </c>
      <c r="E2890" s="3">
        <f>'Basis alle trc'!N2891</f>
        <v>-0.73296344360773968</v>
      </c>
      <c r="F2890" s="3">
        <f>'Basis alle trc'!O2891</f>
        <v>-0.8019563150946909</v>
      </c>
      <c r="G2890" s="3">
        <f>'Basis alle trc'!P2891</f>
        <v>-0.8964471585156133</v>
      </c>
    </row>
    <row r="2891" spans="1:7" x14ac:dyDescent="0.2">
      <c r="A2891" s="2">
        <v>42202</v>
      </c>
      <c r="B2891" s="3">
        <f>'Basis alle trc'!K2892</f>
        <v>-0.3349374964993177</v>
      </c>
      <c r="C2891" s="3">
        <f>'Basis alle trc'!L2892</f>
        <v>-0.58471287099432079</v>
      </c>
      <c r="D2891" s="3">
        <f>'Basis alle trc'!M2892</f>
        <v>-0.75528553529919273</v>
      </c>
      <c r="E2891" s="3">
        <f>'Basis alle trc'!N2892</f>
        <v>-0.9223396199623588</v>
      </c>
      <c r="F2891" s="3">
        <f>'Basis alle trc'!O2892</f>
        <v>-0.99644759211608047</v>
      </c>
      <c r="G2891" s="3">
        <f>'Basis alle trc'!P2892</f>
        <v>-1.0894824580832698</v>
      </c>
    </row>
    <row r="2892" spans="1:7" x14ac:dyDescent="0.2">
      <c r="A2892" s="2">
        <v>42205</v>
      </c>
      <c r="B2892" s="3">
        <f>'Basis alle trc'!K2893</f>
        <v>-0.30676604964801601</v>
      </c>
      <c r="C2892" s="3">
        <f>'Basis alle trc'!L2893</f>
        <v>-0.54867970364421659</v>
      </c>
      <c r="D2892" s="3">
        <f>'Basis alle trc'!M2893</f>
        <v>-0.73191911272839993</v>
      </c>
      <c r="E2892" s="3">
        <f>'Basis alle trc'!N2893</f>
        <v>-0.9061807525452541</v>
      </c>
      <c r="F2892" s="3">
        <f>'Basis alle trc'!O2893</f>
        <v>-0.98221365310856035</v>
      </c>
      <c r="G2892" s="3">
        <f>'Basis alle trc'!P2893</f>
        <v>-1.0618167037075277</v>
      </c>
    </row>
    <row r="2893" spans="1:7" x14ac:dyDescent="0.2">
      <c r="A2893" s="2">
        <v>42206</v>
      </c>
      <c r="B2893" s="3">
        <f>'Basis alle trc'!K2894</f>
        <v>-0.3999146216144478</v>
      </c>
      <c r="C2893" s="3">
        <f>'Basis alle trc'!L2894</f>
        <v>-0.64643862157272158</v>
      </c>
      <c r="D2893" s="3">
        <f>'Basis alle trc'!M2894</f>
        <v>-0.83015975872109937</v>
      </c>
      <c r="E2893" s="3">
        <f>'Basis alle trc'!N2894</f>
        <v>-1.0167457143015115</v>
      </c>
      <c r="F2893" s="3">
        <f>'Basis alle trc'!O2894</f>
        <v>-1.0858675265403659</v>
      </c>
      <c r="G2893" s="3">
        <f>'Basis alle trc'!P2894</f>
        <v>-1.1706200365202677</v>
      </c>
    </row>
    <row r="2894" spans="1:7" x14ac:dyDescent="0.2">
      <c r="A2894" s="2">
        <v>42207</v>
      </c>
      <c r="B2894" s="3">
        <f>'Basis alle trc'!K2895</f>
        <v>-0.31581998516912879</v>
      </c>
      <c r="C2894" s="3">
        <f>'Basis alle trc'!L2895</f>
        <v>-0.55848995883369401</v>
      </c>
      <c r="D2894" s="3">
        <f>'Basis alle trc'!M2895</f>
        <v>-0.73295383711167084</v>
      </c>
      <c r="E2894" s="3">
        <f>'Basis alle trc'!N2895</f>
        <v>-0.91874963017381139</v>
      </c>
      <c r="F2894" s="3">
        <f>'Basis alle trc'!O2895</f>
        <v>-0.99478253073711764</v>
      </c>
      <c r="G2894" s="3">
        <f>'Basis alle trc'!P2895</f>
        <v>-1.0671031923167438</v>
      </c>
    </row>
    <row r="2895" spans="1:7" x14ac:dyDescent="0.2">
      <c r="A2895" s="2">
        <v>42208</v>
      </c>
      <c r="B2895" s="3">
        <f>'Basis alle trc'!K2896</f>
        <v>-0.35659499216398283</v>
      </c>
      <c r="C2895" s="3">
        <f>'Basis alle trc'!L2896</f>
        <v>-0.61475462534944203</v>
      </c>
      <c r="D2895" s="3">
        <f>'Basis alle trc'!M2896</f>
        <v>-0.79191306342182832</v>
      </c>
      <c r="E2895" s="3">
        <f>'Basis alle trc'!N2896</f>
        <v>-0.9917277776633</v>
      </c>
      <c r="F2895" s="3">
        <f>'Basis alle trc'!O2896</f>
        <v>-1.0677606782266063</v>
      </c>
      <c r="G2895" s="3">
        <f>'Basis alle trc'!P2896</f>
        <v>-1.1394166671330415</v>
      </c>
    </row>
    <row r="2896" spans="1:7" x14ac:dyDescent="0.2">
      <c r="A2896" s="2">
        <v>42209</v>
      </c>
      <c r="B2896" s="3">
        <f>'Basis alle trc'!K2897</f>
        <v>-0.25922902561702932</v>
      </c>
      <c r="C2896" s="3">
        <f>'Basis alle trc'!L2897</f>
        <v>-0.53366587131878962</v>
      </c>
      <c r="D2896" s="3">
        <f>'Basis alle trc'!M2897</f>
        <v>-0.72782188575974693</v>
      </c>
      <c r="E2896" s="3">
        <f>'Basis alle trc'!N2897</f>
        <v>-0.93148275858869711</v>
      </c>
      <c r="F2896" s="3">
        <f>'Basis alle trc'!O2897</f>
        <v>-1.007234566729021</v>
      </c>
      <c r="G2896" s="3">
        <f>'Basis alle trc'!P2897</f>
        <v>-1.0726623720514765</v>
      </c>
    </row>
    <row r="2897" spans="1:7" x14ac:dyDescent="0.2">
      <c r="A2897" s="2">
        <v>42212</v>
      </c>
      <c r="B2897" s="3">
        <f>'Basis alle trc'!K2898</f>
        <v>-0.33046567037043273</v>
      </c>
      <c r="C2897" s="3">
        <f>'Basis alle trc'!L2898</f>
        <v>-0.60310986545767342</v>
      </c>
      <c r="D2897" s="3">
        <f>'Basis alle trc'!M2898</f>
        <v>-0.79391803612894662</v>
      </c>
      <c r="E2897" s="3">
        <f>'Basis alle trc'!N2898</f>
        <v>-0.99906015392449898</v>
      </c>
      <c r="F2897" s="3">
        <f>'Basis alle trc'!O2898</f>
        <v>-1.074532941357635</v>
      </c>
      <c r="G2897" s="3">
        <f>'Basis alle trc'!P2898</f>
        <v>-1.145698391982815</v>
      </c>
    </row>
    <row r="2898" spans="1:7" x14ac:dyDescent="0.2">
      <c r="A2898" s="2">
        <v>42213</v>
      </c>
      <c r="B2898" s="3">
        <f>'Basis alle trc'!K2899</f>
        <v>-0.24257093296821663</v>
      </c>
      <c r="C2898" s="3">
        <f>'Basis alle trc'!L2899</f>
        <v>-0.54208746306700073</v>
      </c>
      <c r="D2898" s="3">
        <f>'Basis alle trc'!M2899</f>
        <v>-0.74286510468186595</v>
      </c>
      <c r="E2898" s="3">
        <f>'Basis alle trc'!N2899</f>
        <v>-0.96234458864348449</v>
      </c>
      <c r="F2898" s="3">
        <f>'Basis alle trc'!O2899</f>
        <v>-1.0357070853840775</v>
      </c>
      <c r="G2898" s="3">
        <f>'Basis alle trc'!P2899</f>
        <v>-1.1127346180924236</v>
      </c>
    </row>
    <row r="2899" spans="1:7" x14ac:dyDescent="0.2">
      <c r="A2899" s="2">
        <v>42214</v>
      </c>
      <c r="B2899" s="3">
        <f>'Basis alle trc'!K2900</f>
        <v>-0.46089051132350844</v>
      </c>
      <c r="C2899" s="3">
        <f>'Basis alle trc'!L2900</f>
        <v>-0.76128669147091177</v>
      </c>
      <c r="D2899" s="3">
        <f>'Basis alle trc'!M2900</f>
        <v>-0.95424150456623513</v>
      </c>
      <c r="E2899" s="3">
        <f>'Basis alle trc'!N2900</f>
        <v>-1.1735314865644551</v>
      </c>
      <c r="F2899" s="3">
        <f>'Basis alle trc'!O2900</f>
        <v>-1.2479152066862826</v>
      </c>
      <c r="G2899" s="3">
        <f>'Basis alle trc'!P2900</f>
        <v>-1.330436230374286</v>
      </c>
    </row>
    <row r="2900" spans="1:7" x14ac:dyDescent="0.2">
      <c r="A2900" s="2">
        <v>42215</v>
      </c>
      <c r="B2900" s="3">
        <f>'Basis alle trc'!K2901</f>
        <v>-0.45213068524878075</v>
      </c>
      <c r="C2900" s="3">
        <f>'Basis alle trc'!L2901</f>
        <v>-0.77096792548035742</v>
      </c>
      <c r="D2900" s="3">
        <f>'Basis alle trc'!M2901</f>
        <v>-0.99042370371538224</v>
      </c>
      <c r="E2900" s="3">
        <f>'Basis alle trc'!N2901</f>
        <v>-1.2184812698320209</v>
      </c>
      <c r="F2900" s="3">
        <f>'Basis alle trc'!O2901</f>
        <v>-1.2976185903907451</v>
      </c>
      <c r="G2900" s="3">
        <f>'Basis alle trc'!P2901</f>
        <v>-1.385987740840835</v>
      </c>
    </row>
    <row r="2901" spans="1:7" x14ac:dyDescent="0.2">
      <c r="A2901" s="2">
        <v>42216</v>
      </c>
      <c r="B2901" s="3">
        <f>'Basis alle trc'!K2902</f>
        <v>-0.57747821935642563</v>
      </c>
      <c r="C2901" s="3">
        <f>'Basis alle trc'!L2902</f>
        <v>-0.86844436700939642</v>
      </c>
      <c r="D2901" s="3">
        <f>'Basis alle trc'!M2902</f>
        <v>-1.099295840736441</v>
      </c>
      <c r="E2901" s="3">
        <f>'Basis alle trc'!N2902</f>
        <v>-1.3293907091426225</v>
      </c>
      <c r="F2901" s="3">
        <f>'Basis alle trc'!O2902</f>
        <v>-1.4303993372979913</v>
      </c>
      <c r="G2901" s="3">
        <f>'Basis alle trc'!P2902</f>
        <v>-1.5231574102300813</v>
      </c>
    </row>
    <row r="2902" spans="1:7" x14ac:dyDescent="0.2">
      <c r="A2902" s="2">
        <v>42219</v>
      </c>
      <c r="B2902" s="3">
        <f>'Basis alle trc'!K2903</f>
        <v>-0.55831023129378066</v>
      </c>
      <c r="C2902" s="3">
        <f>'Basis alle trc'!L2903</f>
        <v>-0.76207211932560481</v>
      </c>
      <c r="D2902" s="3">
        <f>'Basis alle trc'!M2903</f>
        <v>-0.99526600649331565</v>
      </c>
      <c r="E2902" s="3">
        <f>'Basis alle trc'!N2903</f>
        <v>-1.0905761862976409</v>
      </c>
      <c r="F2902" s="3">
        <f>'Basis alle trc'!O2903</f>
        <v>-1.1645023237386152</v>
      </c>
      <c r="G2902" s="3">
        <f>'Basis alle trc'!P2903</f>
        <v>-1.2022801758776418</v>
      </c>
    </row>
    <row r="2903" spans="1:7" x14ac:dyDescent="0.2">
      <c r="A2903" s="2">
        <v>42220</v>
      </c>
      <c r="B2903" s="3">
        <f>'Basis alle trc'!K2904</f>
        <v>-0.61158229134511677</v>
      </c>
      <c r="C2903" s="3">
        <f>'Basis alle trc'!L2904</f>
        <v>-0.81225298680726787</v>
      </c>
      <c r="D2903" s="3">
        <f>'Basis alle trc'!M2904</f>
        <v>-1.0615451697074061</v>
      </c>
      <c r="E2903" s="3">
        <f>'Basis alle trc'!N2904</f>
        <v>-1.157958899375426</v>
      </c>
      <c r="F2903" s="3">
        <f>'Basis alle trc'!O2904</f>
        <v>-1.2350560968192057</v>
      </c>
      <c r="G2903" s="3">
        <f>'Basis alle trc'!P2904</f>
        <v>-1.2592670978283045</v>
      </c>
    </row>
    <row r="2904" spans="1:7" x14ac:dyDescent="0.2">
      <c r="A2904" s="2">
        <v>42221</v>
      </c>
      <c r="B2904" s="3">
        <f>'Basis alle trc'!K2905</f>
        <v>-0.48398715273958892</v>
      </c>
      <c r="C2904" s="3">
        <f>'Basis alle trc'!L2905</f>
        <v>-0.69646174770423119</v>
      </c>
      <c r="D2904" s="3">
        <f>'Basis alle trc'!M2905</f>
        <v>-0.97127256087518044</v>
      </c>
      <c r="E2904" s="3">
        <f>'Basis alle trc'!N2905</f>
        <v>-1.0751694066428463</v>
      </c>
      <c r="F2904" s="3">
        <f>'Basis alle trc'!O2905</f>
        <v>-1.1668778331323453</v>
      </c>
      <c r="G2904" s="3">
        <f>'Basis alle trc'!P2905</f>
        <v>-1.1856017843986328</v>
      </c>
    </row>
    <row r="2905" spans="1:7" x14ac:dyDescent="0.2">
      <c r="A2905" s="2">
        <v>42222</v>
      </c>
      <c r="B2905" s="3">
        <f>'Basis alle trc'!K2906</f>
        <v>-0.57160585751124104</v>
      </c>
      <c r="C2905" s="3">
        <f>'Basis alle trc'!L2906</f>
        <v>-0.77018793517697626</v>
      </c>
      <c r="D2905" s="3">
        <f>'Basis alle trc'!M2906</f>
        <v>-1.04773820869835</v>
      </c>
      <c r="E2905" s="3">
        <f>'Basis alle trc'!N2906</f>
        <v>-1.1428632204621496</v>
      </c>
      <c r="F2905" s="3">
        <f>'Basis alle trc'!O2906</f>
        <v>-1.2177645286352674</v>
      </c>
      <c r="G2905" s="3">
        <f>'Basis alle trc'!P2906</f>
        <v>-1.2448848348544614</v>
      </c>
    </row>
    <row r="2906" spans="1:7" x14ac:dyDescent="0.2">
      <c r="A2906" s="2">
        <v>42223</v>
      </c>
      <c r="B2906" s="3">
        <f>'Basis alle trc'!K2907</f>
        <v>-0.59048676085337259</v>
      </c>
      <c r="C2906" s="3">
        <f>'Basis alle trc'!L2907</f>
        <v>-0.80354619310095599</v>
      </c>
      <c r="D2906" s="3">
        <f>'Basis alle trc'!M2907</f>
        <v>-1.0844485785673585</v>
      </c>
      <c r="E2906" s="3">
        <f>'Basis alle trc'!N2907</f>
        <v>-1.1779017476244706</v>
      </c>
      <c r="F2906" s="3">
        <f>'Basis alle trc'!O2907</f>
        <v>-1.2599441702909129</v>
      </c>
      <c r="G2906" s="3">
        <f>'Basis alle trc'!P2907</f>
        <v>-1.2802838545280357</v>
      </c>
    </row>
    <row r="2907" spans="1:7" x14ac:dyDescent="0.2">
      <c r="A2907" s="2">
        <v>42226</v>
      </c>
      <c r="B2907" s="3">
        <f>'Basis alle trc'!K2908</f>
        <v>-0.25107762538016631</v>
      </c>
      <c r="C2907" s="3">
        <f>'Basis alle trc'!L2908</f>
        <v>-0.4520502988002213</v>
      </c>
      <c r="D2907" s="3">
        <f>'Basis alle trc'!M2908</f>
        <v>-0.74244607712359834</v>
      </c>
      <c r="E2907" s="3">
        <f>'Basis alle trc'!N2908</f>
        <v>-0.83553650018961045</v>
      </c>
      <c r="F2907" s="3">
        <f>'Basis alle trc'!O2908</f>
        <v>-0.90699546417175547</v>
      </c>
      <c r="G2907" s="3">
        <f>'Basis alle trc'!P2908</f>
        <v>-0.93353666144114422</v>
      </c>
    </row>
    <row r="2908" spans="1:7" x14ac:dyDescent="0.2">
      <c r="A2908" s="2">
        <v>42227</v>
      </c>
      <c r="B2908" s="3">
        <f>'Basis alle trc'!K2909</f>
        <v>-0.41733477949208542</v>
      </c>
      <c r="C2908" s="3">
        <f>'Basis alle trc'!L2909</f>
        <v>-0.6001869810318432</v>
      </c>
      <c r="D2908" s="3">
        <f>'Basis alle trc'!M2909</f>
        <v>-0.88254989200602374</v>
      </c>
      <c r="E2908" s="3">
        <f>'Basis alle trc'!N2909</f>
        <v>-0.9764044674776482</v>
      </c>
      <c r="F2908" s="3">
        <f>'Basis alle trc'!O2909</f>
        <v>-1.0422849501271827</v>
      </c>
      <c r="G2908" s="3">
        <f>'Basis alle trc'!P2909</f>
        <v>-1.0701906102775784</v>
      </c>
    </row>
    <row r="2909" spans="1:7" x14ac:dyDescent="0.2">
      <c r="A2909" s="2">
        <v>42228</v>
      </c>
      <c r="B2909" s="3">
        <f>'Basis alle trc'!K2910</f>
        <v>-0.43966354984843115</v>
      </c>
      <c r="C2909" s="3">
        <f>'Basis alle trc'!L2910</f>
        <v>-0.59381422967568964</v>
      </c>
      <c r="D2909" s="3">
        <f>'Basis alle trc'!M2910</f>
        <v>-0.81505120271931775</v>
      </c>
      <c r="E2909" s="3">
        <f>'Basis alle trc'!N2910</f>
        <v>-0.88967703421766453</v>
      </c>
      <c r="F2909" s="3">
        <f>'Basis alle trc'!O2910</f>
        <v>-0.95878797642911717</v>
      </c>
      <c r="G2909" s="3">
        <f>'Basis alle trc'!P2910</f>
        <v>-0.97680648193179564</v>
      </c>
    </row>
    <row r="2910" spans="1:7" x14ac:dyDescent="0.2">
      <c r="A2910" s="2">
        <v>42229</v>
      </c>
      <c r="B2910" s="3">
        <f>'Basis alle trc'!K2911</f>
        <v>-0.49303128573830923</v>
      </c>
      <c r="C2910" s="3">
        <f>'Basis alle trc'!L2911</f>
        <v>-0.61162109836463285</v>
      </c>
      <c r="D2910" s="3">
        <f>'Basis alle trc'!M2911</f>
        <v>-0.76853293963321878</v>
      </c>
      <c r="E2910" s="3">
        <f>'Basis alle trc'!N2911</f>
        <v>-0.82742595928537588</v>
      </c>
      <c r="F2910" s="3">
        <f>'Basis alle trc'!O2911</f>
        <v>-0.88794862871348768</v>
      </c>
      <c r="G2910" s="3">
        <f>'Basis alle trc'!P2911</f>
        <v>-0.90733534251367809</v>
      </c>
    </row>
    <row r="2911" spans="1:7" x14ac:dyDescent="0.2">
      <c r="A2911" s="2">
        <v>42230</v>
      </c>
      <c r="B2911" s="3">
        <f>'Basis alle trc'!K2912</f>
        <v>-0.6211511862294703</v>
      </c>
      <c r="C2911" s="3">
        <f>'Basis alle trc'!L2912</f>
        <v>-0.75437003001569325</v>
      </c>
      <c r="D2911" s="3">
        <f>'Basis alle trc'!M2912</f>
        <v>-0.91568473363035308</v>
      </c>
      <c r="E2911" s="3">
        <f>'Basis alle trc'!N2912</f>
        <v>-0.97356707324781944</v>
      </c>
      <c r="F2911" s="3">
        <f>'Basis alle trc'!O2912</f>
        <v>-1.0382154301809869</v>
      </c>
      <c r="G2911" s="3">
        <f>'Basis alle trc'!P2912</f>
        <v>-1.0561750965791794</v>
      </c>
    </row>
    <row r="2912" spans="1:7" x14ac:dyDescent="0.2">
      <c r="A2912" s="2">
        <v>42233</v>
      </c>
      <c r="B2912" s="3">
        <f>'Basis alle trc'!K2913</f>
        <v>-0.57030002429033999</v>
      </c>
      <c r="C2912" s="3">
        <f>'Basis alle trc'!L2913</f>
        <v>-0.69253857773551797</v>
      </c>
      <c r="D2912" s="3">
        <f>'Basis alle trc'!M2913</f>
        <v>-0.83828584676639695</v>
      </c>
      <c r="E2912" s="3">
        <f>'Basis alle trc'!N2913</f>
        <v>-0.88250171391643928</v>
      </c>
      <c r="F2912" s="3">
        <f>'Basis alle trc'!O2913</f>
        <v>-0.94455011305057957</v>
      </c>
      <c r="G2912" s="3">
        <f>'Basis alle trc'!P2913</f>
        <v>-0.95747436403151509</v>
      </c>
    </row>
    <row r="2913" spans="1:7" x14ac:dyDescent="0.2">
      <c r="A2913" s="2">
        <v>42234</v>
      </c>
      <c r="B2913" s="3">
        <f>'Basis alle trc'!K2914</f>
        <v>-0.45217150351988833</v>
      </c>
      <c r="C2913" s="3">
        <f>'Basis alle trc'!L2914</f>
        <v>-0.56048623107514617</v>
      </c>
      <c r="D2913" s="3">
        <f>'Basis alle trc'!M2914</f>
        <v>-0.72419913776387146</v>
      </c>
      <c r="E2913" s="3">
        <f>'Basis alle trc'!N2914</f>
        <v>-0.78008367938260514</v>
      </c>
      <c r="F2913" s="3">
        <f>'Basis alle trc'!O2914</f>
        <v>-0.84373370645906132</v>
      </c>
      <c r="G2913" s="3">
        <f>'Basis alle trc'!P2914</f>
        <v>-0.86353633375524108</v>
      </c>
    </row>
    <row r="2914" spans="1:7" x14ac:dyDescent="0.2">
      <c r="A2914" s="2">
        <v>42235</v>
      </c>
      <c r="B2914" s="3">
        <f>'Basis alle trc'!K2915</f>
        <v>-0.1435492789617232</v>
      </c>
      <c r="C2914" s="3">
        <f>'Basis alle trc'!L2915</f>
        <v>-0.22850600143768851</v>
      </c>
      <c r="D2914" s="3">
        <f>'Basis alle trc'!M2915</f>
        <v>-0.38717136161947385</v>
      </c>
      <c r="E2914" s="3">
        <f>'Basis alle trc'!N2915</f>
        <v>-0.44711439758650728</v>
      </c>
      <c r="F2914" s="3">
        <f>'Basis alle trc'!O2915</f>
        <v>-0.52070275424399615</v>
      </c>
      <c r="G2914" s="3">
        <f>'Basis alle trc'!P2915</f>
        <v>-0.53911331608717594</v>
      </c>
    </row>
    <row r="2915" spans="1:7" x14ac:dyDescent="0.2">
      <c r="A2915" s="2">
        <v>42236</v>
      </c>
      <c r="B2915" s="3">
        <f>'Basis alle trc'!K2916</f>
        <v>5.7672905729953428E-2</v>
      </c>
      <c r="C2915" s="3">
        <f>'Basis alle trc'!L2916</f>
        <v>-2.829886205906762E-2</v>
      </c>
      <c r="D2915" s="3">
        <f>'Basis alle trc'!M2916</f>
        <v>-0.18081368351400018</v>
      </c>
      <c r="E2915" s="3">
        <f>'Basis alle trc'!N2916</f>
        <v>-0.24731491381941995</v>
      </c>
      <c r="F2915" s="3">
        <f>'Basis alle trc'!O2916</f>
        <v>-0.3216854565404903</v>
      </c>
      <c r="G2915" s="3">
        <f>'Basis alle trc'!P2916</f>
        <v>-0.34028278035607951</v>
      </c>
    </row>
    <row r="2916" spans="1:7" x14ac:dyDescent="0.2">
      <c r="A2916" s="2">
        <v>42237</v>
      </c>
      <c r="B2916" s="3">
        <f>'Basis alle trc'!K2917</f>
        <v>4.8353591458385026E-2</v>
      </c>
      <c r="C2916" s="3">
        <f>'Basis alle trc'!L2917</f>
        <v>-4.7437473183290724E-2</v>
      </c>
      <c r="D2916" s="3">
        <f>'Basis alle trc'!M2917</f>
        <v>-0.21726138696471731</v>
      </c>
      <c r="E2916" s="3">
        <f>'Basis alle trc'!N2917</f>
        <v>-0.29714805188222204</v>
      </c>
      <c r="F2916" s="3">
        <f>'Basis alle trc'!O2917</f>
        <v>-0.36519165897773975</v>
      </c>
      <c r="G2916" s="3">
        <f>'Basis alle trc'!P2917</f>
        <v>-0.39687474982179261</v>
      </c>
    </row>
    <row r="2917" spans="1:7" x14ac:dyDescent="0.2">
      <c r="A2917" s="2">
        <v>42240</v>
      </c>
      <c r="B2917" s="3">
        <f>'Basis alle trc'!K2918</f>
        <v>0.10523542994849944</v>
      </c>
      <c r="C2917" s="3">
        <f>'Basis alle trc'!L2918</f>
        <v>2.4162117193458066E-3</v>
      </c>
      <c r="D2917" s="3">
        <f>'Basis alle trc'!M2918</f>
        <v>-0.18286956490332607</v>
      </c>
      <c r="E2917" s="3">
        <f>'Basis alle trc'!N2918</f>
        <v>-0.26794107707512893</v>
      </c>
      <c r="F2917" s="3">
        <f>'Basis alle trc'!O2918</f>
        <v>-0.35705380455108315</v>
      </c>
      <c r="G2917" s="3">
        <f>'Basis alle trc'!P2918</f>
        <v>-0.36059990755783389</v>
      </c>
    </row>
    <row r="2918" spans="1:7" x14ac:dyDescent="0.2">
      <c r="A2918" s="2">
        <v>42241</v>
      </c>
      <c r="B2918" s="3">
        <f>'Basis alle trc'!K2919</f>
        <v>1.2025754447330339E-2</v>
      </c>
      <c r="C2918" s="3">
        <f>'Basis alle trc'!L2919</f>
        <v>-0.10637782109865235</v>
      </c>
      <c r="D2918" s="3">
        <f>'Basis alle trc'!M2919</f>
        <v>-0.28330852925773042</v>
      </c>
      <c r="E2918" s="3">
        <f>'Basis alle trc'!N2919</f>
        <v>-0.36702272321689211</v>
      </c>
      <c r="F2918" s="3">
        <f>'Basis alle trc'!O2919</f>
        <v>-0.44956267787312054</v>
      </c>
      <c r="G2918" s="3">
        <f>'Basis alle trc'!P2919</f>
        <v>-0.46181129994931958</v>
      </c>
    </row>
    <row r="2919" spans="1:7" x14ac:dyDescent="0.2">
      <c r="A2919" s="2">
        <v>42242</v>
      </c>
      <c r="B2919" s="3">
        <f>'Basis alle trc'!K2920</f>
        <v>9.871969187601648E-2</v>
      </c>
      <c r="C2919" s="3">
        <f>'Basis alle trc'!L2920</f>
        <v>-4.0511887187850704E-2</v>
      </c>
      <c r="D2919" s="3">
        <f>'Basis alle trc'!M2920</f>
        <v>-0.24815125196609511</v>
      </c>
      <c r="E2919" s="3">
        <f>'Basis alle trc'!N2920</f>
        <v>-0.34659132477934751</v>
      </c>
      <c r="F2919" s="3">
        <f>'Basis alle trc'!O2920</f>
        <v>-0.43262566212115061</v>
      </c>
      <c r="G2919" s="3">
        <f>'Basis alle trc'!P2920</f>
        <v>-0.44862600346759196</v>
      </c>
    </row>
    <row r="2920" spans="1:7" x14ac:dyDescent="0.2">
      <c r="A2920" s="2">
        <v>42243</v>
      </c>
      <c r="B2920" s="3">
        <f>'Basis alle trc'!K2921</f>
        <v>-5.6265148740546778E-2</v>
      </c>
      <c r="C2920" s="3">
        <f>'Basis alle trc'!L2921</f>
        <v>-0.19124058493730312</v>
      </c>
      <c r="D2920" s="3">
        <f>'Basis alle trc'!M2921</f>
        <v>-0.38984302733539522</v>
      </c>
      <c r="E2920" s="3">
        <f>'Basis alle trc'!N2921</f>
        <v>-0.47702692222418497</v>
      </c>
      <c r="F2920" s="3">
        <f>'Basis alle trc'!O2921</f>
        <v>-0.55194779240397374</v>
      </c>
      <c r="G2920" s="3">
        <f>'Basis alle trc'!P2921</f>
        <v>-0.56766864019092189</v>
      </c>
    </row>
    <row r="2921" spans="1:7" x14ac:dyDescent="0.2">
      <c r="A2921" s="2">
        <v>42244</v>
      </c>
      <c r="B2921" s="3">
        <f>'Basis alle trc'!K2922</f>
        <v>-0.17066394845514132</v>
      </c>
      <c r="C2921" s="3">
        <f>'Basis alle trc'!L2922</f>
        <v>-0.2990139823376663</v>
      </c>
      <c r="D2921" s="3">
        <f>'Basis alle trc'!M2922</f>
        <v>-0.44664998114373056</v>
      </c>
      <c r="E2921" s="3">
        <f>'Basis alle trc'!N2922</f>
        <v>-0.51485823117026452</v>
      </c>
      <c r="F2921" s="3">
        <f>'Basis alle trc'!O2922</f>
        <v>-0.58214023825358607</v>
      </c>
      <c r="G2921" s="3">
        <f>'Basis alle trc'!P2922</f>
        <v>-0.59405527283145743</v>
      </c>
    </row>
    <row r="2922" spans="1:7" x14ac:dyDescent="0.2">
      <c r="A2922" s="2">
        <v>42247</v>
      </c>
      <c r="B2922" s="3">
        <f>'Basis alle trc'!K2923</f>
        <v>-4.3108425355133928E-2</v>
      </c>
      <c r="C2922" s="3">
        <f>'Basis alle trc'!L2923</f>
        <v>-0.17361917463573517</v>
      </c>
      <c r="D2922" s="3">
        <f>'Basis alle trc'!M2923</f>
        <v>-0.32000872220362631</v>
      </c>
      <c r="E2922" s="3">
        <f>'Basis alle trc'!N2923</f>
        <v>-0.39440701225748587</v>
      </c>
      <c r="F2922" s="3">
        <f>'Basis alle trc'!O2923</f>
        <v>-0.46541043983764929</v>
      </c>
      <c r="G2922" s="3">
        <f>'Basis alle trc'!P2923</f>
        <v>-0.48628076256322972</v>
      </c>
    </row>
    <row r="2923" spans="1:7" x14ac:dyDescent="0.2">
      <c r="A2923" s="2">
        <v>42248</v>
      </c>
      <c r="B2923" s="3">
        <f>'Basis alle trc'!K2924</f>
        <v>-0.26797506631646018</v>
      </c>
      <c r="C2923" s="3">
        <f>'Basis alle trc'!L2924</f>
        <v>-0.40266857412116019</v>
      </c>
      <c r="D2923" s="3">
        <f>'Basis alle trc'!M2924</f>
        <v>-0.47706686417501976</v>
      </c>
      <c r="E2923" s="3">
        <f>'Basis alle trc'!N2924</f>
        <v>-0.5473670568457516</v>
      </c>
      <c r="F2923" s="3">
        <f>'Basis alle trc'!O2924</f>
        <v>-0.56376372630122962</v>
      </c>
      <c r="G2923" s="3">
        <f>'Basis alle trc'!P2924</f>
        <v>-0.38420651128142502</v>
      </c>
    </row>
    <row r="2924" spans="1:7" x14ac:dyDescent="0.2">
      <c r="A2924" s="2">
        <v>42249</v>
      </c>
      <c r="B2924" s="3">
        <f>'Basis alle trc'!K2925</f>
        <v>-0.30093953200739065</v>
      </c>
      <c r="C2924" s="3">
        <f>'Basis alle trc'!L2925</f>
        <v>-0.42932069865559752</v>
      </c>
      <c r="D2924" s="3">
        <f>'Basis alle trc'!M2925</f>
        <v>-0.50098736852695103</v>
      </c>
      <c r="E2924" s="3">
        <f>'Basis alle trc'!N2925</f>
        <v>-0.5678596130107425</v>
      </c>
      <c r="F2924" s="3">
        <f>'Basis alle trc'!O2925</f>
        <v>-0.58519106936238252</v>
      </c>
      <c r="G2924" s="3">
        <f>'Basis alle trc'!P2925</f>
        <v>-0.40821601923806083</v>
      </c>
    </row>
    <row r="2925" spans="1:7" x14ac:dyDescent="0.2">
      <c r="A2925" s="2">
        <v>42250</v>
      </c>
      <c r="B2925" s="3">
        <f>'Basis alle trc'!K2926</f>
        <v>-0.19410101814971226</v>
      </c>
      <c r="C2925" s="3">
        <f>'Basis alle trc'!L2926</f>
        <v>-0.31845803449819376</v>
      </c>
      <c r="D2925" s="3">
        <f>'Basis alle trc'!M2926</f>
        <v>-0.39227794673346095</v>
      </c>
      <c r="E2925" s="3">
        <f>'Basis alle trc'!N2926</f>
        <v>-0.46798976846915741</v>
      </c>
      <c r="F2925" s="3">
        <f>'Basis alle trc'!O2926</f>
        <v>-0.48690692760136267</v>
      </c>
      <c r="G2925" s="3">
        <f>'Basis alle trc'!P2926</f>
        <v>-0.31157959345970365</v>
      </c>
    </row>
    <row r="2926" spans="1:7" x14ac:dyDescent="0.2">
      <c r="A2926" s="2">
        <v>42251</v>
      </c>
      <c r="B2926" s="3">
        <f>'Basis alle trc'!K2927</f>
        <v>-0.11672173126965424</v>
      </c>
      <c r="C2926" s="3">
        <f>'Basis alle trc'!L2927</f>
        <v>-0.23985441667327834</v>
      </c>
      <c r="D2926" s="3">
        <f>'Basis alle trc'!M2927</f>
        <v>-0.31801918952261499</v>
      </c>
      <c r="E2926" s="3">
        <f>'Basis alle trc'!N2927</f>
        <v>-0.39748336087686154</v>
      </c>
      <c r="F2926" s="3">
        <f>'Basis alle trc'!O2927</f>
        <v>-0.41469548975798309</v>
      </c>
      <c r="G2926" s="3">
        <f>'Basis alle trc'!P2927</f>
        <v>-0.23496443137908685</v>
      </c>
    </row>
    <row r="2927" spans="1:7" x14ac:dyDescent="0.2">
      <c r="A2927" s="2">
        <v>42254</v>
      </c>
      <c r="B2927" s="3">
        <f>'Basis alle trc'!K2928</f>
        <v>-2.7302066018286553E-4</v>
      </c>
      <c r="C2927" s="3">
        <f>'Basis alle trc'!L2928</f>
        <v>-0.13865879174950368</v>
      </c>
      <c r="D2927" s="3">
        <f>'Basis alle trc'!M2928</f>
        <v>-0.22701107722898062</v>
      </c>
      <c r="E2927" s="3">
        <f>'Basis alle trc'!N2928</f>
        <v>-0.31140071168664463</v>
      </c>
      <c r="F2927" s="3">
        <f>'Basis alle trc'!O2928</f>
        <v>-0.32731616699254396</v>
      </c>
      <c r="G2927" s="3">
        <f>'Basis alle trc'!P2928</f>
        <v>-0.15546591006588484</v>
      </c>
    </row>
    <row r="2928" spans="1:7" x14ac:dyDescent="0.2">
      <c r="A2928" s="2">
        <v>42255</v>
      </c>
      <c r="B2928" s="3">
        <f>'Basis alle trc'!K2929</f>
        <v>6.4517183748294737E-2</v>
      </c>
      <c r="C2928" s="3">
        <f>'Basis alle trc'!L2929</f>
        <v>-9.0833256270867579E-2</v>
      </c>
      <c r="D2928" s="3">
        <f>'Basis alle trc'!M2929</f>
        <v>-0.18062676602648953</v>
      </c>
      <c r="E2928" s="3">
        <f>'Basis alle trc'!N2929</f>
        <v>-0.25873336467315955</v>
      </c>
      <c r="F2928" s="3">
        <f>'Basis alle trc'!O2929</f>
        <v>-0.28521328783762678</v>
      </c>
      <c r="G2928" s="3">
        <f>'Basis alle trc'!P2929</f>
        <v>-0.11260054517063312</v>
      </c>
    </row>
    <row r="2929" spans="1:7" x14ac:dyDescent="0.2">
      <c r="A2929" s="2">
        <v>42256</v>
      </c>
      <c r="B2929" s="3">
        <f>'Basis alle trc'!K2930</f>
        <v>6.1944508848861268E-2</v>
      </c>
      <c r="C2929" s="3">
        <f>'Basis alle trc'!L2930</f>
        <v>-9.2206170978397228E-2</v>
      </c>
      <c r="D2929" s="3">
        <f>'Basis alle trc'!M2930</f>
        <v>-0.18061712832245025</v>
      </c>
      <c r="E2929" s="3">
        <f>'Basis alle trc'!N2930</f>
        <v>-0.26184256824503604</v>
      </c>
      <c r="F2929" s="3">
        <f>'Basis alle trc'!O2930</f>
        <v>-0.27941771306654362</v>
      </c>
      <c r="G2929" s="3">
        <f>'Basis alle trc'!P2930</f>
        <v>-0.11258533331504905</v>
      </c>
    </row>
    <row r="2930" spans="1:7" x14ac:dyDescent="0.2">
      <c r="A2930" s="2">
        <v>42257</v>
      </c>
      <c r="B2930" s="3">
        <f>'Basis alle trc'!K2931</f>
        <v>-1.7243670294195823E-3</v>
      </c>
      <c r="C2930" s="3">
        <f>'Basis alle trc'!L2931</f>
        <v>-0.13611155773783823</v>
      </c>
      <c r="D2930" s="3">
        <f>'Basis alle trc'!M2931</f>
        <v>-0.19802688081881836</v>
      </c>
      <c r="E2930" s="3">
        <f>'Basis alle trc'!N2931</f>
        <v>-0.27213485297254003</v>
      </c>
      <c r="F2930" s="3">
        <f>'Basis alle trc'!O2931</f>
        <v>-0.29111730388483004</v>
      </c>
      <c r="G2930" s="3">
        <f>'Basis alle trc'!P2931</f>
        <v>-0.12406321922166397</v>
      </c>
    </row>
    <row r="2931" spans="1:7" x14ac:dyDescent="0.2">
      <c r="A2931" s="2">
        <v>42258</v>
      </c>
      <c r="B2931" s="3">
        <f>'Basis alle trc'!K2932</f>
        <v>-3.2282718629232043E-2</v>
      </c>
      <c r="C2931" s="3">
        <f>'Basis alle trc'!L2932</f>
        <v>-0.18601681857127428</v>
      </c>
      <c r="D2931" s="3">
        <f>'Basis alle trc'!M2932</f>
        <v>-0.26989830255197633</v>
      </c>
      <c r="E2931" s="3">
        <f>'Basis alle trc'!N2932</f>
        <v>-0.34728496616739646</v>
      </c>
      <c r="F2931" s="3">
        <f>'Basis alle trc'!O2932</f>
        <v>-0.35611114879566852</v>
      </c>
      <c r="G2931" s="3">
        <f>'Basis alle trc'!P2932</f>
        <v>-0.18601681857127428</v>
      </c>
    </row>
    <row r="2932" spans="1:7" x14ac:dyDescent="0.2">
      <c r="A2932" s="2">
        <v>42261</v>
      </c>
      <c r="B2932" s="3">
        <f>'Basis alle trc'!K2933</f>
        <v>-7.6486586211228058E-2</v>
      </c>
      <c r="C2932" s="3">
        <f>'Basis alle trc'!L2933</f>
        <v>-0.23476950332339674</v>
      </c>
      <c r="D2932" s="3">
        <f>'Basis alle trc'!M2933</f>
        <v>-0.31592182512362355</v>
      </c>
      <c r="E2932" s="3">
        <f>'Basis alle trc'!N2933</f>
        <v>-0.38921469058909652</v>
      </c>
      <c r="F2932" s="3">
        <f>'Basis alle trc'!O2933</f>
        <v>-0.39975960376571162</v>
      </c>
      <c r="G2932" s="3">
        <f>'Basis alle trc'!P2933</f>
        <v>-0.22648788249167495</v>
      </c>
    </row>
    <row r="2933" spans="1:7" x14ac:dyDescent="0.2">
      <c r="A2933" s="2">
        <v>42262</v>
      </c>
      <c r="B2933" s="3">
        <f>'Basis alle trc'!K2934</f>
        <v>-0.10448610523468105</v>
      </c>
      <c r="C2933" s="3">
        <f>'Basis alle trc'!L2934</f>
        <v>-0.25064924476510431</v>
      </c>
      <c r="D2933" s="3">
        <f>'Basis alle trc'!M2934</f>
        <v>-0.32908138678207743</v>
      </c>
      <c r="E2933" s="3">
        <f>'Basis alle trc'!N2934</f>
        <v>-0.39928564545532597</v>
      </c>
      <c r="F2933" s="3">
        <f>'Basis alle trc'!O2934</f>
        <v>-0.42139781600140047</v>
      </c>
      <c r="G2933" s="3">
        <f>'Basis alle trc'!P2934</f>
        <v>-0.2443533163082896</v>
      </c>
    </row>
    <row r="2934" spans="1:7" x14ac:dyDescent="0.2">
      <c r="A2934" s="2">
        <v>42263</v>
      </c>
      <c r="B2934" s="3">
        <f>'Basis alle trc'!K2935</f>
        <v>-1.3368257560653074E-2</v>
      </c>
      <c r="C2934" s="3">
        <f>'Basis alle trc'!L2935</f>
        <v>-0.15470046982141072</v>
      </c>
      <c r="D2934" s="3">
        <f>'Basis alle trc'!M2935</f>
        <v>-0.22731300278511979</v>
      </c>
      <c r="E2934" s="3">
        <f>'Basis alle trc'!N2935</f>
        <v>-0.29500801555647138</v>
      </c>
      <c r="F2934" s="3">
        <f>'Basis alle trc'!O2935</f>
        <v>-0.31659158722364555</v>
      </c>
      <c r="G2934" s="3">
        <f>'Basis alle trc'!P2935</f>
        <v>-0.13782243203405908</v>
      </c>
    </row>
    <row r="2935" spans="1:7" x14ac:dyDescent="0.2">
      <c r="A2935" s="2">
        <v>42264</v>
      </c>
      <c r="B2935" s="3">
        <f>'Basis alle trc'!K2936</f>
        <v>-0.12179821536067248</v>
      </c>
      <c r="C2935" s="3">
        <f>'Basis alle trc'!L2936</f>
        <v>-0.25332287886935223</v>
      </c>
      <c r="D2935" s="3">
        <f>'Basis alle trc'!M2936</f>
        <v>-0.31817152561027751</v>
      </c>
      <c r="E2935" s="3">
        <f>'Basis alle trc'!N2936</f>
        <v>-0.38742276165104972</v>
      </c>
      <c r="F2935" s="3">
        <f>'Basis alle trc'!O2936</f>
        <v>-0.41418617884986597</v>
      </c>
      <c r="G2935" s="3">
        <f>'Basis alle trc'!P2936</f>
        <v>-0.2247974548328191</v>
      </c>
    </row>
    <row r="2936" spans="1:7" x14ac:dyDescent="0.2">
      <c r="A2936" s="2">
        <v>42265</v>
      </c>
      <c r="B2936" s="3">
        <f>'Basis alle trc'!K2937</f>
        <v>-0.3662006984124031</v>
      </c>
      <c r="C2936" s="3">
        <f>'Basis alle trc'!L2937</f>
        <v>-0.49080611686784748</v>
      </c>
      <c r="D2936" s="3">
        <f>'Basis alle trc'!M2937</f>
        <v>-0.55756497458009591</v>
      </c>
      <c r="E2936" s="3">
        <f>'Basis alle trc'!N2937</f>
        <v>-0.63038612528453086</v>
      </c>
      <c r="F2936" s="3">
        <f>'Basis alle trc'!O2937</f>
        <v>-0.65978946257957416</v>
      </c>
      <c r="G2936" s="3">
        <f>'Basis alle trc'!P2937</f>
        <v>-0.47817436996194695</v>
      </c>
    </row>
    <row r="2937" spans="1:7" x14ac:dyDescent="0.2">
      <c r="A2937" s="2">
        <v>42268</v>
      </c>
      <c r="B2937" s="3">
        <f>'Basis alle trc'!K2938</f>
        <v>1.0610289276228535E-2</v>
      </c>
      <c r="C2937" s="3">
        <f>'Basis alle trc'!L2938</f>
        <v>-0.11199203281610393</v>
      </c>
      <c r="D2937" s="3">
        <f>'Basis alle trc'!M2938</f>
        <v>-0.18610000496982559</v>
      </c>
      <c r="E2937" s="3">
        <f>'Basis alle trc'!N2938</f>
        <v>-0.26247298375439954</v>
      </c>
      <c r="F2937" s="3">
        <f>'Basis alle trc'!O2938</f>
        <v>-0.28357234777864582</v>
      </c>
      <c r="G2937" s="3">
        <f>'Basis alle trc'!P2938</f>
        <v>-0.10556114248581361</v>
      </c>
    </row>
    <row r="2938" spans="1:7" x14ac:dyDescent="0.2">
      <c r="A2938" s="2">
        <v>42269</v>
      </c>
      <c r="B2938" s="3">
        <f>'Basis alle trc'!K2939</f>
        <v>-0.10935552497070855</v>
      </c>
      <c r="C2938" s="3">
        <f>'Basis alle trc'!L2939</f>
        <v>-0.24076602602609354</v>
      </c>
      <c r="D2938" s="3">
        <f>'Basis alle trc'!M2939</f>
        <v>-0.30967396821663318</v>
      </c>
      <c r="E2938" s="3">
        <f>'Basis alle trc'!N2939</f>
        <v>-0.37747707156799581</v>
      </c>
      <c r="F2938" s="3">
        <f>'Basis alle trc'!O2939</f>
        <v>-0.39582621023619247</v>
      </c>
      <c r="G2938" s="3">
        <f>'Basis alle trc'!P2939</f>
        <v>-0.22363498609590993</v>
      </c>
    </row>
    <row r="2939" spans="1:7" x14ac:dyDescent="0.2">
      <c r="A2939" s="2">
        <v>42270</v>
      </c>
      <c r="B2939" s="3">
        <f>'Basis alle trc'!K2940</f>
        <v>-0.10176080665013032</v>
      </c>
      <c r="C2939" s="3">
        <f>'Basis alle trc'!L2940</f>
        <v>-0.23181393489832791</v>
      </c>
      <c r="D2939" s="3">
        <f>'Basis alle trc'!M2940</f>
        <v>-0.30164749580007255</v>
      </c>
      <c r="E2939" s="3">
        <f>'Basis alle trc'!N2940</f>
        <v>-0.36985574582660652</v>
      </c>
      <c r="F2939" s="3">
        <f>'Basis alle trc'!O2940</f>
        <v>-0.39159573246301216</v>
      </c>
      <c r="G2939" s="3">
        <f>'Basis alle trc'!P2940</f>
        <v>-0.21228040511798385</v>
      </c>
    </row>
    <row r="2940" spans="1:7" x14ac:dyDescent="0.2">
      <c r="A2940" s="2">
        <v>42271</v>
      </c>
      <c r="B2940" s="3">
        <f>'Basis alle trc'!K2941</f>
        <v>-0.23270558612636272</v>
      </c>
      <c r="C2940" s="3">
        <f>'Basis alle trc'!L2941</f>
        <v>-0.3699067076398479</v>
      </c>
      <c r="D2940" s="3">
        <f>'Basis alle trc'!M2941</f>
        <v>-0.44003853141393057</v>
      </c>
      <c r="E2940" s="3">
        <f>'Basis alle trc'!N2941</f>
        <v>-0.51854773165613643</v>
      </c>
      <c r="F2940" s="3">
        <f>'Basis alle trc'!O2941</f>
        <v>-0.54220670597278353</v>
      </c>
      <c r="G2940" s="3">
        <f>'Basis alle trc'!P2941</f>
        <v>-0.36347581730955758</v>
      </c>
    </row>
    <row r="2941" spans="1:7" x14ac:dyDescent="0.2">
      <c r="A2941" s="2">
        <v>42272</v>
      </c>
      <c r="B2941" s="3">
        <f>'Basis alle trc'!K2942</f>
        <v>-0.32665845164766383</v>
      </c>
      <c r="C2941" s="3">
        <f>'Basis alle trc'!L2942</f>
        <v>-0.45392023125859104</v>
      </c>
      <c r="D2941" s="3">
        <f>'Basis alle trc'!M2942</f>
        <v>-0.52277333057395436</v>
      </c>
      <c r="E2941" s="3">
        <f>'Basis alle trc'!N2942</f>
        <v>-0.59377331887375284</v>
      </c>
      <c r="F2941" s="3">
        <f>'Basis alle trc'!O2942</f>
        <v>-0.62074852039477513</v>
      </c>
      <c r="G2941" s="3">
        <f>'Basis alle trc'!P2942</f>
        <v>-0.4284411459576063</v>
      </c>
    </row>
    <row r="2942" spans="1:7" x14ac:dyDescent="0.2">
      <c r="A2942" s="2">
        <v>42275</v>
      </c>
      <c r="B2942" s="3">
        <f>'Basis alle trc'!K2943</f>
        <v>-2.5534935770388678E-2</v>
      </c>
      <c r="C2942" s="3">
        <f>'Basis alle trc'!L2943</f>
        <v>-0.22695666393776248</v>
      </c>
      <c r="D2942" s="3">
        <f>'Basis alle trc'!M2943</f>
        <v>-0.32757622930005814</v>
      </c>
      <c r="E2942" s="3">
        <f>'Basis alle trc'!N2943</f>
        <v>-0.40022838521179915</v>
      </c>
      <c r="F2942" s="3">
        <f>'Basis alle trc'!O2943</f>
        <v>-0.41713019601440227</v>
      </c>
      <c r="G2942" s="3">
        <f>'Basis alle trc'!P2943</f>
        <v>-0.21335101188198369</v>
      </c>
    </row>
    <row r="2943" spans="1:7" x14ac:dyDescent="0.2">
      <c r="A2943" s="2">
        <v>42276</v>
      </c>
      <c r="B2943" s="3">
        <f>'Basis alle trc'!K2944</f>
        <v>-2.4021524954695117E-2</v>
      </c>
      <c r="C2943" s="3">
        <f>'Basis alle trc'!L2944</f>
        <v>-0.27663846074634968</v>
      </c>
      <c r="D2943" s="3">
        <f>'Basis alle trc'!M2944</f>
        <v>-0.38040317075376828</v>
      </c>
      <c r="E2943" s="3">
        <f>'Basis alle trc'!N2944</f>
        <v>-0.46501605421734604</v>
      </c>
      <c r="F2943" s="3">
        <f>'Basis alle trc'!O2944</f>
        <v>-0.47999760783296308</v>
      </c>
      <c r="G2943" s="3">
        <f>'Basis alle trc'!P2944</f>
        <v>-0.28118392311802465</v>
      </c>
    </row>
    <row r="2944" spans="1:7" x14ac:dyDescent="0.2">
      <c r="A2944" s="2">
        <v>42277</v>
      </c>
      <c r="B2944" s="3">
        <f>'Basis alle trc'!K2945</f>
        <v>-0.12533119605918275</v>
      </c>
      <c r="C2944" s="3">
        <f>'Basis alle trc'!L2945</f>
        <v>-0.39171242642803872</v>
      </c>
      <c r="D2944" s="3">
        <f>'Basis alle trc'!M2945</f>
        <v>-0.48722505587370701</v>
      </c>
      <c r="E2944" s="3">
        <f>'Basis alle trc'!N2945</f>
        <v>-0.5669562855817909</v>
      </c>
      <c r="F2944" s="3">
        <f>'Basis alle trc'!O2945</f>
        <v>-0.59096482563380004</v>
      </c>
      <c r="G2944" s="3">
        <f>'Basis alle trc'!P2945</f>
        <v>-0.38500849070584842</v>
      </c>
    </row>
    <row r="2945" spans="1:7" x14ac:dyDescent="0.2">
      <c r="A2945" s="2">
        <v>42278</v>
      </c>
      <c r="B2945" s="3">
        <f>'Basis alle trc'!K2946</f>
        <v>-0.48835565941128234</v>
      </c>
      <c r="C2945" s="3">
        <f>'Basis alle trc'!L2946</f>
        <v>-0.58693648808373</v>
      </c>
      <c r="D2945" s="3">
        <f>'Basis alle trc'!M2946</f>
        <v>-0.67479784387506392</v>
      </c>
      <c r="E2945" s="3">
        <f>'Basis alle trc'!N2946</f>
        <v>-0.69880638392707306</v>
      </c>
      <c r="F2945" s="3">
        <f>'Basis alle trc'!O2946</f>
        <v>-0.48745435245526947</v>
      </c>
      <c r="G2945" s="3">
        <f>'Basis alle trc'!P2946</f>
        <v>-0.45863918708280549</v>
      </c>
    </row>
    <row r="2946" spans="1:7" x14ac:dyDescent="0.2">
      <c r="A2946" s="2">
        <v>42279</v>
      </c>
      <c r="B2946" s="3">
        <f>'Basis alle trc'!K2947</f>
        <v>-0.6475531140174513</v>
      </c>
      <c r="C2946" s="3">
        <f>'Basis alle trc'!L2947</f>
        <v>-0.73729179892986663</v>
      </c>
      <c r="D2946" s="3">
        <f>'Basis alle trc'!M2947</f>
        <v>-0.81889044281274614</v>
      </c>
      <c r="E2946" s="3">
        <f>'Basis alle trc'!N2947</f>
        <v>-0.84467455996846086</v>
      </c>
      <c r="F2946" s="3">
        <f>'Basis alle trc'!O2947</f>
        <v>-0.64311458032142532</v>
      </c>
      <c r="G2946" s="3">
        <f>'Basis alle trc'!P2947</f>
        <v>-0.60410736750699723</v>
      </c>
    </row>
    <row r="2947" spans="1:7" x14ac:dyDescent="0.2">
      <c r="A2947" s="2">
        <v>42282</v>
      </c>
      <c r="B2947" s="3">
        <f>'Basis alle trc'!K2948</f>
        <v>-0.38082767625266456</v>
      </c>
      <c r="C2947" s="3">
        <f>'Basis alle trc'!L2948</f>
        <v>-0.46021828087081351</v>
      </c>
      <c r="D2947" s="3">
        <f>'Basis alle trc'!M2948</f>
        <v>-0.54281680441354352</v>
      </c>
      <c r="E2947" s="3">
        <f>'Basis alle trc'!N2948</f>
        <v>-0.56244276887029176</v>
      </c>
      <c r="F2947" s="3">
        <f>'Basis alle trc'!O2948</f>
        <v>-0.36803432479275466</v>
      </c>
      <c r="G2947" s="3">
        <f>'Basis alle trc'!P2948</f>
        <v>-0.33309627343147419</v>
      </c>
    </row>
    <row r="2948" spans="1:7" x14ac:dyDescent="0.2">
      <c r="A2948" s="2">
        <v>42283</v>
      </c>
      <c r="B2948" s="3">
        <f>'Basis alle trc'!K2949</f>
        <v>-0.53446139291577976</v>
      </c>
      <c r="C2948" s="3">
        <f>'Basis alle trc'!L2949</f>
        <v>-0.61336985433630353</v>
      </c>
      <c r="D2948" s="3">
        <f>'Basis alle trc'!M2949</f>
        <v>-0.69550555126244928</v>
      </c>
      <c r="E2948" s="3">
        <f>'Basis alle trc'!N2949</f>
        <v>-0.7195860349368508</v>
      </c>
      <c r="F2948" s="3">
        <f>'Basis alle trc'!O2949</f>
        <v>-0.52387928358524283</v>
      </c>
      <c r="G2948" s="3">
        <f>'Basis alle trc'!P2949</f>
        <v>-0.49056450029958132</v>
      </c>
    </row>
    <row r="2949" spans="1:7" x14ac:dyDescent="0.2">
      <c r="A2949" s="2">
        <v>42284</v>
      </c>
      <c r="B2949" s="3">
        <f>'Basis alle trc'!K2950</f>
        <v>-0.42724618074021103</v>
      </c>
      <c r="C2949" s="3">
        <f>'Basis alle trc'!L2950</f>
        <v>-0.49473209941098828</v>
      </c>
      <c r="D2949" s="3">
        <f>'Basis alle trc'!M2950</f>
        <v>-0.57048390755131217</v>
      </c>
      <c r="E2949" s="3">
        <f>'Basis alle trc'!N2950</f>
        <v>-0.59508971835351243</v>
      </c>
      <c r="F2949" s="3">
        <f>'Basis alle trc'!O2950</f>
        <v>-0.40018937935269783</v>
      </c>
      <c r="G2949" s="3">
        <f>'Basis alle trc'!P2950</f>
        <v>-0.37411395457801611</v>
      </c>
    </row>
    <row r="2950" spans="1:7" x14ac:dyDescent="0.2">
      <c r="A2950" s="2">
        <v>42285</v>
      </c>
      <c r="B2950" s="3">
        <f>'Basis alle trc'!K2951</f>
        <v>-0.19430370551888876</v>
      </c>
      <c r="C2950" s="3">
        <f>'Basis alle trc'!L2951</f>
        <v>-0.24976186850694448</v>
      </c>
      <c r="D2950" s="3">
        <f>'Basis alle trc'!M2951</f>
        <v>-0.3221370770287737</v>
      </c>
      <c r="E2950" s="3">
        <f>'Basis alle trc'!N2951</f>
        <v>-0.34904452994869795</v>
      </c>
      <c r="F2950" s="3">
        <f>'Basis alle trc'!O2951</f>
        <v>-0.15640443292790263</v>
      </c>
      <c r="G2950" s="3">
        <f>'Basis alle trc'!P2951</f>
        <v>-0.13690218969646173</v>
      </c>
    </row>
    <row r="2951" spans="1:7" x14ac:dyDescent="0.2">
      <c r="A2951" s="2">
        <v>42286</v>
      </c>
      <c r="B2951" s="3">
        <f>'Basis alle trc'!K2952</f>
        <v>-0.1106050206517426</v>
      </c>
      <c r="C2951" s="3">
        <f>'Basis alle trc'!L2952</f>
        <v>-0.16434929665843345</v>
      </c>
      <c r="D2951" s="3">
        <f>'Basis alle trc'!M2952</f>
        <v>-0.2354072179241542</v>
      </c>
      <c r="E2951" s="3">
        <f>'Basis alle trc'!N2952</f>
        <v>-0.25860183490462285</v>
      </c>
      <c r="F2951" s="3">
        <f>'Basis alle trc'!O2952</f>
        <v>-7.1825927761287822E-2</v>
      </c>
      <c r="G2951" s="3">
        <f>'Basis alle trc'!P2952</f>
        <v>-5.1640574173519305E-2</v>
      </c>
    </row>
    <row r="2952" spans="1:7" x14ac:dyDescent="0.2">
      <c r="A2952" s="2">
        <v>42289</v>
      </c>
      <c r="B2952" s="3">
        <f>'Basis alle trc'!K2953</f>
        <v>-6.4115620922644556E-2</v>
      </c>
      <c r="C2952" s="3">
        <f>'Basis alle trc'!L2953</f>
        <v>-0.11164932138838379</v>
      </c>
      <c r="D2952" s="3">
        <f>'Basis alle trc'!M2953</f>
        <v>-0.1943962995915558</v>
      </c>
      <c r="E2952" s="3">
        <f>'Basis alle trc'!N2953</f>
        <v>-0.21239572676816598</v>
      </c>
      <c r="F2952" s="3">
        <f>'Basis alle trc'!O2953</f>
        <v>-3.5307044290869616E-2</v>
      </c>
      <c r="G2952" s="3">
        <f>'Basis alle trc'!P2953</f>
        <v>-1.5487715393841306E-2</v>
      </c>
    </row>
    <row r="2953" spans="1:7" x14ac:dyDescent="0.2">
      <c r="A2953" s="2">
        <v>42290</v>
      </c>
      <c r="B2953" s="3">
        <f>'Basis alle trc'!K2954</f>
        <v>-4.9396259190119363E-2</v>
      </c>
      <c r="C2953" s="3">
        <f>'Basis alle trc'!L2954</f>
        <v>-9.6391627783527944E-2</v>
      </c>
      <c r="D2953" s="3">
        <f>'Basis alle trc'!M2954</f>
        <v>-0.17431324829672867</v>
      </c>
      <c r="E2953" s="3">
        <f>'Basis alle trc'!N2954</f>
        <v>-0.2023507666259472</v>
      </c>
      <c r="F2953" s="3">
        <f>'Basis alle trc'!O2954</f>
        <v>-1.9670078924918677E-2</v>
      </c>
      <c r="G2953" s="3">
        <f>'Basis alle trc'!P2954</f>
        <v>-1.1012016181803919E-2</v>
      </c>
    </row>
    <row r="2954" spans="1:7" x14ac:dyDescent="0.2">
      <c r="A2954" s="2">
        <v>42291</v>
      </c>
      <c r="B2954" s="3">
        <f>'Basis alle trc'!K2955</f>
        <v>-4.5089038084403121E-2</v>
      </c>
      <c r="C2954" s="3">
        <f>'Basis alle trc'!L2955</f>
        <v>-8.5498576422279982E-2</v>
      </c>
      <c r="D2954" s="3">
        <f>'Basis alle trc'!M2955</f>
        <v>-0.1543594259934018</v>
      </c>
      <c r="E2954" s="3">
        <f>'Basis alle trc'!N2955</f>
        <v>-0.18708962030201937</v>
      </c>
      <c r="F2954" s="3">
        <f>'Basis alle trc'!O2955</f>
        <v>-9.4084430645668959E-3</v>
      </c>
      <c r="G2954" s="3">
        <f>'Basis alle trc'!P2955</f>
        <v>5.6618098564311659E-3</v>
      </c>
    </row>
    <row r="2955" spans="1:7" x14ac:dyDescent="0.2">
      <c r="A2955" s="2">
        <v>42292</v>
      </c>
      <c r="B2955" s="3">
        <f>'Basis alle trc'!K2956</f>
        <v>-3.8112074207363733E-3</v>
      </c>
      <c r="C2955" s="3">
        <f>'Basis alle trc'!L2956</f>
        <v>-4.9928889515701957E-2</v>
      </c>
      <c r="D2955" s="3">
        <f>'Basis alle trc'!M2956</f>
        <v>-0.117982352760718</v>
      </c>
      <c r="E2955" s="3">
        <f>'Basis alle trc'!N2956</f>
        <v>-0.13955254569606179</v>
      </c>
      <c r="F2955" s="3">
        <f>'Basis alle trc'!O2956</f>
        <v>2.5263093584277918E-2</v>
      </c>
      <c r="G2955" s="3">
        <f>'Basis alle trc'!P2956</f>
        <v>4.4978956748695342E-2</v>
      </c>
    </row>
    <row r="2956" spans="1:7" x14ac:dyDescent="0.2">
      <c r="A2956" s="2">
        <v>42293</v>
      </c>
      <c r="B2956" s="3">
        <f>'Basis alle trc'!K2957</f>
        <v>-7.4061158648848213E-3</v>
      </c>
      <c r="C2956" s="3">
        <f>'Basis alle trc'!L2957</f>
        <v>-4.5989581904041454E-2</v>
      </c>
      <c r="D2956" s="3">
        <f>'Basis alle trc'!M2957</f>
        <v>-0.11821758654591275</v>
      </c>
      <c r="E2956" s="3">
        <f>'Basis alle trc'!N2957</f>
        <v>-0.13512353862398729</v>
      </c>
      <c r="F2956" s="3">
        <f>'Basis alle trc'!O2957</f>
        <v>2.799581118603145E-2</v>
      </c>
      <c r="G2956" s="3">
        <f>'Basis alle trc'!P2957</f>
        <v>4.7927146893483208E-2</v>
      </c>
    </row>
    <row r="2957" spans="1:7" x14ac:dyDescent="0.2">
      <c r="A2957" s="2">
        <v>42296</v>
      </c>
      <c r="B2957" s="3">
        <f>'Basis alle trc'!K2958</f>
        <v>0.19147283541395854</v>
      </c>
      <c r="C2957" s="3">
        <f>'Basis alle trc'!L2958</f>
        <v>0.16225946294805693</v>
      </c>
      <c r="D2957" s="3">
        <f>'Basis alle trc'!M2958</f>
        <v>0.10084481795414035</v>
      </c>
      <c r="E2957" s="3">
        <f>'Basis alle trc'!N2958</f>
        <v>7.4129070575092992E-2</v>
      </c>
      <c r="F2957" s="3">
        <f>'Basis alle trc'!O2958</f>
        <v>0.25259165047000387</v>
      </c>
      <c r="G2957" s="3">
        <f>'Basis alle trc'!P2958</f>
        <v>0.2824446136196852</v>
      </c>
    </row>
    <row r="2958" spans="1:7" x14ac:dyDescent="0.2">
      <c r="A2958" s="2">
        <v>42297</v>
      </c>
      <c r="B2958" s="3">
        <f>'Basis alle trc'!K2959</f>
        <v>0.19095851237117811</v>
      </c>
      <c r="C2958" s="3">
        <f>'Basis alle trc'!L2959</f>
        <v>0.15572982048743444</v>
      </c>
      <c r="D2958" s="3">
        <f>'Basis alle trc'!M2959</f>
        <v>9.4200630540572483E-2</v>
      </c>
      <c r="E2958" s="3">
        <f>'Basis alle trc'!N2959</f>
        <v>6.9199328335155297E-2</v>
      </c>
      <c r="F2958" s="3">
        <f>'Basis alle trc'!O2959</f>
        <v>0.25046324357097438</v>
      </c>
      <c r="G2958" s="3">
        <f>'Basis alle trc'!P2959</f>
        <v>0.2739937409811688</v>
      </c>
    </row>
    <row r="2959" spans="1:7" x14ac:dyDescent="0.2">
      <c r="A2959" s="2">
        <v>42298</v>
      </c>
      <c r="B2959" s="3">
        <f>'Basis alle trc'!K2960</f>
        <v>-3.1809730663217461E-2</v>
      </c>
      <c r="C2959" s="3">
        <f>'Basis alle trc'!L2960</f>
        <v>-5.7398295026441115E-2</v>
      </c>
      <c r="D2959" s="3">
        <f>'Basis alle trc'!M2960</f>
        <v>-0.10812581853609915</v>
      </c>
      <c r="E2959" s="3">
        <f>'Basis alle trc'!N2960</f>
        <v>-0.12940321698338408</v>
      </c>
      <c r="F2959" s="3">
        <f>'Basis alle trc'!O2960</f>
        <v>5.081528961379167E-2</v>
      </c>
      <c r="G2959" s="3">
        <f>'Basis alle trc'!P2960</f>
        <v>7.2047509719566083E-2</v>
      </c>
    </row>
    <row r="2960" spans="1:7" x14ac:dyDescent="0.2">
      <c r="A2960" s="2">
        <v>42299</v>
      </c>
      <c r="B2960" s="3">
        <f>'Basis alle trc'!K2961</f>
        <v>-8.5528713863511019E-2</v>
      </c>
      <c r="C2960" s="3">
        <f>'Basis alle trc'!L2961</f>
        <v>-0.10265567865631153</v>
      </c>
      <c r="D2960" s="3">
        <f>'Basis alle trc'!M2961</f>
        <v>-0.1505469663607264</v>
      </c>
      <c r="E2960" s="3">
        <f>'Basis alle trc'!N2961</f>
        <v>-0.16412345213466928</v>
      </c>
      <c r="F2960" s="3">
        <f>'Basis alle trc'!O2961</f>
        <v>-1.0616457939622848E-3</v>
      </c>
      <c r="G2960" s="3">
        <f>'Basis alle trc'!P2961</f>
        <v>2.6035693764210333E-2</v>
      </c>
    </row>
    <row r="2961" spans="1:7" x14ac:dyDescent="0.2">
      <c r="A2961" s="2">
        <v>42300</v>
      </c>
      <c r="B2961" s="3">
        <f>'Basis alle trc'!K2962</f>
        <v>-9.6013871508148885E-2</v>
      </c>
      <c r="C2961" s="3">
        <f>'Basis alle trc'!L2962</f>
        <v>-0.1054390119677322</v>
      </c>
      <c r="D2961" s="3">
        <f>'Basis alle trc'!M2962</f>
        <v>-0.15235124131296374</v>
      </c>
      <c r="E2961" s="3">
        <f>'Basis alle trc'!N2962</f>
        <v>-0.16903900652303872</v>
      </c>
      <c r="F2961" s="3">
        <f>'Basis alle trc'!O2962</f>
        <v>-2.7848579076485969E-3</v>
      </c>
      <c r="G2961" s="3">
        <f>'Basis alle trc'!P2962</f>
        <v>2.2479643751833311E-2</v>
      </c>
    </row>
    <row r="2962" spans="1:7" x14ac:dyDescent="0.2">
      <c r="A2962" s="2">
        <v>42303</v>
      </c>
      <c r="B2962" s="3">
        <f>'Basis alle trc'!K2963</f>
        <v>2.3566913236577225E-2</v>
      </c>
      <c r="C2962" s="3">
        <f>'Basis alle trc'!L2963</f>
        <v>-2.8430258560252497E-4</v>
      </c>
      <c r="D2962" s="3">
        <f>'Basis alle trc'!M2963</f>
        <v>-3.7733612627218527E-2</v>
      </c>
      <c r="E2962" s="3">
        <f>'Basis alle trc'!N2963</f>
        <v>-5.6652613463147095E-2</v>
      </c>
      <c r="F2962" s="3">
        <f>'Basis alle trc'!O2963</f>
        <v>0.12002717942413943</v>
      </c>
      <c r="G2962" s="3">
        <f>'Basis alle trc'!P2963</f>
        <v>0.13919709553185955</v>
      </c>
    </row>
    <row r="2963" spans="1:7" x14ac:dyDescent="0.2">
      <c r="A2963" s="2">
        <v>42304</v>
      </c>
      <c r="B2963" s="3">
        <f>'Basis alle trc'!K2964</f>
        <v>-1.825775546804298E-3</v>
      </c>
      <c r="C2963" s="3">
        <f>'Basis alle trc'!L2964</f>
        <v>-2.2329755744511459E-2</v>
      </c>
      <c r="D2963" s="3">
        <f>'Basis alle trc'!M2964</f>
        <v>-5.3213227459964596E-2</v>
      </c>
      <c r="E2963" s="3">
        <f>'Basis alle trc'!N2964</f>
        <v>-7.4452963960875529E-2</v>
      </c>
      <c r="F2963" s="3">
        <f>'Basis alle trc'!O2964</f>
        <v>0.11172892400005807</v>
      </c>
      <c r="G2963" s="3">
        <f>'Basis alle trc'!P2964</f>
        <v>0.12875061156948897</v>
      </c>
    </row>
    <row r="2964" spans="1:7" x14ac:dyDescent="0.2">
      <c r="A2964" s="2">
        <v>42305</v>
      </c>
      <c r="B2964" s="3">
        <f>'Basis alle trc'!K2965</f>
        <v>9.1412302972178061E-3</v>
      </c>
      <c r="C2964" s="3">
        <f>'Basis alle trc'!L2965</f>
        <v>-1.9029646669478595E-2</v>
      </c>
      <c r="D2964" s="3">
        <f>'Basis alle trc'!M2965</f>
        <v>-5.1819469492469405E-2</v>
      </c>
      <c r="E2964" s="3">
        <f>'Basis alle trc'!N2965</f>
        <v>-7.1340941237489464E-2</v>
      </c>
      <c r="F2964" s="3">
        <f>'Basis alle trc'!O2965</f>
        <v>0.11133217119376493</v>
      </c>
      <c r="G2964" s="3">
        <f>'Basis alle trc'!P2965</f>
        <v>0.12835385876319583</v>
      </c>
    </row>
    <row r="2965" spans="1:7" x14ac:dyDescent="0.2">
      <c r="A2965" s="2">
        <v>42306</v>
      </c>
      <c r="B2965" s="3">
        <f>'Basis alle trc'!K2966</f>
        <v>0.11669938643432376</v>
      </c>
      <c r="C2965" s="3">
        <f>'Basis alle trc'!L2966</f>
        <v>8.8528509467627359E-2</v>
      </c>
      <c r="D2965" s="3">
        <f>'Basis alle trc'!M2966</f>
        <v>5.4663995514871111E-2</v>
      </c>
      <c r="E2965" s="3">
        <f>'Basis alle trc'!N2966</f>
        <v>2.9211932311207889E-2</v>
      </c>
      <c r="F2965" s="3">
        <f>'Basis alle trc'!O2966</f>
        <v>0.21048691653449136</v>
      </c>
      <c r="G2965" s="3">
        <f>'Basis alle trc'!P2966</f>
        <v>0.22949488057966816</v>
      </c>
    </row>
    <row r="2966" spans="1:7" x14ac:dyDescent="0.2">
      <c r="A2966" s="2">
        <v>42307</v>
      </c>
      <c r="B2966" s="3">
        <f>'Basis alle trc'!K2967</f>
        <v>4.2232899266370971E-2</v>
      </c>
      <c r="C2966" s="3">
        <f>'Basis alle trc'!L2967</f>
        <v>2.3399950933278735E-2</v>
      </c>
      <c r="D2966" s="3">
        <f>'Basis alle trc'!M2967</f>
        <v>-9.6305747432028355E-3</v>
      </c>
      <c r="E2966" s="3">
        <f>'Basis alle trc'!N2967</f>
        <v>-2.5745516135609492E-2</v>
      </c>
      <c r="F2966" s="3">
        <f>'Basis alle trc'!O2967</f>
        <v>0.1463267903090042</v>
      </c>
      <c r="G2966" s="3">
        <f>'Basis alle trc'!P2967</f>
        <v>0.16764955977782536</v>
      </c>
    </row>
    <row r="2967" spans="1:7" x14ac:dyDescent="0.2">
      <c r="A2967" s="2">
        <v>42310</v>
      </c>
      <c r="B2967" s="3">
        <f>'Basis alle trc'!K2968</f>
        <v>-2.0698873808857599E-2</v>
      </c>
      <c r="C2967" s="3">
        <f>'Basis alle trc'!L2968</f>
        <v>-5.4857792620176316E-2</v>
      </c>
      <c r="D2967" s="3">
        <f>'Basis alle trc'!M2968</f>
        <v>-6.7832951483309589E-2</v>
      </c>
      <c r="E2967" s="3">
        <f>'Basis alle trc'!N2968</f>
        <v>9.5878325453977009E-2</v>
      </c>
      <c r="F2967" s="3">
        <f>'Basis alle trc'!O2968</f>
        <v>0.11338424296759175</v>
      </c>
      <c r="G2967" s="3">
        <f>'Basis alle trc'!P2968</f>
        <v>0.24031495156076232</v>
      </c>
    </row>
    <row r="2968" spans="1:7" x14ac:dyDescent="0.2">
      <c r="A2968" s="2">
        <v>42311</v>
      </c>
      <c r="B2968" s="3">
        <f>'Basis alle trc'!K2969</f>
        <v>1.7860373847075284E-2</v>
      </c>
      <c r="C2968" s="3">
        <f>'Basis alle trc'!L2969</f>
        <v>-2.2646610432742076E-2</v>
      </c>
      <c r="D2968" s="3">
        <f>'Basis alle trc'!M2969</f>
        <v>-4.5077457420924283E-2</v>
      </c>
      <c r="E2968" s="3">
        <f>'Basis alle trc'!N2969</f>
        <v>0.13024462338420939</v>
      </c>
      <c r="F2968" s="3">
        <f>'Basis alle trc'!O2969</f>
        <v>0.14847140047378904</v>
      </c>
      <c r="G2968" s="3">
        <f>'Basis alle trc'!P2969</f>
        <v>0.27707998163509462</v>
      </c>
    </row>
    <row r="2969" spans="1:7" x14ac:dyDescent="0.2">
      <c r="A2969" s="2">
        <v>42312</v>
      </c>
      <c r="B2969" s="3">
        <f>'Basis alle trc'!K2970</f>
        <v>1.6314687765372149E-2</v>
      </c>
      <c r="C2969" s="3">
        <f>'Basis alle trc'!L2970</f>
        <v>-2.8051315189612236E-2</v>
      </c>
      <c r="D2969" s="3">
        <f>'Basis alle trc'!M2970</f>
        <v>-5.2283628577380004E-2</v>
      </c>
      <c r="E2969" s="3">
        <f>'Basis alle trc'!N2970</f>
        <v>0.12452827240560493</v>
      </c>
      <c r="F2969" s="3">
        <f>'Basis alle trc'!O2970</f>
        <v>0.14226709674298643</v>
      </c>
      <c r="G2969" s="3">
        <f>'Basis alle trc'!P2970</f>
        <v>0.2634114801020746</v>
      </c>
    </row>
    <row r="2970" spans="1:7" x14ac:dyDescent="0.2">
      <c r="A2970" s="2">
        <v>42313</v>
      </c>
      <c r="B2970" s="3">
        <f>'Basis alle trc'!K2971</f>
        <v>2.0642436761668659E-2</v>
      </c>
      <c r="C2970" s="3">
        <f>'Basis alle trc'!L2971</f>
        <v>-1.7676427540468165E-2</v>
      </c>
      <c r="D2970" s="3">
        <f>'Basis alle trc'!M2971</f>
        <v>-4.1818732862067609E-2</v>
      </c>
      <c r="E2970" s="3">
        <f>'Basis alle trc'!N2971</f>
        <v>0.13647425228679033</v>
      </c>
      <c r="F2970" s="3">
        <f>'Basis alle trc'!O2971</f>
        <v>0.15640846718760759</v>
      </c>
      <c r="G2970" s="3">
        <f>'Basis alle trc'!P2971</f>
        <v>0.27503078111398604</v>
      </c>
    </row>
    <row r="2971" spans="1:7" x14ac:dyDescent="0.2">
      <c r="A2971" s="2">
        <v>42314</v>
      </c>
      <c r="B2971" s="3">
        <f>'Basis alle trc'!K2972</f>
        <v>-5.14645906010891E-3</v>
      </c>
      <c r="C2971" s="3">
        <f>'Basis alle trc'!L2972</f>
        <v>-2.917965850426496E-2</v>
      </c>
      <c r="D2971" s="3">
        <f>'Basis alle trc'!M2972</f>
        <v>-6.1446503748641135E-2</v>
      </c>
      <c r="E2971" s="3">
        <f>'Basis alle trc'!N2972</f>
        <v>0.11577857313882944</v>
      </c>
      <c r="F2971" s="3">
        <f>'Basis alle trc'!O2972</f>
        <v>0.14003555078438934</v>
      </c>
      <c r="G2971" s="3">
        <f>'Basis alle trc'!P2972</f>
        <v>0.26746316047089413</v>
      </c>
    </row>
    <row r="2972" spans="1:7" x14ac:dyDescent="0.2">
      <c r="A2972" s="2">
        <v>42317</v>
      </c>
      <c r="B2972" s="3">
        <f>'Basis alle trc'!K2973</f>
        <v>-8.4297729525588672E-2</v>
      </c>
      <c r="C2972" s="3">
        <f>'Basis alle trc'!L2973</f>
        <v>-0.12166687603355353</v>
      </c>
      <c r="D2972" s="3">
        <f>'Basis alle trc'!M2973</f>
        <v>-0.15768972828293482</v>
      </c>
      <c r="E2972" s="3">
        <f>'Basis alle trc'!N2973</f>
        <v>2.3515133810944722E-2</v>
      </c>
      <c r="F2972" s="3">
        <f>'Basis alle trc'!O2973</f>
        <v>4.8375171130339734E-2</v>
      </c>
      <c r="G2972" s="3">
        <f>'Basis alle trc'!P2973</f>
        <v>0.18550899109922891</v>
      </c>
    </row>
    <row r="2973" spans="1:7" x14ac:dyDescent="0.2">
      <c r="A2973" s="2">
        <v>42318</v>
      </c>
      <c r="B2973" s="3">
        <f>'Basis alle trc'!K2974</f>
        <v>-8.7611715388273392E-2</v>
      </c>
      <c r="C2973" s="3">
        <f>'Basis alle trc'!L2974</f>
        <v>-0.12621438155031139</v>
      </c>
      <c r="D2973" s="3">
        <f>'Basis alle trc'!M2974</f>
        <v>-0.15177365960555944</v>
      </c>
      <c r="E2973" s="3">
        <f>'Basis alle trc'!N2974</f>
        <v>1.5965473894125282E-2</v>
      </c>
      <c r="F2973" s="3">
        <f>'Basis alle trc'!O2974</f>
        <v>5.7808776706116838E-2</v>
      </c>
      <c r="G2973" s="3">
        <f>'Basis alle trc'!P2974</f>
        <v>0.18809416601679185</v>
      </c>
    </row>
    <row r="2974" spans="1:7" x14ac:dyDescent="0.2">
      <c r="A2974" s="2">
        <v>42319</v>
      </c>
      <c r="B2974" s="3">
        <f>'Basis alle trc'!K2975</f>
        <v>-8.4624975872191754E-3</v>
      </c>
      <c r="C2974" s="3">
        <f>'Basis alle trc'!L2975</f>
        <v>-4.6277948584036999E-2</v>
      </c>
      <c r="D2974" s="3">
        <f>'Basis alle trc'!M2975</f>
        <v>-6.5620911427167972E-2</v>
      </c>
      <c r="E2974" s="3">
        <f>'Basis alle trc'!N2975</f>
        <v>0.10073679437777283</v>
      </c>
      <c r="F2974" s="3">
        <f>'Basis alle trc'!O2975</f>
        <v>0.13760733018610027</v>
      </c>
      <c r="G2974" s="3">
        <f>'Basis alle trc'!P2975</f>
        <v>0.27046825681165521</v>
      </c>
    </row>
    <row r="2975" spans="1:7" x14ac:dyDescent="0.2">
      <c r="A2975" s="2">
        <v>42320</v>
      </c>
      <c r="B2975" s="3">
        <f>'Basis alle trc'!K2976</f>
        <v>-3.0468082261364771E-2</v>
      </c>
      <c r="C2975" s="3">
        <f>'Basis alle trc'!L2976</f>
        <v>-5.9478660343820877E-2</v>
      </c>
      <c r="D2975" s="3">
        <f>'Basis alle trc'!M2976</f>
        <v>-7.3867397795920553E-2</v>
      </c>
      <c r="E2975" s="3">
        <f>'Basis alle trc'!N2976</f>
        <v>9.9383453404757294E-2</v>
      </c>
      <c r="F2975" s="3">
        <f>'Basis alle trc'!O2976</f>
        <v>0.12873566541728465</v>
      </c>
      <c r="G2975" s="3">
        <f>'Basis alle trc'!P2976</f>
        <v>0.27347451106219633</v>
      </c>
    </row>
    <row r="2976" spans="1:7" x14ac:dyDescent="0.2">
      <c r="A2976" s="2">
        <v>42321</v>
      </c>
      <c r="B2976" s="3">
        <f>'Basis alle trc'!K2977</f>
        <v>-7.8812970709817076E-2</v>
      </c>
      <c r="C2976" s="3">
        <f>'Basis alle trc'!L2977</f>
        <v>-0.10243611647325279</v>
      </c>
      <c r="D2976" s="3">
        <f>'Basis alle trc'!M2977</f>
        <v>-0.11788043890072641</v>
      </c>
      <c r="E2976" s="3">
        <f>'Basis alle trc'!N2977</f>
        <v>6.6742614881507567E-2</v>
      </c>
      <c r="F2976" s="3">
        <f>'Basis alle trc'!O2977</f>
        <v>9.8104885713313106E-2</v>
      </c>
      <c r="G2976" s="3">
        <f>'Basis alle trc'!P2977</f>
        <v>0.2426332813451717</v>
      </c>
    </row>
    <row r="2977" spans="1:7" x14ac:dyDescent="0.2">
      <c r="A2977" s="2">
        <v>42324</v>
      </c>
      <c r="B2977" s="3">
        <f>'Basis alle trc'!K2978</f>
        <v>-7.7533001181293582E-2</v>
      </c>
      <c r="C2977" s="3">
        <f>'Basis alle trc'!L2978</f>
        <v>-8.7120802336447145E-2</v>
      </c>
      <c r="D2977" s="3">
        <f>'Basis alle trc'!M2978</f>
        <v>-0.10227260735704968</v>
      </c>
      <c r="E2977" s="3">
        <f>'Basis alle trc'!N2978</f>
        <v>8.53260065377488E-2</v>
      </c>
      <c r="F2977" s="3">
        <f>'Basis alle trc'!O2978</f>
        <v>0.11384679894511818</v>
      </c>
      <c r="G2977" s="3">
        <f>'Basis alle trc'!P2978</f>
        <v>0.26086787634632502</v>
      </c>
    </row>
    <row r="2978" spans="1:7" x14ac:dyDescent="0.2">
      <c r="A2978" s="2">
        <v>42325</v>
      </c>
      <c r="B2978" s="3">
        <f>'Basis alle trc'!K2979</f>
        <v>-1.7271382384075995E-2</v>
      </c>
      <c r="C2978" s="3">
        <f>'Basis alle trc'!L2979</f>
        <v>-3.5992677992284783E-2</v>
      </c>
      <c r="D2978" s="3">
        <f>'Basis alle trc'!M2979</f>
        <v>-5.5886218511855379E-2</v>
      </c>
      <c r="E2978" s="3">
        <f>'Basis alle trc'!N2979</f>
        <v>0.12734484266493995</v>
      </c>
      <c r="F2978" s="3">
        <f>'Basis alle trc'!O2979</f>
        <v>0.15642605196578163</v>
      </c>
      <c r="G2978" s="3">
        <f>'Basis alle trc'!P2979</f>
        <v>0.29808675134314688</v>
      </c>
    </row>
    <row r="2979" spans="1:7" x14ac:dyDescent="0.2">
      <c r="A2979" s="2">
        <v>42326</v>
      </c>
      <c r="B2979" s="3">
        <f>'Basis alle trc'!K2980</f>
        <v>-2.3202045890249323E-2</v>
      </c>
      <c r="C2979" s="3">
        <f>'Basis alle trc'!L2980</f>
        <v>-4.7060036344143352E-2</v>
      </c>
      <c r="D2979" s="3">
        <f>'Basis alle trc'!M2980</f>
        <v>-7.2279607676259516E-2</v>
      </c>
      <c r="E2979" s="3">
        <f>'Basis alle trc'!N2980</f>
        <v>0.10180014422259154</v>
      </c>
      <c r="F2979" s="3">
        <f>'Basis alle trc'!O2980</f>
        <v>0.13329881128196241</v>
      </c>
      <c r="G2979" s="3">
        <f>'Basis alle trc'!P2980</f>
        <v>0.26220227385169181</v>
      </c>
    </row>
    <row r="2980" spans="1:7" x14ac:dyDescent="0.2">
      <c r="A2980" s="2">
        <v>42327</v>
      </c>
      <c r="B2980" s="3">
        <f>'Basis alle trc'!K2981</f>
        <v>4.2261443248530206E-3</v>
      </c>
      <c r="C2980" s="3">
        <f>'Basis alle trc'!L2981</f>
        <v>-2.5746129210939106E-2</v>
      </c>
      <c r="D2980" s="3">
        <f>'Basis alle trc'!M2981</f>
        <v>-4.9093493207930106E-2</v>
      </c>
      <c r="E2980" s="3">
        <f>'Basis alle trc'!N2981</f>
        <v>0.12709307501850864</v>
      </c>
      <c r="F2980" s="3">
        <f>'Basis alle trc'!O2981</f>
        <v>0.15500186313558517</v>
      </c>
      <c r="G2980" s="3">
        <f>'Basis alle trc'!P2981</f>
        <v>0.29123231272927308</v>
      </c>
    </row>
    <row r="2981" spans="1:7" x14ac:dyDescent="0.2">
      <c r="A2981" s="2">
        <v>42328</v>
      </c>
      <c r="B2981" s="3">
        <f>'Basis alle trc'!K2982</f>
        <v>0.14526184154771071</v>
      </c>
      <c r="C2981" s="3">
        <f>'Basis alle trc'!L2982</f>
        <v>0.10829664731423927</v>
      </c>
      <c r="D2981" s="3">
        <f>'Basis alle trc'!M2982</f>
        <v>7.6547948999658999E-2</v>
      </c>
      <c r="E2981" s="3">
        <f>'Basis alle trc'!N2982</f>
        <v>0.25108736535155884</v>
      </c>
      <c r="F2981" s="3">
        <f>'Basis alle trc'!O2982</f>
        <v>0.28274604521229518</v>
      </c>
      <c r="G2981" s="3">
        <f>'Basis alle trc'!P2982</f>
        <v>0.40624630524018945</v>
      </c>
    </row>
    <row r="2982" spans="1:7" x14ac:dyDescent="0.2">
      <c r="A2982" s="2">
        <v>42331</v>
      </c>
      <c r="B2982" s="3">
        <f>'Basis alle trc'!K2983</f>
        <v>0.5331824736484907</v>
      </c>
      <c r="C2982" s="3">
        <f>'Basis alle trc'!L2983</f>
        <v>0.51682219054328371</v>
      </c>
      <c r="D2982" s="3">
        <f>'Basis alle trc'!M2983</f>
        <v>0.48096177438226917</v>
      </c>
      <c r="E2982" s="3">
        <f>'Basis alle trc'!N2983</f>
        <v>0.66995918553969558</v>
      </c>
      <c r="F2982" s="3">
        <f>'Basis alle trc'!O2983</f>
        <v>0.68664610432471029</v>
      </c>
      <c r="G2982" s="3">
        <f>'Basis alle trc'!P2983</f>
        <v>0.8065347205454465</v>
      </c>
    </row>
    <row r="2983" spans="1:7" x14ac:dyDescent="0.2">
      <c r="A2983" s="2">
        <v>42332</v>
      </c>
      <c r="B2983" s="3">
        <f>'Basis alle trc'!K2984</f>
        <v>6.1997342895712571E-2</v>
      </c>
      <c r="C2983" s="3">
        <f>'Basis alle trc'!L2984</f>
        <v>4.5603533120036399E-2</v>
      </c>
      <c r="D2983" s="3">
        <f>'Basis alle trc'!M2984</f>
        <v>9.6715238939730774E-3</v>
      </c>
      <c r="E2983" s="3">
        <f>'Basis alle trc'!N2984</f>
        <v>0.1872982363837199</v>
      </c>
      <c r="F2983" s="3">
        <f>'Basis alle trc'!O2984</f>
        <v>0.22305890026281805</v>
      </c>
      <c r="G2983" s="3">
        <f>'Basis alle trc'!P2984</f>
        <v>0.33708685913081249</v>
      </c>
    </row>
    <row r="2984" spans="1:7" x14ac:dyDescent="0.2">
      <c r="A2984" s="2">
        <v>42333</v>
      </c>
      <c r="B2984" s="3">
        <f>'Basis alle trc'!K2985</f>
        <v>0.29058165399256852</v>
      </c>
      <c r="C2984" s="3">
        <f>'Basis alle trc'!L2985</f>
        <v>0.25260240592735217</v>
      </c>
      <c r="D2984" s="3">
        <f>'Basis alle trc'!M2985</f>
        <v>0.2160129584950603</v>
      </c>
      <c r="E2984" s="3">
        <f>'Basis alle trc'!N2985</f>
        <v>0.3918882711690248</v>
      </c>
      <c r="F2984" s="3">
        <f>'Basis alle trc'!O2985</f>
        <v>0.42380587413732984</v>
      </c>
      <c r="G2984" s="3">
        <f>'Basis alle trc'!P2985</f>
        <v>0.53107921999992991</v>
      </c>
    </row>
    <row r="2985" spans="1:7" x14ac:dyDescent="0.2">
      <c r="A2985" s="2">
        <v>42334</v>
      </c>
      <c r="B2985" s="3">
        <f>'Basis alle trc'!K2986</f>
        <v>0.2124552946027598</v>
      </c>
      <c r="C2985" s="3">
        <f>'Basis alle trc'!L2986</f>
        <v>0.16953024988572585</v>
      </c>
      <c r="D2985" s="3">
        <f>'Basis alle trc'!M2986</f>
        <v>0.13241258692922342</v>
      </c>
      <c r="E2985" s="3">
        <f>'Basis alle trc'!N2986</f>
        <v>0.31246950347999469</v>
      </c>
      <c r="F2985" s="3">
        <f>'Basis alle trc'!O2986</f>
        <v>0.33106103701060663</v>
      </c>
      <c r="G2985" s="3">
        <f>'Basis alle trc'!P2986</f>
        <v>0.44330389229137479</v>
      </c>
    </row>
    <row r="2986" spans="1:7" x14ac:dyDescent="0.2">
      <c r="A2986" s="2">
        <v>42335</v>
      </c>
      <c r="B2986" s="3">
        <f>'Basis alle trc'!K2987</f>
        <v>-3.6142942958123925E-3</v>
      </c>
      <c r="C2986" s="3">
        <f>'Basis alle trc'!L2987</f>
        <v>-4.6724417949540964E-2</v>
      </c>
      <c r="D2986" s="3">
        <f>'Basis alle trc'!M2987</f>
        <v>-8.3995812746772369E-2</v>
      </c>
      <c r="E2986" s="3">
        <f>'Basis alle trc'!N2987</f>
        <v>8.8133954784051838E-2</v>
      </c>
      <c r="F2986" s="3">
        <f>'Basis alle trc'!O2987</f>
        <v>0.11455427822542408</v>
      </c>
      <c r="G2986" s="3">
        <f>'Basis alle trc'!P2987</f>
        <v>0.21184957034416918</v>
      </c>
    </row>
    <row r="2987" spans="1:7" x14ac:dyDescent="0.2">
      <c r="A2987" s="2">
        <v>42338</v>
      </c>
      <c r="B2987" s="3">
        <f>'Basis alle trc'!K2988</f>
        <v>-7.8472657143175972E-3</v>
      </c>
      <c r="C2987" s="3">
        <f>'Basis alle trc'!L2988</f>
        <v>-3.7828097926253523E-2</v>
      </c>
      <c r="D2987" s="3">
        <f>'Basis alle trc'!M2988</f>
        <v>-7.7129950273866932E-2</v>
      </c>
      <c r="E2987" s="3">
        <f>'Basis alle trc'!N2988</f>
        <v>9.7030274807339278E-2</v>
      </c>
      <c r="F2987" s="3">
        <f>'Basis alle trc'!O2988</f>
        <v>0.11702606416709038</v>
      </c>
      <c r="G2987" s="3">
        <f>'Basis alle trc'!P2988</f>
        <v>0.22732486146549924</v>
      </c>
    </row>
    <row r="2988" spans="1:7" x14ac:dyDescent="0.2">
      <c r="A2988" s="2">
        <v>42339</v>
      </c>
      <c r="B2988" s="3">
        <f>'Basis alle trc'!K2989</f>
        <v>-1.9346418202665916E-3</v>
      </c>
      <c r="C2988" s="3">
        <f>'Basis alle trc'!L2989</f>
        <v>-3.4414372489474321E-2</v>
      </c>
      <c r="D2988" s="3">
        <f>'Basis alle trc'!M2989</f>
        <v>0.14065201342330802</v>
      </c>
      <c r="E2988" s="3">
        <f>'Basis alle trc'!N2989</f>
        <v>0.15766335924984487</v>
      </c>
      <c r="F2988" s="3">
        <f>'Basis alle trc'!O2989</f>
        <v>0.29963362052023212</v>
      </c>
      <c r="G2988" s="3">
        <f>'Basis alle trc'!P2989</f>
        <v>0.27287617135068265</v>
      </c>
    </row>
    <row r="2989" spans="1:7" x14ac:dyDescent="0.2">
      <c r="A2989" s="2">
        <v>42340</v>
      </c>
      <c r="B2989" s="3">
        <f>'Basis alle trc'!K2990</f>
        <v>6.8329351108973757E-2</v>
      </c>
      <c r="C2989" s="3">
        <f>'Basis alle trc'!L2990</f>
        <v>3.5268488848085866E-2</v>
      </c>
      <c r="D2989" s="3">
        <f>'Basis alle trc'!M2990</f>
        <v>0.2054686851096954</v>
      </c>
      <c r="E2989" s="3">
        <f>'Basis alle trc'!N2990</f>
        <v>0.24729520005595607</v>
      </c>
      <c r="F2989" s="3">
        <f>'Basis alle trc'!O2990</f>
        <v>0.37581405085693431</v>
      </c>
      <c r="G2989" s="3">
        <f>'Basis alle trc'!P2990</f>
        <v>0.40480158773018671</v>
      </c>
    </row>
    <row r="2990" spans="1:7" x14ac:dyDescent="0.2">
      <c r="A2990" s="2">
        <v>42341</v>
      </c>
      <c r="B2990" s="3">
        <f>'Basis alle trc'!K2991</f>
        <v>4.6938950654553668E-2</v>
      </c>
      <c r="C2990" s="3">
        <f>'Basis alle trc'!L2991</f>
        <v>4.6493510882150701E-3</v>
      </c>
      <c r="D2990" s="3">
        <f>'Basis alle trc'!M2991</f>
        <v>0.1842417162613339</v>
      </c>
      <c r="E2990" s="3">
        <f>'Basis alle trc'!N2991</f>
        <v>0.20831509544285431</v>
      </c>
      <c r="F2990" s="3">
        <f>'Basis alle trc'!O2991</f>
        <v>0.34402434736738963</v>
      </c>
      <c r="G2990" s="3">
        <f>'Basis alle trc'!P2991</f>
        <v>0.37053547291572153</v>
      </c>
    </row>
    <row r="2991" spans="1:7" x14ac:dyDescent="0.2">
      <c r="A2991" s="2">
        <v>42342</v>
      </c>
      <c r="B2991" s="3">
        <f>'Basis alle trc'!K2992</f>
        <v>-0.12613927003059233</v>
      </c>
      <c r="C2991" s="3">
        <f>'Basis alle trc'!L2992</f>
        <v>-0.16713381221756851</v>
      </c>
      <c r="D2991" s="3">
        <f>'Basis alle trc'!M2992</f>
        <v>1.8921414128435288E-2</v>
      </c>
      <c r="E2991" s="3">
        <f>'Basis alle trc'!N2992</f>
        <v>4.1621001644541522E-2</v>
      </c>
      <c r="F2991" s="3">
        <f>'Basis alle trc'!O2992</f>
        <v>0.15494968695154476</v>
      </c>
      <c r="G2991" s="3">
        <f>'Basis alle trc'!P2992</f>
        <v>0.21379018697447849</v>
      </c>
    </row>
    <row r="2992" spans="1:7" x14ac:dyDescent="0.2">
      <c r="A2992" s="2">
        <v>42345</v>
      </c>
      <c r="B2992" s="3">
        <f>'Basis alle trc'!K2993</f>
        <v>-8.6239711428697241E-2</v>
      </c>
      <c r="C2992" s="3">
        <f>'Basis alle trc'!L2993</f>
        <v>-0.13145731742199063</v>
      </c>
      <c r="D2992" s="3">
        <f>'Basis alle trc'!M2993</f>
        <v>5.5506577314717198E-2</v>
      </c>
      <c r="E2992" s="3">
        <f>'Basis alle trc'!N2993</f>
        <v>9.1686233892219526E-2</v>
      </c>
      <c r="F2992" s="3">
        <f>'Basis alle trc'!O2993</f>
        <v>0.21772695478758441</v>
      </c>
      <c r="G2992" s="3">
        <f>'Basis alle trc'!P2993</f>
        <v>0.25730594106824256</v>
      </c>
    </row>
    <row r="2993" spans="1:7" x14ac:dyDescent="0.2">
      <c r="A2993" s="2">
        <v>42346</v>
      </c>
      <c r="B2993" s="3">
        <f>'Basis alle trc'!K2994</f>
        <v>-3.1486460962771634E-2</v>
      </c>
      <c r="C2993" s="3">
        <f>'Basis alle trc'!L2994</f>
        <v>-8.0061131111329065E-2</v>
      </c>
      <c r="D2993" s="3">
        <f>'Basis alle trc'!M2994</f>
        <v>0.10658008682714204</v>
      </c>
      <c r="E2993" s="3">
        <f>'Basis alle trc'!N2994</f>
        <v>0.14039207690677591</v>
      </c>
      <c r="F2993" s="3">
        <f>'Basis alle trc'!O2994</f>
        <v>0.29150242532115422</v>
      </c>
      <c r="G2993" s="3">
        <f>'Basis alle trc'!P2994</f>
        <v>0.30725078228929315</v>
      </c>
    </row>
    <row r="2994" spans="1:7" x14ac:dyDescent="0.2">
      <c r="A2994" s="2">
        <v>42347</v>
      </c>
      <c r="B2994" s="3">
        <f>'Basis alle trc'!K2995</f>
        <v>-0.11057839215972542</v>
      </c>
      <c r="C2994" s="3">
        <f>'Basis alle trc'!L2995</f>
        <v>-0.16187168654727602</v>
      </c>
      <c r="D2994" s="3">
        <f>'Basis alle trc'!M2995</f>
        <v>3.2874564160642272E-2</v>
      </c>
      <c r="E2994" s="3">
        <f>'Basis alle trc'!N2995</f>
        <v>7.4951968671013613E-2</v>
      </c>
      <c r="F2994" s="3">
        <f>'Basis alle trc'!O2995</f>
        <v>0.22891901063162789</v>
      </c>
      <c r="G2994" s="3">
        <f>'Basis alle trc'!P2995</f>
        <v>0.25694300158160921</v>
      </c>
    </row>
    <row r="2995" spans="1:7" x14ac:dyDescent="0.2">
      <c r="A2995" s="2">
        <v>42348</v>
      </c>
      <c r="B2995" s="3">
        <f>'Basis alle trc'!K2996</f>
        <v>-0.15583968990166053</v>
      </c>
      <c r="C2995" s="3">
        <f>'Basis alle trc'!L2996</f>
        <v>-0.2069051679082281</v>
      </c>
      <c r="D2995" s="3">
        <f>'Basis alle trc'!M2996</f>
        <v>2.8009331635225898E-3</v>
      </c>
      <c r="E2995" s="3">
        <f>'Basis alle trc'!N2996</f>
        <v>5.0923941393871353E-2</v>
      </c>
      <c r="F2995" s="3">
        <f>'Basis alle trc'!O2996</f>
        <v>0.21492691766414129</v>
      </c>
      <c r="G2995" s="3">
        <f>'Basis alle trc'!P2996</f>
        <v>0.23290942021457361</v>
      </c>
    </row>
    <row r="2996" spans="1:7" x14ac:dyDescent="0.2">
      <c r="A2996" s="2">
        <v>42349</v>
      </c>
      <c r="B2996" s="3">
        <f>'Basis alle trc'!K2997</f>
        <v>-6.534267662670068E-2</v>
      </c>
      <c r="C2996" s="3">
        <f>'Basis alle trc'!L2997</f>
        <v>-0.12929140122697413</v>
      </c>
      <c r="D2996" s="3">
        <f>'Basis alle trc'!M2997</f>
        <v>0.11509386547148281</v>
      </c>
      <c r="E2996" s="3">
        <f>'Basis alle trc'!N2997</f>
        <v>0.15662232416806487</v>
      </c>
      <c r="F2996" s="3">
        <f>'Basis alle trc'!O2997</f>
        <v>0.30421816958818981</v>
      </c>
      <c r="G2996" s="3">
        <f>'Basis alle trc'!P2997</f>
        <v>0.33541654044405123</v>
      </c>
    </row>
    <row r="2997" spans="1:7" x14ac:dyDescent="0.2">
      <c r="A2997" s="2">
        <v>42352</v>
      </c>
      <c r="B2997" s="3">
        <f>'Basis alle trc'!K2998</f>
        <v>0.5228905085896165</v>
      </c>
      <c r="C2997" s="3">
        <f>'Basis alle trc'!L2998</f>
        <v>0.45866375674529536</v>
      </c>
      <c r="D2997" s="3">
        <f>'Basis alle trc'!M2998</f>
        <v>0.70690926541159405</v>
      </c>
      <c r="E2997" s="3">
        <f>'Basis alle trc'!N2998</f>
        <v>0.73919961267352896</v>
      </c>
      <c r="F2997" s="3">
        <f>'Basis alle trc'!O2998</f>
        <v>0.90372382950811536</v>
      </c>
      <c r="G2997" s="3">
        <f>'Basis alle trc'!P2998</f>
        <v>0.94469790371842111</v>
      </c>
    </row>
    <row r="2998" spans="1:7" x14ac:dyDescent="0.2">
      <c r="A2998" s="2">
        <v>42353</v>
      </c>
      <c r="B2998" s="3">
        <f>'Basis alle trc'!K2999</f>
        <v>0.29752450331536684</v>
      </c>
      <c r="C2998" s="3">
        <f>'Basis alle trc'!L2999</f>
        <v>0.22789081155656632</v>
      </c>
      <c r="D2998" s="3">
        <f>'Basis alle trc'!M2999</f>
        <v>0.47027660909317071</v>
      </c>
      <c r="E2998" s="3">
        <f>'Basis alle trc'!N2999</f>
        <v>0.49632728629311362</v>
      </c>
      <c r="F2998" s="3">
        <f>'Basis alle trc'!O2999</f>
        <v>0.6597091030650688</v>
      </c>
      <c r="G2998" s="3">
        <f>'Basis alle trc'!P2999</f>
        <v>0.68985509424288427</v>
      </c>
    </row>
    <row r="2999" spans="1:7" x14ac:dyDescent="0.2">
      <c r="A2999" s="2">
        <v>42354</v>
      </c>
      <c r="B2999" s="3">
        <f>'Basis alle trc'!K3000</f>
        <v>0.34279568043355946</v>
      </c>
      <c r="C2999" s="3">
        <f>'Basis alle trc'!L3000</f>
        <v>0.27693760775197962</v>
      </c>
      <c r="D2999" s="3">
        <f>'Basis alle trc'!M3000</f>
        <v>0.50283219243807897</v>
      </c>
      <c r="E2999" s="3">
        <f>'Basis alle trc'!N3000</f>
        <v>0.54216310450050287</v>
      </c>
      <c r="F2999" s="3">
        <f>'Basis alle trc'!O3000</f>
        <v>0.71365525936424845</v>
      </c>
      <c r="G2999" s="3">
        <f>'Basis alle trc'!P3000</f>
        <v>0.74474584643427955</v>
      </c>
    </row>
    <row r="3000" spans="1:7" x14ac:dyDescent="0.2">
      <c r="A3000" s="2">
        <v>42355</v>
      </c>
      <c r="B3000" s="3">
        <f>'Basis alle trc'!K3001</f>
        <v>0.27308884665910416</v>
      </c>
      <c r="C3000" s="3">
        <f>'Basis alle trc'!L3001</f>
        <v>0.17924101174125928</v>
      </c>
      <c r="D3000" s="3">
        <f>'Basis alle trc'!M3001</f>
        <v>0.41859056176852194</v>
      </c>
      <c r="E3000" s="3">
        <f>'Basis alle trc'!N3001</f>
        <v>0.43563642904151045</v>
      </c>
      <c r="F3000" s="3">
        <f>'Basis alle trc'!O3001</f>
        <v>0.60373299490411769</v>
      </c>
      <c r="G3000" s="3">
        <f>'Basis alle trc'!P3001</f>
        <v>0.6312261354843165</v>
      </c>
    </row>
    <row r="3001" spans="1:7" x14ac:dyDescent="0.2">
      <c r="A3001" s="2">
        <v>42356</v>
      </c>
      <c r="B3001" s="3">
        <f>'Basis alle trc'!K3002</f>
        <v>-7.461285679769647E-2</v>
      </c>
      <c r="C3001" s="3">
        <f>'Basis alle trc'!L3002</f>
        <v>-0.17289548648695208</v>
      </c>
      <c r="D3001" s="3">
        <f>'Basis alle trc'!M3002</f>
        <v>6.8681766516095699E-2</v>
      </c>
      <c r="E3001" s="3">
        <f>'Basis alle trc'!N3002</f>
        <v>8.1554969452301673E-2</v>
      </c>
      <c r="F3001" s="3">
        <f>'Basis alle trc'!O3002</f>
        <v>0.24289673577706195</v>
      </c>
      <c r="G3001" s="3">
        <f>'Basis alle trc'!P3002</f>
        <v>0.27453382072024457</v>
      </c>
    </row>
    <row r="3002" spans="1:7" x14ac:dyDescent="0.2">
      <c r="A3002" s="2">
        <v>42359</v>
      </c>
      <c r="B3002" s="3">
        <f>'Basis alle trc'!K3003</f>
        <v>-0.38137425555682558</v>
      </c>
      <c r="C3002" s="3">
        <f>'Basis alle trc'!L3003</f>
        <v>-0.48291067477624816</v>
      </c>
      <c r="D3002" s="3">
        <f>'Basis alle trc'!M3003</f>
        <v>-0.24820630106096253</v>
      </c>
      <c r="E3002" s="3">
        <f>'Basis alle trc'!N3003</f>
        <v>-0.22764757403992597</v>
      </c>
      <c r="F3002" s="3">
        <f>'Basis alle trc'!O3003</f>
        <v>-7.0525123823510061E-2</v>
      </c>
      <c r="G3002" s="3">
        <f>'Basis alle trc'!P3003</f>
        <v>-3.877642550892979E-2</v>
      </c>
    </row>
    <row r="3003" spans="1:7" x14ac:dyDescent="0.2">
      <c r="A3003" s="2">
        <v>42360</v>
      </c>
      <c r="B3003" s="3">
        <f>'Basis alle trc'!K3004</f>
        <v>-0.39901031876445847</v>
      </c>
      <c r="C3003" s="3">
        <f>'Basis alle trc'!L3004</f>
        <v>-0.50928103940337577</v>
      </c>
      <c r="D3003" s="3">
        <f>'Basis alle trc'!M3004</f>
        <v>-0.27211856690983494</v>
      </c>
      <c r="E3003" s="3">
        <f>'Basis alle trc'!N3004</f>
        <v>-0.24830791821611653</v>
      </c>
      <c r="F3003" s="3">
        <f>'Basis alle trc'!O3004</f>
        <v>-9.9164760119480277E-2</v>
      </c>
      <c r="G3003" s="3">
        <f>'Basis alle trc'!P3004</f>
        <v>-8.1527618633373766E-2</v>
      </c>
    </row>
    <row r="3004" spans="1:7" x14ac:dyDescent="0.2">
      <c r="A3004" s="2">
        <v>42361</v>
      </c>
      <c r="B3004" s="3">
        <f>'Basis alle trc'!K3005</f>
        <v>-0.45012992976539756</v>
      </c>
      <c r="C3004" s="3">
        <f>'Basis alle trc'!L3005</f>
        <v>-0.5743514530641427</v>
      </c>
      <c r="D3004" s="3">
        <f>'Basis alle trc'!M3005</f>
        <v>-0.34328683414734851</v>
      </c>
      <c r="E3004" s="3">
        <f>'Basis alle trc'!N3005</f>
        <v>-0.30394741958731597</v>
      </c>
      <c r="F3004" s="3">
        <f>'Basis alle trc'!O3005</f>
        <v>-0.16511097473310032</v>
      </c>
      <c r="G3004" s="3">
        <f>'Basis alle trc'!P3005</f>
        <v>-0.14722140998232547</v>
      </c>
    </row>
    <row r="3005" spans="1:7" x14ac:dyDescent="0.2">
      <c r="A3005" s="2">
        <v>42366</v>
      </c>
      <c r="B3005" s="3">
        <f>'Basis alle trc'!K3006</f>
        <v>-9.3137514250667852E-2</v>
      </c>
      <c r="C3005" s="3">
        <f>'Basis alle trc'!L3006</f>
        <v>-9.0984660889566804E-2</v>
      </c>
      <c r="D3005" s="3">
        <f>'Basis alle trc'!M3006</f>
        <v>0.13269782872925351</v>
      </c>
      <c r="E3005" s="3">
        <f>'Basis alle trc'!N3006</f>
        <v>0.16279585988653311</v>
      </c>
      <c r="F3005" s="3">
        <f>'Basis alle trc'!O3006</f>
        <v>0.26815637554435945</v>
      </c>
      <c r="G3005" s="3">
        <f>'Basis alle trc'!P3006</f>
        <v>0.29632725251105541</v>
      </c>
    </row>
    <row r="3006" spans="1:7" x14ac:dyDescent="0.2">
      <c r="A3006" s="2">
        <v>42367</v>
      </c>
      <c r="B3006" s="3">
        <f>'Basis alle trc'!K3007</f>
        <v>-0.38674660223484469</v>
      </c>
      <c r="C3006" s="3">
        <f>'Basis alle trc'!L3007</f>
        <v>-0.34678334542300737</v>
      </c>
      <c r="D3006" s="3">
        <f>'Basis alle trc'!M3007</f>
        <v>-9.9751578934102358E-2</v>
      </c>
      <c r="E3006" s="3">
        <f>'Basis alle trc'!N3007</f>
        <v>-8.0333493077000995E-2</v>
      </c>
      <c r="F3006" s="3">
        <f>'Basis alle trc'!O3007</f>
        <v>-2.2962427833892463E-3</v>
      </c>
      <c r="G3006" s="3">
        <f>'Basis alle trc'!P3007</f>
        <v>2.9081292908866185E-2</v>
      </c>
    </row>
    <row r="3007" spans="1:7" x14ac:dyDescent="0.2">
      <c r="A3007" s="2">
        <v>42368</v>
      </c>
      <c r="B3007" s="3">
        <f>'Basis alle trc'!K3008</f>
        <v>-0.42257965740275072</v>
      </c>
      <c r="C3007" s="3">
        <f>'Basis alle trc'!L3008</f>
        <v>-0.38244755597643332</v>
      </c>
      <c r="D3007" s="3">
        <f>'Basis alle trc'!M3008</f>
        <v>-0.14519633715154434</v>
      </c>
      <c r="E3007" s="3">
        <f>'Basis alle trc'!N3008</f>
        <v>-0.11468079322559355</v>
      </c>
      <c r="F3007" s="3">
        <f>'Basis alle trc'!O3008</f>
        <v>-3.5576612134321728E-2</v>
      </c>
      <c r="G3007" s="3">
        <f>'Basis alle trc'!P3008</f>
        <v>-1.0883999543950029E-2</v>
      </c>
    </row>
    <row r="3008" spans="1:7" x14ac:dyDescent="0.2">
      <c r="A3008" s="2"/>
      <c r="B3008" s="5"/>
      <c r="C3008" s="5"/>
      <c r="D3008" s="5"/>
      <c r="E3008" s="5"/>
      <c r="F3008" s="5"/>
      <c r="G3008" s="5"/>
    </row>
    <row r="3009" spans="1:7" x14ac:dyDescent="0.2">
      <c r="A3009" s="2"/>
      <c r="B3009" s="5"/>
      <c r="C3009" s="5"/>
      <c r="D3009" s="5"/>
      <c r="E3009" s="5"/>
      <c r="F3009" s="5"/>
      <c r="G3009" s="5"/>
    </row>
    <row r="3010" spans="1:7" x14ac:dyDescent="0.2">
      <c r="A3010" s="2"/>
      <c r="B3010" s="5"/>
      <c r="C3010" s="5"/>
      <c r="D3010" s="5"/>
      <c r="E3010" s="5"/>
      <c r="F3010" s="5"/>
      <c r="G3010" s="5"/>
    </row>
    <row r="3011" spans="1:7" x14ac:dyDescent="0.2">
      <c r="A3011" s="2"/>
      <c r="B3011" s="5"/>
      <c r="C3011" s="5"/>
      <c r="D3011" s="5"/>
      <c r="E3011" s="5"/>
      <c r="F3011" s="5"/>
      <c r="G3011" s="5"/>
    </row>
    <row r="3012" spans="1:7" x14ac:dyDescent="0.2">
      <c r="A3012" s="2"/>
      <c r="B3012" s="5"/>
      <c r="C3012" s="5"/>
      <c r="D3012" s="5"/>
      <c r="E3012" s="5"/>
      <c r="F3012" s="5"/>
      <c r="G3012" s="5"/>
    </row>
    <row r="3013" spans="1:7" x14ac:dyDescent="0.2">
      <c r="A3013" s="2"/>
      <c r="B3013" s="5"/>
      <c r="C3013" s="5"/>
      <c r="D3013" s="5"/>
      <c r="E3013" s="5"/>
      <c r="F3013" s="5"/>
      <c r="G3013" s="5"/>
    </row>
    <row r="3014" spans="1:7" x14ac:dyDescent="0.2">
      <c r="A3014" s="2"/>
      <c r="B3014" s="5"/>
      <c r="C3014" s="5"/>
      <c r="D3014" s="5"/>
      <c r="E3014" s="5"/>
      <c r="F3014" s="5"/>
      <c r="G3014" s="5"/>
    </row>
    <row r="3015" spans="1:7" x14ac:dyDescent="0.2">
      <c r="A3015" s="2"/>
      <c r="B3015" s="5"/>
      <c r="C3015" s="5"/>
      <c r="D3015" s="5"/>
      <c r="E3015" s="5"/>
      <c r="F3015" s="5"/>
      <c r="G3015" s="5"/>
    </row>
    <row r="3016" spans="1:7" x14ac:dyDescent="0.2">
      <c r="A3016" s="2"/>
      <c r="B3016" s="5"/>
      <c r="C3016" s="5"/>
      <c r="D3016" s="5"/>
      <c r="E3016" s="5"/>
      <c r="F3016" s="5"/>
      <c r="G3016" s="5"/>
    </row>
    <row r="3017" spans="1:7" x14ac:dyDescent="0.2">
      <c r="A3017" s="2"/>
      <c r="B3017" s="5"/>
      <c r="C3017" s="5"/>
      <c r="D3017" s="5"/>
      <c r="E3017" s="5"/>
      <c r="F3017" s="5"/>
      <c r="G3017" s="5"/>
    </row>
    <row r="3018" spans="1:7" x14ac:dyDescent="0.2">
      <c r="A3018" s="2"/>
      <c r="B3018" s="5"/>
      <c r="C3018" s="5"/>
      <c r="D3018" s="5"/>
      <c r="E3018" s="5"/>
      <c r="F3018" s="5"/>
      <c r="G3018" s="5"/>
    </row>
    <row r="3019" spans="1:7" x14ac:dyDescent="0.2">
      <c r="A3019" s="2"/>
      <c r="B3019" s="5"/>
      <c r="C3019" s="5"/>
      <c r="D3019" s="5"/>
      <c r="E3019" s="5"/>
      <c r="F3019" s="5"/>
      <c r="G3019" s="5"/>
    </row>
    <row r="3020" spans="1:7" x14ac:dyDescent="0.2">
      <c r="A3020" s="2"/>
      <c r="B3020" s="5"/>
      <c r="C3020" s="5"/>
      <c r="D3020" s="5"/>
      <c r="E3020" s="5"/>
      <c r="F3020" s="5"/>
      <c r="G3020" s="5"/>
    </row>
    <row r="3021" spans="1:7" x14ac:dyDescent="0.2">
      <c r="A3021" s="2"/>
      <c r="B3021" s="5"/>
      <c r="C3021" s="5"/>
      <c r="D3021" s="5"/>
      <c r="E3021" s="5"/>
      <c r="F3021" s="5"/>
      <c r="G3021" s="5"/>
    </row>
    <row r="3022" spans="1:7" x14ac:dyDescent="0.2">
      <c r="A3022" s="2"/>
      <c r="B3022" s="5"/>
      <c r="C3022" s="5"/>
      <c r="D3022" s="5"/>
      <c r="E3022" s="5"/>
      <c r="F3022" s="5"/>
      <c r="G3022" s="5"/>
    </row>
    <row r="3023" spans="1:7" x14ac:dyDescent="0.2">
      <c r="A3023" s="2"/>
      <c r="B3023" s="5"/>
      <c r="C3023" s="5"/>
      <c r="D3023" s="5"/>
      <c r="E3023" s="5"/>
      <c r="F3023" s="5"/>
      <c r="G3023" s="5"/>
    </row>
    <row r="3024" spans="1:7" x14ac:dyDescent="0.2">
      <c r="A3024" s="2"/>
      <c r="B3024" s="5"/>
      <c r="C3024" s="5"/>
      <c r="D3024" s="5"/>
      <c r="E3024" s="5"/>
      <c r="F3024" s="5"/>
      <c r="G3024" s="5"/>
    </row>
    <row r="3025" spans="1:7" x14ac:dyDescent="0.2">
      <c r="A3025" s="2"/>
      <c r="B3025" s="5"/>
      <c r="C3025" s="5"/>
      <c r="D3025" s="5"/>
      <c r="E3025" s="5"/>
      <c r="F3025" s="5"/>
      <c r="G3025" s="5"/>
    </row>
    <row r="3026" spans="1:7" x14ac:dyDescent="0.2">
      <c r="A3026" s="2"/>
      <c r="B3026" s="5"/>
      <c r="C3026" s="5"/>
      <c r="D3026" s="5"/>
      <c r="E3026" s="5"/>
      <c r="F3026" s="5"/>
      <c r="G3026" s="5"/>
    </row>
    <row r="3027" spans="1:7" x14ac:dyDescent="0.2">
      <c r="A3027" s="2"/>
      <c r="B3027" s="5"/>
      <c r="C3027" s="5"/>
      <c r="D3027" s="5"/>
      <c r="E3027" s="5"/>
      <c r="F3027" s="5"/>
      <c r="G3027" s="5"/>
    </row>
    <row r="3028" spans="1:7" x14ac:dyDescent="0.2">
      <c r="A3028" s="2"/>
      <c r="B3028" s="5"/>
      <c r="C3028" s="5"/>
      <c r="D3028" s="5"/>
      <c r="E3028" s="5"/>
      <c r="F3028" s="5"/>
      <c r="G3028" s="5"/>
    </row>
    <row r="3029" spans="1:7" x14ac:dyDescent="0.2">
      <c r="A3029" s="2"/>
      <c r="B3029" s="5"/>
      <c r="C3029" s="5"/>
      <c r="D3029" s="5"/>
      <c r="E3029" s="5"/>
      <c r="F3029" s="5"/>
      <c r="G3029" s="5"/>
    </row>
    <row r="3030" spans="1:7" x14ac:dyDescent="0.2">
      <c r="A3030" s="2"/>
      <c r="B3030" s="5"/>
      <c r="C3030" s="5"/>
      <c r="D3030" s="5"/>
      <c r="E3030" s="5"/>
      <c r="F3030" s="5"/>
      <c r="G3030" s="5"/>
    </row>
    <row r="3031" spans="1:7" x14ac:dyDescent="0.2">
      <c r="A3031" s="2"/>
      <c r="B3031" s="5"/>
      <c r="C3031" s="5"/>
      <c r="D3031" s="5"/>
      <c r="E3031" s="5"/>
      <c r="F3031" s="5"/>
      <c r="G3031" s="5"/>
    </row>
    <row r="3032" spans="1:7" x14ac:dyDescent="0.2">
      <c r="A3032" s="2"/>
      <c r="B3032" s="5"/>
      <c r="C3032" s="5"/>
      <c r="D3032" s="5"/>
      <c r="E3032" s="5"/>
      <c r="F3032" s="5"/>
      <c r="G3032" s="5"/>
    </row>
    <row r="3033" spans="1:7" x14ac:dyDescent="0.2">
      <c r="A3033" s="2"/>
      <c r="B3033" s="5"/>
      <c r="C3033" s="5"/>
      <c r="D3033" s="5"/>
      <c r="E3033" s="5"/>
      <c r="F3033" s="5"/>
      <c r="G3033" s="5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9"/>
  <sheetViews>
    <sheetView workbookViewId="0">
      <selection activeCell="AK27" sqref="AK27"/>
    </sheetView>
  </sheetViews>
  <sheetFormatPr baseColWidth="10" defaultRowHeight="16" x14ac:dyDescent="0.2"/>
  <cols>
    <col min="1" max="1" width="20.6640625" bestFit="1" customWidth="1"/>
    <col min="2" max="3" width="19.6640625" bestFit="1" customWidth="1"/>
    <col min="4" max="4" width="10.83203125" customWidth="1"/>
  </cols>
  <sheetData>
    <row r="1" spans="1:9" x14ac:dyDescent="0.2">
      <c r="A1" s="9" t="s">
        <v>18</v>
      </c>
      <c r="B1" t="s">
        <v>32</v>
      </c>
      <c r="C1" t="s">
        <v>33</v>
      </c>
    </row>
    <row r="2" spans="1:9" x14ac:dyDescent="0.2">
      <c r="A2" s="10" t="s">
        <v>400</v>
      </c>
      <c r="B2" s="3">
        <v>-7.9835024096622131E-2</v>
      </c>
      <c r="C2" s="3">
        <v>-1.7245121595233392E-2</v>
      </c>
      <c r="E2" t="s">
        <v>0</v>
      </c>
      <c r="F2" t="s">
        <v>399</v>
      </c>
      <c r="G2" t="s">
        <v>5</v>
      </c>
    </row>
    <row r="3" spans="1:9" x14ac:dyDescent="0.2">
      <c r="A3" s="10" t="s">
        <v>401</v>
      </c>
      <c r="B3" s="3">
        <v>-3.5369870866663322E-2</v>
      </c>
      <c r="C3" s="3">
        <v>9.5994706897021276E-3</v>
      </c>
      <c r="E3" t="s">
        <v>39</v>
      </c>
      <c r="F3" s="3">
        <v>-8.1650245879584221E-2</v>
      </c>
      <c r="G3" s="3">
        <v>-1.7882279309574263E-2</v>
      </c>
      <c r="I3" s="3"/>
    </row>
    <row r="4" spans="1:9" x14ac:dyDescent="0.2">
      <c r="A4" s="10" t="s">
        <v>402</v>
      </c>
      <c r="B4" s="3">
        <v>-5.0182390268802821E-2</v>
      </c>
      <c r="C4" s="3">
        <v>-1.6895115035896247E-3</v>
      </c>
      <c r="E4" t="s">
        <v>40</v>
      </c>
      <c r="F4" s="3">
        <v>-5.1715737701028941E-2</v>
      </c>
      <c r="G4" s="3">
        <v>1.8164254206778196E-2</v>
      </c>
      <c r="I4" s="3"/>
    </row>
    <row r="5" spans="1:9" x14ac:dyDescent="0.2">
      <c r="A5" s="10" t="s">
        <v>403</v>
      </c>
      <c r="B5" s="3">
        <v>1.4854241259912282E-2</v>
      </c>
      <c r="C5" s="3">
        <v>6.761630478045158E-2</v>
      </c>
      <c r="E5" t="s">
        <v>41</v>
      </c>
      <c r="F5" s="3">
        <v>-8.070997071690611E-2</v>
      </c>
      <c r="G5" s="3">
        <v>-2.2633730882122283E-2</v>
      </c>
      <c r="I5" s="3"/>
    </row>
    <row r="6" spans="1:9" x14ac:dyDescent="0.2">
      <c r="A6" s="10" t="s">
        <v>404</v>
      </c>
      <c r="B6" s="3">
        <v>1.8329956645770463E-2</v>
      </c>
      <c r="C6" s="3">
        <v>4.3490666517437673E-2</v>
      </c>
      <c r="E6" t="s">
        <v>42</v>
      </c>
      <c r="F6" s="3">
        <v>2.10576324434152E-2</v>
      </c>
      <c r="G6" s="3">
        <v>7.1219445681801732E-2</v>
      </c>
      <c r="I6" s="3"/>
    </row>
    <row r="7" spans="1:9" x14ac:dyDescent="0.2">
      <c r="A7" s="10" t="s">
        <v>405</v>
      </c>
      <c r="B7" s="3">
        <v>1.0235996765787281E-2</v>
      </c>
      <c r="C7" s="3">
        <v>5.2222033819030587E-2</v>
      </c>
      <c r="E7" t="s">
        <v>43</v>
      </c>
      <c r="F7" s="3">
        <v>-6.5912757142794584E-2</v>
      </c>
      <c r="G7" s="3">
        <v>-1.2305433632702327E-2</v>
      </c>
      <c r="I7" s="3"/>
    </row>
    <row r="8" spans="1:9" x14ac:dyDescent="0.2">
      <c r="A8" s="10" t="s">
        <v>406</v>
      </c>
      <c r="B8" s="3">
        <v>6.8702079721273443E-2</v>
      </c>
      <c r="C8" s="3">
        <v>0.11005471918828036</v>
      </c>
      <c r="E8" t="s">
        <v>44</v>
      </c>
      <c r="F8" s="3">
        <v>6.401788309481897E-2</v>
      </c>
      <c r="G8" s="3">
        <v>0.13160586797744292</v>
      </c>
      <c r="I8" s="3"/>
    </row>
    <row r="9" spans="1:9" x14ac:dyDescent="0.2">
      <c r="A9" s="10" t="s">
        <v>407</v>
      </c>
      <c r="B9" s="3">
        <v>1.8036110715138064E-2</v>
      </c>
      <c r="C9" s="3">
        <v>6.6861214231307461E-2</v>
      </c>
      <c r="E9" t="s">
        <v>45</v>
      </c>
      <c r="F9" s="3">
        <v>1.3365081078551444E-2</v>
      </c>
      <c r="G9" s="3">
        <v>7.5846730465258694E-2</v>
      </c>
      <c r="I9" s="3"/>
    </row>
    <row r="10" spans="1:9" x14ac:dyDescent="0.2">
      <c r="A10" s="10" t="s">
        <v>408</v>
      </c>
      <c r="B10" s="3">
        <v>6.5181998255829047E-3</v>
      </c>
      <c r="C10" s="3">
        <v>5.4708642240812108E-2</v>
      </c>
      <c r="E10" t="s">
        <v>46</v>
      </c>
      <c r="F10" s="3">
        <v>-6.5758646525912762E-2</v>
      </c>
      <c r="G10" s="3">
        <v>-5.4774232250518473E-3</v>
      </c>
      <c r="I10" s="3"/>
    </row>
    <row r="11" spans="1:9" x14ac:dyDescent="0.2">
      <c r="A11" s="10" t="s">
        <v>409</v>
      </c>
      <c r="B11" s="3">
        <v>5.1884396829309856E-2</v>
      </c>
      <c r="C11" s="3">
        <v>9.3533671378214139E-2</v>
      </c>
      <c r="E11" t="s">
        <v>47</v>
      </c>
      <c r="F11" s="3">
        <v>-7.2771722932237992E-2</v>
      </c>
      <c r="G11" s="3">
        <v>-1.1871885504983526E-2</v>
      </c>
      <c r="I11" s="3"/>
    </row>
    <row r="12" spans="1:9" x14ac:dyDescent="0.2">
      <c r="A12" s="10" t="s">
        <v>410</v>
      </c>
      <c r="B12" s="3">
        <v>5.1226255367102971E-2</v>
      </c>
      <c r="C12" s="3">
        <v>0.10284691378552538</v>
      </c>
      <c r="E12" t="s">
        <v>48</v>
      </c>
      <c r="F12" s="3">
        <v>-5.2585577315324705E-2</v>
      </c>
      <c r="G12" s="3">
        <v>7.4786959010129661E-3</v>
      </c>
      <c r="I12" s="3"/>
    </row>
    <row r="13" spans="1:9" x14ac:dyDescent="0.2">
      <c r="A13" s="10" t="s">
        <v>411</v>
      </c>
      <c r="B13" s="3">
        <v>1.9157135876936061E-2</v>
      </c>
      <c r="C13" s="3">
        <v>7.1279618787296786E-2</v>
      </c>
      <c r="E13" t="s">
        <v>49</v>
      </c>
      <c r="F13" s="3">
        <v>-4.3566251184628618E-2</v>
      </c>
      <c r="G13" s="3">
        <v>2.659874938856493E-3</v>
      </c>
      <c r="I13" s="3"/>
    </row>
    <row r="14" spans="1:9" x14ac:dyDescent="0.2">
      <c r="A14" s="10" t="s">
        <v>412</v>
      </c>
      <c r="B14" s="3">
        <v>2.9961425814523591E-2</v>
      </c>
      <c r="C14" s="3">
        <v>6.4972484758205606E-2</v>
      </c>
      <c r="E14" t="s">
        <v>50</v>
      </c>
      <c r="F14" s="3">
        <v>-2.6418154542215619E-2</v>
      </c>
      <c r="G14" s="3">
        <v>2.1254623313304705E-2</v>
      </c>
      <c r="I14" s="3"/>
    </row>
    <row r="15" spans="1:9" x14ac:dyDescent="0.2">
      <c r="A15" s="10" t="s">
        <v>413</v>
      </c>
      <c r="B15" s="3">
        <v>2.2854543001731998E-2</v>
      </c>
      <c r="C15" s="3">
        <v>5.2754343157579875E-2</v>
      </c>
      <c r="E15" t="s">
        <v>51</v>
      </c>
      <c r="F15" s="3">
        <v>4.4450315028304998E-3</v>
      </c>
      <c r="G15" s="3">
        <v>6.2817378353319089E-2</v>
      </c>
    </row>
    <row r="16" spans="1:9" x14ac:dyDescent="0.2">
      <c r="A16" s="10" t="s">
        <v>414</v>
      </c>
      <c r="B16" s="3">
        <v>2.8698507116150147E-2</v>
      </c>
      <c r="C16" s="3">
        <v>6.5816714238331173E-2</v>
      </c>
      <c r="E16" t="s">
        <v>52</v>
      </c>
      <c r="F16" s="3">
        <v>1.6813541229617146E-2</v>
      </c>
      <c r="G16" s="3">
        <v>7.1719848564661182E-2</v>
      </c>
    </row>
    <row r="17" spans="1:7" x14ac:dyDescent="0.2">
      <c r="A17" s="10" t="s">
        <v>415</v>
      </c>
      <c r="B17" s="3">
        <v>4.5600285306226396E-2</v>
      </c>
      <c r="C17" s="3">
        <v>7.7769385690546589E-2</v>
      </c>
      <c r="E17" t="s">
        <v>53</v>
      </c>
      <c r="F17" s="3">
        <v>-5.6195556931289747E-2</v>
      </c>
      <c r="G17" s="3">
        <v>1.461023235647612E-4</v>
      </c>
    </row>
    <row r="18" spans="1:7" x14ac:dyDescent="0.2">
      <c r="A18" s="10" t="s">
        <v>416</v>
      </c>
      <c r="B18" s="3">
        <v>-7.5442323760990249E-3</v>
      </c>
      <c r="C18" s="3">
        <v>1.6872843492398814E-3</v>
      </c>
      <c r="E18" t="s">
        <v>54</v>
      </c>
      <c r="F18" s="3">
        <v>-2.6910539941467637E-3</v>
      </c>
      <c r="G18" s="3">
        <v>5.2260686462489103E-2</v>
      </c>
    </row>
    <row r="19" spans="1:7" x14ac:dyDescent="0.2">
      <c r="A19" s="10" t="s">
        <v>417</v>
      </c>
      <c r="B19" s="3">
        <v>-6.9022510778345312E-3</v>
      </c>
      <c r="C19" s="3">
        <v>-2.4404332933582396E-2</v>
      </c>
      <c r="E19" t="s">
        <v>55</v>
      </c>
      <c r="F19" s="3">
        <v>-3.3094021082185621E-2</v>
      </c>
      <c r="G19" s="3">
        <v>1.76487449088224E-2</v>
      </c>
    </row>
    <row r="20" spans="1:7" x14ac:dyDescent="0.2">
      <c r="A20" s="10" t="s">
        <v>418</v>
      </c>
      <c r="B20" s="3">
        <v>-6.3090244060726247E-2</v>
      </c>
      <c r="C20" s="3">
        <v>-4.8605546625896959E-2</v>
      </c>
      <c r="E20" t="s">
        <v>56</v>
      </c>
      <c r="F20" s="3">
        <v>-1.9286443110802213E-5</v>
      </c>
      <c r="G20" s="3">
        <v>5.2519865997346087E-2</v>
      </c>
    </row>
    <row r="21" spans="1:7" x14ac:dyDescent="0.2">
      <c r="A21" s="10" t="s">
        <v>419</v>
      </c>
      <c r="B21" s="3">
        <v>-5.1337061892462808E-2</v>
      </c>
      <c r="C21" s="3">
        <v>-2.8213134747503688E-2</v>
      </c>
      <c r="E21" t="s">
        <v>57</v>
      </c>
      <c r="F21" s="3">
        <v>4.9574358898926262E-3</v>
      </c>
      <c r="G21" s="3">
        <v>6.7481477028194681E-2</v>
      </c>
    </row>
    <row r="22" spans="1:7" x14ac:dyDescent="0.2">
      <c r="A22" s="10" t="s">
        <v>420</v>
      </c>
      <c r="B22" s="3">
        <v>-5.6779487821076446E-2</v>
      </c>
      <c r="C22" s="3">
        <v>-3.8064603135304909E-2</v>
      </c>
      <c r="E22" t="s">
        <v>58</v>
      </c>
      <c r="F22" s="3">
        <v>4.7641823601115102E-2</v>
      </c>
      <c r="G22" s="3">
        <v>9.8565807025216126E-2</v>
      </c>
    </row>
    <row r="23" spans="1:7" x14ac:dyDescent="0.2">
      <c r="A23" s="10" t="s">
        <v>421</v>
      </c>
      <c r="B23" s="3">
        <v>1.8527887790827258E-2</v>
      </c>
      <c r="C23" s="3">
        <v>4.912720035231366E-2</v>
      </c>
      <c r="E23" t="s">
        <v>59</v>
      </c>
      <c r="F23" s="3">
        <v>8.4590534996426825E-2</v>
      </c>
      <c r="G23" s="3">
        <v>0.12884184856247133</v>
      </c>
    </row>
    <row r="24" spans="1:7" x14ac:dyDescent="0.2">
      <c r="A24" s="10" t="s">
        <v>422</v>
      </c>
      <c r="B24" s="3">
        <v>2.2662770657181031E-2</v>
      </c>
      <c r="C24" s="3">
        <v>-5.1080997107970538E-2</v>
      </c>
      <c r="E24" t="s">
        <v>60</v>
      </c>
      <c r="F24" s="3">
        <v>8.58695347942591E-2</v>
      </c>
      <c r="G24" s="3">
        <v>0.1381807585457889</v>
      </c>
    </row>
    <row r="25" spans="1:7" x14ac:dyDescent="0.2">
      <c r="A25" s="10" t="s">
        <v>423</v>
      </c>
      <c r="B25" s="3">
        <v>4.2653575199262495E-2</v>
      </c>
      <c r="C25" s="3">
        <v>-3.418951092540503E-2</v>
      </c>
      <c r="E25" t="s">
        <v>61</v>
      </c>
      <c r="F25" s="3">
        <v>3.697614969640356E-2</v>
      </c>
      <c r="G25" s="3">
        <v>9.1822850815491519E-2</v>
      </c>
    </row>
    <row r="26" spans="1:7" x14ac:dyDescent="0.2">
      <c r="A26" s="10" t="s">
        <v>424</v>
      </c>
      <c r="B26" s="3">
        <v>3.2146074688360303E-2</v>
      </c>
      <c r="C26" s="3">
        <v>-5.371566695879855E-2</v>
      </c>
      <c r="E26" t="s">
        <v>62</v>
      </c>
      <c r="F26" s="3">
        <v>6.9282753141143794E-2</v>
      </c>
      <c r="G26" s="3">
        <v>0.12317841084761316</v>
      </c>
    </row>
    <row r="27" spans="1:7" x14ac:dyDescent="0.2">
      <c r="A27" s="10" t="s">
        <v>425</v>
      </c>
      <c r="B27" s="3">
        <v>2.7019649165605952E-2</v>
      </c>
      <c r="C27" s="3">
        <v>-6.7940604896411294E-2</v>
      </c>
      <c r="E27" t="s">
        <v>63</v>
      </c>
      <c r="F27" s="3">
        <v>-1.3217452428659016E-2</v>
      </c>
      <c r="G27" s="3">
        <v>4.6950242465336377E-2</v>
      </c>
    </row>
    <row r="28" spans="1:7" x14ac:dyDescent="0.2">
      <c r="A28" s="10" t="s">
        <v>426</v>
      </c>
      <c r="B28" s="3">
        <v>7.0670870531126086E-3</v>
      </c>
      <c r="C28" s="3">
        <v>-5.1928942348446583E-2</v>
      </c>
      <c r="E28" t="s">
        <v>64</v>
      </c>
      <c r="F28" s="3">
        <v>-2.0607629160477883E-2</v>
      </c>
      <c r="G28" s="3">
        <v>4.1405916722241413E-2</v>
      </c>
    </row>
    <row r="29" spans="1:7" x14ac:dyDescent="0.2">
      <c r="A29" s="10" t="s">
        <v>427</v>
      </c>
      <c r="B29" s="3">
        <v>-5.4730697940276588E-2</v>
      </c>
      <c r="C29" s="3">
        <v>-8.8470255927543831E-2</v>
      </c>
      <c r="E29" t="s">
        <v>65</v>
      </c>
      <c r="F29" s="3">
        <v>-3.4434064701134449E-2</v>
      </c>
      <c r="G29" s="3">
        <v>2.9385699451741507E-2</v>
      </c>
    </row>
    <row r="30" spans="1:7" x14ac:dyDescent="0.2">
      <c r="A30" s="10" t="s">
        <v>428</v>
      </c>
      <c r="B30" s="3">
        <v>-8.3369319830111269E-2</v>
      </c>
      <c r="C30" s="3">
        <v>-0.11600917152722774</v>
      </c>
      <c r="E30" t="s">
        <v>66</v>
      </c>
      <c r="F30" s="3">
        <v>-2.7118220970310691E-2</v>
      </c>
      <c r="G30" s="3">
        <v>2.9993781582967727E-2</v>
      </c>
    </row>
    <row r="31" spans="1:7" x14ac:dyDescent="0.2">
      <c r="A31" s="10" t="s">
        <v>429</v>
      </c>
      <c r="B31" s="3">
        <v>-0.13736182916010389</v>
      </c>
      <c r="C31" s="3">
        <v>-0.1796304927518701</v>
      </c>
      <c r="E31" t="s">
        <v>67</v>
      </c>
      <c r="F31" s="3">
        <v>-4.9657708924643912E-2</v>
      </c>
      <c r="G31" s="3">
        <v>2.342036587405468E-3</v>
      </c>
    </row>
    <row r="32" spans="1:7" x14ac:dyDescent="0.2">
      <c r="A32" s="10" t="s">
        <v>430</v>
      </c>
      <c r="B32" s="3">
        <v>-8.0439232708842484E-2</v>
      </c>
      <c r="C32" s="3">
        <v>-0.1163241117156943</v>
      </c>
      <c r="E32" t="s">
        <v>68</v>
      </c>
      <c r="F32" s="3">
        <v>-1.9429455971426701E-2</v>
      </c>
      <c r="G32" s="3">
        <v>3.7656719863520594E-2</v>
      </c>
    </row>
    <row r="33" spans="1:7" x14ac:dyDescent="0.2">
      <c r="A33" s="10" t="s">
        <v>431</v>
      </c>
      <c r="B33" s="3">
        <v>-8.8312624371680665E-2</v>
      </c>
      <c r="C33" s="3">
        <v>-9.7535799082436897E-2</v>
      </c>
      <c r="E33" t="s">
        <v>69</v>
      </c>
      <c r="F33" s="3">
        <v>0.11377266036521566</v>
      </c>
      <c r="G33" s="3">
        <v>0.14967682264583748</v>
      </c>
    </row>
    <row r="34" spans="1:7" x14ac:dyDescent="0.2">
      <c r="A34" s="10" t="s">
        <v>432</v>
      </c>
      <c r="B34" s="3">
        <v>-5.2250486528679828E-2</v>
      </c>
      <c r="C34" s="3">
        <v>-6.1223154199249841E-2</v>
      </c>
      <c r="E34" t="s">
        <v>70</v>
      </c>
      <c r="F34" s="3">
        <v>0.11335772950554521</v>
      </c>
      <c r="G34" s="3">
        <v>0.15850675026302583</v>
      </c>
    </row>
    <row r="35" spans="1:7" x14ac:dyDescent="0.2">
      <c r="A35" s="10" t="s">
        <v>433</v>
      </c>
      <c r="B35" s="3">
        <v>2.5216931750949634E-2</v>
      </c>
      <c r="C35" s="3">
        <v>1.4300574521032417E-2</v>
      </c>
      <c r="E35" t="s">
        <v>71</v>
      </c>
      <c r="F35" s="3">
        <v>0.12947114344621996</v>
      </c>
      <c r="G35" s="3">
        <v>0.17298895938911038</v>
      </c>
    </row>
    <row r="36" spans="1:7" x14ac:dyDescent="0.2">
      <c r="A36" s="10" t="s">
        <v>434</v>
      </c>
      <c r="B36" s="3">
        <v>2.5521990832049379E-2</v>
      </c>
      <c r="C36" s="3">
        <v>1.7624669319147745E-2</v>
      </c>
      <c r="E36" t="s">
        <v>72</v>
      </c>
      <c r="F36" s="3">
        <v>6.2485826001468042E-2</v>
      </c>
      <c r="G36" s="3">
        <v>9.7116105391889293E-2</v>
      </c>
    </row>
    <row r="37" spans="1:7" x14ac:dyDescent="0.2">
      <c r="A37" s="10" t="s">
        <v>435</v>
      </c>
      <c r="B37" s="3">
        <v>-9.3431091137182072E-3</v>
      </c>
      <c r="C37" s="3">
        <v>-4.4476576256974452E-2</v>
      </c>
      <c r="E37" t="s">
        <v>73</v>
      </c>
      <c r="F37" s="3">
        <v>3.8505104098222775E-2</v>
      </c>
      <c r="G37" s="3">
        <v>7.0292275021969997E-2</v>
      </c>
    </row>
    <row r="38" spans="1:7" x14ac:dyDescent="0.2">
      <c r="A38" s="10" t="s">
        <v>436</v>
      </c>
      <c r="B38" s="3">
        <v>-3.4016625732825822E-3</v>
      </c>
      <c r="C38" s="3">
        <v>-4.8580597638011105E-2</v>
      </c>
      <c r="E38" t="s">
        <v>74</v>
      </c>
      <c r="F38" s="3">
        <v>0.10593422797980197</v>
      </c>
      <c r="G38" s="3">
        <v>0.13933882292311964</v>
      </c>
    </row>
    <row r="39" spans="1:7" x14ac:dyDescent="0.2">
      <c r="A39" s="10" t="s">
        <v>437</v>
      </c>
      <c r="B39" s="3">
        <v>5.343381722957119E-3</v>
      </c>
      <c r="C39" s="3">
        <v>-5.3950500735774745E-2</v>
      </c>
      <c r="E39" t="s">
        <v>75</v>
      </c>
      <c r="F39" s="3">
        <v>8.1314173067968565E-2</v>
      </c>
      <c r="G39" s="3">
        <v>0.11808354801285376</v>
      </c>
    </row>
    <row r="40" spans="1:7" x14ac:dyDescent="0.2">
      <c r="A40" s="10" t="s">
        <v>438</v>
      </c>
      <c r="B40" s="3">
        <v>-6.9807344916054864E-2</v>
      </c>
      <c r="C40" s="3">
        <v>-0.16941469160001937</v>
      </c>
      <c r="E40" t="s">
        <v>76</v>
      </c>
      <c r="F40" s="3">
        <v>0.14306678830481462</v>
      </c>
      <c r="G40" s="3">
        <v>0.18153490901344616</v>
      </c>
    </row>
    <row r="41" spans="1:7" x14ac:dyDescent="0.2">
      <c r="A41" s="10" t="s">
        <v>439</v>
      </c>
      <c r="B41" s="3">
        <v>-0.13282658680355935</v>
      </c>
      <c r="C41" s="3">
        <v>-0.22012871422670716</v>
      </c>
      <c r="E41" t="s">
        <v>77</v>
      </c>
      <c r="F41" s="3">
        <v>9.5823460678156475E-2</v>
      </c>
      <c r="G41" s="3">
        <v>0.13359006187959974</v>
      </c>
    </row>
    <row r="42" spans="1:7" x14ac:dyDescent="0.2">
      <c r="A42" s="10" t="s">
        <v>440</v>
      </c>
      <c r="B42" s="3">
        <v>-0.13570844250587832</v>
      </c>
      <c r="C42" s="3">
        <v>-0.19622469677776727</v>
      </c>
      <c r="E42" t="s">
        <v>78</v>
      </c>
      <c r="F42" s="3">
        <v>9.9245435963560266E-2</v>
      </c>
      <c r="G42" s="3">
        <v>0.13866458115652336</v>
      </c>
    </row>
    <row r="43" spans="1:7" x14ac:dyDescent="0.2">
      <c r="A43" s="10" t="s">
        <v>441</v>
      </c>
      <c r="B43" s="3">
        <v>-8.7406874375094909E-2</v>
      </c>
      <c r="C43" s="3">
        <v>-0.15207704273556857</v>
      </c>
      <c r="E43" t="s">
        <v>79</v>
      </c>
      <c r="F43" s="3">
        <v>5.7231239574373483E-2</v>
      </c>
      <c r="G43" s="3">
        <v>8.7493577990670798E-2</v>
      </c>
    </row>
    <row r="44" spans="1:7" x14ac:dyDescent="0.2">
      <c r="A44" s="10" t="s">
        <v>442</v>
      </c>
      <c r="B44" s="3">
        <v>-5.1546022810346238E-2</v>
      </c>
      <c r="C44" s="3">
        <v>-0.11241202493711429</v>
      </c>
      <c r="E44" t="s">
        <v>80</v>
      </c>
      <c r="F44" s="3">
        <v>8.7160375435246129E-2</v>
      </c>
      <c r="G44" s="3">
        <v>0.11522586623085757</v>
      </c>
    </row>
    <row r="45" spans="1:7" x14ac:dyDescent="0.2">
      <c r="A45" s="10" t="s">
        <v>443</v>
      </c>
      <c r="B45" s="3">
        <v>-5.1688145819217012E-2</v>
      </c>
      <c r="C45" s="3">
        <v>-0.10902917206323064</v>
      </c>
      <c r="E45" t="s">
        <v>81</v>
      </c>
      <c r="F45" s="3">
        <v>9.1636407969587969E-2</v>
      </c>
      <c r="G45" s="3">
        <v>0.11735254101342443</v>
      </c>
    </row>
    <row r="46" spans="1:7" x14ac:dyDescent="0.2">
      <c r="A46" s="10" t="s">
        <v>444</v>
      </c>
      <c r="B46" s="3">
        <v>-9.1273002663665628E-2</v>
      </c>
      <c r="C46" s="3">
        <v>-0.1491338586246985</v>
      </c>
      <c r="E46" t="s">
        <v>82</v>
      </c>
      <c r="F46" s="3">
        <v>5.6538863880742529E-2</v>
      </c>
      <c r="G46" s="3">
        <v>8.5114793759847762E-2</v>
      </c>
    </row>
    <row r="47" spans="1:7" x14ac:dyDescent="0.2">
      <c r="A47" s="10" t="s">
        <v>445</v>
      </c>
      <c r="B47" s="3">
        <v>-6.2997905642005581E-2</v>
      </c>
      <c r="C47" s="3">
        <v>-0.12371537771794143</v>
      </c>
      <c r="E47" t="s">
        <v>83</v>
      </c>
      <c r="F47" s="3">
        <v>5.353923236744923E-2</v>
      </c>
      <c r="G47" s="3">
        <v>9.05976569089193E-2</v>
      </c>
    </row>
    <row r="48" spans="1:7" x14ac:dyDescent="0.2">
      <c r="A48" s="10" t="s">
        <v>446</v>
      </c>
      <c r="B48" s="3">
        <v>-4.8260874171175236E-2</v>
      </c>
      <c r="C48" s="3">
        <v>-9.9008829970190601E-2</v>
      </c>
      <c r="E48" t="s">
        <v>84</v>
      </c>
      <c r="F48" s="3">
        <v>6.3313062235124021E-2</v>
      </c>
      <c r="G48" s="3">
        <v>0.10907305095443315</v>
      </c>
    </row>
    <row r="49" spans="1:7" x14ac:dyDescent="0.2">
      <c r="A49" s="10" t="s">
        <v>447</v>
      </c>
      <c r="B49" s="3">
        <v>-3.6741510117488827E-3</v>
      </c>
      <c r="C49" s="3">
        <v>-5.2419936666110535E-2</v>
      </c>
      <c r="E49" t="s">
        <v>85</v>
      </c>
      <c r="F49" s="3">
        <v>7.7715752084593498E-2</v>
      </c>
      <c r="G49" s="3">
        <v>0.12343194236682499</v>
      </c>
    </row>
    <row r="50" spans="1:7" x14ac:dyDescent="0.2">
      <c r="A50" s="10" t="s">
        <v>448</v>
      </c>
      <c r="B50" s="3">
        <v>-1.1447148272152052E-2</v>
      </c>
      <c r="C50" s="3">
        <v>-3.4987058790974503E-2</v>
      </c>
      <c r="E50" t="s">
        <v>86</v>
      </c>
      <c r="F50" s="3">
        <v>3.9084216276881439E-2</v>
      </c>
      <c r="G50" s="3">
        <v>7.3815896283229848E-2</v>
      </c>
    </row>
    <row r="51" spans="1:7" x14ac:dyDescent="0.2">
      <c r="A51" s="10" t="s">
        <v>449</v>
      </c>
      <c r="B51" s="3">
        <v>-5.3091383982079868E-2</v>
      </c>
      <c r="C51" s="3">
        <v>-6.0981304038824381E-2</v>
      </c>
      <c r="E51" t="s">
        <v>87</v>
      </c>
      <c r="F51" s="3">
        <v>4.1401749634637275E-2</v>
      </c>
      <c r="G51" s="3">
        <v>7.7460221259035011E-2</v>
      </c>
    </row>
    <row r="52" spans="1:7" x14ac:dyDescent="0.2">
      <c r="A52" s="10" t="s">
        <v>450</v>
      </c>
      <c r="B52" s="3">
        <v>-7.4837842801731558E-2</v>
      </c>
      <c r="C52" s="3">
        <v>-8.7698160644389664E-2</v>
      </c>
      <c r="E52" t="s">
        <v>88</v>
      </c>
      <c r="F52" s="3">
        <v>6.3127638226838201E-2</v>
      </c>
      <c r="G52" s="3">
        <v>9.1882779325825031E-2</v>
      </c>
    </row>
    <row r="53" spans="1:7" x14ac:dyDescent="0.2">
      <c r="A53" s="10" t="s">
        <v>451</v>
      </c>
      <c r="B53" s="3">
        <v>-5.6949156448552363E-2</v>
      </c>
      <c r="C53" s="3">
        <v>-7.9168187746429419E-2</v>
      </c>
      <c r="E53" t="s">
        <v>89</v>
      </c>
      <c r="F53" s="3">
        <v>4.8710227329458233E-2</v>
      </c>
      <c r="G53" s="3">
        <v>7.7271629347063664E-2</v>
      </c>
    </row>
    <row r="54" spans="1:7" x14ac:dyDescent="0.2">
      <c r="A54" s="10" t="s">
        <v>452</v>
      </c>
      <c r="B54" s="3">
        <v>-4.2585449337769976E-2</v>
      </c>
      <c r="C54" s="3">
        <v>-7.2680400665032341E-2</v>
      </c>
      <c r="E54" t="s">
        <v>90</v>
      </c>
      <c r="F54" s="3">
        <v>9.8197187002464659E-2</v>
      </c>
      <c r="G54" s="3">
        <v>0.13642953559669424</v>
      </c>
    </row>
    <row r="55" spans="1:7" x14ac:dyDescent="0.2">
      <c r="A55" s="10" t="s">
        <v>453</v>
      </c>
      <c r="B55" s="3">
        <v>1.6475844885644131E-2</v>
      </c>
      <c r="C55" s="3">
        <v>8.1545121071784132E-2</v>
      </c>
      <c r="E55" t="s">
        <v>91</v>
      </c>
      <c r="F55" s="3">
        <v>3.4352772298256715E-2</v>
      </c>
      <c r="G55" s="3">
        <v>8.2598961719920594E-2</v>
      </c>
    </row>
    <row r="56" spans="1:7" x14ac:dyDescent="0.2">
      <c r="A56" s="10" t="s">
        <v>454</v>
      </c>
      <c r="B56" s="3">
        <v>-6.8689602350944234E-3</v>
      </c>
      <c r="C56" s="3">
        <v>7.2820005111682559E-2</v>
      </c>
      <c r="E56" t="s">
        <v>92</v>
      </c>
      <c r="F56" s="3">
        <v>1.6516647645533549E-2</v>
      </c>
      <c r="G56" s="3">
        <v>6.4669559305169003E-2</v>
      </c>
    </row>
    <row r="57" spans="1:7" x14ac:dyDescent="0.2">
      <c r="A57" s="10" t="s">
        <v>455</v>
      </c>
      <c r="B57" s="3">
        <v>-5.8669097617176466E-2</v>
      </c>
      <c r="C57" s="3">
        <v>2.9330706950223551E-2</v>
      </c>
      <c r="E57" t="s">
        <v>93</v>
      </c>
      <c r="F57" s="3">
        <v>4.5750105354795657E-2</v>
      </c>
      <c r="G57" s="3">
        <v>8.7477688766375045E-2</v>
      </c>
    </row>
    <row r="58" spans="1:7" x14ac:dyDescent="0.2">
      <c r="A58" s="10" t="s">
        <v>456</v>
      </c>
      <c r="B58" s="3">
        <v>1.6890378952647021E-2</v>
      </c>
      <c r="C58" s="3">
        <v>0.12279747279896816</v>
      </c>
      <c r="E58" t="s">
        <v>94</v>
      </c>
      <c r="F58" s="3">
        <v>2.9036495611484248E-2</v>
      </c>
      <c r="G58" s="3">
        <v>6.7998712027012409E-2</v>
      </c>
    </row>
    <row r="59" spans="1:7" x14ac:dyDescent="0.2">
      <c r="A59" s="10" t="s">
        <v>457</v>
      </c>
      <c r="B59" s="3">
        <v>7.3630623948755594E-2</v>
      </c>
      <c r="C59" s="3">
        <v>0.1216488760290062</v>
      </c>
      <c r="E59" t="s">
        <v>95</v>
      </c>
      <c r="F59" s="3">
        <v>1.974859863586826E-2</v>
      </c>
      <c r="G59" s="3">
        <v>4.6166419365505314E-2</v>
      </c>
    </row>
    <row r="60" spans="1:7" x14ac:dyDescent="0.2">
      <c r="A60" s="10" t="s">
        <v>458</v>
      </c>
      <c r="B60" s="3">
        <v>8.701797485250333E-2</v>
      </c>
      <c r="C60" s="3">
        <v>0.13178040191998175</v>
      </c>
      <c r="E60" t="s">
        <v>96</v>
      </c>
      <c r="F60" s="3">
        <v>3.7935110692264185E-2</v>
      </c>
      <c r="G60" s="3">
        <v>6.5170560626604201E-2</v>
      </c>
    </row>
    <row r="61" spans="1:7" x14ac:dyDescent="0.2">
      <c r="A61" s="10" t="s">
        <v>459</v>
      </c>
      <c r="B61" s="3">
        <v>0.1367365096304968</v>
      </c>
      <c r="C61" s="3">
        <v>0.18952439415536498</v>
      </c>
      <c r="E61" t="s">
        <v>97</v>
      </c>
      <c r="F61" s="3">
        <v>-3.0499552454896772E-3</v>
      </c>
      <c r="G61" s="3">
        <v>1.4050358850127731E-2</v>
      </c>
    </row>
    <row r="62" spans="1:7" x14ac:dyDescent="0.2">
      <c r="A62" s="10" t="s">
        <v>460</v>
      </c>
      <c r="B62" s="3">
        <v>8.539345349289125E-2</v>
      </c>
      <c r="C62" s="3">
        <v>0.13477085385830739</v>
      </c>
      <c r="E62" t="s">
        <v>98</v>
      </c>
      <c r="F62" s="3">
        <v>5.5623092682468955E-2</v>
      </c>
      <c r="G62" s="3">
        <v>0.14310406597184094</v>
      </c>
    </row>
    <row r="63" spans="1:7" x14ac:dyDescent="0.2">
      <c r="A63" s="10" t="s">
        <v>461</v>
      </c>
      <c r="B63" s="3">
        <v>0.24562249553381577</v>
      </c>
      <c r="C63" s="3">
        <v>0.2973202430886478</v>
      </c>
      <c r="E63" t="s">
        <v>99</v>
      </c>
      <c r="F63" s="3">
        <v>9.52563174506324E-2</v>
      </c>
      <c r="G63" s="3">
        <v>0.17414889850694865</v>
      </c>
    </row>
    <row r="64" spans="1:7" x14ac:dyDescent="0.2">
      <c r="A64" s="10" t="s">
        <v>462</v>
      </c>
      <c r="B64" s="3">
        <v>0.10873415131460362</v>
      </c>
      <c r="C64" s="3">
        <v>0.17139316675403551</v>
      </c>
      <c r="E64" t="s">
        <v>100</v>
      </c>
      <c r="F64" s="3">
        <v>0.10931593937413304</v>
      </c>
      <c r="G64" s="3">
        <v>0.18114773830325051</v>
      </c>
    </row>
    <row r="65" spans="1:7" x14ac:dyDescent="0.2">
      <c r="A65" s="10" t="s">
        <v>463</v>
      </c>
      <c r="B65" s="3">
        <v>0.14855221581640699</v>
      </c>
      <c r="C65" s="3">
        <v>0.20662571083792941</v>
      </c>
      <c r="E65" t="s">
        <v>101</v>
      </c>
      <c r="F65" s="3">
        <v>0.10165801493804312</v>
      </c>
      <c r="G65" s="3">
        <v>0.17332694825371517</v>
      </c>
    </row>
    <row r="66" spans="1:7" x14ac:dyDescent="0.2">
      <c r="A66" s="10" t="s">
        <v>464</v>
      </c>
      <c r="B66" s="3">
        <v>1.6921818307229053E-2</v>
      </c>
      <c r="C66" s="3">
        <v>6.8176374531976489E-2</v>
      </c>
      <c r="E66" t="s">
        <v>102</v>
      </c>
      <c r="F66" s="3">
        <v>0.1099844969527774</v>
      </c>
      <c r="G66" s="3">
        <v>0.16312738052734466</v>
      </c>
    </row>
    <row r="67" spans="1:7" x14ac:dyDescent="0.2">
      <c r="A67" s="10" t="s">
        <v>465</v>
      </c>
      <c r="B67" s="3">
        <v>1.9610906661224892E-2</v>
      </c>
      <c r="C67" s="3">
        <v>6.1657478501441099E-2</v>
      </c>
      <c r="E67" t="s">
        <v>103</v>
      </c>
      <c r="F67" s="3">
        <v>5.3767550987144863E-2</v>
      </c>
      <c r="G67" s="3">
        <v>8.6119705386691836E-2</v>
      </c>
    </row>
    <row r="68" spans="1:7" x14ac:dyDescent="0.2">
      <c r="A68" s="10" t="s">
        <v>466</v>
      </c>
      <c r="B68" s="3">
        <v>4.5473575574041195E-3</v>
      </c>
      <c r="C68" s="3">
        <v>2.5580995811225814E-2</v>
      </c>
      <c r="E68" t="s">
        <v>104</v>
      </c>
      <c r="F68" s="3">
        <v>7.7379204456749895E-2</v>
      </c>
      <c r="G68" s="3">
        <v>0.12348761896032295</v>
      </c>
    </row>
    <row r="69" spans="1:7" x14ac:dyDescent="0.2">
      <c r="A69" s="10" t="s">
        <v>467</v>
      </c>
      <c r="B69" s="3">
        <v>-1.3187241261031702E-2</v>
      </c>
      <c r="C69" s="3">
        <v>7.3472697023150065E-3</v>
      </c>
      <c r="E69" t="s">
        <v>105</v>
      </c>
      <c r="F69" s="3">
        <v>7.3476111994946136E-2</v>
      </c>
      <c r="G69" s="3">
        <v>0.14432641277141395</v>
      </c>
    </row>
    <row r="70" spans="1:7" x14ac:dyDescent="0.2">
      <c r="A70" s="10" t="s">
        <v>468</v>
      </c>
      <c r="B70" s="3">
        <v>1.0319235745630716E-2</v>
      </c>
      <c r="C70" s="3">
        <v>1.1616220624242501E-2</v>
      </c>
      <c r="E70" t="s">
        <v>106</v>
      </c>
      <c r="F70" s="3">
        <v>6.675580016620862E-2</v>
      </c>
      <c r="G70" s="3">
        <v>0.12950419801304833</v>
      </c>
    </row>
    <row r="71" spans="1:7" x14ac:dyDescent="0.2">
      <c r="A71" s="10" t="s">
        <v>469</v>
      </c>
      <c r="B71" s="3">
        <v>4.4433282747454061E-2</v>
      </c>
      <c r="C71" s="3">
        <v>3.6787063753323059E-2</v>
      </c>
      <c r="E71" t="s">
        <v>107</v>
      </c>
      <c r="F71" s="3">
        <v>4.1662040662490053E-2</v>
      </c>
      <c r="G71" s="3">
        <v>0.10078419759235263</v>
      </c>
    </row>
    <row r="72" spans="1:7" x14ac:dyDescent="0.2">
      <c r="A72" s="10" t="s">
        <v>470</v>
      </c>
      <c r="B72" s="3">
        <v>1.6724996100837775E-2</v>
      </c>
      <c r="C72" s="3">
        <v>8.6356612707020552E-2</v>
      </c>
      <c r="E72" t="s">
        <v>108</v>
      </c>
      <c r="F72" s="3">
        <v>5.7869725183010895E-2</v>
      </c>
      <c r="G72" s="3">
        <v>0.1232694329174772</v>
      </c>
    </row>
    <row r="73" spans="1:7" x14ac:dyDescent="0.2">
      <c r="A73" s="10" t="s">
        <v>471</v>
      </c>
      <c r="B73" s="3">
        <v>5.9213785045099068E-2</v>
      </c>
      <c r="C73" s="3">
        <v>0.11304849941905042</v>
      </c>
      <c r="E73" t="s">
        <v>109</v>
      </c>
      <c r="F73" s="3">
        <v>7.0166110991703931E-2</v>
      </c>
      <c r="G73" s="3">
        <v>0.11597902141700918</v>
      </c>
    </row>
    <row r="74" spans="1:7" x14ac:dyDescent="0.2">
      <c r="A74" s="10" t="s">
        <v>472</v>
      </c>
      <c r="B74" s="3">
        <v>6.7613665338687109E-2</v>
      </c>
      <c r="C74" s="3">
        <v>0.11630165940086457</v>
      </c>
      <c r="E74" t="s">
        <v>110</v>
      </c>
      <c r="F74" s="3">
        <v>4.4863082061079307E-2</v>
      </c>
      <c r="G74" s="3">
        <v>7.0378353390809223E-2</v>
      </c>
    </row>
    <row r="75" spans="1:7" x14ac:dyDescent="0.2">
      <c r="A75" s="10" t="s">
        <v>473</v>
      </c>
      <c r="B75" s="3">
        <v>3.9113463435082887E-2</v>
      </c>
      <c r="C75" s="3">
        <v>7.2992349686309591E-2</v>
      </c>
      <c r="E75" t="s">
        <v>111</v>
      </c>
      <c r="F75" s="3">
        <v>7.3925899071196954E-2</v>
      </c>
      <c r="G75" s="3">
        <v>0.11658016354484074</v>
      </c>
    </row>
    <row r="76" spans="1:7" x14ac:dyDescent="0.2">
      <c r="A76" s="10" t="s">
        <v>474</v>
      </c>
      <c r="B76" s="3">
        <v>6.3720725030427958E-2</v>
      </c>
      <c r="C76" s="3">
        <v>1.9142947775201334E-2</v>
      </c>
      <c r="E76" t="s">
        <v>112</v>
      </c>
      <c r="F76" s="3">
        <v>6.6378497080266996E-2</v>
      </c>
      <c r="G76" s="3">
        <v>0.13204286445675018</v>
      </c>
    </row>
    <row r="77" spans="1:7" x14ac:dyDescent="0.2">
      <c r="A77" s="10" t="s">
        <v>475</v>
      </c>
      <c r="B77" s="3">
        <v>5.2073072737556993E-2</v>
      </c>
      <c r="C77" s="3">
        <v>-6.0777209263469613E-2</v>
      </c>
      <c r="E77" t="s">
        <v>113</v>
      </c>
      <c r="F77" s="3">
        <v>2.733843839141064E-2</v>
      </c>
      <c r="G77" s="3">
        <v>8.9247060637448694E-2</v>
      </c>
    </row>
    <row r="78" spans="1:7" x14ac:dyDescent="0.2">
      <c r="A78" s="10" t="s">
        <v>476</v>
      </c>
      <c r="B78" s="3">
        <v>0.12426280201507547</v>
      </c>
      <c r="C78" s="3">
        <v>-4.0887248719379612E-2</v>
      </c>
      <c r="E78" t="s">
        <v>114</v>
      </c>
      <c r="F78" s="3">
        <v>1.6776558301631765E-2</v>
      </c>
      <c r="G78" s="3">
        <v>7.9700501119981781E-2</v>
      </c>
    </row>
    <row r="79" spans="1:7" x14ac:dyDescent="0.2">
      <c r="A79" s="10" t="s">
        <v>477</v>
      </c>
      <c r="B79" s="3">
        <v>-2.5686051120308306E-3</v>
      </c>
      <c r="C79" s="3">
        <v>-0.18137946292540433</v>
      </c>
      <c r="E79" t="s">
        <v>115</v>
      </c>
      <c r="F79" s="3">
        <v>4.0459217969057909E-2</v>
      </c>
      <c r="G79" s="3">
        <v>0.10444994018699422</v>
      </c>
    </row>
    <row r="80" spans="1:7" x14ac:dyDescent="0.2">
      <c r="A80" s="10" t="s">
        <v>478</v>
      </c>
      <c r="B80" s="3">
        <v>-8.3246498369785926E-2</v>
      </c>
      <c r="C80" s="3">
        <v>-0.22069496514336573</v>
      </c>
      <c r="E80" t="s">
        <v>116</v>
      </c>
      <c r="F80" s="3">
        <v>3.1807796369517388E-2</v>
      </c>
      <c r="G80" s="3">
        <v>6.3238231880433496E-2</v>
      </c>
    </row>
    <row r="81" spans="1:7" x14ac:dyDescent="0.2">
      <c r="A81" s="10" t="s">
        <v>479</v>
      </c>
      <c r="B81" s="3">
        <v>-0.16136805664641587</v>
      </c>
      <c r="C81" s="3">
        <v>-0.22091236941039502</v>
      </c>
      <c r="E81" t="s">
        <v>117</v>
      </c>
      <c r="F81" s="3">
        <v>4.4357453557046282E-2</v>
      </c>
      <c r="G81" s="3">
        <v>7.845227878604831E-2</v>
      </c>
    </row>
    <row r="82" spans="1:7" x14ac:dyDescent="0.2">
      <c r="A82" s="10" t="s">
        <v>480</v>
      </c>
      <c r="B82" s="3">
        <v>-0.14349269156612196</v>
      </c>
      <c r="C82" s="3">
        <v>-0.2008268680950521</v>
      </c>
      <c r="E82" t="s">
        <v>118</v>
      </c>
      <c r="F82" s="3">
        <v>5.2671223331718649E-2</v>
      </c>
      <c r="G82" s="3">
        <v>0.10541714402264546</v>
      </c>
    </row>
    <row r="83" spans="1:7" x14ac:dyDescent="0.2">
      <c r="A83" s="10" t="s">
        <v>481</v>
      </c>
      <c r="B83" s="3">
        <v>-5.2914562200570538E-2</v>
      </c>
      <c r="C83" s="3">
        <v>-0.11713521953830633</v>
      </c>
      <c r="E83" t="s">
        <v>119</v>
      </c>
      <c r="F83" s="3">
        <v>5.9214457554732314E-2</v>
      </c>
      <c r="G83" s="3">
        <v>0.11436907534740071</v>
      </c>
    </row>
    <row r="84" spans="1:7" x14ac:dyDescent="0.2">
      <c r="A84" s="10" t="s">
        <v>482</v>
      </c>
      <c r="B84" s="3">
        <v>-0.13018945537952753</v>
      </c>
      <c r="C84" s="3">
        <v>-0.21747317793430598</v>
      </c>
      <c r="E84" t="s">
        <v>120</v>
      </c>
      <c r="F84" s="3">
        <v>4.2248013424150126E-2</v>
      </c>
      <c r="G84" s="3">
        <v>8.621541030317055E-2</v>
      </c>
    </row>
    <row r="85" spans="1:7" x14ac:dyDescent="0.2">
      <c r="A85" s="10" t="s">
        <v>483</v>
      </c>
      <c r="B85" s="3">
        <v>-0.10853188168605188</v>
      </c>
      <c r="C85" s="3">
        <v>-0.14174765535396494</v>
      </c>
      <c r="E85" t="s">
        <v>121</v>
      </c>
      <c r="F85" s="3">
        <v>7.1724014290735702E-2</v>
      </c>
      <c r="G85" s="3">
        <v>0.12479674303545776</v>
      </c>
    </row>
    <row r="86" spans="1:7" x14ac:dyDescent="0.2">
      <c r="A86" s="10" t="s">
        <v>484</v>
      </c>
      <c r="B86" s="3">
        <v>-0.11666545545782618</v>
      </c>
      <c r="C86" s="3">
        <v>-0.16586539940012993</v>
      </c>
      <c r="E86" t="s">
        <v>122</v>
      </c>
      <c r="F86" s="3">
        <v>7.0278075460583067E-2</v>
      </c>
      <c r="G86" s="3">
        <v>0.12138416674972902</v>
      </c>
    </row>
    <row r="87" spans="1:7" x14ac:dyDescent="0.2">
      <c r="A87" s="10" t="s">
        <v>485</v>
      </c>
      <c r="B87" s="3">
        <v>-6.4127289003123172E-2</v>
      </c>
      <c r="C87" s="3">
        <v>-0.10914934636001269</v>
      </c>
      <c r="E87" t="s">
        <v>123</v>
      </c>
      <c r="F87" s="3">
        <v>5.9068386735896983E-2</v>
      </c>
      <c r="G87" s="3">
        <v>9.2542906361992472E-2</v>
      </c>
    </row>
    <row r="88" spans="1:7" x14ac:dyDescent="0.2">
      <c r="A88" s="10" t="s">
        <v>486</v>
      </c>
      <c r="B88" s="3">
        <v>-2.0672366776654273E-2</v>
      </c>
      <c r="C88" s="3">
        <v>-6.7708431247541695E-2</v>
      </c>
      <c r="E88" t="s">
        <v>124</v>
      </c>
      <c r="F88" s="3">
        <v>7.4634207783798034E-2</v>
      </c>
      <c r="G88" s="3">
        <v>0.11098108437855631</v>
      </c>
    </row>
    <row r="89" spans="1:7" x14ac:dyDescent="0.2">
      <c r="A89" s="10" t="s">
        <v>487</v>
      </c>
      <c r="B89" s="3">
        <v>-7.9194602874220352E-2</v>
      </c>
      <c r="C89" s="3">
        <v>-0.15657272438755704</v>
      </c>
      <c r="E89" t="s">
        <v>125</v>
      </c>
      <c r="F89" s="3">
        <v>4.2313281849106842E-2</v>
      </c>
      <c r="G89" s="3">
        <v>7.418796716332994E-2</v>
      </c>
    </row>
    <row r="90" spans="1:7" x14ac:dyDescent="0.2">
      <c r="A90" s="10" t="s">
        <v>488</v>
      </c>
      <c r="B90" s="3">
        <v>-9.0272367710476156E-2</v>
      </c>
      <c r="C90" s="3">
        <v>-0.19571040455058072</v>
      </c>
      <c r="E90" t="s">
        <v>126</v>
      </c>
      <c r="F90" s="3">
        <v>-1.2356118060139159E-3</v>
      </c>
      <c r="G90" s="3">
        <v>4.4950035322623219E-2</v>
      </c>
    </row>
    <row r="91" spans="1:7" x14ac:dyDescent="0.2">
      <c r="A91" s="10" t="s">
        <v>489</v>
      </c>
      <c r="B91" s="3">
        <v>-8.4845471728467195E-2</v>
      </c>
      <c r="C91" s="3">
        <v>-0.19278124249958228</v>
      </c>
      <c r="E91" t="s">
        <v>127</v>
      </c>
      <c r="F91" s="3">
        <v>1.7039497161757171E-2</v>
      </c>
      <c r="G91" s="3">
        <v>7.0576335068954776E-2</v>
      </c>
    </row>
    <row r="92" spans="1:7" x14ac:dyDescent="0.2">
      <c r="A92" s="10" t="s">
        <v>490</v>
      </c>
      <c r="B92" s="3">
        <v>-8.0375641927792521E-2</v>
      </c>
      <c r="C92" s="3">
        <v>-0.20585828597244751</v>
      </c>
      <c r="E92" t="s">
        <v>128</v>
      </c>
      <c r="F92" s="3">
        <v>2.1268529884382954E-2</v>
      </c>
      <c r="G92" s="3">
        <v>7.433543949211395E-2</v>
      </c>
    </row>
    <row r="93" spans="1:7" x14ac:dyDescent="0.2">
      <c r="A93" s="10" t="s">
        <v>491</v>
      </c>
      <c r="B93" s="3">
        <v>-9.5596134325251561E-2</v>
      </c>
      <c r="C93" s="3">
        <v>-0.22689157602613347</v>
      </c>
      <c r="E93" t="s">
        <v>129</v>
      </c>
      <c r="F93" s="3">
        <v>9.8439994134896444E-2</v>
      </c>
      <c r="G93" s="3">
        <v>0.11090284721114337</v>
      </c>
    </row>
    <row r="94" spans="1:7" x14ac:dyDescent="0.2">
      <c r="A94" s="10" t="s">
        <v>492</v>
      </c>
      <c r="B94" s="3">
        <v>-0.19466665214922099</v>
      </c>
      <c r="C94" s="3">
        <v>-0.27158017121254224</v>
      </c>
      <c r="E94" t="s">
        <v>130</v>
      </c>
      <c r="F94" s="3">
        <v>0.12757917564992713</v>
      </c>
      <c r="G94" s="3">
        <v>0.11515239223420501</v>
      </c>
    </row>
    <row r="95" spans="1:7" x14ac:dyDescent="0.2">
      <c r="A95" s="10" t="s">
        <v>493</v>
      </c>
      <c r="B95" s="3">
        <v>-0.2062238048570964</v>
      </c>
      <c r="C95" s="3">
        <v>-0.26774344193686134</v>
      </c>
      <c r="E95" t="s">
        <v>131</v>
      </c>
      <c r="F95" s="3">
        <v>0.13215513629501313</v>
      </c>
      <c r="G95" s="3">
        <v>0.120298903413111</v>
      </c>
    </row>
    <row r="96" spans="1:7" x14ac:dyDescent="0.2">
      <c r="A96" s="10" t="s">
        <v>494</v>
      </c>
      <c r="B96" s="3">
        <v>-5.6733477844219761E-2</v>
      </c>
      <c r="C96" s="3">
        <v>-0.11808503592925383</v>
      </c>
      <c r="E96" t="s">
        <v>132</v>
      </c>
      <c r="F96" s="3">
        <v>9.8684112094292342E-2</v>
      </c>
      <c r="G96" s="3">
        <v>9.5707082453578785E-2</v>
      </c>
    </row>
    <row r="97" spans="1:7" x14ac:dyDescent="0.2">
      <c r="A97" s="10" t="s">
        <v>495</v>
      </c>
      <c r="B97" s="3">
        <v>-2.9713504984847549E-2</v>
      </c>
      <c r="C97" s="3">
        <v>-0.12540825000558301</v>
      </c>
      <c r="E97" t="s">
        <v>133</v>
      </c>
      <c r="F97" s="3">
        <v>8.7829907846718042E-2</v>
      </c>
      <c r="G97" s="3">
        <v>0.1068621815724157</v>
      </c>
    </row>
    <row r="98" spans="1:7" x14ac:dyDescent="0.2">
      <c r="A98" s="10" t="s">
        <v>496</v>
      </c>
      <c r="B98" s="3">
        <v>-0.18086673491221045</v>
      </c>
      <c r="C98" s="3">
        <v>-0.26555716177976069</v>
      </c>
      <c r="E98" t="s">
        <v>134</v>
      </c>
      <c r="F98" s="3">
        <v>6.7013244675541594E-2</v>
      </c>
      <c r="G98" s="3">
        <v>7.2422714187852247E-2</v>
      </c>
    </row>
    <row r="99" spans="1:7" x14ac:dyDescent="0.2">
      <c r="A99" s="10" t="s">
        <v>497</v>
      </c>
      <c r="B99" s="3">
        <v>-0.26520306019949824</v>
      </c>
      <c r="C99" s="3">
        <v>-0.35270949828988413</v>
      </c>
      <c r="E99" t="s">
        <v>135</v>
      </c>
      <c r="F99" s="3">
        <v>7.0564210883408141E-2</v>
      </c>
      <c r="G99" s="3">
        <v>8.0023675870483812E-2</v>
      </c>
    </row>
    <row r="100" spans="1:7" x14ac:dyDescent="0.2">
      <c r="A100" s="10" t="s">
        <v>498</v>
      </c>
      <c r="B100" s="3">
        <v>-0.24280396351874484</v>
      </c>
      <c r="C100" s="3">
        <v>-0.34077307047704836</v>
      </c>
      <c r="E100" t="s">
        <v>136</v>
      </c>
      <c r="F100" s="3">
        <v>9.3189777739176083E-2</v>
      </c>
      <c r="G100" s="3">
        <v>0.10626969248089085</v>
      </c>
    </row>
    <row r="101" spans="1:7" x14ac:dyDescent="0.2">
      <c r="A101" s="10" t="s">
        <v>499</v>
      </c>
      <c r="B101" s="3">
        <v>-9.4495403462753563E-2</v>
      </c>
      <c r="C101" s="3">
        <v>-0.16189934258992017</v>
      </c>
      <c r="E101" t="s">
        <v>137</v>
      </c>
      <c r="F101" s="3">
        <v>0.12779063103071878</v>
      </c>
      <c r="G101" s="3">
        <v>0.15235039871270839</v>
      </c>
    </row>
    <row r="102" spans="1:7" x14ac:dyDescent="0.2">
      <c r="A102" s="10" t="s">
        <v>500</v>
      </c>
      <c r="B102" s="3">
        <v>-8.2529337595231136E-2</v>
      </c>
      <c r="C102" s="3">
        <v>-0.12632551454206195</v>
      </c>
      <c r="E102" t="s">
        <v>138</v>
      </c>
      <c r="F102" s="3">
        <v>0.13939382401540396</v>
      </c>
      <c r="G102" s="3">
        <v>0.14478394977980541</v>
      </c>
    </row>
    <row r="103" spans="1:7" x14ac:dyDescent="0.2">
      <c r="A103" s="10" t="s">
        <v>501</v>
      </c>
      <c r="B103" s="3">
        <v>-0.16598305252529508</v>
      </c>
      <c r="C103" s="3">
        <v>-0.16839741997248997</v>
      </c>
      <c r="E103" t="s">
        <v>139</v>
      </c>
      <c r="F103" s="3">
        <v>0.10601186898970411</v>
      </c>
      <c r="G103" s="3">
        <v>0.11042838626333434</v>
      </c>
    </row>
    <row r="104" spans="1:7" x14ac:dyDescent="0.2">
      <c r="A104" s="10" t="s">
        <v>502</v>
      </c>
      <c r="B104" s="3">
        <v>-0.1769638289491203</v>
      </c>
      <c r="C104" s="3">
        <v>-0.18001809218286907</v>
      </c>
      <c r="E104" t="s">
        <v>140</v>
      </c>
      <c r="F104" s="3">
        <v>9.6805952721630728E-2</v>
      </c>
      <c r="G104" s="3">
        <v>8.9576890758773828E-2</v>
      </c>
    </row>
    <row r="105" spans="1:7" x14ac:dyDescent="0.2">
      <c r="A105" s="10" t="s">
        <v>503</v>
      </c>
      <c r="B105" s="3">
        <v>-7.7869519122832909E-2</v>
      </c>
      <c r="C105" s="3">
        <v>-9.2071532627189256E-2</v>
      </c>
      <c r="E105" t="s">
        <v>141</v>
      </c>
      <c r="F105" s="3">
        <v>6.8355415120868041E-2</v>
      </c>
      <c r="G105" s="3">
        <v>6.7211706291163367E-2</v>
      </c>
    </row>
    <row r="106" spans="1:7" x14ac:dyDescent="0.2">
      <c r="A106" s="10" t="s">
        <v>504</v>
      </c>
      <c r="B106" s="3">
        <v>-9.1160589884287213E-2</v>
      </c>
      <c r="C106" s="3">
        <v>-0.11496861243962209</v>
      </c>
      <c r="E106" t="s">
        <v>142</v>
      </c>
      <c r="F106" s="3">
        <v>8.0739574839857053E-2</v>
      </c>
      <c r="G106" s="3">
        <v>9.704983330632494E-2</v>
      </c>
    </row>
    <row r="107" spans="1:7" x14ac:dyDescent="0.2">
      <c r="A107" s="10" t="s">
        <v>505</v>
      </c>
      <c r="B107" s="3">
        <v>-6.6111101206359282E-2</v>
      </c>
      <c r="C107" s="3">
        <v>-4.0477525989961904E-2</v>
      </c>
      <c r="E107" t="s">
        <v>143</v>
      </c>
      <c r="F107" s="3">
        <v>8.317466889485628E-2</v>
      </c>
      <c r="G107" s="3">
        <v>0.10051705195561904</v>
      </c>
    </row>
    <row r="108" spans="1:7" x14ac:dyDescent="0.2">
      <c r="A108" s="10" t="s">
        <v>506</v>
      </c>
      <c r="B108" s="3">
        <v>-5.6042102761905355E-2</v>
      </c>
      <c r="C108" s="3">
        <v>-4.2924302494321775E-2</v>
      </c>
      <c r="E108" t="s">
        <v>144</v>
      </c>
      <c r="F108" s="3">
        <v>0.1074400453435153</v>
      </c>
      <c r="G108" s="3">
        <v>0.10898644389948325</v>
      </c>
    </row>
    <row r="109" spans="1:7" x14ac:dyDescent="0.2">
      <c r="A109" s="10" t="s">
        <v>507</v>
      </c>
      <c r="B109" s="3">
        <v>1.6849684824590129E-2</v>
      </c>
      <c r="C109" s="3">
        <v>6.5848178249531403E-2</v>
      </c>
      <c r="E109" t="s">
        <v>145</v>
      </c>
      <c r="F109" s="3">
        <v>0.14887912337581236</v>
      </c>
      <c r="G109" s="3">
        <v>0.14708489487030327</v>
      </c>
    </row>
    <row r="110" spans="1:7" x14ac:dyDescent="0.2">
      <c r="A110" s="10" t="s">
        <v>508</v>
      </c>
      <c r="B110" s="3">
        <v>-4.7574427540148533E-2</v>
      </c>
      <c r="C110" s="3">
        <v>-1.6198397982314549E-2</v>
      </c>
      <c r="E110" t="s">
        <v>146</v>
      </c>
      <c r="F110" s="3">
        <v>9.8260800549082497E-2</v>
      </c>
      <c r="G110" s="3">
        <v>8.9725916655096133E-2</v>
      </c>
    </row>
    <row r="111" spans="1:7" x14ac:dyDescent="0.2">
      <c r="A111" s="10" t="s">
        <v>509</v>
      </c>
      <c r="B111" s="3">
        <v>-5.5409641103456406E-2</v>
      </c>
      <c r="C111" s="3">
        <v>-3.1112604713314874E-2</v>
      </c>
      <c r="E111" t="s">
        <v>147</v>
      </c>
      <c r="F111" s="3">
        <v>6.5579705110612285E-2</v>
      </c>
      <c r="G111" s="3">
        <v>4.7977325524508285E-2</v>
      </c>
    </row>
    <row r="112" spans="1:7" x14ac:dyDescent="0.2">
      <c r="A112" s="10" t="s">
        <v>510</v>
      </c>
      <c r="B112" s="3">
        <v>1.7562120210599108E-2</v>
      </c>
      <c r="C112" s="3">
        <v>4.1656314950842967E-2</v>
      </c>
      <c r="E112" t="s">
        <v>148</v>
      </c>
      <c r="F112" s="3">
        <v>8.9754702166118597E-2</v>
      </c>
      <c r="G112" s="3">
        <v>6.736701176379814E-2</v>
      </c>
    </row>
    <row r="113" spans="1:7" x14ac:dyDescent="0.2">
      <c r="A113" s="10" t="s">
        <v>511</v>
      </c>
      <c r="B113" s="3">
        <v>-6.1778040634418831E-3</v>
      </c>
      <c r="C113" s="3">
        <v>2.2452552631261734E-2</v>
      </c>
      <c r="E113" t="s">
        <v>149</v>
      </c>
      <c r="F113" s="3">
        <v>9.1399692520620732E-2</v>
      </c>
      <c r="G113" s="3">
        <v>8.6520870017823714E-2</v>
      </c>
    </row>
    <row r="114" spans="1:7" x14ac:dyDescent="0.2">
      <c r="A114" s="10" t="s">
        <v>512</v>
      </c>
      <c r="B114" s="3">
        <v>-5.5818631162274278E-2</v>
      </c>
      <c r="C114" s="3">
        <v>-7.4894893875052659E-3</v>
      </c>
      <c r="E114" t="s">
        <v>150</v>
      </c>
      <c r="F114" s="3">
        <v>7.5919920813712183E-2</v>
      </c>
      <c r="G114" s="3">
        <v>7.9517641449083742E-2</v>
      </c>
    </row>
    <row r="115" spans="1:7" x14ac:dyDescent="0.2">
      <c r="A115" s="10" t="s">
        <v>513</v>
      </c>
      <c r="B115" s="3">
        <v>4.5683985137851659E-3</v>
      </c>
      <c r="C115" s="3">
        <v>4.5177258877879288E-2</v>
      </c>
      <c r="E115" t="s">
        <v>151</v>
      </c>
      <c r="F115" s="3">
        <v>7.5744824722479356E-2</v>
      </c>
      <c r="G115" s="3">
        <v>6.8237919276720252E-2</v>
      </c>
    </row>
    <row r="116" spans="1:7" x14ac:dyDescent="0.2">
      <c r="A116" s="10" t="s">
        <v>514</v>
      </c>
      <c r="B116" s="3">
        <v>3.4752262694238215E-2</v>
      </c>
      <c r="C116" s="3">
        <v>7.3573250542582971E-2</v>
      </c>
      <c r="E116" t="s">
        <v>152</v>
      </c>
      <c r="F116" s="3">
        <v>8.9939075406292368E-2</v>
      </c>
      <c r="G116" s="3">
        <v>7.9109059794130743E-2</v>
      </c>
    </row>
    <row r="117" spans="1:7" x14ac:dyDescent="0.2">
      <c r="A117" s="10" t="s">
        <v>515</v>
      </c>
      <c r="B117" s="3">
        <v>-1.1921818687484454E-2</v>
      </c>
      <c r="C117" s="3">
        <v>3.2315148359374921E-2</v>
      </c>
      <c r="E117" t="s">
        <v>153</v>
      </c>
      <c r="F117" s="3">
        <v>8.8028839587819513E-2</v>
      </c>
      <c r="G117" s="3">
        <v>7.3701034739378654E-2</v>
      </c>
    </row>
    <row r="118" spans="1:7" x14ac:dyDescent="0.2">
      <c r="A118" s="10" t="s">
        <v>516</v>
      </c>
      <c r="B118" s="3">
        <v>4.6622047477401375E-2</v>
      </c>
      <c r="C118" s="3">
        <v>9.5387853339436474E-2</v>
      </c>
      <c r="E118" t="s">
        <v>154</v>
      </c>
      <c r="F118" s="3">
        <v>6.0840417769895572E-2</v>
      </c>
      <c r="G118" s="3">
        <v>3.5590468711891643E-2</v>
      </c>
    </row>
    <row r="119" spans="1:7" x14ac:dyDescent="0.2">
      <c r="A119" s="10" t="s">
        <v>517</v>
      </c>
      <c r="B119" s="3">
        <v>3.5470300900354433E-2</v>
      </c>
      <c r="C119" s="3">
        <v>6.7862958186708872E-2</v>
      </c>
      <c r="E119" t="s">
        <v>155</v>
      </c>
      <c r="F119" s="3">
        <v>7.2298759770001608E-2</v>
      </c>
      <c r="G119" s="3">
        <v>5.9827539972276078E-2</v>
      </c>
    </row>
    <row r="120" spans="1:7" x14ac:dyDescent="0.2">
      <c r="A120" s="10" t="s">
        <v>518</v>
      </c>
      <c r="B120" s="3">
        <v>5.4980534279660986E-2</v>
      </c>
      <c r="C120" s="3">
        <v>4.870719967458248E-2</v>
      </c>
      <c r="E120" t="s">
        <v>156</v>
      </c>
      <c r="F120" s="3">
        <v>4.9117151337930931E-2</v>
      </c>
      <c r="G120" s="3">
        <v>4.1306356779087033E-2</v>
      </c>
    </row>
    <row r="121" spans="1:7" x14ac:dyDescent="0.2">
      <c r="A121" s="10" t="s">
        <v>519</v>
      </c>
      <c r="B121" s="3">
        <v>5.5443736439179471E-2</v>
      </c>
      <c r="C121" s="3">
        <v>4.193163128283809E-2</v>
      </c>
      <c r="E121" t="s">
        <v>157</v>
      </c>
      <c r="F121" s="3">
        <v>3.0926824992077478E-2</v>
      </c>
      <c r="G121" s="3">
        <v>1.4104489792293704E-2</v>
      </c>
    </row>
    <row r="122" spans="1:7" x14ac:dyDescent="0.2">
      <c r="A122" s="10" t="s">
        <v>520</v>
      </c>
      <c r="B122" s="3">
        <v>3.8287416202699709E-2</v>
      </c>
      <c r="C122" s="3">
        <v>1.4053653850303771E-2</v>
      </c>
      <c r="E122" t="s">
        <v>158</v>
      </c>
      <c r="F122" s="3">
        <v>2.577767008564491E-2</v>
      </c>
      <c r="G122" s="3">
        <v>6.333486201116499E-4</v>
      </c>
    </row>
    <row r="123" spans="1:7" x14ac:dyDescent="0.2">
      <c r="A123" s="10" t="s">
        <v>521</v>
      </c>
      <c r="B123" s="3">
        <v>0.1067078631882918</v>
      </c>
      <c r="C123" s="3">
        <v>0.10059839612931354</v>
      </c>
      <c r="E123" t="s">
        <v>159</v>
      </c>
      <c r="F123" s="3">
        <v>1.2768701551047479E-3</v>
      </c>
      <c r="G123" s="3">
        <v>4.8523459284394332E-2</v>
      </c>
    </row>
    <row r="124" spans="1:7" x14ac:dyDescent="0.2">
      <c r="A124" s="10" t="s">
        <v>522</v>
      </c>
      <c r="B124" s="3">
        <v>7.2699919042056305E-3</v>
      </c>
      <c r="C124" s="3">
        <v>2.6858219624940283E-2</v>
      </c>
      <c r="E124" t="s">
        <v>160</v>
      </c>
      <c r="F124" s="3">
        <v>6.0753351396476474E-2</v>
      </c>
      <c r="G124" s="3">
        <v>8.84550240882509E-2</v>
      </c>
    </row>
    <row r="125" spans="1:7" x14ac:dyDescent="0.2">
      <c r="A125" s="10" t="s">
        <v>523</v>
      </c>
      <c r="B125" s="3">
        <v>-0.19369915732681342</v>
      </c>
      <c r="C125" s="3">
        <v>-0.17066315854990854</v>
      </c>
      <c r="E125" t="s">
        <v>161</v>
      </c>
      <c r="F125" s="3">
        <v>6.0681989226560283E-2</v>
      </c>
      <c r="G125" s="3">
        <v>8.5711308517092633E-2</v>
      </c>
    </row>
    <row r="126" spans="1:7" x14ac:dyDescent="0.2">
      <c r="A126" s="10" t="s">
        <v>524</v>
      </c>
      <c r="B126" s="3">
        <v>-4.6669642046084703E-2</v>
      </c>
      <c r="C126" s="3">
        <v>-4.8338289814986779E-2</v>
      </c>
      <c r="E126" t="s">
        <v>162</v>
      </c>
      <c r="F126" s="3">
        <v>-8.8241658764414699E-3</v>
      </c>
      <c r="G126" s="3">
        <v>3.7195354224613175E-2</v>
      </c>
    </row>
    <row r="127" spans="1:7" x14ac:dyDescent="0.2">
      <c r="A127" s="10" t="s">
        <v>525</v>
      </c>
      <c r="B127" s="3">
        <v>-0.1044647397770706</v>
      </c>
      <c r="C127" s="3">
        <v>-0.10753150357215557</v>
      </c>
      <c r="E127" t="s">
        <v>163</v>
      </c>
      <c r="F127" s="3">
        <v>4.4835180898109617E-2</v>
      </c>
      <c r="G127" s="3">
        <v>9.8590172015867672E-2</v>
      </c>
    </row>
    <row r="128" spans="1:7" x14ac:dyDescent="0.2">
      <c r="A128" s="10" t="s">
        <v>526</v>
      </c>
      <c r="B128" s="3">
        <v>1.0162921302540795E-2</v>
      </c>
      <c r="C128" s="3">
        <v>-1.8250210808164448E-2</v>
      </c>
      <c r="E128" t="s">
        <v>164</v>
      </c>
      <c r="F128" s="3">
        <v>1.8026746467869021E-2</v>
      </c>
      <c r="G128" s="3">
        <v>6.5855874960896024E-2</v>
      </c>
    </row>
    <row r="129" spans="1:7" x14ac:dyDescent="0.2">
      <c r="A129" s="10" t="s">
        <v>527</v>
      </c>
      <c r="B129" s="3">
        <v>-1.4118576736089516E-2</v>
      </c>
      <c r="C129" s="3">
        <v>-8.0245690328803576E-2</v>
      </c>
      <c r="E129" t="s">
        <v>165</v>
      </c>
      <c r="F129" s="3">
        <v>1.0794255089036586E-2</v>
      </c>
      <c r="G129" s="3">
        <v>6.6057895720247617E-2</v>
      </c>
    </row>
    <row r="130" spans="1:7" x14ac:dyDescent="0.2">
      <c r="A130" s="10" t="s">
        <v>528</v>
      </c>
      <c r="B130" s="3">
        <v>-1.3514094245752162E-2</v>
      </c>
      <c r="C130" s="3">
        <v>-8.6162748376934939E-2</v>
      </c>
      <c r="E130" t="s">
        <v>166</v>
      </c>
      <c r="F130" s="3">
        <v>-2.3427438234982834E-2</v>
      </c>
      <c r="G130" s="3">
        <v>1.8778343612523316E-2</v>
      </c>
    </row>
    <row r="131" spans="1:7" x14ac:dyDescent="0.2">
      <c r="A131" s="10" t="s">
        <v>529</v>
      </c>
      <c r="B131" s="3">
        <v>-2.216168121720674E-3</v>
      </c>
      <c r="C131" s="3">
        <v>-7.206301466156724E-2</v>
      </c>
      <c r="E131" t="s">
        <v>167</v>
      </c>
      <c r="F131" s="3">
        <v>3.1406699102848656E-2</v>
      </c>
      <c r="G131" s="3">
        <v>5.8462426839272497E-2</v>
      </c>
    </row>
    <row r="132" spans="1:7" x14ac:dyDescent="0.2">
      <c r="A132" s="10" t="s">
        <v>530</v>
      </c>
      <c r="B132" s="3">
        <v>2.8638886526631067E-2</v>
      </c>
      <c r="C132" s="3">
        <v>-3.6191766228744801E-2</v>
      </c>
      <c r="E132" t="s">
        <v>168</v>
      </c>
      <c r="F132" s="3">
        <v>3.4029962550513777E-2</v>
      </c>
      <c r="G132" s="3">
        <v>6.7309837362186098E-2</v>
      </c>
    </row>
    <row r="133" spans="1:7" x14ac:dyDescent="0.2">
      <c r="A133" s="10" t="s">
        <v>531</v>
      </c>
      <c r="B133" s="3">
        <v>-6.263732121595042E-2</v>
      </c>
      <c r="C133" s="3">
        <v>-7.9699616493436667E-2</v>
      </c>
      <c r="E133" t="s">
        <v>169</v>
      </c>
      <c r="F133" s="3">
        <v>5.2049250272350078E-2</v>
      </c>
      <c r="G133" s="3">
        <v>9.6959064306184117E-2</v>
      </c>
    </row>
    <row r="134" spans="1:7" x14ac:dyDescent="0.2">
      <c r="A134" s="10" t="s">
        <v>532</v>
      </c>
      <c r="B134" s="3">
        <v>-0.11211623800145913</v>
      </c>
      <c r="C134" s="3">
        <v>-0.13031822775805199</v>
      </c>
      <c r="E134" t="s">
        <v>170</v>
      </c>
      <c r="F134" s="3">
        <v>6.3038814849075697E-4</v>
      </c>
      <c r="G134" s="3">
        <v>5.4854658527483113E-2</v>
      </c>
    </row>
    <row r="135" spans="1:7" x14ac:dyDescent="0.2">
      <c r="A135" s="10" t="s">
        <v>533</v>
      </c>
      <c r="B135" s="3">
        <v>-9.7497484644730653E-2</v>
      </c>
      <c r="C135" s="3">
        <v>-0.11687725219565497</v>
      </c>
      <c r="E135" t="s">
        <v>171</v>
      </c>
      <c r="F135" s="3">
        <v>5.3098749888693453E-2</v>
      </c>
      <c r="G135" s="3">
        <v>8.5246776451406714E-2</v>
      </c>
    </row>
    <row r="136" spans="1:7" x14ac:dyDescent="0.2">
      <c r="A136" s="10" t="s">
        <v>534</v>
      </c>
      <c r="B136" s="3">
        <v>-6.1326767432892913E-2</v>
      </c>
      <c r="C136" s="3">
        <v>-7.7502715454721913E-2</v>
      </c>
      <c r="E136" t="s">
        <v>172</v>
      </c>
      <c r="F136" s="3">
        <v>5.9237680515440705E-2</v>
      </c>
      <c r="G136" s="3">
        <v>0.10055030096709322</v>
      </c>
    </row>
    <row r="137" spans="1:7" x14ac:dyDescent="0.2">
      <c r="A137" s="10" t="s">
        <v>535</v>
      </c>
      <c r="B137" s="3">
        <v>-6.7164545828051911E-2</v>
      </c>
      <c r="C137" s="3">
        <v>-7.1952117602117838E-2</v>
      </c>
      <c r="E137" t="s">
        <v>173</v>
      </c>
      <c r="F137" s="3">
        <v>7.6791868569690636E-3</v>
      </c>
      <c r="G137" s="3">
        <v>2.8939108516351158E-2</v>
      </c>
    </row>
    <row r="138" spans="1:7" x14ac:dyDescent="0.2">
      <c r="A138" s="10" t="s">
        <v>536</v>
      </c>
      <c r="B138" s="3">
        <v>-4.8958561973120318E-2</v>
      </c>
      <c r="C138" s="3">
        <v>-5.0984807174610403E-2</v>
      </c>
      <c r="E138" t="s">
        <v>174</v>
      </c>
      <c r="F138" s="3">
        <v>6.8216588333162936E-2</v>
      </c>
      <c r="G138" s="3">
        <v>0.10440217791758785</v>
      </c>
    </row>
    <row r="139" spans="1:7" x14ac:dyDescent="0.2">
      <c r="A139" s="10" t="s">
        <v>537</v>
      </c>
      <c r="B139" s="3">
        <v>-7.977577397437674E-2</v>
      </c>
      <c r="C139" s="3">
        <v>-8.3761717141712391E-2</v>
      </c>
      <c r="E139" t="s">
        <v>175</v>
      </c>
      <c r="F139" s="3">
        <v>1.3327423823510869E-2</v>
      </c>
      <c r="G139" s="3">
        <v>4.7055528253452238E-2</v>
      </c>
    </row>
    <row r="140" spans="1:7" x14ac:dyDescent="0.2">
      <c r="A140" s="10" t="s">
        <v>538</v>
      </c>
      <c r="B140" s="3">
        <v>-6.2282753029907489E-2</v>
      </c>
      <c r="C140" s="3">
        <v>-5.2380746793813236E-2</v>
      </c>
      <c r="E140" t="s">
        <v>176</v>
      </c>
      <c r="F140" s="3">
        <v>2.6581424814456245E-2</v>
      </c>
      <c r="G140" s="3">
        <v>6.9682847893078437E-2</v>
      </c>
    </row>
    <row r="141" spans="1:7" x14ac:dyDescent="0.2">
      <c r="A141" s="10" t="s">
        <v>539</v>
      </c>
      <c r="B141" s="3">
        <v>9.4225190990335148E-2</v>
      </c>
      <c r="C141" s="3">
        <v>0.12404012992648247</v>
      </c>
      <c r="E141" t="s">
        <v>177</v>
      </c>
      <c r="F141" s="3">
        <v>7.3571853539048604E-2</v>
      </c>
      <c r="G141" s="3">
        <v>0.11979564453318825</v>
      </c>
    </row>
    <row r="142" spans="1:7" x14ac:dyDescent="0.2">
      <c r="A142" s="10" t="s">
        <v>540</v>
      </c>
      <c r="B142" s="3">
        <v>-6.5814352789478475E-2</v>
      </c>
      <c r="C142" s="3">
        <v>-0.11635807530883983</v>
      </c>
      <c r="E142" t="s">
        <v>178</v>
      </c>
      <c r="F142" s="3">
        <v>3.7411266653478326E-2</v>
      </c>
      <c r="G142" s="3">
        <v>8.3397982161770801E-2</v>
      </c>
    </row>
    <row r="143" spans="1:7" x14ac:dyDescent="0.2">
      <c r="A143" s="10" t="s">
        <v>541</v>
      </c>
      <c r="B143" s="3">
        <v>-5.3094690134424562E-2</v>
      </c>
      <c r="C143" s="3">
        <v>-9.6939272262448556E-2</v>
      </c>
      <c r="E143" t="s">
        <v>179</v>
      </c>
      <c r="F143" s="3">
        <v>1.8734820954104225E-2</v>
      </c>
      <c r="G143" s="3">
        <v>4.4504302552744124E-2</v>
      </c>
    </row>
    <row r="144" spans="1:7" x14ac:dyDescent="0.2">
      <c r="A144" s="10" t="s">
        <v>542</v>
      </c>
      <c r="B144" s="3">
        <v>-4.7227269047086292E-3</v>
      </c>
      <c r="C144" s="3">
        <v>-6.9795730846538534E-2</v>
      </c>
      <c r="E144" t="s">
        <v>180</v>
      </c>
      <c r="F144" s="3">
        <v>3.1659804882095015E-2</v>
      </c>
      <c r="G144" s="3">
        <v>5.1232534348696568E-2</v>
      </c>
    </row>
    <row r="145" spans="1:7" x14ac:dyDescent="0.2">
      <c r="A145" s="10" t="s">
        <v>543</v>
      </c>
      <c r="B145" s="3">
        <v>1.8332517806782533E-2</v>
      </c>
      <c r="C145" s="3">
        <v>-4.7623709604232192E-2</v>
      </c>
      <c r="E145" t="s">
        <v>181</v>
      </c>
      <c r="F145" s="3">
        <v>-1.5737673754934955E-2</v>
      </c>
      <c r="G145" s="3">
        <v>-1.2860370563918533E-3</v>
      </c>
    </row>
    <row r="146" spans="1:7" x14ac:dyDescent="0.2">
      <c r="A146" s="10" t="s">
        <v>544</v>
      </c>
      <c r="B146" s="3">
        <v>-0.10556897134810735</v>
      </c>
      <c r="C146" s="3">
        <v>-0.2000282908359316</v>
      </c>
      <c r="E146" t="s">
        <v>182</v>
      </c>
      <c r="F146" s="3">
        <v>4.6069823282230464E-2</v>
      </c>
      <c r="G146" s="3">
        <v>8.1062284701333878E-2</v>
      </c>
    </row>
    <row r="147" spans="1:7" x14ac:dyDescent="0.2">
      <c r="A147" s="10" t="s">
        <v>545</v>
      </c>
      <c r="B147" s="3">
        <v>-0.16315048061652515</v>
      </c>
      <c r="C147" s="3">
        <v>-0.24547738748588993</v>
      </c>
      <c r="E147" t="s">
        <v>183</v>
      </c>
      <c r="F147" s="3">
        <v>4.081477121493856E-2</v>
      </c>
      <c r="G147" s="3">
        <v>7.3010724291855691E-2</v>
      </c>
    </row>
    <row r="148" spans="1:7" x14ac:dyDescent="0.2">
      <c r="A148" s="10" t="s">
        <v>546</v>
      </c>
      <c r="B148" s="3">
        <v>-4.4577287603578777E-2</v>
      </c>
      <c r="C148" s="3">
        <v>-0.12646414712190879</v>
      </c>
      <c r="E148" t="s">
        <v>184</v>
      </c>
      <c r="F148" s="3">
        <v>4.3885805037752856E-2</v>
      </c>
      <c r="G148" s="3">
        <v>7.5860001619074621E-2</v>
      </c>
    </row>
    <row r="149" spans="1:7" x14ac:dyDescent="0.2">
      <c r="A149" s="10" t="s">
        <v>547</v>
      </c>
      <c r="B149" s="3">
        <v>-0.12328754825695309</v>
      </c>
      <c r="C149" s="3">
        <v>-0.21073677997573412</v>
      </c>
      <c r="E149" t="s">
        <v>185</v>
      </c>
      <c r="F149" s="3">
        <v>9.9408121981072101E-2</v>
      </c>
      <c r="G149" s="3">
        <v>0.11401059880868449</v>
      </c>
    </row>
    <row r="150" spans="1:7" x14ac:dyDescent="0.2">
      <c r="A150" s="10" t="s">
        <v>548</v>
      </c>
      <c r="B150" s="3">
        <v>-4.1167174259154928E-2</v>
      </c>
      <c r="C150" s="3">
        <v>-0.11566031102032008</v>
      </c>
      <c r="E150" t="s">
        <v>186</v>
      </c>
      <c r="F150" s="3">
        <v>3.1986742930784018E-2</v>
      </c>
      <c r="G150" s="3">
        <v>4.9388236378880512E-2</v>
      </c>
    </row>
    <row r="151" spans="1:7" x14ac:dyDescent="0.2">
      <c r="A151" s="10" t="s">
        <v>549</v>
      </c>
      <c r="B151" s="3">
        <v>-0.10619093842761425</v>
      </c>
      <c r="C151" s="3">
        <v>-0.15988820985792787</v>
      </c>
      <c r="E151" t="s">
        <v>187</v>
      </c>
      <c r="F151" s="3">
        <v>3.6586528116193291E-2</v>
      </c>
      <c r="G151" s="3">
        <v>5.685683034708041E-2</v>
      </c>
    </row>
    <row r="152" spans="1:7" x14ac:dyDescent="0.2">
      <c r="A152" s="10" t="s">
        <v>550</v>
      </c>
      <c r="B152" s="3">
        <v>-4.0772539968123224E-2</v>
      </c>
      <c r="C152" s="3">
        <v>-0.10658081098655794</v>
      </c>
      <c r="E152" t="s">
        <v>188</v>
      </c>
      <c r="F152" s="3">
        <v>0.11093985412603663</v>
      </c>
      <c r="G152" s="3">
        <v>-1.8100045728634717E-2</v>
      </c>
    </row>
    <row r="153" spans="1:7" x14ac:dyDescent="0.2">
      <c r="A153" s="10" t="s">
        <v>551</v>
      </c>
      <c r="B153" s="3">
        <v>-6.3055258992353563E-2</v>
      </c>
      <c r="C153" s="3">
        <v>-0.15076159133538952</v>
      </c>
      <c r="E153" t="s">
        <v>189</v>
      </c>
      <c r="F153" s="3">
        <v>7.7624240074765094E-2</v>
      </c>
      <c r="G153" s="3">
        <v>-5.5144886061398501E-2</v>
      </c>
    </row>
    <row r="154" spans="1:7" x14ac:dyDescent="0.2">
      <c r="A154" s="10" t="s">
        <v>552</v>
      </c>
      <c r="B154" s="3">
        <v>-6.1180736715602355E-2</v>
      </c>
      <c r="C154" s="3">
        <v>-0.16886958773022015</v>
      </c>
      <c r="E154" t="s">
        <v>190</v>
      </c>
      <c r="F154" s="3">
        <v>7.4943199938538471E-2</v>
      </c>
      <c r="G154" s="3">
        <v>-4.5375328625742908E-2</v>
      </c>
    </row>
    <row r="155" spans="1:7" x14ac:dyDescent="0.2">
      <c r="A155" s="10" t="s">
        <v>553</v>
      </c>
      <c r="B155" s="3">
        <v>-0.16750955281758123</v>
      </c>
      <c r="C155" s="3">
        <v>-0.20177482751032247</v>
      </c>
      <c r="E155" t="s">
        <v>191</v>
      </c>
      <c r="F155" s="3">
        <v>0.13217217299386569</v>
      </c>
      <c r="G155" s="3">
        <v>-2.003706711995987E-3</v>
      </c>
    </row>
    <row r="156" spans="1:7" x14ac:dyDescent="0.2">
      <c r="A156" s="10" t="s">
        <v>554</v>
      </c>
      <c r="B156" s="3">
        <v>-0.19072736981537258</v>
      </c>
      <c r="C156" s="3">
        <v>-0.23583161602166197</v>
      </c>
      <c r="E156" t="s">
        <v>192</v>
      </c>
      <c r="F156" s="3">
        <v>0.12703701190545472</v>
      </c>
      <c r="G156" s="3">
        <v>-2.3901882817629679E-2</v>
      </c>
    </row>
    <row r="157" spans="1:7" x14ac:dyDescent="0.2">
      <c r="A157" s="10" t="s">
        <v>555</v>
      </c>
      <c r="B157" s="3">
        <v>-2.4879781933404566E-2</v>
      </c>
      <c r="C157" s="3">
        <v>-8.1912067765684937E-2</v>
      </c>
      <c r="E157" t="s">
        <v>193</v>
      </c>
      <c r="F157" s="3">
        <v>-8.0569967548799193E-3</v>
      </c>
      <c r="G157" s="3">
        <v>-0.1105656436120705</v>
      </c>
    </row>
    <row r="158" spans="1:7" x14ac:dyDescent="0.2">
      <c r="A158" s="10" t="s">
        <v>556</v>
      </c>
      <c r="B158" s="3">
        <v>-0.11550311000386992</v>
      </c>
      <c r="C158" s="3">
        <v>-0.181235235763054</v>
      </c>
      <c r="E158" t="s">
        <v>194</v>
      </c>
      <c r="F158" s="3">
        <v>7.0757454846998635E-2</v>
      </c>
      <c r="G158" s="3">
        <v>-1.2124744359599038E-2</v>
      </c>
    </row>
    <row r="159" spans="1:7" x14ac:dyDescent="0.2">
      <c r="A159" s="10" t="s">
        <v>557</v>
      </c>
      <c r="B159" s="3">
        <v>-8.3098251966745362E-2</v>
      </c>
      <c r="C159" s="3">
        <v>-2.4975814168558985E-2</v>
      </c>
      <c r="E159" t="s">
        <v>195</v>
      </c>
      <c r="F159" s="3">
        <v>0.11108835940789305</v>
      </c>
      <c r="G159" s="3">
        <v>1.0757363399472493E-3</v>
      </c>
    </row>
    <row r="160" spans="1:7" x14ac:dyDescent="0.2">
      <c r="A160" s="10" t="s">
        <v>558</v>
      </c>
      <c r="B160" s="3">
        <v>-0.13094373013406155</v>
      </c>
      <c r="C160" s="3">
        <v>-8.7934939470081103E-2</v>
      </c>
      <c r="E160" t="s">
        <v>196</v>
      </c>
      <c r="F160" s="3">
        <v>0.10966902877670553</v>
      </c>
      <c r="G160" s="3">
        <v>5.8987884967548476E-4</v>
      </c>
    </row>
    <row r="161" spans="1:7" x14ac:dyDescent="0.2">
      <c r="A161" s="10" t="s">
        <v>559</v>
      </c>
      <c r="B161" s="3">
        <v>-0.15909170193929256</v>
      </c>
      <c r="C161" s="3">
        <v>-0.14499572954078238</v>
      </c>
      <c r="E161" t="s">
        <v>197</v>
      </c>
      <c r="F161" s="3">
        <v>0.10903037114802573</v>
      </c>
      <c r="G161" s="3">
        <v>-8.0952727562276418E-3</v>
      </c>
    </row>
    <row r="162" spans="1:7" x14ac:dyDescent="0.2">
      <c r="A162" s="10" t="s">
        <v>560</v>
      </c>
      <c r="B162" s="3">
        <v>3.7424711777654628E-2</v>
      </c>
      <c r="C162" s="3">
        <v>5.8178374485623595E-2</v>
      </c>
      <c r="E162" t="s">
        <v>198</v>
      </c>
      <c r="F162" s="3">
        <v>9.9436136161025965E-2</v>
      </c>
      <c r="G162" s="3">
        <v>-3.3352300799774547E-2</v>
      </c>
    </row>
    <row r="163" spans="1:7" x14ac:dyDescent="0.2">
      <c r="A163" s="10" t="s">
        <v>561</v>
      </c>
      <c r="B163" s="3">
        <v>-5.3349668898813631E-2</v>
      </c>
      <c r="C163" s="3">
        <v>-4.0401498923594127E-3</v>
      </c>
      <c r="E163" t="s">
        <v>199</v>
      </c>
      <c r="F163" s="3">
        <v>0.11227073709657021</v>
      </c>
      <c r="G163" s="3">
        <v>-3.9860328633167963E-2</v>
      </c>
    </row>
    <row r="164" spans="1:7" x14ac:dyDescent="0.2">
      <c r="A164" s="10" t="s">
        <v>562</v>
      </c>
      <c r="B164" s="3">
        <v>8.970293075252371E-2</v>
      </c>
      <c r="C164" s="3">
        <v>0.13847842664802651</v>
      </c>
      <c r="E164" t="s">
        <v>200</v>
      </c>
      <c r="F164" s="3">
        <v>6.6542379579607847E-2</v>
      </c>
      <c r="G164" s="3">
        <v>-7.9737278002871934E-2</v>
      </c>
    </row>
    <row r="165" spans="1:7" x14ac:dyDescent="0.2">
      <c r="A165" s="10" t="s">
        <v>563</v>
      </c>
      <c r="B165" s="3">
        <v>2.6479186746212323E-2</v>
      </c>
      <c r="C165" s="3">
        <v>6.7010421352795918E-2</v>
      </c>
      <c r="E165" t="s">
        <v>201</v>
      </c>
      <c r="F165" s="3">
        <v>7.0086458148422959E-2</v>
      </c>
      <c r="G165" s="3">
        <v>-2.9642032862444212E-2</v>
      </c>
    </row>
    <row r="166" spans="1:7" x14ac:dyDescent="0.2">
      <c r="A166" s="10" t="s">
        <v>564</v>
      </c>
      <c r="B166" s="3">
        <v>0.10273229286950976</v>
      </c>
      <c r="C166" s="3">
        <v>0.13826598903516968</v>
      </c>
      <c r="E166" t="s">
        <v>202</v>
      </c>
      <c r="F166" s="3">
        <v>7.5748479266483468E-2</v>
      </c>
      <c r="G166" s="3">
        <v>-4.9949199686968586E-2</v>
      </c>
    </row>
    <row r="167" spans="1:7" x14ac:dyDescent="0.2">
      <c r="A167" s="10" t="s">
        <v>565</v>
      </c>
      <c r="B167" s="3">
        <v>4.5378810072755904E-2</v>
      </c>
      <c r="C167" s="3">
        <v>5.4482962753666972E-2</v>
      </c>
      <c r="E167" t="s">
        <v>203</v>
      </c>
      <c r="F167" s="3">
        <v>0.1160728183120105</v>
      </c>
      <c r="G167" s="3">
        <v>-1.566125763163928E-2</v>
      </c>
    </row>
    <row r="168" spans="1:7" x14ac:dyDescent="0.2">
      <c r="A168" s="10" t="s">
        <v>566</v>
      </c>
      <c r="B168" s="3">
        <v>6.8755538163335128E-2</v>
      </c>
      <c r="C168" s="3">
        <v>7.6397685952898531E-2</v>
      </c>
      <c r="E168" t="s">
        <v>204</v>
      </c>
      <c r="F168" s="3">
        <v>0.14092474127096852</v>
      </c>
      <c r="G168" s="3">
        <v>6.2204716862681586E-3</v>
      </c>
    </row>
    <row r="169" spans="1:7" x14ac:dyDescent="0.2">
      <c r="A169" s="10" t="s">
        <v>567</v>
      </c>
      <c r="B169" s="3">
        <v>-1.4965141528313275E-2</v>
      </c>
      <c r="C169" s="3">
        <v>-1.0355680483651852E-2</v>
      </c>
      <c r="E169" t="s">
        <v>205</v>
      </c>
      <c r="F169" s="3">
        <v>8.6850221358997504E-2</v>
      </c>
      <c r="G169" s="3">
        <v>-5.9144977495275447E-2</v>
      </c>
    </row>
    <row r="170" spans="1:7" x14ac:dyDescent="0.2">
      <c r="A170" s="10" t="s">
        <v>568</v>
      </c>
      <c r="B170" s="3">
        <v>2.4195706298106235E-2</v>
      </c>
      <c r="C170" s="3">
        <v>1.3300122262527391E-2</v>
      </c>
      <c r="E170" t="s">
        <v>206</v>
      </c>
      <c r="F170" s="3">
        <v>6.3813501060387412E-2</v>
      </c>
      <c r="G170" s="3">
        <v>-8.4616422622468435E-2</v>
      </c>
    </row>
    <row r="171" spans="1:7" x14ac:dyDescent="0.2">
      <c r="A171" s="10" t="s">
        <v>569</v>
      </c>
      <c r="B171" s="3">
        <v>-3.3932084866622248E-3</v>
      </c>
      <c r="C171" s="3">
        <v>-1.2772743595705193E-2</v>
      </c>
      <c r="E171" t="s">
        <v>207</v>
      </c>
      <c r="F171" s="3">
        <v>3.7022780607640249E-2</v>
      </c>
      <c r="G171" s="3">
        <v>-9.1200644415642573E-2</v>
      </c>
    </row>
    <row r="172" spans="1:7" x14ac:dyDescent="0.2">
      <c r="A172" s="10" t="s">
        <v>570</v>
      </c>
      <c r="B172" s="3">
        <v>6.9564359846249868E-2</v>
      </c>
      <c r="C172" s="3">
        <v>2.815107580019734E-2</v>
      </c>
      <c r="E172" t="s">
        <v>208</v>
      </c>
      <c r="F172" s="3">
        <v>5.6709616929905116E-2</v>
      </c>
      <c r="G172" s="3">
        <v>-4.5407258068565826E-2</v>
      </c>
    </row>
    <row r="173" spans="1:7" x14ac:dyDescent="0.2">
      <c r="A173" s="10" t="s">
        <v>571</v>
      </c>
      <c r="B173" s="3">
        <v>6.5399610959798959E-2</v>
      </c>
      <c r="C173" s="3">
        <v>4.3738724509152171E-2</v>
      </c>
      <c r="E173" t="s">
        <v>209</v>
      </c>
      <c r="F173" s="3">
        <v>7.0625487115570762E-2</v>
      </c>
      <c r="G173" s="3">
        <v>-4.0455100442128224E-2</v>
      </c>
    </row>
    <row r="174" spans="1:7" x14ac:dyDescent="0.2">
      <c r="A174" s="10" t="s">
        <v>572</v>
      </c>
      <c r="B174" s="3">
        <v>6.5970304537680494E-3</v>
      </c>
      <c r="C174" s="3">
        <v>-2.353405126060899E-2</v>
      </c>
      <c r="E174" t="s">
        <v>210</v>
      </c>
      <c r="F174" s="3">
        <v>4.5580435523374777E-2</v>
      </c>
      <c r="G174" s="3">
        <v>-7.8801370073855959E-2</v>
      </c>
    </row>
    <row r="175" spans="1:7" x14ac:dyDescent="0.2">
      <c r="A175" s="10" t="s">
        <v>573</v>
      </c>
      <c r="B175" s="3">
        <v>7.3974300946471946E-3</v>
      </c>
      <c r="C175" s="3">
        <v>-3.3991596496996658E-2</v>
      </c>
      <c r="E175" t="s">
        <v>211</v>
      </c>
      <c r="F175" s="3">
        <v>4.0030719216789516E-2</v>
      </c>
      <c r="G175" s="3">
        <v>-8.8086240058675616E-2</v>
      </c>
    </row>
    <row r="176" spans="1:7" x14ac:dyDescent="0.2">
      <c r="A176" s="10" t="s">
        <v>574</v>
      </c>
      <c r="B176" s="3">
        <v>-5.6810882083911385E-2</v>
      </c>
      <c r="C176" s="3">
        <v>-5.5600533494895021E-2</v>
      </c>
      <c r="E176" t="s">
        <v>212</v>
      </c>
      <c r="F176" s="3">
        <v>6.3435629524796866E-2</v>
      </c>
      <c r="G176" s="3">
        <v>-6.7449823363977868E-2</v>
      </c>
    </row>
    <row r="177" spans="1:7" x14ac:dyDescent="0.2">
      <c r="A177" s="10" t="s">
        <v>575</v>
      </c>
      <c r="B177" s="3">
        <v>-7.4296901317037365E-3</v>
      </c>
      <c r="C177" s="3">
        <v>3.4899382465052751E-3</v>
      </c>
      <c r="E177" t="s">
        <v>213</v>
      </c>
      <c r="F177" s="3">
        <v>7.5864644005112392E-2</v>
      </c>
      <c r="G177" s="3">
        <v>-5.6853288218711662E-2</v>
      </c>
    </row>
    <row r="178" spans="1:7" x14ac:dyDescent="0.2">
      <c r="A178" s="10" t="s">
        <v>576</v>
      </c>
      <c r="B178" s="3">
        <v>4.1906763049943008E-2</v>
      </c>
      <c r="C178" s="3">
        <v>4.9997607634076346E-2</v>
      </c>
      <c r="E178" t="s">
        <v>214</v>
      </c>
      <c r="F178" s="3">
        <v>6.6623169115577419E-2</v>
      </c>
      <c r="G178" s="3">
        <v>-5.5166702687918068E-2</v>
      </c>
    </row>
    <row r="179" spans="1:7" x14ac:dyDescent="0.2">
      <c r="A179" s="10" t="s">
        <v>577</v>
      </c>
      <c r="B179" s="3">
        <v>0.11310863065693173</v>
      </c>
      <c r="C179" s="3">
        <v>0.12476739715017819</v>
      </c>
      <c r="E179" t="s">
        <v>215</v>
      </c>
      <c r="F179" s="3">
        <v>7.0386339971312939E-2</v>
      </c>
      <c r="G179" s="3">
        <v>-1.3467510179869928E-2</v>
      </c>
    </row>
    <row r="180" spans="1:7" x14ac:dyDescent="0.2">
      <c r="A180" s="10" t="s">
        <v>578</v>
      </c>
      <c r="B180" s="3">
        <v>0.10560046676123735</v>
      </c>
      <c r="C180" s="3">
        <v>7.8932177111985635E-2</v>
      </c>
      <c r="E180" t="s">
        <v>216</v>
      </c>
      <c r="F180" s="3">
        <v>6.2367845580535083E-2</v>
      </c>
      <c r="G180" s="3">
        <v>-5.2039692763610298E-2</v>
      </c>
    </row>
    <row r="181" spans="1:7" x14ac:dyDescent="0.2">
      <c r="A181" s="10" t="s">
        <v>579</v>
      </c>
      <c r="B181" s="3">
        <v>-2.751404629137344E-2</v>
      </c>
      <c r="C181" s="3">
        <v>-0.17324089918941049</v>
      </c>
      <c r="E181" t="s">
        <v>217</v>
      </c>
      <c r="F181" s="3">
        <v>7.5550778615199057E-2</v>
      </c>
      <c r="G181" s="3">
        <v>-4.3739387062754168E-2</v>
      </c>
    </row>
    <row r="182" spans="1:7" x14ac:dyDescent="0.2">
      <c r="A182" s="10" t="s">
        <v>580</v>
      </c>
      <c r="B182" s="3">
        <v>-3.0494527713137386E-2</v>
      </c>
      <c r="C182" s="3">
        <v>-0.1839146142903581</v>
      </c>
      <c r="E182" t="s">
        <v>218</v>
      </c>
      <c r="F182" s="3">
        <v>-5.3373496833895966E-2</v>
      </c>
      <c r="G182" s="3">
        <v>-0.13304546924133978</v>
      </c>
    </row>
    <row r="183" spans="1:7" x14ac:dyDescent="0.2">
      <c r="A183" s="10" t="s">
        <v>581</v>
      </c>
      <c r="B183" s="3">
        <v>1.0739822528556164E-2</v>
      </c>
      <c r="C183" s="3">
        <v>-0.13046898491650785</v>
      </c>
      <c r="E183" t="s">
        <v>219</v>
      </c>
      <c r="F183" s="3">
        <v>-6.2613583620544144E-2</v>
      </c>
      <c r="G183" s="3">
        <v>-0.1532909543129658</v>
      </c>
    </row>
    <row r="184" spans="1:7" x14ac:dyDescent="0.2">
      <c r="A184" s="10" t="s">
        <v>582</v>
      </c>
      <c r="B184" s="3">
        <v>6.4490096840315217E-2</v>
      </c>
      <c r="C184" s="3">
        <v>-9.646492884725219E-2</v>
      </c>
      <c r="E184" t="s">
        <v>220</v>
      </c>
      <c r="F184" s="3">
        <v>-0.10071472297987272</v>
      </c>
      <c r="G184" s="3">
        <v>-0.20558062309669289</v>
      </c>
    </row>
    <row r="185" spans="1:7" x14ac:dyDescent="0.2">
      <c r="A185" s="10" t="s">
        <v>583</v>
      </c>
      <c r="B185" s="3">
        <v>-4.6683441298216354E-2</v>
      </c>
      <c r="C185" s="3">
        <v>-0.18384921591765888</v>
      </c>
      <c r="E185" t="s">
        <v>221</v>
      </c>
      <c r="F185" s="3">
        <v>-6.1996875669201423E-2</v>
      </c>
      <c r="G185" s="3">
        <v>-0.15351768102802005</v>
      </c>
    </row>
    <row r="186" spans="1:7" x14ac:dyDescent="0.2">
      <c r="A186" s="10" t="s">
        <v>584</v>
      </c>
      <c r="B186" s="3">
        <v>-0.11592710509803723</v>
      </c>
      <c r="C186" s="3">
        <v>-0.241048574431559</v>
      </c>
      <c r="E186" t="s">
        <v>222</v>
      </c>
      <c r="F186" s="3">
        <v>-2.8316449937928923E-2</v>
      </c>
      <c r="G186" s="3">
        <v>-0.11144092407716444</v>
      </c>
    </row>
    <row r="187" spans="1:7" x14ac:dyDescent="0.2">
      <c r="A187" s="10" t="s">
        <v>585</v>
      </c>
      <c r="B187" s="3">
        <v>-0.42291378240036837</v>
      </c>
      <c r="C187" s="3">
        <v>-0.58589624512396155</v>
      </c>
      <c r="E187" t="s">
        <v>223</v>
      </c>
      <c r="F187" s="3">
        <v>-0.10148619619486876</v>
      </c>
      <c r="G187" s="3">
        <v>-0.20870503668574786</v>
      </c>
    </row>
    <row r="188" spans="1:7" x14ac:dyDescent="0.2">
      <c r="A188" s="10" t="s">
        <v>586</v>
      </c>
      <c r="B188" s="3">
        <v>-0.33997710878927023</v>
      </c>
      <c r="C188" s="3">
        <v>-0.56480395826134155</v>
      </c>
      <c r="E188" t="s">
        <v>224</v>
      </c>
      <c r="F188" s="3">
        <v>-9.5151800018919347E-2</v>
      </c>
      <c r="G188" s="3">
        <v>-0.16577495038271803</v>
      </c>
    </row>
    <row r="189" spans="1:7" x14ac:dyDescent="0.2">
      <c r="A189" s="10" t="s">
        <v>587</v>
      </c>
      <c r="B189" s="3">
        <v>-0.5707919930028772</v>
      </c>
      <c r="C189" s="3">
        <v>-0.74757064471652812</v>
      </c>
      <c r="E189" t="s">
        <v>225</v>
      </c>
      <c r="F189" s="3">
        <v>-0.104149272360942</v>
      </c>
      <c r="G189" s="3">
        <v>-0.18289361727267334</v>
      </c>
    </row>
    <row r="190" spans="1:7" x14ac:dyDescent="0.2">
      <c r="A190" s="10" t="s">
        <v>588</v>
      </c>
      <c r="B190" s="3">
        <v>-0.35080540014603939</v>
      </c>
      <c r="C190" s="3">
        <v>-0.51183527243281712</v>
      </c>
      <c r="E190" t="s">
        <v>226</v>
      </c>
      <c r="F190" s="3">
        <v>-0.161742670139915</v>
      </c>
      <c r="G190" s="3">
        <v>-0.27078340801124323</v>
      </c>
    </row>
    <row r="191" spans="1:7" x14ac:dyDescent="0.2">
      <c r="A191" s="10" t="s">
        <v>589</v>
      </c>
      <c r="B191" s="3">
        <v>-0.23688268686472275</v>
      </c>
      <c r="C191" s="3">
        <v>-0.42081879698836844</v>
      </c>
      <c r="E191" t="s">
        <v>227</v>
      </c>
      <c r="F191" s="3">
        <v>-0.20848425412395685</v>
      </c>
      <c r="G191" s="3">
        <v>-0.32139296600519662</v>
      </c>
    </row>
    <row r="192" spans="1:7" x14ac:dyDescent="0.2">
      <c r="A192" s="10" t="s">
        <v>590</v>
      </c>
      <c r="B192" s="3">
        <v>-0.27203738495105662</v>
      </c>
      <c r="C192" s="3">
        <v>-0.43816137953894818</v>
      </c>
      <c r="E192" t="s">
        <v>228</v>
      </c>
      <c r="F192" s="3">
        <v>-9.7422237209428719E-2</v>
      </c>
      <c r="G192" s="3">
        <v>-0.19303714174807646</v>
      </c>
    </row>
    <row r="193" spans="1:7" x14ac:dyDescent="0.2">
      <c r="A193" s="10" t="s">
        <v>591</v>
      </c>
      <c r="B193" s="3">
        <v>-0.10694903961359969</v>
      </c>
      <c r="C193" s="3">
        <v>-0.23917204283897914</v>
      </c>
      <c r="E193" t="s">
        <v>229</v>
      </c>
      <c r="F193" s="3">
        <v>-9.4528518345404489E-2</v>
      </c>
      <c r="G193" s="3">
        <v>-0.17478765602432805</v>
      </c>
    </row>
    <row r="194" spans="1:7" x14ac:dyDescent="0.2">
      <c r="A194" s="10" t="s">
        <v>592</v>
      </c>
      <c r="B194" s="3">
        <v>-0.16812094677862116</v>
      </c>
      <c r="C194" s="3">
        <v>-0.3830334783566185</v>
      </c>
      <c r="E194" t="s">
        <v>230</v>
      </c>
      <c r="F194" s="3">
        <v>-0.12761630679649005</v>
      </c>
      <c r="G194" s="3">
        <v>-0.23041581588666293</v>
      </c>
    </row>
    <row r="195" spans="1:7" x14ac:dyDescent="0.2">
      <c r="A195" s="10" t="s">
        <v>593</v>
      </c>
      <c r="B195" s="3">
        <v>-2.508724028710816E-2</v>
      </c>
      <c r="C195" s="3">
        <v>-0.25978213812312212</v>
      </c>
      <c r="E195" t="s">
        <v>231</v>
      </c>
      <c r="F195" s="3">
        <v>-9.4728411181437766E-2</v>
      </c>
      <c r="G195" s="3">
        <v>-0.16529569349194906</v>
      </c>
    </row>
    <row r="196" spans="1:7" x14ac:dyDescent="0.2">
      <c r="A196" s="10" t="s">
        <v>594</v>
      </c>
      <c r="B196" s="3">
        <v>2.101195290103881E-2</v>
      </c>
      <c r="C196" s="3">
        <v>-0.21630989473803108</v>
      </c>
      <c r="E196" t="s">
        <v>232</v>
      </c>
      <c r="F196" s="3">
        <v>-9.259691015384236E-2</v>
      </c>
      <c r="G196" s="3">
        <v>-0.16573019931732066</v>
      </c>
    </row>
    <row r="197" spans="1:7" x14ac:dyDescent="0.2">
      <c r="A197" s="10" t="s">
        <v>595</v>
      </c>
      <c r="B197" s="3">
        <v>-0.18124319605561617</v>
      </c>
      <c r="C197" s="3">
        <v>-0.42243408477464783</v>
      </c>
      <c r="E197" t="s">
        <v>233</v>
      </c>
      <c r="F197" s="3">
        <v>-0.16649220056775851</v>
      </c>
      <c r="G197" s="3">
        <v>-0.27337891761208627</v>
      </c>
    </row>
    <row r="198" spans="1:7" x14ac:dyDescent="0.2">
      <c r="A198" s="10" t="s">
        <v>596</v>
      </c>
      <c r="B198" s="3">
        <v>-0.28851478034418959</v>
      </c>
      <c r="C198" s="3">
        <v>-0.41165445460713102</v>
      </c>
      <c r="E198" t="s">
        <v>234</v>
      </c>
      <c r="F198" s="3">
        <v>-0.23642423337365637</v>
      </c>
      <c r="G198" s="3">
        <v>-0.3525924181792035</v>
      </c>
    </row>
    <row r="199" spans="1:7" x14ac:dyDescent="0.2">
      <c r="A199" s="10" t="s">
        <v>597</v>
      </c>
      <c r="B199" s="3">
        <v>-0.22480390952858825</v>
      </c>
      <c r="C199" s="3">
        <v>-0.34151233040316303</v>
      </c>
      <c r="E199" t="s">
        <v>235</v>
      </c>
      <c r="F199" s="3">
        <v>-0.21344252515785611</v>
      </c>
      <c r="G199" s="3">
        <v>-0.30815660189491967</v>
      </c>
    </row>
    <row r="200" spans="1:7" x14ac:dyDescent="0.2">
      <c r="A200" s="10" t="s">
        <v>598</v>
      </c>
      <c r="B200" s="3">
        <v>-0.21861065946502861</v>
      </c>
      <c r="C200" s="3">
        <v>-0.28697119912286384</v>
      </c>
      <c r="E200" t="s">
        <v>236</v>
      </c>
      <c r="F200" s="3">
        <v>-0.2391594025351772</v>
      </c>
      <c r="G200" s="3">
        <v>-0.3206816694642729</v>
      </c>
    </row>
    <row r="201" spans="1:7" x14ac:dyDescent="0.2">
      <c r="A201" s="10" t="s">
        <v>599</v>
      </c>
      <c r="B201" s="3">
        <v>-0.11854731725714913</v>
      </c>
      <c r="C201" s="3">
        <v>-0.18774057476945077</v>
      </c>
      <c r="E201" t="s">
        <v>237</v>
      </c>
      <c r="F201" s="3">
        <v>-0.27629995830216764</v>
      </c>
      <c r="G201" s="3">
        <v>-0.38592814296154654</v>
      </c>
    </row>
    <row r="202" spans="1:7" x14ac:dyDescent="0.2">
      <c r="A202" s="10" t="s">
        <v>600</v>
      </c>
      <c r="B202" s="3">
        <v>-0.1262247354577905</v>
      </c>
      <c r="C202" s="3">
        <v>-0.23592195194124477</v>
      </c>
      <c r="E202" t="s">
        <v>238</v>
      </c>
      <c r="F202" s="3">
        <v>-0.1410501669836505</v>
      </c>
      <c r="G202" s="3">
        <v>-0.21756041289467776</v>
      </c>
    </row>
    <row r="203" spans="1:7" x14ac:dyDescent="0.2">
      <c r="A203" s="10" t="s">
        <v>601</v>
      </c>
      <c r="B203" s="3">
        <v>-0.14970393063146564</v>
      </c>
      <c r="C203" s="3">
        <v>-0.26437469473542574</v>
      </c>
      <c r="E203" t="s">
        <v>239</v>
      </c>
      <c r="F203" s="3">
        <v>-9.0237003292408441E-2</v>
      </c>
      <c r="G203" s="3">
        <v>-0.17038875627969585</v>
      </c>
    </row>
    <row r="204" spans="1:7" x14ac:dyDescent="0.2">
      <c r="A204" s="10" t="s">
        <v>602</v>
      </c>
      <c r="B204" s="3">
        <v>-6.3140233241206989E-2</v>
      </c>
      <c r="C204" s="3">
        <v>-0.17609789724995606</v>
      </c>
      <c r="E204" t="s">
        <v>240</v>
      </c>
      <c r="F204" s="3">
        <v>-0.2455384397707992</v>
      </c>
      <c r="G204" s="3">
        <v>-0.36203019099528139</v>
      </c>
    </row>
    <row r="205" spans="1:7" x14ac:dyDescent="0.2">
      <c r="A205" s="10" t="s">
        <v>603</v>
      </c>
      <c r="B205" s="3">
        <v>-6.6168087166107531E-2</v>
      </c>
      <c r="C205" s="3">
        <v>-0.16597484553701633</v>
      </c>
      <c r="E205" t="s">
        <v>241</v>
      </c>
      <c r="F205" s="3">
        <v>-0.20796095829611982</v>
      </c>
      <c r="G205" s="3">
        <v>-0.34256392749596554</v>
      </c>
    </row>
    <row r="206" spans="1:7" x14ac:dyDescent="0.2">
      <c r="A206" s="10" t="s">
        <v>604</v>
      </c>
      <c r="B206" s="3">
        <v>-1.3425379141074778E-3</v>
      </c>
      <c r="C206" s="3">
        <v>-9.8108380920396684E-2</v>
      </c>
      <c r="E206" t="s">
        <v>242</v>
      </c>
      <c r="F206" s="3">
        <v>-0.22403392329930166</v>
      </c>
      <c r="G206" s="3">
        <v>-0.34027848839792418</v>
      </c>
    </row>
    <row r="207" spans="1:7" x14ac:dyDescent="0.2">
      <c r="A207" s="10" t="s">
        <v>605</v>
      </c>
      <c r="B207" s="3">
        <v>-0.13144643609588913</v>
      </c>
      <c r="C207" s="3">
        <v>-0.15690029795081664</v>
      </c>
      <c r="E207" t="s">
        <v>243</v>
      </c>
      <c r="F207" s="3">
        <v>-0.16038650310656527</v>
      </c>
      <c r="G207" s="3">
        <v>-0.28273434997509617</v>
      </c>
    </row>
    <row r="208" spans="1:7" x14ac:dyDescent="0.2">
      <c r="A208" s="10" t="s">
        <v>606</v>
      </c>
      <c r="B208" s="3">
        <v>-8.320000802611674E-2</v>
      </c>
      <c r="C208" s="3">
        <v>-0.10759807758736253</v>
      </c>
      <c r="E208" t="s">
        <v>244</v>
      </c>
      <c r="F208" s="3">
        <v>-0.22114697301215236</v>
      </c>
      <c r="G208" s="3">
        <v>-0.36397351100298492</v>
      </c>
    </row>
    <row r="209" spans="1:7" x14ac:dyDescent="0.2">
      <c r="A209" s="10" t="s">
        <v>607</v>
      </c>
      <c r="B209" s="3">
        <v>-4.4440961030908978E-2</v>
      </c>
      <c r="C209" s="3">
        <v>-7.746061052402356E-2</v>
      </c>
      <c r="E209" t="s">
        <v>245</v>
      </c>
      <c r="F209" s="3">
        <v>-0.10365988767037188</v>
      </c>
      <c r="G209" s="3">
        <v>-0.19053803048242191</v>
      </c>
    </row>
    <row r="210" spans="1:7" x14ac:dyDescent="0.2">
      <c r="A210" s="10" t="s">
        <v>608</v>
      </c>
      <c r="B210" s="3">
        <v>-0.15751865601516823</v>
      </c>
      <c r="C210" s="3">
        <v>-0.19323112411439669</v>
      </c>
      <c r="E210" t="s">
        <v>246</v>
      </c>
      <c r="F210" s="3">
        <v>-0.10396322904797985</v>
      </c>
      <c r="G210" s="3">
        <v>-0.19426426288835064</v>
      </c>
    </row>
    <row r="211" spans="1:7" x14ac:dyDescent="0.2">
      <c r="A211" s="10" t="s">
        <v>609</v>
      </c>
      <c r="B211" s="3">
        <v>-5.5695978519772517E-2</v>
      </c>
      <c r="C211" s="3">
        <v>-5.3940825624464077E-3</v>
      </c>
      <c r="E211" t="s">
        <v>247</v>
      </c>
      <c r="F211" s="3">
        <v>-0.21845365748758969</v>
      </c>
      <c r="G211" s="3">
        <v>-0.35343828919285003</v>
      </c>
    </row>
    <row r="212" spans="1:7" x14ac:dyDescent="0.2">
      <c r="A212" s="10" t="s">
        <v>610</v>
      </c>
      <c r="B212" s="3">
        <v>-5.9320697947310298E-2</v>
      </c>
      <c r="C212" s="3">
        <v>-2.877154394886583E-2</v>
      </c>
      <c r="E212" t="s">
        <v>248</v>
      </c>
      <c r="F212" s="3">
        <v>-0.23182591923710544</v>
      </c>
      <c r="G212" s="3">
        <v>-0.3746577955867173</v>
      </c>
    </row>
    <row r="213" spans="1:7" x14ac:dyDescent="0.2">
      <c r="A213" s="10" t="s">
        <v>611</v>
      </c>
      <c r="B213" s="3">
        <v>-7.2214719242711028E-2</v>
      </c>
      <c r="C213" s="3">
        <v>-5.213861421980024E-2</v>
      </c>
      <c r="E213" t="s">
        <v>249</v>
      </c>
      <c r="F213" s="3">
        <v>-0.23853848315633497</v>
      </c>
      <c r="G213" s="3">
        <v>-0.29862543431567534</v>
      </c>
    </row>
    <row r="214" spans="1:7" x14ac:dyDescent="0.2">
      <c r="A214" s="10" t="s">
        <v>612</v>
      </c>
      <c r="B214" s="3">
        <v>1.2177467998085145E-2</v>
      </c>
      <c r="C214" s="3">
        <v>3.5513019727880478E-2</v>
      </c>
      <c r="E214" t="s">
        <v>250</v>
      </c>
      <c r="F214" s="3">
        <v>-0.24512482580923306</v>
      </c>
      <c r="G214" s="3">
        <v>-0.30587247623258834</v>
      </c>
    </row>
    <row r="215" spans="1:7" x14ac:dyDescent="0.2">
      <c r="A215" s="10" t="s">
        <v>613</v>
      </c>
      <c r="B215" s="3">
        <v>-1.8126150896774985E-2</v>
      </c>
      <c r="C215" s="3">
        <v>-8.6568029273556661E-3</v>
      </c>
      <c r="E215" t="s">
        <v>251</v>
      </c>
      <c r="F215" s="3">
        <v>-0.30839776383513479</v>
      </c>
      <c r="G215" s="3">
        <v>-0.38049656103620083</v>
      </c>
    </row>
    <row r="216" spans="1:7" x14ac:dyDescent="0.2">
      <c r="A216" s="10" t="s">
        <v>614</v>
      </c>
      <c r="B216" s="3">
        <v>-2.7939004252399348E-2</v>
      </c>
      <c r="C216" s="3">
        <v>-2.6073763078256817E-2</v>
      </c>
      <c r="E216" t="s">
        <v>252</v>
      </c>
      <c r="F216" s="3">
        <v>-0.14003304720777487</v>
      </c>
      <c r="G216" s="3">
        <v>-0.18217777982346922</v>
      </c>
    </row>
    <row r="217" spans="1:7" x14ac:dyDescent="0.2">
      <c r="A217" s="10" t="s">
        <v>615</v>
      </c>
      <c r="B217" s="3">
        <v>8.0006783289602007E-2</v>
      </c>
      <c r="C217" s="3">
        <v>6.2423737124295366E-2</v>
      </c>
      <c r="E217" t="s">
        <v>253</v>
      </c>
      <c r="F217" s="3">
        <v>-0.12475262490830991</v>
      </c>
      <c r="G217" s="3">
        <v>-0.16914913466376275</v>
      </c>
    </row>
    <row r="218" spans="1:7" x14ac:dyDescent="0.2">
      <c r="A218" s="10" t="s">
        <v>616</v>
      </c>
      <c r="B218" s="3">
        <v>5.8155499089225772E-2</v>
      </c>
      <c r="C218" s="3">
        <v>2.9883363968353116E-2</v>
      </c>
      <c r="E218" t="s">
        <v>254</v>
      </c>
      <c r="F218" s="3">
        <v>-0.23258720653288986</v>
      </c>
      <c r="G218" s="3">
        <v>-0.30326676567168653</v>
      </c>
    </row>
    <row r="219" spans="1:7" x14ac:dyDescent="0.2">
      <c r="A219" s="10" t="s">
        <v>617</v>
      </c>
      <c r="B219" s="3">
        <v>1.2897143993160488E-2</v>
      </c>
      <c r="C219" s="3">
        <v>-1.8690156016960557E-3</v>
      </c>
      <c r="E219" t="s">
        <v>255</v>
      </c>
      <c r="F219" s="3">
        <v>-0.25202469584292303</v>
      </c>
      <c r="G219" s="3">
        <v>-0.32779853842521706</v>
      </c>
    </row>
    <row r="220" spans="1:7" x14ac:dyDescent="0.2">
      <c r="A220" s="10" t="s">
        <v>618</v>
      </c>
      <c r="B220" s="3">
        <v>0.14954187500589641</v>
      </c>
      <c r="C220" s="3">
        <v>0.14884791187159596</v>
      </c>
      <c r="E220" t="s">
        <v>256</v>
      </c>
      <c r="F220" s="3">
        <v>-0.18268859391170078</v>
      </c>
      <c r="G220" s="3">
        <v>-0.24202652551145587</v>
      </c>
    </row>
    <row r="221" spans="1:7" x14ac:dyDescent="0.2">
      <c r="A221" s="10" t="s">
        <v>619</v>
      </c>
      <c r="B221" s="3">
        <v>-8.1137385476930751E-2</v>
      </c>
      <c r="C221" s="3">
        <v>-7.6808698655546251E-2</v>
      </c>
      <c r="E221" t="s">
        <v>257</v>
      </c>
      <c r="F221" s="3">
        <v>-0.16047606464700304</v>
      </c>
      <c r="G221" s="3">
        <v>-0.21977905265448816</v>
      </c>
    </row>
    <row r="222" spans="1:7" x14ac:dyDescent="0.2">
      <c r="A222" s="10" t="s">
        <v>620</v>
      </c>
      <c r="B222" s="3">
        <v>-8.534486369005867E-2</v>
      </c>
      <c r="C222" s="3">
        <v>-9.5272151459554255E-2</v>
      </c>
      <c r="E222" t="s">
        <v>258</v>
      </c>
      <c r="F222" s="3">
        <v>-0.19101978165560413</v>
      </c>
      <c r="G222" s="3">
        <v>-0.26487530960692574</v>
      </c>
    </row>
    <row r="223" spans="1:7" x14ac:dyDescent="0.2">
      <c r="A223" s="10" t="s">
        <v>621</v>
      </c>
      <c r="B223" s="3">
        <v>0.22367331240538912</v>
      </c>
      <c r="C223" s="3">
        <v>0.20864990096839064</v>
      </c>
      <c r="E223" t="s">
        <v>259</v>
      </c>
      <c r="F223" s="3">
        <v>-0.13129470128615692</v>
      </c>
      <c r="G223" s="3">
        <v>-0.17183396645670207</v>
      </c>
    </row>
    <row r="224" spans="1:7" x14ac:dyDescent="0.2">
      <c r="A224" s="10" t="s">
        <v>622</v>
      </c>
      <c r="B224" s="3">
        <v>3.9832279151544282E-2</v>
      </c>
      <c r="C224" s="3">
        <v>2.7041844910263534E-2</v>
      </c>
      <c r="E224" t="s">
        <v>260</v>
      </c>
      <c r="F224" s="3">
        <v>-0.10180691788027169</v>
      </c>
      <c r="G224" s="3">
        <v>-0.14316337872578019</v>
      </c>
    </row>
    <row r="225" spans="1:7" x14ac:dyDescent="0.2">
      <c r="A225" s="10" t="s">
        <v>623</v>
      </c>
      <c r="B225" s="3">
        <v>8.3998485460890129E-2</v>
      </c>
      <c r="C225" s="3">
        <v>0.11962572773913598</v>
      </c>
      <c r="E225" t="s">
        <v>261</v>
      </c>
      <c r="F225" s="3">
        <v>-0.11970911782059224</v>
      </c>
      <c r="G225" s="3">
        <v>-0.17363088639043026</v>
      </c>
    </row>
    <row r="226" spans="1:7" x14ac:dyDescent="0.2">
      <c r="A226" s="10" t="s">
        <v>624</v>
      </c>
      <c r="B226" s="3">
        <v>0.14338653923227004</v>
      </c>
      <c r="C226" s="3">
        <v>0.20272344682947069</v>
      </c>
      <c r="E226" t="s">
        <v>262</v>
      </c>
      <c r="F226" s="3">
        <v>-0.14186178358120777</v>
      </c>
      <c r="G226" s="3">
        <v>-0.20651651401745141</v>
      </c>
    </row>
    <row r="227" spans="1:7" x14ac:dyDescent="0.2">
      <c r="A227" s="10" t="s">
        <v>625</v>
      </c>
      <c r="B227" s="3">
        <v>0.20205720139743893</v>
      </c>
      <c r="C227" s="3">
        <v>0.22129828912714816</v>
      </c>
      <c r="E227" t="s">
        <v>263</v>
      </c>
      <c r="F227" s="3">
        <v>-9.7869556956652948E-2</v>
      </c>
      <c r="G227" s="3">
        <v>-0.1590569524665606</v>
      </c>
    </row>
    <row r="228" spans="1:7" x14ac:dyDescent="0.2">
      <c r="A228" s="10" t="s">
        <v>626</v>
      </c>
      <c r="B228" s="3">
        <v>-5.8263400141511767E-2</v>
      </c>
      <c r="C228" s="3">
        <v>-0.12578092659228202</v>
      </c>
      <c r="E228" t="s">
        <v>264</v>
      </c>
      <c r="F228" s="3">
        <v>-6.0122033529753094E-2</v>
      </c>
      <c r="G228" s="3">
        <v>-0.1167679882653091</v>
      </c>
    </row>
    <row r="229" spans="1:7" x14ac:dyDescent="0.2">
      <c r="A229" s="10" t="s">
        <v>627</v>
      </c>
      <c r="B229" s="3">
        <v>-0.32439506598970524</v>
      </c>
      <c r="C229" s="3">
        <v>-0.29431207374602353</v>
      </c>
      <c r="E229" t="s">
        <v>265</v>
      </c>
      <c r="F229" s="3">
        <v>-0.1197996520418716</v>
      </c>
      <c r="G229" s="3">
        <v>-0.18540938953510663</v>
      </c>
    </row>
    <row r="230" spans="1:7" x14ac:dyDescent="0.2">
      <c r="A230" s="10" t="s">
        <v>628</v>
      </c>
      <c r="B230" s="3">
        <v>-0.32975957695498204</v>
      </c>
      <c r="C230" s="3">
        <v>-0.36069746747981091</v>
      </c>
      <c r="E230" t="s">
        <v>266</v>
      </c>
      <c r="F230" s="3">
        <v>-7.0602046289762688E-2</v>
      </c>
      <c r="G230" s="3">
        <v>-0.10442356686436424</v>
      </c>
    </row>
    <row r="231" spans="1:7" x14ac:dyDescent="0.2">
      <c r="A231" s="10" t="s">
        <v>629</v>
      </c>
      <c r="B231" s="3">
        <v>-7.7308435878709419E-2</v>
      </c>
      <c r="C231" s="3">
        <v>-9.8552970854284008E-2</v>
      </c>
      <c r="E231" t="s">
        <v>267</v>
      </c>
      <c r="F231" s="3">
        <v>-3.2253534672532926E-2</v>
      </c>
      <c r="G231" s="3">
        <v>-6.5520767096923116E-2</v>
      </c>
    </row>
    <row r="232" spans="1:7" x14ac:dyDescent="0.2">
      <c r="A232" s="10" t="s">
        <v>630</v>
      </c>
      <c r="B232" s="3">
        <v>-2.1681590005555317E-2</v>
      </c>
      <c r="C232" s="3">
        <v>-0.12860019969136766</v>
      </c>
      <c r="E232" t="s">
        <v>268</v>
      </c>
      <c r="F232" s="3">
        <v>-4.2623155286065049E-2</v>
      </c>
      <c r="G232" s="3">
        <v>-0.10011294316173355</v>
      </c>
    </row>
    <row r="233" spans="1:7" x14ac:dyDescent="0.2">
      <c r="A233" s="10" t="s">
        <v>631</v>
      </c>
      <c r="B233" s="3">
        <v>-0.14591157298750304</v>
      </c>
      <c r="C233" s="3">
        <v>-0.29721203676067037</v>
      </c>
      <c r="E233" t="s">
        <v>269</v>
      </c>
      <c r="F233" s="3">
        <v>-6.3620661508079546E-2</v>
      </c>
      <c r="G233" s="3">
        <v>-0.1216196968987478</v>
      </c>
    </row>
    <row r="234" spans="1:7" x14ac:dyDescent="0.2">
      <c r="A234" s="10" t="s">
        <v>632</v>
      </c>
      <c r="B234" s="3">
        <v>-0.13449148453244425</v>
      </c>
      <c r="C234" s="3">
        <v>-0.30161731970397365</v>
      </c>
      <c r="E234" t="s">
        <v>270</v>
      </c>
      <c r="F234" s="3">
        <v>-6.6968052089523833E-2</v>
      </c>
      <c r="G234" s="3">
        <v>-0.1196769245224098</v>
      </c>
    </row>
    <row r="235" spans="1:7" x14ac:dyDescent="0.2">
      <c r="A235" s="10" t="s">
        <v>633</v>
      </c>
      <c r="B235" s="3">
        <v>3.9949628072568279E-2</v>
      </c>
      <c r="C235" s="3">
        <v>-0.10895010473026456</v>
      </c>
      <c r="E235" t="s">
        <v>271</v>
      </c>
      <c r="F235" s="3">
        <v>-5.278744236999084E-2</v>
      </c>
      <c r="G235" s="3">
        <v>-0.10709267910387725</v>
      </c>
    </row>
    <row r="236" spans="1:7" x14ac:dyDescent="0.2">
      <c r="A236" s="10" t="s">
        <v>634</v>
      </c>
      <c r="B236" s="3">
        <v>8.3305920419945959E-2</v>
      </c>
      <c r="C236" s="3">
        <v>-0.13588300763191344</v>
      </c>
      <c r="E236" t="s">
        <v>272</v>
      </c>
      <c r="F236" s="3">
        <v>-2.3809957929295578E-2</v>
      </c>
      <c r="G236" s="3">
        <v>-8.3688937698135457E-2</v>
      </c>
    </row>
    <row r="237" spans="1:7" x14ac:dyDescent="0.2">
      <c r="A237" s="10" t="s">
        <v>635</v>
      </c>
      <c r="B237" s="3">
        <v>-0.18270283673612769</v>
      </c>
      <c r="C237" s="3">
        <v>-0.31518493157245525</v>
      </c>
      <c r="E237" t="s">
        <v>273</v>
      </c>
      <c r="F237" s="3">
        <v>-1.7039362669331631E-2</v>
      </c>
      <c r="G237" s="3">
        <v>-4.5962264222632748E-2</v>
      </c>
    </row>
    <row r="238" spans="1:7" x14ac:dyDescent="0.2">
      <c r="A238" s="10" t="s">
        <v>636</v>
      </c>
      <c r="B238" s="3">
        <v>-0.18356686023186847</v>
      </c>
      <c r="C238" s="3">
        <v>-0.27642368413369606</v>
      </c>
      <c r="E238" t="s">
        <v>274</v>
      </c>
      <c r="F238" s="3">
        <v>1.2445162873139213E-2</v>
      </c>
      <c r="G238" s="3">
        <v>-2.381521216013871E-2</v>
      </c>
    </row>
    <row r="239" spans="1:7" x14ac:dyDescent="0.2">
      <c r="A239" s="10" t="s">
        <v>637</v>
      </c>
      <c r="B239" s="3">
        <v>-0.15946247620638729</v>
      </c>
      <c r="C239" s="3">
        <v>-0.27083318793665212</v>
      </c>
      <c r="E239" t="s">
        <v>275</v>
      </c>
      <c r="F239" s="3">
        <v>8.3054383080550433E-3</v>
      </c>
      <c r="G239" s="3">
        <v>-4.9367296815442802E-2</v>
      </c>
    </row>
    <row r="240" spans="1:7" x14ac:dyDescent="0.2">
      <c r="A240" s="10" t="s">
        <v>638</v>
      </c>
      <c r="B240" s="3">
        <v>-0.24178699367457118</v>
      </c>
      <c r="C240" s="3">
        <v>-0.31464835129303526</v>
      </c>
      <c r="E240" t="s">
        <v>276</v>
      </c>
      <c r="F240" s="3">
        <v>1.4615931643380931E-2</v>
      </c>
      <c r="G240" s="3">
        <v>-3.9667863030625083E-2</v>
      </c>
    </row>
    <row r="241" spans="1:7" x14ac:dyDescent="0.2">
      <c r="A241" s="10" t="s">
        <v>639</v>
      </c>
      <c r="B241" s="3">
        <v>-0.10120247128566193</v>
      </c>
      <c r="C241" s="3">
        <v>-0.16910770387827972</v>
      </c>
      <c r="E241" t="s">
        <v>277</v>
      </c>
      <c r="F241" s="3">
        <v>1.7348359240417055E-2</v>
      </c>
      <c r="G241" s="3">
        <v>-3.2918280319420679E-2</v>
      </c>
    </row>
    <row r="242" spans="1:7" x14ac:dyDescent="0.2">
      <c r="A242" s="10" t="s">
        <v>640</v>
      </c>
      <c r="B242" s="3">
        <v>-9.8928545116787531E-2</v>
      </c>
      <c r="C242" s="3">
        <v>-0.13423283867485383</v>
      </c>
      <c r="E242" t="s">
        <v>278</v>
      </c>
      <c r="F242" s="3">
        <v>1.3973567088450767E-2</v>
      </c>
      <c r="G242" s="3">
        <v>-3.9163394198863888E-2</v>
      </c>
    </row>
    <row r="243" spans="1:7" x14ac:dyDescent="0.2">
      <c r="A243" s="10" t="s">
        <v>641</v>
      </c>
      <c r="B243" s="3">
        <v>-8.7367886291575741E-2</v>
      </c>
      <c r="C243" s="3">
        <v>-0.13206624097764541</v>
      </c>
      <c r="E243" t="s">
        <v>279</v>
      </c>
      <c r="F243" s="3">
        <v>-9.0137744487512391E-4</v>
      </c>
      <c r="G243" s="3">
        <v>-6.9707934079886069E-2</v>
      </c>
    </row>
    <row r="244" spans="1:7" x14ac:dyDescent="0.2">
      <c r="A244" s="10" t="s">
        <v>642</v>
      </c>
      <c r="B244" s="3">
        <v>-9.5841675074819929E-2</v>
      </c>
      <c r="C244" s="3">
        <v>-0.1361033663359196</v>
      </c>
      <c r="E244" t="s">
        <v>280</v>
      </c>
      <c r="F244" s="3">
        <v>-5.2702160699891247E-2</v>
      </c>
      <c r="G244" s="3">
        <v>-0.10098594353183149</v>
      </c>
    </row>
    <row r="245" spans="1:7" x14ac:dyDescent="0.2">
      <c r="A245" s="10" t="s">
        <v>643</v>
      </c>
      <c r="B245" s="3">
        <v>-2.1615910096904934E-2</v>
      </c>
      <c r="C245" s="3">
        <v>-5.1209809289178489E-2</v>
      </c>
      <c r="E245" t="s">
        <v>281</v>
      </c>
      <c r="F245" s="3">
        <v>-6.5347594328825212E-2</v>
      </c>
      <c r="G245" s="3">
        <v>-0.1136597224436395</v>
      </c>
    </row>
    <row r="246" spans="1:7" x14ac:dyDescent="0.2">
      <c r="A246" s="10" t="s">
        <v>644</v>
      </c>
      <c r="B246" s="3">
        <v>-4.3411769388377409E-2</v>
      </c>
      <c r="C246" s="3">
        <v>-9.1680310597443443E-2</v>
      </c>
      <c r="E246" t="s">
        <v>282</v>
      </c>
      <c r="F246" s="3">
        <v>-5.9196082609741837E-2</v>
      </c>
      <c r="G246" s="3">
        <v>-0.14636931571165718</v>
      </c>
    </row>
    <row r="247" spans="1:7" x14ac:dyDescent="0.2">
      <c r="A247" s="10" t="s">
        <v>645</v>
      </c>
      <c r="B247" s="3">
        <v>-1.0951133618399389E-2</v>
      </c>
      <c r="C247" s="3">
        <v>-5.7323922939793624E-2</v>
      </c>
      <c r="E247" t="s">
        <v>283</v>
      </c>
      <c r="F247" s="3">
        <v>-7.584917371669142E-2</v>
      </c>
      <c r="G247" s="3">
        <v>-0.17353381149589081</v>
      </c>
    </row>
    <row r="248" spans="1:7" x14ac:dyDescent="0.2">
      <c r="A248" s="10" t="s">
        <v>646</v>
      </c>
      <c r="B248" s="3">
        <v>8.8313339554074947E-3</v>
      </c>
      <c r="C248" s="3">
        <v>-2.3023405829456146E-2</v>
      </c>
      <c r="E248" t="s">
        <v>284</v>
      </c>
      <c r="F248" s="3">
        <v>-6.246906755172138E-2</v>
      </c>
      <c r="G248" s="3">
        <v>-0.16453497393296829</v>
      </c>
    </row>
    <row r="249" spans="1:7" x14ac:dyDescent="0.2">
      <c r="A249" s="10" t="s">
        <v>647</v>
      </c>
      <c r="B249" s="3">
        <v>1.6921826323616072E-2</v>
      </c>
      <c r="C249" s="3">
        <v>-5.4933774006197924E-3</v>
      </c>
      <c r="E249" t="s">
        <v>285</v>
      </c>
      <c r="F249" s="3">
        <v>-8.4781081502012745E-2</v>
      </c>
      <c r="G249" s="3">
        <v>-0.18128919821246015</v>
      </c>
    </row>
    <row r="250" spans="1:7" x14ac:dyDescent="0.2">
      <c r="A250" s="10" t="s">
        <v>648</v>
      </c>
      <c r="B250" s="3">
        <v>2.2165677800242988E-2</v>
      </c>
      <c r="C250" s="3">
        <v>-2.6252186756913431E-3</v>
      </c>
      <c r="E250" t="s">
        <v>286</v>
      </c>
      <c r="F250" s="3">
        <v>-0.10839071962162834</v>
      </c>
      <c r="G250" s="3">
        <v>-0.20635577268678659</v>
      </c>
    </row>
    <row r="251" spans="1:7" x14ac:dyDescent="0.2">
      <c r="A251" s="10" t="s">
        <v>649</v>
      </c>
      <c r="B251" s="3">
        <v>1.5398686027585207E-2</v>
      </c>
      <c r="C251" s="3">
        <v>-2.2595496222437284E-2</v>
      </c>
      <c r="E251" t="s">
        <v>287</v>
      </c>
      <c r="F251" s="3">
        <v>-4.1183760353932501E-2</v>
      </c>
      <c r="G251" s="3">
        <v>-0.10109837382272957</v>
      </c>
    </row>
    <row r="252" spans="1:7" x14ac:dyDescent="0.2">
      <c r="A252" s="10" t="s">
        <v>650</v>
      </c>
      <c r="B252" s="3">
        <v>7.3312683143498701E-3</v>
      </c>
      <c r="C252" s="3">
        <v>-2.3789484272917071E-2</v>
      </c>
      <c r="E252" t="s">
        <v>288</v>
      </c>
      <c r="F252" s="3">
        <v>-2.3986749791428688E-2</v>
      </c>
      <c r="G252" s="3">
        <v>-8.0308022331852316E-2</v>
      </c>
    </row>
    <row r="253" spans="1:7" x14ac:dyDescent="0.2">
      <c r="A253" s="10" t="s">
        <v>651</v>
      </c>
      <c r="B253" s="3">
        <v>-6.742490267595444E-2</v>
      </c>
      <c r="C253" s="3">
        <v>-7.863037522919232E-2</v>
      </c>
      <c r="E253" t="s">
        <v>289</v>
      </c>
      <c r="F253" s="3">
        <v>-2.7685443727364638E-2</v>
      </c>
      <c r="G253" s="3">
        <v>-0.11710992711129847</v>
      </c>
    </row>
    <row r="254" spans="1:7" x14ac:dyDescent="0.2">
      <c r="A254" s="10" t="s">
        <v>652</v>
      </c>
      <c r="B254" s="3">
        <v>-5.3995438509020402E-2</v>
      </c>
      <c r="C254" s="3">
        <v>-4.1414423581321635E-2</v>
      </c>
      <c r="E254" t="s">
        <v>290</v>
      </c>
      <c r="F254" s="3">
        <v>-2.9946385088238214E-2</v>
      </c>
      <c r="G254" s="3">
        <v>-0.13475301204171652</v>
      </c>
    </row>
    <row r="255" spans="1:7" x14ac:dyDescent="0.2">
      <c r="A255" s="10" t="s">
        <v>653</v>
      </c>
      <c r="B255" s="3">
        <v>-6.0070756185948412E-2</v>
      </c>
      <c r="C255" s="3">
        <v>-6.893910510634127E-2</v>
      </c>
      <c r="E255" t="s">
        <v>291</v>
      </c>
      <c r="F255" s="3">
        <v>-7.5311999511549377E-2</v>
      </c>
      <c r="G255" s="3">
        <v>-0.1809451521044953</v>
      </c>
    </row>
    <row r="256" spans="1:7" x14ac:dyDescent="0.2">
      <c r="A256" s="10" t="s">
        <v>654</v>
      </c>
      <c r="B256" s="3">
        <v>-7.4776822142847976E-2</v>
      </c>
      <c r="C256" s="3">
        <v>-7.925528476884125E-2</v>
      </c>
      <c r="E256" t="s">
        <v>292</v>
      </c>
      <c r="F256" s="3">
        <v>-8.9162497698679122E-2</v>
      </c>
      <c r="G256" s="3">
        <v>-0.19322634319525711</v>
      </c>
    </row>
    <row r="257" spans="1:7" x14ac:dyDescent="0.2">
      <c r="A257" s="10" t="s">
        <v>655</v>
      </c>
      <c r="B257" s="3">
        <v>2.8103020902600129E-2</v>
      </c>
      <c r="C257" s="3">
        <v>3.3536745602877803E-2</v>
      </c>
      <c r="E257" t="s">
        <v>293</v>
      </c>
      <c r="F257" s="3">
        <v>-0.14888925331370689</v>
      </c>
      <c r="G257" s="3">
        <v>-0.27239774098662134</v>
      </c>
    </row>
    <row r="258" spans="1:7" x14ac:dyDescent="0.2">
      <c r="A258" s="10" t="s">
        <v>656</v>
      </c>
      <c r="B258" s="3">
        <v>7.7087052372032533E-2</v>
      </c>
      <c r="C258" s="3">
        <v>8.5803545223361685E-2</v>
      </c>
      <c r="E258" t="s">
        <v>294</v>
      </c>
      <c r="F258" s="3">
        <v>-0.15685656762874231</v>
      </c>
      <c r="G258" s="3">
        <v>-0.23397978447944906</v>
      </c>
    </row>
    <row r="259" spans="1:7" x14ac:dyDescent="0.2">
      <c r="A259" s="10" t="s">
        <v>657</v>
      </c>
      <c r="B259" s="3">
        <v>6.0447249438382401E-2</v>
      </c>
      <c r="C259" s="3">
        <v>8.1389091178366429E-2</v>
      </c>
      <c r="E259" t="s">
        <v>295</v>
      </c>
      <c r="F259" s="3">
        <v>-7.7134185813231351E-2</v>
      </c>
      <c r="G259" s="3">
        <v>-0.16110047824934831</v>
      </c>
    </row>
    <row r="260" spans="1:7" x14ac:dyDescent="0.2">
      <c r="A260" s="10" t="s">
        <v>658</v>
      </c>
      <c r="B260" s="3">
        <v>0.11397034736427222</v>
      </c>
      <c r="C260" s="3">
        <v>0.11479424516398477</v>
      </c>
      <c r="E260" t="s">
        <v>296</v>
      </c>
      <c r="F260" s="3">
        <v>-2.3461459948772086E-2</v>
      </c>
      <c r="G260" s="3">
        <v>-0.11806348417505255</v>
      </c>
    </row>
    <row r="261" spans="1:7" x14ac:dyDescent="0.2">
      <c r="A261" s="10" t="s">
        <v>659</v>
      </c>
      <c r="B261" s="3">
        <v>5.0387411639040189E-2</v>
      </c>
      <c r="C261" s="3">
        <v>4.1159459440104219E-2</v>
      </c>
      <c r="E261" t="s">
        <v>297</v>
      </c>
      <c r="F261" s="3">
        <v>-5.9273342257561035E-2</v>
      </c>
      <c r="G261" s="3">
        <v>-0.15951375969408427</v>
      </c>
    </row>
    <row r="262" spans="1:7" x14ac:dyDescent="0.2">
      <c r="A262" s="10" t="s">
        <v>660</v>
      </c>
      <c r="B262" s="3">
        <v>-0.12401719365215391</v>
      </c>
      <c r="C262" s="3">
        <v>-8.8215817833761534E-2</v>
      </c>
      <c r="E262" t="s">
        <v>298</v>
      </c>
      <c r="F262" s="3">
        <v>-8.4765963393217902E-2</v>
      </c>
      <c r="G262" s="3">
        <v>-0.19911660316741997</v>
      </c>
    </row>
    <row r="263" spans="1:7" x14ac:dyDescent="0.2">
      <c r="A263" s="10" t="s">
        <v>661</v>
      </c>
      <c r="B263" s="3">
        <v>1.1191281766151917E-3</v>
      </c>
      <c r="C263" s="3">
        <v>4.595765272679516E-2</v>
      </c>
      <c r="E263" t="s">
        <v>299</v>
      </c>
      <c r="F263" s="3">
        <v>-9.6295588127492338E-2</v>
      </c>
      <c r="G263" s="3">
        <v>-0.20547979239099379</v>
      </c>
    </row>
    <row r="264" spans="1:7" x14ac:dyDescent="0.2">
      <c r="A264" s="10" t="s">
        <v>662</v>
      </c>
      <c r="B264" s="3">
        <v>0.12476877601107787</v>
      </c>
      <c r="C264" s="3">
        <v>0.14930132977126603</v>
      </c>
      <c r="E264" t="s">
        <v>300</v>
      </c>
      <c r="F264" s="3">
        <v>-8.1525865110750953E-2</v>
      </c>
      <c r="G264" s="3">
        <v>-0.20140728105019465</v>
      </c>
    </row>
    <row r="265" spans="1:7" x14ac:dyDescent="0.2">
      <c r="A265" s="10" t="s">
        <v>663</v>
      </c>
      <c r="B265" s="3">
        <v>2.8661921085414478E-2</v>
      </c>
      <c r="C265" s="3">
        <v>5.3917079448816095E-2</v>
      </c>
      <c r="E265" t="s">
        <v>301</v>
      </c>
      <c r="F265" s="3">
        <v>-0.11074332847502448</v>
      </c>
      <c r="G265" s="3">
        <v>-0.18956773924532508</v>
      </c>
    </row>
    <row r="266" spans="1:7" x14ac:dyDescent="0.2">
      <c r="A266" s="10" t="s">
        <v>664</v>
      </c>
      <c r="B266" s="3">
        <v>-1.0948175860846732E-2</v>
      </c>
      <c r="C266" s="3">
        <v>1.1056858879683861E-2</v>
      </c>
      <c r="E266" t="s">
        <v>302</v>
      </c>
      <c r="F266" s="3">
        <v>-9.7168878008458207E-2</v>
      </c>
      <c r="G266" s="3">
        <v>-0.17153976449362418</v>
      </c>
    </row>
    <row r="267" spans="1:7" x14ac:dyDescent="0.2">
      <c r="A267" s="10" t="s">
        <v>665</v>
      </c>
      <c r="B267" s="3">
        <v>-8.0124442442501831E-2</v>
      </c>
      <c r="C267" s="3">
        <v>-4.2046147532851651E-2</v>
      </c>
      <c r="E267" t="s">
        <v>303</v>
      </c>
      <c r="F267" s="3">
        <v>-8.4028691993278171E-2</v>
      </c>
      <c r="G267" s="3">
        <v>-0.17692503899996437</v>
      </c>
    </row>
    <row r="268" spans="1:7" x14ac:dyDescent="0.2">
      <c r="A268" s="10" t="s">
        <v>666</v>
      </c>
      <c r="B268" s="3">
        <v>9.3730207541696583E-3</v>
      </c>
      <c r="C268" s="3">
        <v>3.8002405858809672E-2</v>
      </c>
      <c r="E268" t="s">
        <v>304</v>
      </c>
      <c r="F268" s="3">
        <v>-6.8955347187363514E-2</v>
      </c>
      <c r="G268" s="3">
        <v>-0.16512740229976297</v>
      </c>
    </row>
    <row r="269" spans="1:7" x14ac:dyDescent="0.2">
      <c r="A269" s="10" t="s">
        <v>667</v>
      </c>
      <c r="B269" s="3">
        <v>7.4177018120566984E-3</v>
      </c>
      <c r="C269" s="3">
        <v>1.8421396997914029E-2</v>
      </c>
      <c r="E269" t="s">
        <v>305</v>
      </c>
      <c r="F269" s="3">
        <v>-5.4371520548139707E-2</v>
      </c>
      <c r="G269" s="3">
        <v>-0.15873332186289041</v>
      </c>
    </row>
    <row r="270" spans="1:7" x14ac:dyDescent="0.2">
      <c r="A270" s="10" t="s">
        <v>668</v>
      </c>
      <c r="B270" s="3">
        <v>6.8908414105899055E-2</v>
      </c>
      <c r="C270" s="3">
        <v>9.2058195514039556E-2</v>
      </c>
      <c r="E270" t="s">
        <v>306</v>
      </c>
      <c r="F270" s="3">
        <v>-8.1272063436480357E-2</v>
      </c>
      <c r="G270" s="3">
        <v>-0.20263725225411217</v>
      </c>
    </row>
    <row r="271" spans="1:7" x14ac:dyDescent="0.2">
      <c r="A271" s="10" t="s">
        <v>669</v>
      </c>
      <c r="B271" s="3">
        <v>4.4964321659804532E-2</v>
      </c>
      <c r="C271" s="3">
        <v>0.10048680516518482</v>
      </c>
      <c r="E271" t="s">
        <v>307</v>
      </c>
      <c r="F271" s="3">
        <v>-9.3942401526006858E-2</v>
      </c>
      <c r="G271" s="3">
        <v>-0.23103663078007713</v>
      </c>
    </row>
    <row r="272" spans="1:7" x14ac:dyDescent="0.2">
      <c r="A272" s="10" t="s">
        <v>670</v>
      </c>
      <c r="B272" s="3">
        <v>1.5565129612030137E-2</v>
      </c>
      <c r="C272" s="3">
        <v>0.15088611548409664</v>
      </c>
      <c r="E272" t="s">
        <v>308</v>
      </c>
      <c r="F272" s="3">
        <v>-7.0833909663455985E-2</v>
      </c>
      <c r="G272" s="3">
        <v>-0.18056230603412826</v>
      </c>
    </row>
    <row r="273" spans="1:7" x14ac:dyDescent="0.2">
      <c r="A273" s="10" t="s">
        <v>671</v>
      </c>
      <c r="B273" s="3">
        <v>8.1534364359101635E-2</v>
      </c>
      <c r="C273" s="3">
        <v>0.17731228099424107</v>
      </c>
      <c r="E273" t="s">
        <v>309</v>
      </c>
      <c r="F273" s="3">
        <v>-7.3660078405886162E-2</v>
      </c>
      <c r="G273" s="3">
        <v>-0.18969918316449774</v>
      </c>
    </row>
    <row r="274" spans="1:7" x14ac:dyDescent="0.2">
      <c r="A274" s="10" t="s">
        <v>672</v>
      </c>
      <c r="B274" s="3">
        <v>3.3992967334564736E-2</v>
      </c>
      <c r="C274" s="3">
        <v>0.12950857727172521</v>
      </c>
      <c r="E274" t="s">
        <v>310</v>
      </c>
      <c r="F274" s="3">
        <v>-0.13200048937662257</v>
      </c>
      <c r="G274" s="3">
        <v>-0.17732901826166148</v>
      </c>
    </row>
    <row r="275" spans="1:7" x14ac:dyDescent="0.2">
      <c r="A275" s="10" t="s">
        <v>673</v>
      </c>
      <c r="B275" s="3">
        <v>3.2775489963207428E-2</v>
      </c>
      <c r="C275" s="3">
        <v>0.1000960501769165</v>
      </c>
      <c r="E275" t="s">
        <v>311</v>
      </c>
      <c r="F275" s="3">
        <v>-0.16892936017048393</v>
      </c>
      <c r="G275" s="3">
        <v>-0.22635974709924311</v>
      </c>
    </row>
    <row r="276" spans="1:7" x14ac:dyDescent="0.2">
      <c r="A276" s="10" t="s">
        <v>674</v>
      </c>
      <c r="B276" s="3">
        <v>0.12076703685672303</v>
      </c>
      <c r="C276" s="3">
        <v>0.16466419433378254</v>
      </c>
      <c r="E276" t="s">
        <v>312</v>
      </c>
      <c r="F276" s="3">
        <v>-0.26971431502838789</v>
      </c>
      <c r="G276" s="3">
        <v>-0.32800080136046417</v>
      </c>
    </row>
    <row r="277" spans="1:7" x14ac:dyDescent="0.2">
      <c r="A277" s="10" t="s">
        <v>675</v>
      </c>
      <c r="B277" s="3">
        <v>9.6674009363255944E-2</v>
      </c>
      <c r="C277" s="3">
        <v>9.2961729365428639E-2</v>
      </c>
      <c r="E277" t="s">
        <v>313</v>
      </c>
      <c r="F277" s="3">
        <v>-0.31383002940570276</v>
      </c>
      <c r="G277" s="3">
        <v>-0.36959612540682535</v>
      </c>
    </row>
    <row r="278" spans="1:7" x14ac:dyDescent="0.2">
      <c r="A278" s="10" t="s">
        <v>676</v>
      </c>
      <c r="B278" s="3">
        <v>1.1192800548702975E-2</v>
      </c>
      <c r="C278" s="3">
        <v>-1.7675255313581717E-3</v>
      </c>
      <c r="E278" t="s">
        <v>314</v>
      </c>
      <c r="F278" s="3">
        <v>-0.3251850559559874</v>
      </c>
      <c r="G278" s="3">
        <v>-0.38702669349685093</v>
      </c>
    </row>
    <row r="279" spans="1:7" x14ac:dyDescent="0.2">
      <c r="A279" s="10" t="s">
        <v>677</v>
      </c>
      <c r="B279" s="3">
        <v>0.10994018792335858</v>
      </c>
      <c r="C279" s="3">
        <v>7.4913835051026195E-2</v>
      </c>
      <c r="E279" t="s">
        <v>315</v>
      </c>
      <c r="F279" s="3">
        <v>-0.31910348066001026</v>
      </c>
      <c r="G279" s="3">
        <v>-0.37045374243420359</v>
      </c>
    </row>
    <row r="280" spans="1:7" x14ac:dyDescent="0.2">
      <c r="A280" s="10" t="s">
        <v>678</v>
      </c>
      <c r="B280" s="3">
        <v>3.6104292905197233E-2</v>
      </c>
      <c r="C280" s="3">
        <v>-1.6602108862104004E-2</v>
      </c>
      <c r="E280" t="s">
        <v>316</v>
      </c>
      <c r="F280" s="3">
        <v>-0.28439282326142784</v>
      </c>
      <c r="G280" s="3">
        <v>-0.32402500508277599</v>
      </c>
    </row>
    <row r="281" spans="1:7" x14ac:dyDescent="0.2">
      <c r="A281" s="10" t="s">
        <v>679</v>
      </c>
      <c r="B281" s="3">
        <v>-6.5162440365113095E-2</v>
      </c>
      <c r="C281" s="3">
        <v>-6.742958097563434E-2</v>
      </c>
      <c r="E281" t="s">
        <v>317</v>
      </c>
      <c r="F281" s="3">
        <v>-0.11296538630228323</v>
      </c>
      <c r="G281" s="3">
        <v>-0.15277955479887609</v>
      </c>
    </row>
    <row r="282" spans="1:7" x14ac:dyDescent="0.2">
      <c r="A282" s="10" t="s">
        <v>680</v>
      </c>
      <c r="B282" s="3">
        <v>-5.0311711626292773E-3</v>
      </c>
      <c r="C282" s="3">
        <v>1.8609004976568942E-2</v>
      </c>
      <c r="E282" t="s">
        <v>318</v>
      </c>
      <c r="F282" s="3">
        <v>-0.11059077894552116</v>
      </c>
      <c r="G282" s="3">
        <v>-0.16255946628823342</v>
      </c>
    </row>
    <row r="283" spans="1:7" x14ac:dyDescent="0.2">
      <c r="A283" s="10" t="s">
        <v>681</v>
      </c>
      <c r="B283" s="3">
        <v>4.4122209724144268E-2</v>
      </c>
      <c r="C283" s="3">
        <v>5.9515351204354139E-2</v>
      </c>
      <c r="E283" t="s">
        <v>319</v>
      </c>
      <c r="F283" s="3">
        <v>-0.21775113758426529</v>
      </c>
      <c r="G283" s="3">
        <v>-0.27496994264965863</v>
      </c>
    </row>
    <row r="284" spans="1:7" x14ac:dyDescent="0.2">
      <c r="A284" s="10" t="s">
        <v>682</v>
      </c>
      <c r="B284" s="3">
        <v>8.6933265078146249E-3</v>
      </c>
      <c r="C284" s="3">
        <v>3.4315206589780003E-2</v>
      </c>
      <c r="E284" t="s">
        <v>320</v>
      </c>
      <c r="F284" s="3">
        <v>-0.19057013385729937</v>
      </c>
      <c r="G284" s="3">
        <v>-0.24499949831011059</v>
      </c>
    </row>
    <row r="285" spans="1:7" x14ac:dyDescent="0.2">
      <c r="A285" s="10" t="s">
        <v>683</v>
      </c>
      <c r="B285" s="3">
        <v>5.5737345590342935E-2</v>
      </c>
      <c r="C285" s="3">
        <v>-3.2051591301593296E-2</v>
      </c>
      <c r="E285" t="s">
        <v>321</v>
      </c>
      <c r="F285" s="3">
        <v>-0.16366874060452322</v>
      </c>
      <c r="G285" s="3">
        <v>-0.2139568272214302</v>
      </c>
    </row>
    <row r="286" spans="1:7" x14ac:dyDescent="0.2">
      <c r="A286" s="10" t="s">
        <v>684</v>
      </c>
      <c r="B286" s="3">
        <v>0.13619881444622495</v>
      </c>
      <c r="C286" s="3">
        <v>4.9042098418328718E-2</v>
      </c>
      <c r="E286" t="s">
        <v>322</v>
      </c>
      <c r="F286" s="3">
        <v>-7.0177083694324419E-2</v>
      </c>
      <c r="G286" s="3">
        <v>-0.10732729614054727</v>
      </c>
    </row>
    <row r="287" spans="1:7" x14ac:dyDescent="0.2">
      <c r="A287" s="10" t="s">
        <v>685</v>
      </c>
      <c r="B287" s="3">
        <v>8.7846308694916428E-2</v>
      </c>
      <c r="C287" s="3">
        <v>1.7604824920199748E-2</v>
      </c>
      <c r="E287" t="s">
        <v>323</v>
      </c>
      <c r="F287" s="3">
        <v>-5.2559160286282242E-2</v>
      </c>
      <c r="G287" s="3">
        <v>-8.4551059690854011E-2</v>
      </c>
    </row>
    <row r="288" spans="1:7" x14ac:dyDescent="0.2">
      <c r="A288" s="10" t="s">
        <v>686</v>
      </c>
      <c r="B288" s="3">
        <v>4.1393536456887238E-2</v>
      </c>
      <c r="C288" s="3">
        <v>-3.6734315815660779E-3</v>
      </c>
      <c r="E288" t="s">
        <v>324</v>
      </c>
      <c r="F288" s="3">
        <v>-2.7904505950351915E-2</v>
      </c>
      <c r="G288" s="3">
        <v>-6.501162550371703E-2</v>
      </c>
    </row>
    <row r="289" spans="1:7" x14ac:dyDescent="0.2">
      <c r="A289" s="10" t="s">
        <v>687</v>
      </c>
      <c r="B289" s="3">
        <v>4.5319622185478005E-2</v>
      </c>
      <c r="C289" s="3">
        <v>4.1689903584536834E-3</v>
      </c>
      <c r="E289" t="s">
        <v>325</v>
      </c>
      <c r="F289" s="3">
        <v>-3.9094470376528578E-2</v>
      </c>
      <c r="G289" s="3">
        <v>-8.1502833361833615E-2</v>
      </c>
    </row>
    <row r="290" spans="1:7" x14ac:dyDescent="0.2">
      <c r="A290" s="10" t="s">
        <v>688</v>
      </c>
      <c r="B290" s="3">
        <v>9.6990983561187072E-3</v>
      </c>
      <c r="C290" s="3">
        <v>-1.8393040964131413E-2</v>
      </c>
      <c r="E290" t="s">
        <v>326</v>
      </c>
      <c r="F290" s="3">
        <v>-6.9499562980239182E-2</v>
      </c>
      <c r="G290" s="3">
        <v>-0.1190363130546932</v>
      </c>
    </row>
    <row r="291" spans="1:7" x14ac:dyDescent="0.2">
      <c r="A291" s="10" t="s">
        <v>689</v>
      </c>
      <c r="B291" s="3">
        <v>-3.5451422296275847E-2</v>
      </c>
      <c r="C291" s="3">
        <v>-7.9854589303967133E-2</v>
      </c>
      <c r="E291" t="s">
        <v>327</v>
      </c>
      <c r="F291" s="3">
        <v>-0.10019838319329322</v>
      </c>
      <c r="G291" s="3">
        <v>-0.14415666982497871</v>
      </c>
    </row>
    <row r="292" spans="1:7" x14ac:dyDescent="0.2">
      <c r="A292" s="10" t="s">
        <v>690</v>
      </c>
      <c r="B292" s="3">
        <v>-7.8355754940873212E-2</v>
      </c>
      <c r="C292" s="3">
        <v>-0.13151982550402441</v>
      </c>
      <c r="E292" t="s">
        <v>328</v>
      </c>
      <c r="F292" s="3">
        <v>-6.357688725042504E-2</v>
      </c>
      <c r="G292" s="3">
        <v>-0.10150616148190054</v>
      </c>
    </row>
    <row r="293" spans="1:7" x14ac:dyDescent="0.2">
      <c r="A293" s="10" t="s">
        <v>691</v>
      </c>
      <c r="B293" s="3">
        <v>-0.17160641315066744</v>
      </c>
      <c r="C293" s="3">
        <v>-0.2353348197812811</v>
      </c>
      <c r="E293" t="s">
        <v>329</v>
      </c>
      <c r="F293" s="3">
        <v>-2.1982537942894176E-2</v>
      </c>
      <c r="G293" s="3">
        <v>-6.1779772997418499E-2</v>
      </c>
    </row>
    <row r="294" spans="1:7" x14ac:dyDescent="0.2">
      <c r="A294" s="10" t="s">
        <v>692</v>
      </c>
      <c r="B294" s="3">
        <v>-7.9345867280353047E-2</v>
      </c>
      <c r="C294" s="3">
        <v>-9.2629396158820848E-2</v>
      </c>
      <c r="E294" t="s">
        <v>330</v>
      </c>
      <c r="F294" s="3">
        <v>-2.8630714532758696E-2</v>
      </c>
      <c r="G294" s="3">
        <v>-5.9493092181168911E-2</v>
      </c>
    </row>
    <row r="295" spans="1:7" x14ac:dyDescent="0.2">
      <c r="A295" s="10" t="s">
        <v>693</v>
      </c>
      <c r="B295" s="3">
        <v>-2.8829813811242656E-2</v>
      </c>
      <c r="C295" s="3">
        <v>-3.5863364362779482E-2</v>
      </c>
      <c r="E295" t="s">
        <v>331</v>
      </c>
      <c r="F295" s="3">
        <v>-4.6175869345325506E-2</v>
      </c>
      <c r="G295" s="3">
        <v>-7.7137461954362871E-2</v>
      </c>
    </row>
    <row r="296" spans="1:7" x14ac:dyDescent="0.2">
      <c r="A296" s="10" t="s">
        <v>694</v>
      </c>
      <c r="B296" s="3">
        <v>-2.6998256646020381E-2</v>
      </c>
      <c r="C296" s="3">
        <v>-3.8518576477770419E-2</v>
      </c>
      <c r="E296" t="s">
        <v>332</v>
      </c>
      <c r="F296" s="3">
        <v>-3.4220111899526673E-2</v>
      </c>
      <c r="G296" s="3">
        <v>-7.7845740300053035E-2</v>
      </c>
    </row>
    <row r="297" spans="1:7" x14ac:dyDescent="0.2">
      <c r="A297" s="10" t="s">
        <v>695</v>
      </c>
      <c r="B297" s="3">
        <v>4.782507086057397E-2</v>
      </c>
      <c r="C297" s="3">
        <v>3.6288698222974203E-2</v>
      </c>
      <c r="E297" t="s">
        <v>333</v>
      </c>
      <c r="F297" s="3">
        <v>-6.1848515420383998E-2</v>
      </c>
      <c r="G297" s="3">
        <v>-0.11863472722313384</v>
      </c>
    </row>
    <row r="298" spans="1:7" x14ac:dyDescent="0.2">
      <c r="A298" s="10" t="s">
        <v>696</v>
      </c>
      <c r="B298" s="3">
        <v>-2.135558246128255E-3</v>
      </c>
      <c r="C298" s="3">
        <v>-1.3609638666930568E-2</v>
      </c>
      <c r="E298" t="s">
        <v>334</v>
      </c>
      <c r="F298" s="3">
        <v>-4.3600183022532824E-2</v>
      </c>
      <c r="G298" s="3">
        <v>-0.10084421592282888</v>
      </c>
    </row>
    <row r="299" spans="1:7" x14ac:dyDescent="0.2">
      <c r="A299" s="10" t="s">
        <v>697</v>
      </c>
      <c r="B299" s="3">
        <v>-3.3601291519658273E-2</v>
      </c>
      <c r="C299" s="3">
        <v>-5.3059447842378392E-2</v>
      </c>
      <c r="E299" t="s">
        <v>335</v>
      </c>
      <c r="F299" s="3">
        <v>-4.2221182290491065E-2</v>
      </c>
      <c r="G299" s="3">
        <v>-9.3201897475963164E-2</v>
      </c>
    </row>
    <row r="300" spans="1:7" x14ac:dyDescent="0.2">
      <c r="A300" s="10" t="s">
        <v>698</v>
      </c>
      <c r="B300" s="3">
        <v>6.6842582552640193E-3</v>
      </c>
      <c r="C300" s="3">
        <v>-8.0682411394872491E-2</v>
      </c>
      <c r="E300" t="s">
        <v>336</v>
      </c>
      <c r="F300" s="3">
        <v>-6.8628653255312713E-2</v>
      </c>
      <c r="G300" s="3">
        <v>-0.11634796087948279</v>
      </c>
    </row>
    <row r="301" spans="1:7" x14ac:dyDescent="0.2">
      <c r="A301" s="10" t="s">
        <v>699</v>
      </c>
      <c r="B301" s="3">
        <v>-4.517178156054831E-2</v>
      </c>
      <c r="C301" s="3">
        <v>-0.14938661733639202</v>
      </c>
      <c r="E301" t="s">
        <v>337</v>
      </c>
      <c r="F301" s="3">
        <v>-6.8403656321286394E-2</v>
      </c>
      <c r="G301" s="3">
        <v>-0.11126009157484439</v>
      </c>
    </row>
    <row r="302" spans="1:7" x14ac:dyDescent="0.2">
      <c r="A302" s="10" t="s">
        <v>700</v>
      </c>
      <c r="B302" s="3">
        <v>-2.8558309471732546E-2</v>
      </c>
      <c r="C302" s="3">
        <v>-8.9476247882056187E-2</v>
      </c>
      <c r="E302" t="s">
        <v>338</v>
      </c>
      <c r="F302" s="3">
        <v>-3.8408344307456516E-2</v>
      </c>
      <c r="G302" s="3">
        <v>-8.0760812478083588E-2</v>
      </c>
    </row>
    <row r="303" spans="1:7" x14ac:dyDescent="0.2">
      <c r="A303" s="10" t="s">
        <v>701</v>
      </c>
      <c r="B303" s="3">
        <v>-4.6532379740599962E-2</v>
      </c>
      <c r="C303" s="3">
        <v>-6.6871024367953696E-2</v>
      </c>
      <c r="E303" t="s">
        <v>339</v>
      </c>
      <c r="F303" s="3">
        <v>-1.1727014494240018E-2</v>
      </c>
      <c r="G303" s="3">
        <v>-6.3387459389946665E-2</v>
      </c>
    </row>
    <row r="304" spans="1:7" x14ac:dyDescent="0.2">
      <c r="A304" s="10" t="s">
        <v>702</v>
      </c>
      <c r="B304" s="3">
        <v>-3.2126445611892151E-3</v>
      </c>
      <c r="C304" s="3">
        <v>-1.5067382800083618E-2</v>
      </c>
      <c r="E304" t="s">
        <v>340</v>
      </c>
      <c r="F304" s="3">
        <v>-3.5183311917297844E-2</v>
      </c>
      <c r="G304" s="3">
        <v>-0.10705919070318698</v>
      </c>
    </row>
    <row r="305" spans="1:7" x14ac:dyDescent="0.2">
      <c r="A305" s="10" t="s">
        <v>703</v>
      </c>
      <c r="B305" s="3">
        <v>-1.6768557361972559E-2</v>
      </c>
      <c r="C305" s="3">
        <v>-2.0395167516646405E-2</v>
      </c>
      <c r="E305" t="s">
        <v>341</v>
      </c>
      <c r="F305" s="3">
        <v>-0.12686144382315834</v>
      </c>
      <c r="G305" s="3">
        <v>-0.18088110603541574</v>
      </c>
    </row>
    <row r="306" spans="1:7" x14ac:dyDescent="0.2">
      <c r="A306" s="10" t="s">
        <v>704</v>
      </c>
      <c r="B306" s="3">
        <v>1.9842932556208039E-2</v>
      </c>
      <c r="C306" s="3">
        <v>1.8106991852294297E-2</v>
      </c>
      <c r="E306" t="s">
        <v>342</v>
      </c>
      <c r="F306" s="3">
        <v>-9.3972492993038489E-2</v>
      </c>
      <c r="G306" s="3">
        <v>-0.1416636388494138</v>
      </c>
    </row>
    <row r="307" spans="1:7" x14ac:dyDescent="0.2">
      <c r="A307" s="10" t="s">
        <v>705</v>
      </c>
      <c r="B307" s="3">
        <v>-1.5710627904447085E-2</v>
      </c>
      <c r="C307" s="3">
        <v>-2.4464287459412669E-2</v>
      </c>
      <c r="E307" t="s">
        <v>343</v>
      </c>
      <c r="F307" s="3">
        <v>-0.10551205183704508</v>
      </c>
      <c r="G307" s="3">
        <v>-0.14591225774444241</v>
      </c>
    </row>
    <row r="308" spans="1:7" x14ac:dyDescent="0.2">
      <c r="A308" s="10" t="s">
        <v>706</v>
      </c>
      <c r="B308" s="3">
        <v>7.7218233959828186E-2</v>
      </c>
      <c r="C308" s="3">
        <v>7.1847338136969002E-2</v>
      </c>
      <c r="E308" t="s">
        <v>344</v>
      </c>
      <c r="F308" s="3">
        <v>-0.1041483883649678</v>
      </c>
      <c r="G308" s="3">
        <v>-0.14254158549350684</v>
      </c>
    </row>
    <row r="309" spans="1:7" x14ac:dyDescent="0.2">
      <c r="A309" s="10" t="s">
        <v>707</v>
      </c>
      <c r="B309" s="3">
        <v>2.2391022775669799E-2</v>
      </c>
      <c r="C309" s="3">
        <v>1.0915930891267323E-2</v>
      </c>
      <c r="E309" t="s">
        <v>345</v>
      </c>
      <c r="F309" s="3">
        <v>-6.0581923171019528E-2</v>
      </c>
      <c r="G309" s="3">
        <v>-0.10285674588592178</v>
      </c>
    </row>
    <row r="310" spans="1:7" x14ac:dyDescent="0.2">
      <c r="A310" s="10" t="s">
        <v>708</v>
      </c>
      <c r="B310" s="3">
        <v>-3.9070113957312191E-2</v>
      </c>
      <c r="C310" s="3">
        <v>-4.8356983802175256E-2</v>
      </c>
      <c r="E310" t="s">
        <v>346</v>
      </c>
      <c r="F310" s="3">
        <v>-6.4147698942611797E-2</v>
      </c>
      <c r="G310" s="3">
        <v>-0.10807228304397387</v>
      </c>
    </row>
    <row r="311" spans="1:7" x14ac:dyDescent="0.2">
      <c r="A311" s="10" t="s">
        <v>709</v>
      </c>
      <c r="B311" s="3">
        <v>1.8594246044745778E-2</v>
      </c>
      <c r="C311" s="3">
        <v>6.2280810869922657E-3</v>
      </c>
      <c r="E311" t="s">
        <v>347</v>
      </c>
      <c r="F311" s="3">
        <v>-0.1243280635045344</v>
      </c>
      <c r="G311" s="3">
        <v>-0.17527700026348891</v>
      </c>
    </row>
    <row r="312" spans="1:7" x14ac:dyDescent="0.2">
      <c r="A312" s="10" t="s">
        <v>710</v>
      </c>
      <c r="B312" s="3">
        <v>-6.1143235665608218E-2</v>
      </c>
      <c r="C312" s="3">
        <v>-4.5126611273045292E-2</v>
      </c>
      <c r="E312" t="s">
        <v>348</v>
      </c>
      <c r="F312" s="3">
        <v>-0.11293641229755697</v>
      </c>
      <c r="G312" s="3">
        <v>-0.16827888495695431</v>
      </c>
    </row>
    <row r="313" spans="1:7" x14ac:dyDescent="0.2">
      <c r="A313" s="10" t="s">
        <v>711</v>
      </c>
      <c r="B313" s="3">
        <v>0.15118608427690691</v>
      </c>
      <c r="C313" s="3">
        <v>0.18222384593898583</v>
      </c>
      <c r="E313" t="s">
        <v>349</v>
      </c>
      <c r="F313" s="3">
        <v>-9.7840163664075483E-2</v>
      </c>
      <c r="G313" s="3">
        <v>-0.14879551015573991</v>
      </c>
    </row>
    <row r="314" spans="1:7" x14ac:dyDescent="0.2">
      <c r="A314" s="10" t="s">
        <v>712</v>
      </c>
      <c r="B314" s="3">
        <v>3.6092050283853538E-4</v>
      </c>
      <c r="C314" s="3">
        <v>4.8557412457866565E-2</v>
      </c>
      <c r="E314" t="s">
        <v>350</v>
      </c>
      <c r="F314" s="3">
        <v>-8.3339258887761059E-2</v>
      </c>
      <c r="G314" s="3">
        <v>-0.12252435887170426</v>
      </c>
    </row>
    <row r="315" spans="1:7" x14ac:dyDescent="0.2">
      <c r="A315" s="10" t="s">
        <v>713</v>
      </c>
      <c r="B315" s="3">
        <v>-8.2768184717655124E-2</v>
      </c>
      <c r="C315" s="3">
        <v>-3.5813593621075501E-2</v>
      </c>
      <c r="E315" t="s">
        <v>351</v>
      </c>
      <c r="F315" s="3">
        <v>-7.6212560372886012E-2</v>
      </c>
      <c r="G315" s="3">
        <v>-0.11523953314285215</v>
      </c>
    </row>
    <row r="316" spans="1:7" x14ac:dyDescent="0.2">
      <c r="A316" s="10" t="s">
        <v>714</v>
      </c>
      <c r="B316" s="3">
        <v>0.22089233976918027</v>
      </c>
      <c r="C316" s="3">
        <v>0.25849670645793771</v>
      </c>
      <c r="E316" t="s">
        <v>352</v>
      </c>
      <c r="F316" s="3">
        <v>-6.3227816527636344E-2</v>
      </c>
      <c r="G316" s="3">
        <v>-0.10632713374798491</v>
      </c>
    </row>
    <row r="317" spans="1:7" x14ac:dyDescent="0.2">
      <c r="A317" s="10" t="s">
        <v>715</v>
      </c>
      <c r="B317" s="3">
        <v>0.12618147707753247</v>
      </c>
      <c r="C317" s="3">
        <v>0.15174496026236736</v>
      </c>
      <c r="E317" t="s">
        <v>353</v>
      </c>
      <c r="F317" s="3">
        <v>-3.719255713946451E-2</v>
      </c>
      <c r="G317" s="3">
        <v>-8.4201582340669212E-2</v>
      </c>
    </row>
    <row r="318" spans="1:7" x14ac:dyDescent="0.2">
      <c r="A318" s="10" t="s">
        <v>716</v>
      </c>
      <c r="B318" s="3">
        <v>-9.4081116903545585E-3</v>
      </c>
      <c r="C318" s="3">
        <v>3.2569061356240693E-2</v>
      </c>
      <c r="E318" t="s">
        <v>354</v>
      </c>
      <c r="F318" s="3">
        <v>-8.7942462088888118E-2</v>
      </c>
      <c r="G318" s="3">
        <v>-0.14552864937975069</v>
      </c>
    </row>
    <row r="319" spans="1:7" x14ac:dyDescent="0.2">
      <c r="A319" s="10" t="s">
        <v>717</v>
      </c>
      <c r="B319" s="3">
        <v>4.1285884553209674E-2</v>
      </c>
      <c r="C319" s="3">
        <v>0.1398292811148952</v>
      </c>
      <c r="E319" t="s">
        <v>355</v>
      </c>
      <c r="F319" s="3">
        <v>-0.11387438217994539</v>
      </c>
      <c r="G319" s="3">
        <v>-0.17697473872892827</v>
      </c>
    </row>
    <row r="320" spans="1:7" x14ac:dyDescent="0.2">
      <c r="A320" s="10" t="s">
        <v>718</v>
      </c>
      <c r="B320" s="3">
        <v>7.7023527033714331E-2</v>
      </c>
      <c r="C320" s="3">
        <v>0.1442709603847418</v>
      </c>
      <c r="E320" t="s">
        <v>356</v>
      </c>
      <c r="F320" s="3">
        <v>-6.2641428486623629E-2</v>
      </c>
      <c r="G320" s="3">
        <v>-0.11590884401094614</v>
      </c>
    </row>
    <row r="321" spans="1:7" x14ac:dyDescent="0.2">
      <c r="A321" s="10" t="s">
        <v>719</v>
      </c>
      <c r="B321" s="3">
        <v>0.10420043464427309</v>
      </c>
      <c r="C321" s="3">
        <v>0.15165397103118572</v>
      </c>
      <c r="E321" t="s">
        <v>357</v>
      </c>
      <c r="F321" s="3">
        <v>-3.6577341982726837E-2</v>
      </c>
      <c r="G321" s="3">
        <v>-7.3028509186831431E-2</v>
      </c>
    </row>
    <row r="322" spans="1:7" x14ac:dyDescent="0.2">
      <c r="A322" s="10" t="s">
        <v>720</v>
      </c>
      <c r="B322" s="3">
        <v>7.6999121311006388E-3</v>
      </c>
      <c r="C322" s="3">
        <v>0.12162932489594577</v>
      </c>
      <c r="E322" t="s">
        <v>358</v>
      </c>
      <c r="F322" s="3">
        <v>-4.1550237830771941E-2</v>
      </c>
      <c r="G322" s="3">
        <v>-7.3716771365191447E-2</v>
      </c>
    </row>
    <row r="323" spans="1:7" x14ac:dyDescent="0.2">
      <c r="A323" s="10" t="s">
        <v>721</v>
      </c>
      <c r="B323" s="3">
        <v>0.15848736794884352</v>
      </c>
      <c r="C323" s="3">
        <v>0.29466852272791433</v>
      </c>
      <c r="E323" t="s">
        <v>359</v>
      </c>
      <c r="F323" s="3">
        <v>-3.5433853355423234E-2</v>
      </c>
      <c r="G323" s="3">
        <v>-7.1857033175603713E-2</v>
      </c>
    </row>
    <row r="324" spans="1:7" x14ac:dyDescent="0.2">
      <c r="A324" s="10" t="s">
        <v>722</v>
      </c>
      <c r="B324" s="3">
        <v>0.1900826843849325</v>
      </c>
      <c r="C324" s="3">
        <v>0.42236280149172278</v>
      </c>
      <c r="E324" t="s">
        <v>360</v>
      </c>
      <c r="F324" s="3">
        <v>7.2328247814590352E-4</v>
      </c>
      <c r="G324" s="3">
        <v>-4.2755283007850697E-2</v>
      </c>
    </row>
    <row r="325" spans="1:7" x14ac:dyDescent="0.2">
      <c r="A325" s="10" t="s">
        <v>723</v>
      </c>
      <c r="B325" s="3">
        <v>0.17358944886875793</v>
      </c>
      <c r="C325" s="3">
        <v>0.3417536326385554</v>
      </c>
      <c r="E325" t="s">
        <v>361</v>
      </c>
      <c r="F325" s="3">
        <v>-2.2495428892862768E-2</v>
      </c>
      <c r="G325" s="3">
        <v>-7.3415331567858066E-2</v>
      </c>
    </row>
    <row r="326" spans="1:7" x14ac:dyDescent="0.2">
      <c r="A326" s="10" t="s">
        <v>724</v>
      </c>
      <c r="B326" s="3">
        <v>0.16036664191324324</v>
      </c>
      <c r="C326" s="3">
        <v>0.25099095033706753</v>
      </c>
      <c r="E326" t="s">
        <v>362</v>
      </c>
      <c r="F326" s="3">
        <v>-5.6281251810663513E-2</v>
      </c>
      <c r="G326" s="3">
        <v>-0.10852219227731891</v>
      </c>
    </row>
    <row r="327" spans="1:7" x14ac:dyDescent="0.2">
      <c r="A327" s="10" t="s">
        <v>725</v>
      </c>
      <c r="B327" s="3">
        <v>0.11937426872672452</v>
      </c>
      <c r="C327" s="3">
        <v>0.19684010113560504</v>
      </c>
      <c r="E327" t="s">
        <v>363</v>
      </c>
      <c r="F327" s="3">
        <v>-8.6376786083058755E-3</v>
      </c>
      <c r="G327" s="3">
        <v>-5.6607709291721577E-2</v>
      </c>
    </row>
    <row r="328" spans="1:7" x14ac:dyDescent="0.2">
      <c r="A328" s="10" t="s">
        <v>726</v>
      </c>
      <c r="B328" s="3">
        <v>3.1210150355862904E-2</v>
      </c>
      <c r="C328" s="3">
        <v>0.13331781687859387</v>
      </c>
      <c r="E328" t="s">
        <v>364</v>
      </c>
      <c r="F328" s="3">
        <v>-2.7661918136447422E-3</v>
      </c>
      <c r="G328" s="3">
        <v>-4.3664965869462634E-2</v>
      </c>
    </row>
    <row r="329" spans="1:7" x14ac:dyDescent="0.2">
      <c r="A329" s="10" t="s">
        <v>727</v>
      </c>
      <c r="B329" s="3">
        <v>7.5118900041022951E-2</v>
      </c>
      <c r="C329" s="3">
        <v>6.6770218987548202E-2</v>
      </c>
      <c r="E329" t="s">
        <v>365</v>
      </c>
      <c r="F329" s="3">
        <v>4.3075089505264605E-2</v>
      </c>
      <c r="G329" s="3">
        <v>8.8731243310851381E-3</v>
      </c>
    </row>
    <row r="330" spans="1:7" x14ac:dyDescent="0.2">
      <c r="A330" s="10" t="s">
        <v>728</v>
      </c>
      <c r="B330" s="3">
        <v>0.12343147688643068</v>
      </c>
      <c r="C330" s="3">
        <v>9.9794250950128838E-2</v>
      </c>
      <c r="E330" t="s">
        <v>366</v>
      </c>
      <c r="F330" s="3">
        <v>-6.3929185320428733E-3</v>
      </c>
      <c r="G330" s="3">
        <v>-3.8002782330787799E-2</v>
      </c>
    </row>
    <row r="331" spans="1:7" x14ac:dyDescent="0.2">
      <c r="A331" s="10" t="s">
        <v>729</v>
      </c>
      <c r="B331" s="3">
        <v>0.12580910004498672</v>
      </c>
      <c r="C331" s="3">
        <v>8.2446958537634701E-2</v>
      </c>
      <c r="E331" t="s">
        <v>367</v>
      </c>
      <c r="F331" s="3">
        <v>-4.2820690569951525E-2</v>
      </c>
      <c r="G331" s="3">
        <v>-8.956298514201172E-2</v>
      </c>
    </row>
    <row r="332" spans="1:7" x14ac:dyDescent="0.2">
      <c r="A332" s="10" t="s">
        <v>730</v>
      </c>
      <c r="B332" s="3">
        <v>6.9142204559862197E-2</v>
      </c>
      <c r="C332" s="3">
        <v>4.5223670216407719E-2</v>
      </c>
      <c r="E332" t="s">
        <v>368</v>
      </c>
      <c r="F332" s="3">
        <v>-6.0692822713528216E-2</v>
      </c>
      <c r="G332" s="3">
        <v>-0.12398483052665032</v>
      </c>
    </row>
    <row r="333" spans="1:7" x14ac:dyDescent="0.2">
      <c r="A333" s="10" t="s">
        <v>731</v>
      </c>
      <c r="B333" s="3">
        <v>6.8520092897480733E-2</v>
      </c>
      <c r="C333" s="3">
        <v>6.2871808023769835E-2</v>
      </c>
      <c r="E333" t="s">
        <v>369</v>
      </c>
      <c r="F333" s="3">
        <v>-1.8839871545824671E-2</v>
      </c>
      <c r="G333" s="3">
        <v>-8.3346504912108654E-2</v>
      </c>
    </row>
    <row r="334" spans="1:7" x14ac:dyDescent="0.2">
      <c r="A334" s="10" t="s">
        <v>732</v>
      </c>
      <c r="B334" s="3">
        <v>0.15916376306398128</v>
      </c>
      <c r="C334" s="3">
        <v>0.15331534235973643</v>
      </c>
      <c r="E334" t="s">
        <v>370</v>
      </c>
      <c r="F334" s="3">
        <v>1.1919652664870483E-2</v>
      </c>
      <c r="G334" s="3">
        <v>-5.023393065581308E-2</v>
      </c>
    </row>
    <row r="335" spans="1:7" x14ac:dyDescent="0.2">
      <c r="A335" s="10" t="s">
        <v>733</v>
      </c>
      <c r="B335" s="3">
        <v>-0.12831538709791201</v>
      </c>
      <c r="C335" s="3">
        <v>-0.1327535772419095</v>
      </c>
      <c r="E335" t="s">
        <v>371</v>
      </c>
      <c r="F335" s="3">
        <v>-3.7850967024030985E-2</v>
      </c>
      <c r="G335" s="3">
        <v>-5.0428018489179612E-2</v>
      </c>
    </row>
    <row r="336" spans="1:7" x14ac:dyDescent="0.2">
      <c r="A336" s="10" t="s">
        <v>734</v>
      </c>
      <c r="B336" s="3">
        <v>-4.3684948042353566E-2</v>
      </c>
      <c r="C336" s="3">
        <v>-5.3745291668510942E-2</v>
      </c>
      <c r="E336" t="s">
        <v>372</v>
      </c>
      <c r="F336" s="3">
        <v>1.6636531060037523E-2</v>
      </c>
      <c r="G336" s="3">
        <v>5.0720127907708523E-3</v>
      </c>
    </row>
    <row r="337" spans="1:7" x14ac:dyDescent="0.2">
      <c r="A337" s="10" t="s">
        <v>735</v>
      </c>
      <c r="B337" s="3">
        <v>-6.6315468685456305E-2</v>
      </c>
      <c r="C337" s="3">
        <v>-0.11537110624394886</v>
      </c>
      <c r="E337" t="s">
        <v>373</v>
      </c>
      <c r="F337" s="3">
        <v>2.2592931244642529E-2</v>
      </c>
      <c r="G337" s="3">
        <v>7.4854187960630763E-3</v>
      </c>
    </row>
    <row r="338" spans="1:7" x14ac:dyDescent="0.2">
      <c r="A338" s="10" t="s">
        <v>736</v>
      </c>
      <c r="B338" s="3">
        <v>4.4094290787795656E-2</v>
      </c>
      <c r="C338" s="3">
        <v>-7.2394496837503656E-3</v>
      </c>
      <c r="E338" t="s">
        <v>374</v>
      </c>
      <c r="F338" s="3">
        <v>-4.2524327250108573E-2</v>
      </c>
      <c r="G338" s="3">
        <v>-5.9828243814222692E-2</v>
      </c>
    </row>
    <row r="339" spans="1:7" x14ac:dyDescent="0.2">
      <c r="A339" s="10" t="s">
        <v>737</v>
      </c>
      <c r="B339" s="3">
        <v>4.7523927430701815E-2</v>
      </c>
      <c r="C339" s="3">
        <v>-1.6327633926093467E-2</v>
      </c>
      <c r="E339" t="s">
        <v>375</v>
      </c>
      <c r="F339" s="3">
        <v>-4.4565903468028412E-2</v>
      </c>
      <c r="G339" s="3">
        <v>-5.8516339822084651E-2</v>
      </c>
    </row>
    <row r="340" spans="1:7" x14ac:dyDescent="0.2">
      <c r="A340" s="10" t="s">
        <v>738</v>
      </c>
      <c r="B340" s="3">
        <v>3.8845528686036877E-2</v>
      </c>
      <c r="C340" s="3">
        <v>-1.1565499374834243E-2</v>
      </c>
      <c r="E340" t="s">
        <v>376</v>
      </c>
      <c r="F340" s="3">
        <v>-7.7293596078240434E-2</v>
      </c>
      <c r="G340" s="3">
        <v>-9.0855847992529881E-2</v>
      </c>
    </row>
    <row r="341" spans="1:7" x14ac:dyDescent="0.2">
      <c r="A341" s="10" t="s">
        <v>739</v>
      </c>
      <c r="B341" s="3">
        <v>7.2069603891789666E-2</v>
      </c>
      <c r="C341" s="3">
        <v>4.5381565393282662E-2</v>
      </c>
      <c r="E341" t="s">
        <v>377</v>
      </c>
      <c r="F341" s="3">
        <v>-5.7266076223660187E-2</v>
      </c>
      <c r="G341" s="3">
        <v>-7.0473701302955841E-2</v>
      </c>
    </row>
    <row r="342" spans="1:7" x14ac:dyDescent="0.2">
      <c r="A342" s="10" t="s">
        <v>740</v>
      </c>
      <c r="B342" s="3">
        <v>7.5463373728253652E-2</v>
      </c>
      <c r="C342" s="3">
        <v>4.9871141719093258E-2</v>
      </c>
      <c r="E342" t="s">
        <v>378</v>
      </c>
      <c r="F342" s="3">
        <v>-5.4539650383299824E-2</v>
      </c>
      <c r="G342" s="3">
        <v>-6.4348228698953597E-2</v>
      </c>
    </row>
    <row r="343" spans="1:7" x14ac:dyDescent="0.2">
      <c r="A343" s="10" t="s">
        <v>741</v>
      </c>
      <c r="B343" s="3">
        <v>5.7682821412642138E-2</v>
      </c>
      <c r="C343" s="3">
        <v>3.552206823988948E-2</v>
      </c>
      <c r="E343" t="s">
        <v>379</v>
      </c>
      <c r="F343" s="3">
        <v>-1.1486982714795424E-2</v>
      </c>
      <c r="G343" s="3">
        <v>-2.0281121680463796E-2</v>
      </c>
    </row>
    <row r="344" spans="1:7" x14ac:dyDescent="0.2">
      <c r="A344" s="10" t="s">
        <v>742</v>
      </c>
      <c r="B344" s="3">
        <v>3.1437011330503764E-2</v>
      </c>
      <c r="C344" s="3">
        <v>8.918396123304629E-3</v>
      </c>
      <c r="E344" t="s">
        <v>380</v>
      </c>
      <c r="F344" s="3">
        <v>-2.641989875893596E-2</v>
      </c>
      <c r="G344" s="3">
        <v>-3.5852252511007432E-2</v>
      </c>
    </row>
    <row r="345" spans="1:7" x14ac:dyDescent="0.2">
      <c r="A345" s="10" t="s">
        <v>743</v>
      </c>
      <c r="B345" s="3">
        <v>2.0414681451710768E-3</v>
      </c>
      <c r="C345" s="3">
        <v>-3.7214548062562344E-2</v>
      </c>
      <c r="E345" t="s">
        <v>381</v>
      </c>
      <c r="F345" s="3">
        <v>-1.2808072144307459E-2</v>
      </c>
      <c r="G345" s="3">
        <v>-3.8322230541320279E-2</v>
      </c>
    </row>
    <row r="346" spans="1:7" x14ac:dyDescent="0.2">
      <c r="A346" s="10" t="s">
        <v>744</v>
      </c>
      <c r="B346" s="3">
        <v>-8.7494912674464589E-2</v>
      </c>
      <c r="C346" s="3">
        <v>-0.10825783352878995</v>
      </c>
      <c r="E346" t="s">
        <v>382</v>
      </c>
      <c r="F346" s="3">
        <v>-1.5055694748513482E-2</v>
      </c>
      <c r="G346" s="3">
        <v>-3.6415547314090024E-2</v>
      </c>
    </row>
    <row r="347" spans="1:7" x14ac:dyDescent="0.2">
      <c r="A347" s="10" t="s">
        <v>745</v>
      </c>
      <c r="B347" s="3">
        <v>-5.0590845434879482E-2</v>
      </c>
      <c r="C347" s="3">
        <v>-6.2628382709247532E-2</v>
      </c>
      <c r="E347" t="s">
        <v>383</v>
      </c>
      <c r="F347" s="3">
        <v>-1.0619012166293573E-3</v>
      </c>
      <c r="G347" s="3">
        <v>-1.4924038460453981E-2</v>
      </c>
    </row>
    <row r="348" spans="1:7" x14ac:dyDescent="0.2">
      <c r="A348" s="10" t="s">
        <v>746</v>
      </c>
      <c r="B348" s="3">
        <v>-9.1994013290912953E-3</v>
      </c>
      <c r="C348" s="3">
        <v>-2.2399935012623294E-2</v>
      </c>
      <c r="E348" t="s">
        <v>384</v>
      </c>
      <c r="F348" s="3">
        <v>2.2850536337177915E-2</v>
      </c>
      <c r="G348" s="3">
        <v>1.3375267132106719E-2</v>
      </c>
    </row>
    <row r="349" spans="1:7" x14ac:dyDescent="0.2">
      <c r="A349" s="10" t="s">
        <v>747</v>
      </c>
      <c r="B349" s="3">
        <v>-4.9987116236548522E-2</v>
      </c>
      <c r="C349" s="3">
        <v>-7.3530738748732366E-2</v>
      </c>
      <c r="E349" t="s">
        <v>385</v>
      </c>
      <c r="F349" s="3">
        <v>2.0689749364864882E-2</v>
      </c>
      <c r="G349" s="3">
        <v>5.2792549477811181E-3</v>
      </c>
    </row>
    <row r="350" spans="1:7" x14ac:dyDescent="0.2">
      <c r="A350" s="10" t="s">
        <v>748</v>
      </c>
      <c r="B350" s="3">
        <v>-3.2564252427490545E-2</v>
      </c>
      <c r="C350" s="3">
        <v>-4.3032740579700322E-2</v>
      </c>
      <c r="E350" t="s">
        <v>386</v>
      </c>
      <c r="F350" s="3">
        <v>7.1012623721053991E-3</v>
      </c>
      <c r="G350" s="3">
        <v>-5.9407574539195197E-3</v>
      </c>
    </row>
    <row r="351" spans="1:7" x14ac:dyDescent="0.2">
      <c r="A351" s="10" t="s">
        <v>749</v>
      </c>
      <c r="B351" s="3">
        <v>-1.4851921071904783E-2</v>
      </c>
      <c r="C351" s="3">
        <v>-1.3001785690308233E-2</v>
      </c>
      <c r="E351" t="s">
        <v>387</v>
      </c>
      <c r="F351" s="3">
        <v>5.893642820488873E-2</v>
      </c>
      <c r="G351" s="3">
        <v>4.9459954512368148E-2</v>
      </c>
    </row>
    <row r="352" spans="1:7" x14ac:dyDescent="0.2">
      <c r="A352" s="10" t="s">
        <v>750</v>
      </c>
      <c r="B352" s="3">
        <v>-3.6494125649005407E-2</v>
      </c>
      <c r="C352" s="3">
        <v>-3.2826089109737479E-2</v>
      </c>
      <c r="E352" t="s">
        <v>388</v>
      </c>
      <c r="F352" s="3">
        <v>1.8221982822974381E-2</v>
      </c>
      <c r="G352" s="3">
        <v>-4.7294615001913232E-3</v>
      </c>
    </row>
    <row r="353" spans="1:7" x14ac:dyDescent="0.2">
      <c r="A353" s="10" t="s">
        <v>751</v>
      </c>
      <c r="B353" s="3">
        <v>-2.6061726286071351E-2</v>
      </c>
      <c r="C353" s="3">
        <v>-3.0691245742088126E-2</v>
      </c>
      <c r="E353" t="s">
        <v>389</v>
      </c>
      <c r="F353" s="3">
        <v>-3.7444096003672378E-2</v>
      </c>
      <c r="G353" s="3">
        <v>-6.1719879882011774E-2</v>
      </c>
    </row>
    <row r="354" spans="1:7" x14ac:dyDescent="0.2">
      <c r="A354" s="10" t="s">
        <v>752</v>
      </c>
      <c r="B354" s="3">
        <v>-8.9233108876669571E-4</v>
      </c>
      <c r="C354" s="3">
        <v>-1.3762058577996417E-2</v>
      </c>
      <c r="E354" t="s">
        <v>390</v>
      </c>
      <c r="F354" s="3">
        <v>-9.4623610601400343E-3</v>
      </c>
      <c r="G354" s="3">
        <v>-3.4462382465090979E-2</v>
      </c>
    </row>
    <row r="355" spans="1:7" x14ac:dyDescent="0.2">
      <c r="A355" s="10" t="s">
        <v>753</v>
      </c>
      <c r="B355" s="3">
        <v>-5.9622478037605564E-2</v>
      </c>
      <c r="C355" s="3">
        <v>-4.4173006535669315E-2</v>
      </c>
      <c r="E355" t="s">
        <v>391</v>
      </c>
      <c r="F355" s="3">
        <v>-3.6661729189867848E-2</v>
      </c>
      <c r="G355" s="3">
        <v>-6.0380858801229863E-2</v>
      </c>
    </row>
    <row r="356" spans="1:7" x14ac:dyDescent="0.2">
      <c r="A356" s="10" t="s">
        <v>754</v>
      </c>
      <c r="B356" s="3">
        <v>-1.0091562019211242E-2</v>
      </c>
      <c r="C356" s="3">
        <v>5.5163808581298211E-3</v>
      </c>
      <c r="E356" t="s">
        <v>392</v>
      </c>
      <c r="F356" s="3">
        <v>-7.727672633628202E-2</v>
      </c>
      <c r="G356" s="3">
        <v>-8.9510292468797437E-2</v>
      </c>
    </row>
    <row r="357" spans="1:7" x14ac:dyDescent="0.2">
      <c r="A357" s="10" t="s">
        <v>755</v>
      </c>
      <c r="B357" s="3">
        <v>1.6198165114604101E-2</v>
      </c>
      <c r="C357" s="3">
        <v>2.6620536205279245E-2</v>
      </c>
      <c r="E357" t="s">
        <v>393</v>
      </c>
      <c r="F357" s="3">
        <v>-0.12814016649990245</v>
      </c>
      <c r="G357" s="3">
        <v>-0.14654648886081004</v>
      </c>
    </row>
    <row r="358" spans="1:7" x14ac:dyDescent="0.2">
      <c r="A358" s="10" t="s">
        <v>756</v>
      </c>
      <c r="B358" s="3">
        <v>3.266755175976703E-2</v>
      </c>
      <c r="C358" s="3">
        <v>3.4885623476602221E-2</v>
      </c>
      <c r="E358" t="s">
        <v>394</v>
      </c>
      <c r="F358" s="3">
        <v>-0.1154407213224527</v>
      </c>
      <c r="G358" s="3">
        <v>-0.14187134814025965</v>
      </c>
    </row>
    <row r="359" spans="1:7" x14ac:dyDescent="0.2">
      <c r="A359" s="10" t="s">
        <v>757</v>
      </c>
      <c r="B359" s="3">
        <v>-2.4137094283426298E-2</v>
      </c>
      <c r="C359" s="3">
        <v>-5.0186314527834328E-2</v>
      </c>
      <c r="E359" t="s">
        <v>395</v>
      </c>
      <c r="F359" s="3">
        <v>-9.2450646963209052E-2</v>
      </c>
      <c r="G359" s="3">
        <v>-0.10842300611074511</v>
      </c>
    </row>
    <row r="360" spans="1:7" x14ac:dyDescent="0.2">
      <c r="A360" s="10" t="s">
        <v>758</v>
      </c>
      <c r="B360" s="3">
        <v>-1.8828993387469593E-2</v>
      </c>
      <c r="C360" s="3">
        <v>-4.7408642219913498E-2</v>
      </c>
      <c r="E360" t="s">
        <v>396</v>
      </c>
      <c r="F360" s="3">
        <v>-8.8790292834215662E-2</v>
      </c>
      <c r="G360" s="3">
        <v>-9.0055134725536404E-2</v>
      </c>
    </row>
    <row r="361" spans="1:7" x14ac:dyDescent="0.2">
      <c r="A361" s="10" t="s">
        <v>759</v>
      </c>
      <c r="B361" s="3">
        <v>-9.0345521454097091E-2</v>
      </c>
      <c r="C361" s="3">
        <v>-0.10198633475162903</v>
      </c>
      <c r="E361" t="s">
        <v>397</v>
      </c>
      <c r="F361" s="3">
        <v>-0.11582909787404322</v>
      </c>
      <c r="G361" s="3">
        <v>-0.11842321798285675</v>
      </c>
    </row>
    <row r="362" spans="1:7" x14ac:dyDescent="0.2">
      <c r="A362" s="10" t="s">
        <v>760</v>
      </c>
      <c r="B362" s="3">
        <v>-4.0470767189676238E-2</v>
      </c>
      <c r="C362" s="3">
        <v>-5.5139252239163737E-2</v>
      </c>
      <c r="E362" s="11"/>
      <c r="F362" s="12"/>
      <c r="G362" s="12"/>
    </row>
    <row r="363" spans="1:7" x14ac:dyDescent="0.2">
      <c r="A363" s="10" t="s">
        <v>761</v>
      </c>
      <c r="B363" s="3">
        <v>0.12692958157976425</v>
      </c>
      <c r="C363" s="3">
        <v>0.11543865125398689</v>
      </c>
    </row>
    <row r="364" spans="1:7" x14ac:dyDescent="0.2">
      <c r="A364" s="10" t="s">
        <v>762</v>
      </c>
      <c r="B364" s="3">
        <v>1.9367949345715018E-2</v>
      </c>
      <c r="C364" s="3">
        <v>4.9929494408312534E-2</v>
      </c>
    </row>
    <row r="365" spans="1:7" x14ac:dyDescent="0.2">
      <c r="A365" s="10" t="s">
        <v>763</v>
      </c>
      <c r="B365" s="3">
        <v>0.18646118570913012</v>
      </c>
      <c r="C365" s="3">
        <v>0.24458409530265826</v>
      </c>
    </row>
    <row r="366" spans="1:7" x14ac:dyDescent="0.2">
      <c r="A366" s="10" t="s">
        <v>764</v>
      </c>
      <c r="B366" s="3">
        <v>0.18301176136474062</v>
      </c>
      <c r="C366" s="3">
        <v>0.25862338954845399</v>
      </c>
    </row>
    <row r="367" spans="1:7" x14ac:dyDescent="0.2">
      <c r="A367" s="10" t="s">
        <v>765</v>
      </c>
      <c r="B367" s="3">
        <v>-2.0149733167355688E-2</v>
      </c>
      <c r="C367" s="3">
        <v>6.666300527176694E-2</v>
      </c>
    </row>
    <row r="368" spans="1:7" x14ac:dyDescent="0.2">
      <c r="A368" s="10" t="s">
        <v>766</v>
      </c>
      <c r="B368" s="3">
        <v>0.11401384301323816</v>
      </c>
      <c r="C368" s="3">
        <v>0.18058161097112127</v>
      </c>
    </row>
    <row r="369" spans="1:3" x14ac:dyDescent="0.2">
      <c r="A369" s="10" t="s">
        <v>767</v>
      </c>
      <c r="B369" s="3">
        <v>3.5377224495668179E-2</v>
      </c>
      <c r="C369" s="3">
        <v>7.3154004427622432E-2</v>
      </c>
    </row>
    <row r="370" spans="1:3" x14ac:dyDescent="0.2">
      <c r="A370" s="10" t="s">
        <v>768</v>
      </c>
      <c r="B370" s="3">
        <v>3.3452587873558495E-2</v>
      </c>
      <c r="C370" s="3">
        <v>5.6816754369685363E-2</v>
      </c>
    </row>
    <row r="371" spans="1:3" x14ac:dyDescent="0.2">
      <c r="A371" s="10" t="s">
        <v>769</v>
      </c>
      <c r="B371" s="3">
        <v>6.7453645042919771E-2</v>
      </c>
      <c r="C371" s="3">
        <v>7.6507239478247516E-2</v>
      </c>
    </row>
    <row r="372" spans="1:3" x14ac:dyDescent="0.2">
      <c r="A372" s="10" t="s">
        <v>770</v>
      </c>
      <c r="B372" s="3">
        <v>-1.5622954325599991E-2</v>
      </c>
      <c r="C372" s="3">
        <v>1.1535881862706354E-2</v>
      </c>
    </row>
    <row r="373" spans="1:3" x14ac:dyDescent="0.2">
      <c r="A373" s="10" t="s">
        <v>771</v>
      </c>
      <c r="B373" s="3">
        <v>-3.5014851456405441E-2</v>
      </c>
      <c r="C373" s="3">
        <v>7.29074765350699E-3</v>
      </c>
    </row>
    <row r="374" spans="1:3" x14ac:dyDescent="0.2">
      <c r="A374" s="10" t="s">
        <v>772</v>
      </c>
      <c r="B374" s="3">
        <v>3.9116556056266204E-2</v>
      </c>
      <c r="C374" s="3">
        <v>7.177947431047986E-2</v>
      </c>
    </row>
    <row r="375" spans="1:3" x14ac:dyDescent="0.2">
      <c r="A375" s="10" t="s">
        <v>773</v>
      </c>
      <c r="B375" s="3">
        <v>5.9330476212193159E-2</v>
      </c>
      <c r="C375" s="3">
        <v>8.9148631892495445E-2</v>
      </c>
    </row>
    <row r="376" spans="1:3" x14ac:dyDescent="0.2">
      <c r="A376" s="10" t="s">
        <v>774</v>
      </c>
      <c r="B376" s="3">
        <v>6.9037423344527407E-2</v>
      </c>
      <c r="C376" s="3">
        <v>0.20032942003206661</v>
      </c>
    </row>
    <row r="377" spans="1:3" x14ac:dyDescent="0.2">
      <c r="A377" s="10" t="s">
        <v>775</v>
      </c>
      <c r="B377" s="3">
        <v>2.3400293072781686E-2</v>
      </c>
      <c r="C377" s="3">
        <v>0.16375622505058313</v>
      </c>
    </row>
    <row r="378" spans="1:3" x14ac:dyDescent="0.2">
      <c r="A378" s="10" t="s">
        <v>776</v>
      </c>
      <c r="B378" s="3">
        <v>-7.2174480634862981E-2</v>
      </c>
      <c r="C378" s="3">
        <v>0.10719369959737488</v>
      </c>
    </row>
    <row r="379" spans="1:3" x14ac:dyDescent="0.2">
      <c r="A379" s="10" t="s">
        <v>777</v>
      </c>
      <c r="B379" s="3">
        <v>2.6413020133686162E-2</v>
      </c>
      <c r="C379" s="3">
        <v>0.16551267082821902</v>
      </c>
    </row>
    <row r="380" spans="1:3" x14ac:dyDescent="0.2">
      <c r="A380" s="10" t="s">
        <v>778</v>
      </c>
      <c r="B380" s="3">
        <v>7.8630102934773835E-2</v>
      </c>
      <c r="C380" s="3">
        <v>0.15946487578842819</v>
      </c>
    </row>
    <row r="381" spans="1:3" x14ac:dyDescent="0.2">
      <c r="A381" s="10" t="s">
        <v>779</v>
      </c>
      <c r="B381" s="3">
        <v>9.4052603914496477E-2</v>
      </c>
      <c r="C381" s="3">
        <v>9.8952332237432647E-2</v>
      </c>
    </row>
    <row r="382" spans="1:3" x14ac:dyDescent="0.2">
      <c r="A382" s="10" t="s">
        <v>780</v>
      </c>
      <c r="B382" s="3">
        <v>5.5976855960913688E-2</v>
      </c>
      <c r="C382" s="3">
        <v>5.5661503284130907E-2</v>
      </c>
    </row>
    <row r="383" spans="1:3" x14ac:dyDescent="0.2">
      <c r="A383" s="10" t="s">
        <v>781</v>
      </c>
      <c r="B383" s="3">
        <v>9.3274617017544692E-3</v>
      </c>
      <c r="C383" s="3">
        <v>-4.1412202033933214E-3</v>
      </c>
    </row>
    <row r="384" spans="1:3" x14ac:dyDescent="0.2">
      <c r="A384" s="10" t="s">
        <v>782</v>
      </c>
      <c r="B384" s="3">
        <v>-4.0573004746380037E-2</v>
      </c>
      <c r="C384" s="3">
        <v>-6.7034649055650597E-2</v>
      </c>
    </row>
    <row r="385" spans="1:3" x14ac:dyDescent="0.2">
      <c r="A385" s="10" t="s">
        <v>783</v>
      </c>
      <c r="B385" s="3">
        <v>3.1686494827290621E-2</v>
      </c>
      <c r="C385" s="3">
        <v>6.1006145794434821E-2</v>
      </c>
    </row>
    <row r="386" spans="1:3" x14ac:dyDescent="0.2">
      <c r="A386" s="10" t="s">
        <v>784</v>
      </c>
      <c r="B386" s="3">
        <v>1.0215344784930558E-2</v>
      </c>
      <c r="C386" s="3">
        <v>3.7061669268471056E-2</v>
      </c>
    </row>
    <row r="387" spans="1:3" x14ac:dyDescent="0.2">
      <c r="A387" s="10" t="s">
        <v>785</v>
      </c>
      <c r="B387" s="3">
        <v>9.3307303855176826E-3</v>
      </c>
      <c r="C387" s="3">
        <v>3.0010640063649396E-2</v>
      </c>
    </row>
    <row r="388" spans="1:3" x14ac:dyDescent="0.2">
      <c r="A388" s="10" t="s">
        <v>786</v>
      </c>
      <c r="B388" s="3">
        <v>1.260015858733885E-2</v>
      </c>
      <c r="C388" s="3">
        <v>2.6353723484351034E-2</v>
      </c>
    </row>
    <row r="389" spans="1:3" x14ac:dyDescent="0.2">
      <c r="A389" s="10" t="s">
        <v>787</v>
      </c>
      <c r="B389" s="3">
        <v>2.8846468572552797E-2</v>
      </c>
      <c r="C389" s="3">
        <v>1.8205288873082925E-2</v>
      </c>
    </row>
    <row r="390" spans="1:3" x14ac:dyDescent="0.2">
      <c r="A390" s="10" t="s">
        <v>788</v>
      </c>
      <c r="B390" s="3">
        <v>8.0128659167125083E-2</v>
      </c>
      <c r="C390" s="3">
        <v>4.9321178645913212E-2</v>
      </c>
    </row>
    <row r="391" spans="1:3" x14ac:dyDescent="0.2">
      <c r="A391" s="10" t="s">
        <v>789</v>
      </c>
      <c r="B391" s="3">
        <v>9.7000302343521194E-2</v>
      </c>
      <c r="C391" s="3">
        <v>7.6495684143982001E-2</v>
      </c>
    </row>
    <row r="392" spans="1:3" x14ac:dyDescent="0.2">
      <c r="A392" s="10" t="s">
        <v>790</v>
      </c>
      <c r="B392" s="3">
        <v>3.9286938563058357E-2</v>
      </c>
      <c r="C392" s="3">
        <v>1.697079543726332E-4</v>
      </c>
    </row>
    <row r="393" spans="1:3" x14ac:dyDescent="0.2">
      <c r="A393" s="10" t="s">
        <v>791</v>
      </c>
      <c r="B393" s="3">
        <v>8.0409078579118984E-2</v>
      </c>
      <c r="C393" s="3">
        <v>-6.685693228444034E-3</v>
      </c>
    </row>
    <row r="394" spans="1:3" x14ac:dyDescent="0.2">
      <c r="A394" s="10" t="s">
        <v>792</v>
      </c>
      <c r="B394" s="3">
        <v>-2.1602283233555307E-2</v>
      </c>
      <c r="C394" s="3">
        <v>-9.3924929310917366E-2</v>
      </c>
    </row>
    <row r="395" spans="1:3" x14ac:dyDescent="0.2">
      <c r="A395" s="10" t="s">
        <v>793</v>
      </c>
      <c r="B395" s="3">
        <v>-3.5650826532578159E-2</v>
      </c>
      <c r="C395" s="3">
        <v>-0.10260570639919911</v>
      </c>
    </row>
    <row r="396" spans="1:3" x14ac:dyDescent="0.2">
      <c r="A396" s="10" t="s">
        <v>794</v>
      </c>
      <c r="B396" s="3">
        <v>-5.4303821875760772E-2</v>
      </c>
      <c r="C396" s="3">
        <v>-0.14303600471194128</v>
      </c>
    </row>
    <row r="397" spans="1:3" x14ac:dyDescent="0.2">
      <c r="A397" s="10" t="s">
        <v>795</v>
      </c>
      <c r="B397" s="3">
        <v>-0.170982800852265</v>
      </c>
      <c r="C397" s="3">
        <v>-0.29122602145112503</v>
      </c>
    </row>
    <row r="398" spans="1:3" x14ac:dyDescent="0.2">
      <c r="A398" s="10" t="s">
        <v>796</v>
      </c>
      <c r="B398" s="3">
        <v>-0.11977160362582326</v>
      </c>
      <c r="C398" s="3">
        <v>-0.17772021173264854</v>
      </c>
    </row>
    <row r="399" spans="1:3" x14ac:dyDescent="0.2">
      <c r="A399" s="10" t="s">
        <v>797</v>
      </c>
      <c r="B399" s="3">
        <v>-0.21092665416573081</v>
      </c>
      <c r="C399" s="3">
        <v>-0.27598243305887971</v>
      </c>
    </row>
    <row r="400" spans="1:3" x14ac:dyDescent="0.2">
      <c r="A400" s="10" t="s">
        <v>798</v>
      </c>
      <c r="B400" s="3">
        <v>-4.1222984571469737E-2</v>
      </c>
      <c r="C400" s="3">
        <v>-0.10659185820608244</v>
      </c>
    </row>
    <row r="401" spans="1:3" x14ac:dyDescent="0.2">
      <c r="A401" s="10" t="s">
        <v>799</v>
      </c>
      <c r="B401" s="3">
        <v>-5.3205862970628195E-2</v>
      </c>
      <c r="C401" s="3">
        <v>-0.10494228643137707</v>
      </c>
    </row>
    <row r="402" spans="1:3" x14ac:dyDescent="0.2">
      <c r="A402" s="10" t="s">
        <v>800</v>
      </c>
      <c r="B402" s="3">
        <v>-6.2098912866225042E-2</v>
      </c>
      <c r="C402" s="3">
        <v>-0.11429625271157917</v>
      </c>
    </row>
    <row r="403" spans="1:3" x14ac:dyDescent="0.2">
      <c r="A403" s="10" t="s">
        <v>801</v>
      </c>
      <c r="B403" s="3">
        <v>-0.16686512750875188</v>
      </c>
      <c r="C403" s="3">
        <v>-0.23168431942035425</v>
      </c>
    </row>
    <row r="404" spans="1:3" x14ac:dyDescent="0.2">
      <c r="A404" s="10" t="s">
        <v>802</v>
      </c>
      <c r="B404" s="3">
        <v>-0.66966744716287141</v>
      </c>
      <c r="C404" s="3">
        <v>-0.8384220434691031</v>
      </c>
    </row>
    <row r="405" spans="1:3" x14ac:dyDescent="0.2">
      <c r="A405" s="10" t="s">
        <v>803</v>
      </c>
      <c r="B405" s="3">
        <v>-0.45066619394321378</v>
      </c>
      <c r="C405" s="3">
        <v>-0.5980329731074947</v>
      </c>
    </row>
    <row r="406" spans="1:3" x14ac:dyDescent="0.2">
      <c r="A406" s="10" t="s">
        <v>804</v>
      </c>
      <c r="B406" s="3">
        <v>-0.34111933126399191</v>
      </c>
      <c r="C406" s="3">
        <v>-0.59704954571691204</v>
      </c>
    </row>
    <row r="407" spans="1:3" x14ac:dyDescent="0.2">
      <c r="A407" s="10" t="s">
        <v>805</v>
      </c>
      <c r="B407" s="3">
        <v>-1.4628946223454489</v>
      </c>
      <c r="C407" s="3">
        <v>-1.5306865126547988</v>
      </c>
    </row>
    <row r="408" spans="1:3" x14ac:dyDescent="0.2">
      <c r="A408" s="10" t="s">
        <v>806</v>
      </c>
      <c r="B408" s="3">
        <v>-0.50680271318741599</v>
      </c>
      <c r="C408" s="3">
        <v>-0.55397680680332029</v>
      </c>
    </row>
    <row r="409" spans="1:3" x14ac:dyDescent="0.2">
      <c r="A409" s="10" t="s">
        <v>807</v>
      </c>
      <c r="B409" s="3">
        <v>-0.19842051809821992</v>
      </c>
      <c r="C409" s="3">
        <v>-0.23183923720012506</v>
      </c>
    </row>
    <row r="410" spans="1:3" x14ac:dyDescent="0.2">
      <c r="A410" s="10" t="s">
        <v>808</v>
      </c>
      <c r="B410" s="3">
        <v>-0.10198106026966221</v>
      </c>
      <c r="C410" s="3">
        <v>-0.15717591713253984</v>
      </c>
    </row>
    <row r="411" spans="1:3" x14ac:dyDescent="0.2">
      <c r="A411" s="10" t="s">
        <v>809</v>
      </c>
      <c r="B411" s="3">
        <v>-0.14869383456481042</v>
      </c>
      <c r="C411" s="3">
        <v>-0.1730178095889035</v>
      </c>
    </row>
    <row r="412" spans="1:3" x14ac:dyDescent="0.2">
      <c r="A412" s="10" t="s">
        <v>810</v>
      </c>
      <c r="B412" s="3">
        <v>-0.11338567299208888</v>
      </c>
      <c r="C412" s="3">
        <v>-0.13032274987824169</v>
      </c>
    </row>
    <row r="413" spans="1:3" x14ac:dyDescent="0.2">
      <c r="A413" s="10" t="s">
        <v>811</v>
      </c>
      <c r="B413" s="3">
        <v>-2.857064999848724E-4</v>
      </c>
      <c r="C413" s="3">
        <v>-3.3527570303261277E-2</v>
      </c>
    </row>
    <row r="414" spans="1:3" x14ac:dyDescent="0.2">
      <c r="A414" s="10" t="s">
        <v>812</v>
      </c>
      <c r="B414" s="3">
        <v>-1.0372486139595249E-2</v>
      </c>
      <c r="C414" s="3">
        <v>-6.774441995451505E-2</v>
      </c>
    </row>
    <row r="415" spans="1:3" x14ac:dyDescent="0.2">
      <c r="A415" s="10" t="s">
        <v>813</v>
      </c>
      <c r="B415" s="3">
        <v>-8.961852892862332E-2</v>
      </c>
      <c r="C415" s="3">
        <v>-0.14527371301738529</v>
      </c>
    </row>
    <row r="416" spans="1:3" x14ac:dyDescent="0.2">
      <c r="A416" s="10" t="s">
        <v>814</v>
      </c>
      <c r="B416" s="3">
        <v>-5.7176887910698061E-2</v>
      </c>
      <c r="C416" s="3">
        <v>-8.8622018696957558E-2</v>
      </c>
    </row>
    <row r="417" spans="1:3" x14ac:dyDescent="0.2">
      <c r="A417" s="10" t="s">
        <v>815</v>
      </c>
      <c r="B417" s="3">
        <v>-7.0584813690724335E-2</v>
      </c>
      <c r="C417" s="3">
        <v>-0.10415063451020919</v>
      </c>
    </row>
    <row r="418" spans="1:3" x14ac:dyDescent="0.2">
      <c r="A418" s="10" t="s">
        <v>816</v>
      </c>
      <c r="B418" s="3">
        <v>-1.2131502360581692E-3</v>
      </c>
      <c r="C418" s="3">
        <v>-6.5641379380109652E-2</v>
      </c>
    </row>
    <row r="419" spans="1:3" x14ac:dyDescent="0.2">
      <c r="A419" s="10" t="s">
        <v>817</v>
      </c>
      <c r="B419" s="3">
        <v>-0.22493002220859859</v>
      </c>
      <c r="C419" s="3">
        <v>-0.28700995155620479</v>
      </c>
    </row>
    <row r="420" spans="1:3" x14ac:dyDescent="0.2">
      <c r="A420" s="10" t="s">
        <v>818</v>
      </c>
      <c r="B420" s="3">
        <v>-0.12988667277125332</v>
      </c>
      <c r="C420" s="3">
        <v>-7.9119833655206764E-2</v>
      </c>
    </row>
    <row r="421" spans="1:3" x14ac:dyDescent="0.2">
      <c r="A421" s="10" t="s">
        <v>819</v>
      </c>
      <c r="B421" s="3">
        <v>-8.8217015112277863E-2</v>
      </c>
      <c r="C421" s="3">
        <v>-8.5612649905636214E-3</v>
      </c>
    </row>
    <row r="422" spans="1:3" x14ac:dyDescent="0.2">
      <c r="A422" s="10" t="s">
        <v>820</v>
      </c>
      <c r="B422" s="3">
        <v>-8.3681120931235146E-3</v>
      </c>
      <c r="C422" s="3">
        <v>8.2789789916550838E-2</v>
      </c>
    </row>
    <row r="423" spans="1:3" x14ac:dyDescent="0.2">
      <c r="A423" s="10" t="s">
        <v>821</v>
      </c>
      <c r="B423" s="3">
        <v>-2.9501088706052059E-4</v>
      </c>
      <c r="C423" s="3">
        <v>8.6592394198231393E-2</v>
      </c>
    </row>
    <row r="424" spans="1:3" x14ac:dyDescent="0.2">
      <c r="A424" s="10" t="s">
        <v>822</v>
      </c>
      <c r="B424" s="3">
        <v>0.36631594275171164</v>
      </c>
      <c r="C424" s="3">
        <v>0.46691510183489909</v>
      </c>
    </row>
    <row r="425" spans="1:3" x14ac:dyDescent="0.2">
      <c r="A425" s="10" t="s">
        <v>823</v>
      </c>
      <c r="B425" s="3">
        <v>0.57844652242113526</v>
      </c>
      <c r="C425" s="3">
        <v>0.66410698393253786</v>
      </c>
    </row>
    <row r="426" spans="1:3" x14ac:dyDescent="0.2">
      <c r="A426" s="10" t="s">
        <v>824</v>
      </c>
      <c r="B426" s="3">
        <v>0.14428911656942978</v>
      </c>
      <c r="C426" s="3">
        <v>0.20484421803069805</v>
      </c>
    </row>
    <row r="427" spans="1:3" x14ac:dyDescent="0.2">
      <c r="A427" s="10" t="s">
        <v>825</v>
      </c>
      <c r="B427" s="3">
        <v>-2.6928536612713126E-2</v>
      </c>
      <c r="C427" s="3">
        <v>1.6021838825216683E-2</v>
      </c>
    </row>
    <row r="428" spans="1:3" x14ac:dyDescent="0.2">
      <c r="A428" s="10" t="s">
        <v>826</v>
      </c>
      <c r="B428" s="3">
        <v>-1.4678071833038774E-2</v>
      </c>
      <c r="C428" s="3">
        <v>1.8883076875078862E-2</v>
      </c>
    </row>
    <row r="429" spans="1:3" x14ac:dyDescent="0.2">
      <c r="A429" s="10" t="s">
        <v>827</v>
      </c>
      <c r="B429" s="3">
        <v>7.5726599224435809E-2</v>
      </c>
      <c r="C429" s="3">
        <v>7.696139762742113E-2</v>
      </c>
    </row>
    <row r="430" spans="1:3" x14ac:dyDescent="0.2">
      <c r="A430" s="10" t="s">
        <v>828</v>
      </c>
      <c r="B430" s="3">
        <v>7.4884390567772116E-2</v>
      </c>
      <c r="C430" s="3">
        <v>6.5474045374738402E-2</v>
      </c>
    </row>
    <row r="431" spans="1:3" x14ac:dyDescent="0.2">
      <c r="A431" s="10" t="s">
        <v>829</v>
      </c>
      <c r="B431" s="3">
        <v>5.786840530197894E-2</v>
      </c>
      <c r="C431" s="3">
        <v>5.5397968596914281E-2</v>
      </c>
    </row>
    <row r="432" spans="1:3" x14ac:dyDescent="0.2">
      <c r="A432" s="10" t="s">
        <v>830</v>
      </c>
      <c r="B432" s="3">
        <v>-3.5596444205863345E-2</v>
      </c>
      <c r="C432" s="3">
        <v>-2.6207604517924209E-2</v>
      </c>
    </row>
    <row r="433" spans="1:3" x14ac:dyDescent="0.2">
      <c r="A433" s="10" t="s">
        <v>831</v>
      </c>
      <c r="B433" s="3">
        <v>9.1435977036473659E-2</v>
      </c>
      <c r="C433" s="3">
        <v>1.2199070614915986E-2</v>
      </c>
    </row>
    <row r="434" spans="1:3" x14ac:dyDescent="0.2">
      <c r="A434" s="10" t="s">
        <v>832</v>
      </c>
      <c r="B434" s="3">
        <v>0.15521898780925469</v>
      </c>
      <c r="C434" s="3">
        <v>8.0710505611806815E-2</v>
      </c>
    </row>
    <row r="435" spans="1:3" x14ac:dyDescent="0.2">
      <c r="A435" s="10" t="s">
        <v>833</v>
      </c>
      <c r="B435" s="3">
        <v>0.34749777522644348</v>
      </c>
      <c r="C435" s="3">
        <v>0.28164636427645667</v>
      </c>
    </row>
    <row r="436" spans="1:3" x14ac:dyDescent="0.2">
      <c r="A436" s="10" t="s">
        <v>834</v>
      </c>
      <c r="B436" s="3">
        <v>0.20932236531221343</v>
      </c>
      <c r="C436" s="3">
        <v>0.15881922627397388</v>
      </c>
    </row>
    <row r="437" spans="1:3" x14ac:dyDescent="0.2">
      <c r="A437" s="10" t="s">
        <v>835</v>
      </c>
      <c r="B437" s="3">
        <v>0.13687014373873263</v>
      </c>
      <c r="C437" s="3">
        <v>0.16067728490783917</v>
      </c>
    </row>
    <row r="438" spans="1:3" x14ac:dyDescent="0.2">
      <c r="A438" s="10" t="s">
        <v>836</v>
      </c>
      <c r="B438" s="3">
        <v>0.2761371124233426</v>
      </c>
      <c r="C438" s="3">
        <v>0.30543490880731949</v>
      </c>
    </row>
    <row r="439" spans="1:3" x14ac:dyDescent="0.2">
      <c r="A439" s="10" t="s">
        <v>837</v>
      </c>
      <c r="B439" s="3">
        <v>0.19821803759718992</v>
      </c>
      <c r="C439" s="3">
        <v>0.22888826154599728</v>
      </c>
    </row>
    <row r="440" spans="1:3" x14ac:dyDescent="0.2">
      <c r="A440" s="10" t="s">
        <v>838</v>
      </c>
      <c r="B440" s="3">
        <v>5.3447175713383019E-2</v>
      </c>
      <c r="C440" s="3">
        <v>5.6784735921594456E-2</v>
      </c>
    </row>
    <row r="441" spans="1:3" x14ac:dyDescent="0.2">
      <c r="A441" s="10" t="s">
        <v>839</v>
      </c>
      <c r="B441" s="3">
        <v>0.10219075854493176</v>
      </c>
      <c r="C441" s="3">
        <v>0.10660286440677758</v>
      </c>
    </row>
    <row r="442" spans="1:3" x14ac:dyDescent="0.2">
      <c r="A442" s="10" t="s">
        <v>840</v>
      </c>
      <c r="B442" s="3">
        <v>0.1389610545880493</v>
      </c>
      <c r="C442" s="3">
        <v>1.3242524716277604E-2</v>
      </c>
    </row>
    <row r="443" spans="1:3" x14ac:dyDescent="0.2">
      <c r="A443" s="10" t="s">
        <v>841</v>
      </c>
      <c r="B443" s="3">
        <v>0.12420817222672156</v>
      </c>
      <c r="C443" s="3">
        <v>-1.6083649310412972E-2</v>
      </c>
    </row>
    <row r="444" spans="1:3" x14ac:dyDescent="0.2">
      <c r="A444" s="10" t="s">
        <v>842</v>
      </c>
      <c r="B444" s="3">
        <v>0.1083015736203838</v>
      </c>
      <c r="C444" s="3">
        <v>-4.0198920922240512E-2</v>
      </c>
    </row>
    <row r="445" spans="1:3" x14ac:dyDescent="0.2">
      <c r="A445" s="10" t="s">
        <v>843</v>
      </c>
      <c r="B445" s="3">
        <v>5.1349556414151822E-2</v>
      </c>
      <c r="C445" s="3">
        <v>-7.3826388353231825E-2</v>
      </c>
    </row>
    <row r="446" spans="1:3" x14ac:dyDescent="0.2">
      <c r="A446" s="10" t="s">
        <v>844</v>
      </c>
      <c r="B446" s="3">
        <v>-3.145238666811867E-2</v>
      </c>
      <c r="C446" s="3">
        <v>-0.24650234625524331</v>
      </c>
    </row>
    <row r="447" spans="1:3" x14ac:dyDescent="0.2">
      <c r="A447" s="10" t="s">
        <v>845</v>
      </c>
      <c r="B447" s="3">
        <v>-0.21169222386170317</v>
      </c>
      <c r="C447" s="3">
        <v>-0.49992130536470858</v>
      </c>
    </row>
    <row r="448" spans="1:3" x14ac:dyDescent="0.2">
      <c r="A448" s="10" t="s">
        <v>846</v>
      </c>
      <c r="B448" s="3">
        <v>-0.90908913899798205</v>
      </c>
      <c r="C448" s="3">
        <v>-1.1766274866302193</v>
      </c>
    </row>
    <row r="449" spans="1:3" x14ac:dyDescent="0.2">
      <c r="A449" s="10" t="s">
        <v>847</v>
      </c>
      <c r="B449" s="3">
        <v>-0.76089792465185202</v>
      </c>
      <c r="C449" s="3">
        <v>-1.131378745504438</v>
      </c>
    </row>
    <row r="450" spans="1:3" x14ac:dyDescent="0.2">
      <c r="A450" s="10" t="s">
        <v>848</v>
      </c>
      <c r="B450" s="3">
        <v>-0.72606524988760224</v>
      </c>
      <c r="C450" s="3">
        <v>-0.99328769435101516</v>
      </c>
    </row>
    <row r="451" spans="1:3" x14ac:dyDescent="0.2">
      <c r="A451" s="10" t="s">
        <v>849</v>
      </c>
      <c r="B451" s="3">
        <v>-0.7300577770877289</v>
      </c>
      <c r="C451" s="3">
        <v>-0.88963902696246799</v>
      </c>
    </row>
    <row r="452" spans="1:3" x14ac:dyDescent="0.2">
      <c r="A452" s="10" t="s">
        <v>850</v>
      </c>
      <c r="B452" s="3">
        <v>-9.478519661295684E-2</v>
      </c>
      <c r="C452" s="3">
        <v>-0.20763500540458094</v>
      </c>
    </row>
    <row r="453" spans="1:3" x14ac:dyDescent="0.2">
      <c r="A453" s="10" t="s">
        <v>851</v>
      </c>
      <c r="B453" s="3">
        <v>7.8463072631392624E-3</v>
      </c>
      <c r="C453" s="3">
        <v>-0.11231107442688079</v>
      </c>
    </row>
    <row r="454" spans="1:3" x14ac:dyDescent="0.2">
      <c r="A454" s="10" t="s">
        <v>852</v>
      </c>
      <c r="B454" s="3">
        <v>0.15882724395347739</v>
      </c>
      <c r="C454" s="3">
        <v>-6.9184726380624893E-3</v>
      </c>
    </row>
    <row r="455" spans="1:3" x14ac:dyDescent="0.2">
      <c r="A455" s="10" t="s">
        <v>853</v>
      </c>
      <c r="B455" s="3">
        <v>-0.14397310789285472</v>
      </c>
      <c r="C455" s="3">
        <v>-0.42000147635230151</v>
      </c>
    </row>
    <row r="456" spans="1:3" x14ac:dyDescent="0.2">
      <c r="A456" s="10" t="s">
        <v>854</v>
      </c>
      <c r="B456" s="3">
        <v>-0.2394670815754873</v>
      </c>
      <c r="C456" s="3">
        <v>-0.5033809869001844</v>
      </c>
    </row>
    <row r="457" spans="1:3" x14ac:dyDescent="0.2">
      <c r="A457" s="10" t="s">
        <v>855</v>
      </c>
      <c r="B457" s="3">
        <v>-0.19812911037689923</v>
      </c>
      <c r="C457" s="3">
        <v>-0.3907741428561321</v>
      </c>
    </row>
    <row r="458" spans="1:3" x14ac:dyDescent="0.2">
      <c r="A458" s="10" t="s">
        <v>856</v>
      </c>
      <c r="B458" s="3">
        <v>-6.8833574934187333E-2</v>
      </c>
      <c r="C458" s="3">
        <v>-0.22159760994211936</v>
      </c>
    </row>
    <row r="459" spans="1:3" x14ac:dyDescent="0.2">
      <c r="A459" s="10" t="s">
        <v>857</v>
      </c>
      <c r="B459" s="3">
        <v>-0.2187503183408567</v>
      </c>
      <c r="C459" s="3">
        <v>-0.26220111598638829</v>
      </c>
    </row>
    <row r="460" spans="1:3" x14ac:dyDescent="0.2">
      <c r="A460" s="10" t="s">
        <v>858</v>
      </c>
      <c r="B460" s="3">
        <v>-0.10892675997390944</v>
      </c>
      <c r="C460" s="3">
        <v>-0.15493108247341586</v>
      </c>
    </row>
    <row r="461" spans="1:3" x14ac:dyDescent="0.2">
      <c r="A461" s="10" t="s">
        <v>859</v>
      </c>
      <c r="B461" s="3">
        <v>-0.11253163280044128</v>
      </c>
      <c r="C461" s="3">
        <v>-0.15865732029722041</v>
      </c>
    </row>
    <row r="462" spans="1:3" x14ac:dyDescent="0.2">
      <c r="A462" s="10" t="s">
        <v>860</v>
      </c>
      <c r="B462" s="3">
        <v>-4.8988209410769736E-2</v>
      </c>
      <c r="C462" s="3">
        <v>-8.9815480885385227E-2</v>
      </c>
    </row>
    <row r="463" spans="1:3" x14ac:dyDescent="0.2">
      <c r="A463" s="10" t="s">
        <v>861</v>
      </c>
      <c r="B463" s="3">
        <v>-6.5032115910456142E-2</v>
      </c>
      <c r="C463" s="3">
        <v>-0.11504734433953016</v>
      </c>
    </row>
    <row r="464" spans="1:3" x14ac:dyDescent="0.2">
      <c r="A464" s="10" t="s">
        <v>862</v>
      </c>
      <c r="B464" s="3">
        <v>-9.5197143837600168E-2</v>
      </c>
      <c r="C464" s="3">
        <v>-0.15022116718656625</v>
      </c>
    </row>
    <row r="465" spans="1:3" x14ac:dyDescent="0.2">
      <c r="A465" s="10" t="s">
        <v>863</v>
      </c>
      <c r="B465" s="3">
        <v>-0.11291705044010288</v>
      </c>
      <c r="C465" s="3">
        <v>-0.17371614511502784</v>
      </c>
    </row>
    <row r="466" spans="1:3" x14ac:dyDescent="0.2">
      <c r="A466" s="10" t="s">
        <v>864</v>
      </c>
      <c r="B466" s="3">
        <v>-0.15702116614872788</v>
      </c>
      <c r="C466" s="3">
        <v>-0.19776463723956805</v>
      </c>
    </row>
    <row r="467" spans="1:3" x14ac:dyDescent="0.2">
      <c r="A467" s="10" t="s">
        <v>865</v>
      </c>
      <c r="B467" s="3">
        <v>-0.11248803572696042</v>
      </c>
      <c r="C467" s="3">
        <v>-0.13788346205594601</v>
      </c>
    </row>
    <row r="468" spans="1:3" x14ac:dyDescent="0.2">
      <c r="A468" s="10" t="s">
        <v>866</v>
      </c>
      <c r="B468" s="3">
        <v>0.16180175681973497</v>
      </c>
      <c r="C468" s="3">
        <v>0.16109723781918434</v>
      </c>
    </row>
    <row r="469" spans="1:3" x14ac:dyDescent="0.2">
      <c r="A469" s="10" t="s">
        <v>867</v>
      </c>
      <c r="B469" s="3">
        <v>0.23555435677373007</v>
      </c>
      <c r="C469" s="3">
        <v>0.22633254955667975</v>
      </c>
    </row>
    <row r="470" spans="1:3" x14ac:dyDescent="0.2">
      <c r="A470" s="10" t="s">
        <v>868</v>
      </c>
      <c r="B470" s="3">
        <v>2.3807075128457367E-2</v>
      </c>
      <c r="C470" s="3">
        <v>1.7266283085437983E-2</v>
      </c>
    </row>
    <row r="471" spans="1:3" x14ac:dyDescent="0.2">
      <c r="A471" s="10" t="s">
        <v>869</v>
      </c>
      <c r="B471" s="3">
        <v>-8.949362379746062E-2</v>
      </c>
      <c r="C471" s="3">
        <v>-0.14244388306191702</v>
      </c>
    </row>
    <row r="472" spans="1:3" x14ac:dyDescent="0.2">
      <c r="A472" s="10" t="s">
        <v>870</v>
      </c>
      <c r="B472" s="3">
        <v>-0.2073760695658553</v>
      </c>
      <c r="C472" s="3">
        <v>-9.1959579783877185E-2</v>
      </c>
    </row>
    <row r="473" spans="1:3" x14ac:dyDescent="0.2">
      <c r="A473" s="10" t="s">
        <v>871</v>
      </c>
      <c r="B473" s="3">
        <v>-0.16121067068760633</v>
      </c>
      <c r="C473" s="3">
        <v>-2.7037671491796013E-2</v>
      </c>
    </row>
    <row r="474" spans="1:3" x14ac:dyDescent="0.2">
      <c r="A474" s="10" t="s">
        <v>872</v>
      </c>
      <c r="B474" s="3">
        <v>6.5756824547035547E-2</v>
      </c>
      <c r="C474" s="3">
        <v>0.1726223511382689</v>
      </c>
    </row>
    <row r="475" spans="1:3" x14ac:dyDescent="0.2">
      <c r="A475" s="10" t="s">
        <v>873</v>
      </c>
      <c r="B475" s="3">
        <v>0.18087951166629992</v>
      </c>
      <c r="C475" s="3">
        <v>0.24516831337302766</v>
      </c>
    </row>
    <row r="476" spans="1:3" x14ac:dyDescent="0.2">
      <c r="A476" s="10" t="s">
        <v>874</v>
      </c>
      <c r="B476" s="3">
        <v>-8.0441242174570965E-2</v>
      </c>
      <c r="C476" s="3">
        <v>-1.2531465782125295E-2</v>
      </c>
    </row>
    <row r="477" spans="1:3" x14ac:dyDescent="0.2">
      <c r="A477" s="10" t="s">
        <v>875</v>
      </c>
      <c r="B477" s="3">
        <v>3.067901133939941E-2</v>
      </c>
      <c r="C477" s="3">
        <v>3.6847534099738066E-2</v>
      </c>
    </row>
    <row r="478" spans="1:3" x14ac:dyDescent="0.2">
      <c r="A478" s="10" t="s">
        <v>876</v>
      </c>
      <c r="B478" s="3">
        <v>0.10392614400626395</v>
      </c>
      <c r="C478" s="3">
        <v>0.11042237001341926</v>
      </c>
    </row>
    <row r="479" spans="1:3" x14ac:dyDescent="0.2">
      <c r="A479" s="10" t="s">
        <v>877</v>
      </c>
      <c r="B479" s="3">
        <v>7.1142797774809446E-2</v>
      </c>
      <c r="C479" s="3">
        <v>8.5267846709037975E-2</v>
      </c>
    </row>
    <row r="480" spans="1:3" x14ac:dyDescent="0.2">
      <c r="A480" s="10" t="s">
        <v>878</v>
      </c>
      <c r="B480" s="3">
        <v>3.0731663142426681E-2</v>
      </c>
      <c r="C480" s="3">
        <v>6.6926281100988125E-2</v>
      </c>
    </row>
    <row r="481" spans="1:3" x14ac:dyDescent="0.2">
      <c r="A481" s="10" t="s">
        <v>879</v>
      </c>
      <c r="B481" s="3">
        <v>5.9867187343817907E-2</v>
      </c>
      <c r="C481" s="3">
        <v>0.129722596536406</v>
      </c>
    </row>
    <row r="482" spans="1:3" x14ac:dyDescent="0.2">
      <c r="A482" s="10" t="s">
        <v>880</v>
      </c>
      <c r="B482" s="3">
        <v>0.20916501219094963</v>
      </c>
      <c r="C482" s="3">
        <v>0.28072333677221462</v>
      </c>
    </row>
    <row r="483" spans="1:3" x14ac:dyDescent="0.2">
      <c r="A483" s="10" t="s">
        <v>881</v>
      </c>
      <c r="B483" s="3">
        <v>0.13744928729445319</v>
      </c>
      <c r="C483" s="3">
        <v>0.23529308818986222</v>
      </c>
    </row>
    <row r="484" spans="1:3" x14ac:dyDescent="0.2">
      <c r="A484" s="10" t="s">
        <v>882</v>
      </c>
      <c r="B484" s="3">
        <v>3.6310184971755387E-2</v>
      </c>
      <c r="C484" s="3">
        <v>0.14801044750752471</v>
      </c>
    </row>
    <row r="485" spans="1:3" x14ac:dyDescent="0.2">
      <c r="A485" s="10" t="s">
        <v>883</v>
      </c>
      <c r="B485" s="3">
        <v>0.27357926178327552</v>
      </c>
      <c r="C485" s="3">
        <v>0.3059790219339934</v>
      </c>
    </row>
    <row r="486" spans="1:3" x14ac:dyDescent="0.2">
      <c r="A486" s="10" t="s">
        <v>884</v>
      </c>
      <c r="B486" s="3">
        <v>0.30834703483828524</v>
      </c>
      <c r="C486" s="3">
        <v>0.34941928278400303</v>
      </c>
    </row>
    <row r="487" spans="1:3" x14ac:dyDescent="0.2">
      <c r="A487" s="10" t="s">
        <v>885</v>
      </c>
      <c r="B487" s="3">
        <v>0.1898652666440678</v>
      </c>
      <c r="C487" s="3">
        <v>0.19757815192700007</v>
      </c>
    </row>
    <row r="488" spans="1:3" x14ac:dyDescent="0.2">
      <c r="A488" s="10" t="s">
        <v>886</v>
      </c>
      <c r="B488" s="3">
        <v>7.9127897142117126E-2</v>
      </c>
      <c r="C488" s="3">
        <v>8.000029243944376E-2</v>
      </c>
    </row>
    <row r="489" spans="1:3" x14ac:dyDescent="0.2">
      <c r="A489" s="10" t="s">
        <v>887</v>
      </c>
      <c r="B489" s="3">
        <v>9.6076078873702841E-2</v>
      </c>
      <c r="C489" s="3">
        <v>0.11736889100329828</v>
      </c>
    </row>
    <row r="490" spans="1:3" x14ac:dyDescent="0.2">
      <c r="A490" s="10" t="s">
        <v>888</v>
      </c>
      <c r="B490" s="3">
        <v>0.12041106004068025</v>
      </c>
      <c r="C490" s="3">
        <v>0.17194414595573482</v>
      </c>
    </row>
    <row r="491" spans="1:3" x14ac:dyDescent="0.2">
      <c r="A491" s="10" t="s">
        <v>889</v>
      </c>
      <c r="B491" s="3">
        <v>0.10017461976096897</v>
      </c>
      <c r="C491" s="3">
        <v>0.15811558779848778</v>
      </c>
    </row>
    <row r="492" spans="1:3" x14ac:dyDescent="0.2">
      <c r="A492" s="10" t="s">
        <v>890</v>
      </c>
      <c r="B492" s="3">
        <v>5.9631543716949009E-2</v>
      </c>
      <c r="C492" s="3">
        <v>0.11476486757994975</v>
      </c>
    </row>
    <row r="493" spans="1:3" x14ac:dyDescent="0.2">
      <c r="A493" s="10" t="s">
        <v>891</v>
      </c>
      <c r="B493" s="3">
        <v>9.3604471543052709E-2</v>
      </c>
      <c r="C493" s="3">
        <v>0.14448822047216758</v>
      </c>
    </row>
    <row r="494" spans="1:3" x14ac:dyDescent="0.2">
      <c r="A494" s="10" t="s">
        <v>892</v>
      </c>
      <c r="B494" s="3">
        <v>0.18866774726397822</v>
      </c>
      <c r="C494" s="3">
        <v>0.12338176167745063</v>
      </c>
    </row>
    <row r="495" spans="1:3" x14ac:dyDescent="0.2">
      <c r="A495" s="10" t="s">
        <v>893</v>
      </c>
      <c r="B495" s="3">
        <v>0.24865566879685233</v>
      </c>
      <c r="C495" s="3">
        <v>0.16608230233301349</v>
      </c>
    </row>
    <row r="496" spans="1:3" x14ac:dyDescent="0.2">
      <c r="A496" s="10" t="s">
        <v>894</v>
      </c>
      <c r="B496" s="3">
        <v>0.18050478276823362</v>
      </c>
      <c r="C496" s="3">
        <v>8.4043569322042086E-2</v>
      </c>
    </row>
    <row r="497" spans="1:3" x14ac:dyDescent="0.2">
      <c r="A497" s="10" t="s">
        <v>895</v>
      </c>
      <c r="B497" s="3">
        <v>9.2243750501790428E-2</v>
      </c>
      <c r="C497" s="3">
        <v>2.5796719706109174E-2</v>
      </c>
    </row>
    <row r="498" spans="1:3" x14ac:dyDescent="0.2">
      <c r="A498" s="10" t="s">
        <v>896</v>
      </c>
      <c r="B498" s="3">
        <v>-7.0072965780344273E-3</v>
      </c>
      <c r="C498" s="3">
        <v>-7.4549531827716911E-2</v>
      </c>
    </row>
    <row r="499" spans="1:3" x14ac:dyDescent="0.2">
      <c r="A499" s="10" t="s">
        <v>897</v>
      </c>
      <c r="B499" s="3">
        <v>-8.9174324254479125E-3</v>
      </c>
      <c r="C499" s="3">
        <v>-6.2918683865813646E-2</v>
      </c>
    </row>
    <row r="500" spans="1:3" x14ac:dyDescent="0.2">
      <c r="A500" s="10" t="s">
        <v>898</v>
      </c>
      <c r="B500" s="3">
        <v>-4.1414732371157115E-2</v>
      </c>
      <c r="C500" s="3">
        <v>-6.5470805226698209E-2</v>
      </c>
    </row>
    <row r="501" spans="1:3" x14ac:dyDescent="0.2">
      <c r="A501" s="10" t="s">
        <v>899</v>
      </c>
      <c r="B501" s="3">
        <v>1.7068490116849501E-2</v>
      </c>
      <c r="C501" s="3">
        <v>-9.9659597438649609E-3</v>
      </c>
    </row>
    <row r="502" spans="1:3" x14ac:dyDescent="0.2">
      <c r="A502" s="10" t="s">
        <v>900</v>
      </c>
      <c r="B502" s="3">
        <v>5.5164321295609218E-3</v>
      </c>
      <c r="C502" s="3">
        <v>-1.4024101235438558E-2</v>
      </c>
    </row>
    <row r="503" spans="1:3" x14ac:dyDescent="0.2">
      <c r="A503" s="10" t="s">
        <v>901</v>
      </c>
      <c r="B503" s="3">
        <v>2.4303734939505439E-2</v>
      </c>
      <c r="C503" s="3">
        <v>5.0449180382759803E-3</v>
      </c>
    </row>
    <row r="504" spans="1:3" x14ac:dyDescent="0.2">
      <c r="A504" s="10" t="s">
        <v>902</v>
      </c>
      <c r="B504" s="3">
        <v>-2.4889446434643504E-2</v>
      </c>
      <c r="C504" s="3">
        <v>-4.9767228789425209E-2</v>
      </c>
    </row>
    <row r="505" spans="1:3" x14ac:dyDescent="0.2">
      <c r="A505" s="10" t="s">
        <v>903</v>
      </c>
      <c r="B505" s="3">
        <v>6.581963816476688E-3</v>
      </c>
      <c r="C505" s="3">
        <v>-1.3506481385959224E-2</v>
      </c>
    </row>
    <row r="506" spans="1:3" x14ac:dyDescent="0.2">
      <c r="A506" s="10" t="s">
        <v>904</v>
      </c>
      <c r="B506" s="3">
        <v>5.2995607653725595E-2</v>
      </c>
      <c r="C506" s="3">
        <v>2.9014124883213376E-2</v>
      </c>
    </row>
    <row r="507" spans="1:3" x14ac:dyDescent="0.2">
      <c r="A507" s="10" t="s">
        <v>905</v>
      </c>
      <c r="B507" s="3">
        <v>-3.6642974439132649E-2</v>
      </c>
      <c r="C507" s="3">
        <v>-5.9143445294098471E-2</v>
      </c>
    </row>
    <row r="508" spans="1:3" x14ac:dyDescent="0.2">
      <c r="A508" s="10" t="s">
        <v>906</v>
      </c>
      <c r="B508" s="3">
        <v>8.381837026995953E-2</v>
      </c>
      <c r="C508" s="3">
        <v>5.8403005746309855E-2</v>
      </c>
    </row>
    <row r="509" spans="1:3" x14ac:dyDescent="0.2">
      <c r="A509" s="10" t="s">
        <v>907</v>
      </c>
      <c r="B509" s="3">
        <v>-1.3709174349846531E-2</v>
      </c>
      <c r="C509" s="3">
        <v>-4.0581846284265935E-2</v>
      </c>
    </row>
    <row r="510" spans="1:3" x14ac:dyDescent="0.2">
      <c r="A510" s="10" t="s">
        <v>908</v>
      </c>
      <c r="B510" s="3">
        <v>-2.4329786586553225E-2</v>
      </c>
      <c r="C510" s="3">
        <v>-5.1794318531691454E-2</v>
      </c>
    </row>
    <row r="511" spans="1:3" x14ac:dyDescent="0.2">
      <c r="A511" s="10" t="s">
        <v>909</v>
      </c>
      <c r="B511" s="3">
        <v>-6.5680884015095392E-2</v>
      </c>
      <c r="C511" s="3">
        <v>-8.5734409054970054E-2</v>
      </c>
    </row>
    <row r="512" spans="1:3" x14ac:dyDescent="0.2">
      <c r="A512" s="10" t="s">
        <v>910</v>
      </c>
      <c r="B512" s="3">
        <v>-0.10507911939520405</v>
      </c>
      <c r="C512" s="3">
        <v>-0.12111960679674763</v>
      </c>
    </row>
    <row r="513" spans="1:3" x14ac:dyDescent="0.2">
      <c r="A513" s="10" t="s">
        <v>911</v>
      </c>
      <c r="B513" s="3">
        <v>9.5369633966975627E-3</v>
      </c>
      <c r="C513" s="3">
        <v>-1.2626114437053016E-2</v>
      </c>
    </row>
    <row r="514" spans="1:3" x14ac:dyDescent="0.2">
      <c r="A514" s="10" t="s">
        <v>912</v>
      </c>
      <c r="B514" s="3">
        <v>2.1673218080831981E-2</v>
      </c>
      <c r="C514" s="3">
        <v>-2.3921277065369485E-2</v>
      </c>
    </row>
    <row r="515" spans="1:3" x14ac:dyDescent="0.2">
      <c r="A515" s="10" t="s">
        <v>913</v>
      </c>
      <c r="B515" s="3">
        <v>-6.8148203006415733E-2</v>
      </c>
      <c r="C515" s="3">
        <v>-0.1187366053944782</v>
      </c>
    </row>
    <row r="516" spans="1:3" x14ac:dyDescent="0.2">
      <c r="A516" s="10" t="s">
        <v>914</v>
      </c>
      <c r="B516" s="3">
        <v>-8.5279562559544164E-2</v>
      </c>
      <c r="C516" s="3">
        <v>-0.12634246519617404</v>
      </c>
    </row>
    <row r="517" spans="1:3" x14ac:dyDescent="0.2">
      <c r="A517" s="10" t="s">
        <v>915</v>
      </c>
      <c r="B517" s="3">
        <v>-9.3246643808964608E-2</v>
      </c>
      <c r="C517" s="3">
        <v>-0.13421917191722441</v>
      </c>
    </row>
    <row r="518" spans="1:3" x14ac:dyDescent="0.2">
      <c r="A518" s="10" t="s">
        <v>916</v>
      </c>
      <c r="B518" s="3">
        <v>-7.029423432179804E-3</v>
      </c>
      <c r="C518" s="3">
        <v>-4.5490759042798513E-2</v>
      </c>
    </row>
    <row r="519" spans="1:3" x14ac:dyDescent="0.2">
      <c r="A519" s="10" t="s">
        <v>917</v>
      </c>
      <c r="B519" s="3">
        <v>-1.4962292340921123E-2</v>
      </c>
      <c r="C519" s="3">
        <v>-4.9823254021722718E-2</v>
      </c>
    </row>
    <row r="520" spans="1:3" x14ac:dyDescent="0.2">
      <c r="A520" s="10" t="s">
        <v>918</v>
      </c>
      <c r="B520" s="3">
        <v>-6.7492680535374022E-2</v>
      </c>
      <c r="C520" s="3">
        <v>-9.0918530682682519E-2</v>
      </c>
    </row>
    <row r="521" spans="1:3" x14ac:dyDescent="0.2">
      <c r="A521" s="10" t="s">
        <v>919</v>
      </c>
      <c r="B521" s="3">
        <v>2.0594690479056155E-2</v>
      </c>
      <c r="C521" s="3">
        <v>-8.8812118761240726E-3</v>
      </c>
    </row>
    <row r="522" spans="1:3" x14ac:dyDescent="0.2">
      <c r="A522" s="10" t="s">
        <v>920</v>
      </c>
      <c r="B522" s="3">
        <v>-0.10313433577371792</v>
      </c>
      <c r="C522" s="3">
        <v>-0.14432888428688181</v>
      </c>
    </row>
    <row r="523" spans="1:3" x14ac:dyDescent="0.2">
      <c r="A523" s="10" t="s">
        <v>921</v>
      </c>
      <c r="B523" s="3">
        <v>-0.17141486180877519</v>
      </c>
      <c r="C523" s="3">
        <v>-0.22349309032900244</v>
      </c>
    </row>
    <row r="524" spans="1:3" x14ac:dyDescent="0.2">
      <c r="A524" s="10" t="s">
        <v>922</v>
      </c>
      <c r="B524" s="3">
        <v>-0.16109199937454211</v>
      </c>
      <c r="C524" s="3">
        <v>-0.12100417949853659</v>
      </c>
    </row>
    <row r="525" spans="1:3" x14ac:dyDescent="0.2">
      <c r="A525" s="10" t="s">
        <v>923</v>
      </c>
      <c r="B525" s="3">
        <v>-0.21172944509275854</v>
      </c>
      <c r="C525" s="3">
        <v>-0.13167474015378708</v>
      </c>
    </row>
    <row r="526" spans="1:3" x14ac:dyDescent="0.2">
      <c r="A526" s="10" t="s">
        <v>924</v>
      </c>
      <c r="B526" s="3">
        <v>6.5678603269358232E-2</v>
      </c>
      <c r="C526" s="3">
        <v>0.12674192441105117</v>
      </c>
    </row>
    <row r="527" spans="1:3" x14ac:dyDescent="0.2">
      <c r="A527" s="10" t="s">
        <v>925</v>
      </c>
      <c r="B527" s="3">
        <v>9.2966683237359321E-2</v>
      </c>
      <c r="C527" s="3">
        <v>0.16415240481701759</v>
      </c>
    </row>
    <row r="528" spans="1:3" x14ac:dyDescent="0.2">
      <c r="A528" s="10" t="s">
        <v>926</v>
      </c>
      <c r="B528" s="3">
        <v>5.4751407336665905E-2</v>
      </c>
      <c r="C528" s="3">
        <v>9.3506060181060224E-2</v>
      </c>
    </row>
    <row r="529" spans="1:3" x14ac:dyDescent="0.2">
      <c r="A529" s="10" t="s">
        <v>927</v>
      </c>
      <c r="B529" s="3">
        <v>2.4456317774663817E-2</v>
      </c>
      <c r="C529" s="3">
        <v>5.0821607677829929E-2</v>
      </c>
    </row>
    <row r="530" spans="1:3" x14ac:dyDescent="0.2">
      <c r="A530" s="10" t="s">
        <v>928</v>
      </c>
      <c r="B530" s="3">
        <v>2.492136140866661E-2</v>
      </c>
      <c r="C530" s="3">
        <v>5.6523799233229699E-2</v>
      </c>
    </row>
    <row r="531" spans="1:3" x14ac:dyDescent="0.2">
      <c r="A531" s="10" t="s">
        <v>929</v>
      </c>
      <c r="B531" s="3">
        <v>8.0629589364716828E-2</v>
      </c>
      <c r="C531" s="3">
        <v>0.10147938240001383</v>
      </c>
    </row>
    <row r="532" spans="1:3" x14ac:dyDescent="0.2">
      <c r="A532" s="10" t="s">
        <v>930</v>
      </c>
      <c r="B532" s="3">
        <v>4.0037521722236048E-2</v>
      </c>
      <c r="C532" s="3">
        <v>6.2318658063830148E-2</v>
      </c>
    </row>
    <row r="533" spans="1:3" x14ac:dyDescent="0.2">
      <c r="A533" s="10" t="s">
        <v>931</v>
      </c>
      <c r="B533" s="3">
        <v>9.4177933638524627E-2</v>
      </c>
      <c r="C533" s="3">
        <v>0.10040835913723507</v>
      </c>
    </row>
    <row r="534" spans="1:3" x14ac:dyDescent="0.2">
      <c r="A534" s="10" t="s">
        <v>932</v>
      </c>
      <c r="B534" s="3">
        <v>5.2013697858732576E-2</v>
      </c>
      <c r="C534" s="3">
        <v>6.5128599500563489E-2</v>
      </c>
    </row>
    <row r="535" spans="1:3" x14ac:dyDescent="0.2">
      <c r="A535" s="10" t="s">
        <v>933</v>
      </c>
      <c r="B535" s="3">
        <v>-2.9011542735761696E-2</v>
      </c>
      <c r="C535" s="3">
        <v>-8.4358860542611321E-3</v>
      </c>
    </row>
    <row r="536" spans="1:3" x14ac:dyDescent="0.2">
      <c r="A536" s="10" t="s">
        <v>934</v>
      </c>
      <c r="B536" s="3">
        <v>1.9435698104120113E-2</v>
      </c>
      <c r="C536" s="3">
        <v>4.5501939513973522E-2</v>
      </c>
    </row>
    <row r="537" spans="1:3" x14ac:dyDescent="0.2">
      <c r="A537" s="10" t="s">
        <v>935</v>
      </c>
      <c r="B537" s="3">
        <v>0.1685216597580263</v>
      </c>
      <c r="C537" s="3">
        <v>0.19668328163128396</v>
      </c>
    </row>
    <row r="538" spans="1:3" x14ac:dyDescent="0.2">
      <c r="A538" s="10" t="s">
        <v>936</v>
      </c>
      <c r="B538" s="3">
        <v>0.11502221213241155</v>
      </c>
      <c r="C538" s="3">
        <v>0.14493283052758282</v>
      </c>
    </row>
    <row r="539" spans="1:3" x14ac:dyDescent="0.2">
      <c r="A539" s="10" t="s">
        <v>937</v>
      </c>
      <c r="B539" s="3">
        <v>-3.0442364819019594E-3</v>
      </c>
      <c r="C539" s="3">
        <v>1.7337810115667079E-2</v>
      </c>
    </row>
    <row r="540" spans="1:3" x14ac:dyDescent="0.2">
      <c r="A540" s="10" t="s">
        <v>938</v>
      </c>
      <c r="B540" s="3">
        <v>-2.5934453170555427E-2</v>
      </c>
      <c r="C540" s="3">
        <v>2.3485041089306158E-3</v>
      </c>
    </row>
    <row r="541" spans="1:3" x14ac:dyDescent="0.2">
      <c r="A541" s="10" t="s">
        <v>939</v>
      </c>
      <c r="B541" s="3">
        <v>-5.7366190396598293E-3</v>
      </c>
      <c r="C541" s="3">
        <v>4.399369426617461E-2</v>
      </c>
    </row>
    <row r="542" spans="1:3" x14ac:dyDescent="0.2">
      <c r="A542" s="10" t="s">
        <v>940</v>
      </c>
      <c r="B542" s="3">
        <v>0.15588687111138891</v>
      </c>
      <c r="C542" s="3">
        <v>0.28940153123534273</v>
      </c>
    </row>
    <row r="543" spans="1:3" x14ac:dyDescent="0.2">
      <c r="A543" s="10" t="s">
        <v>941</v>
      </c>
      <c r="B543" s="3">
        <v>0.18034515523613132</v>
      </c>
      <c r="C543" s="3">
        <v>0.29370685703830618</v>
      </c>
    </row>
    <row r="544" spans="1:3" x14ac:dyDescent="0.2">
      <c r="A544" s="10" t="s">
        <v>942</v>
      </c>
      <c r="B544" s="3">
        <v>2.3712538696795616E-2</v>
      </c>
      <c r="C544" s="3">
        <v>0.134186553216919</v>
      </c>
    </row>
    <row r="545" spans="1:3" x14ac:dyDescent="0.2">
      <c r="A545" s="10" t="s">
        <v>943</v>
      </c>
      <c r="B545" s="3">
        <v>-3.133578702576767E-2</v>
      </c>
      <c r="C545" s="3">
        <v>7.8049735799233799E-2</v>
      </c>
    </row>
    <row r="546" spans="1:3" x14ac:dyDescent="0.2">
      <c r="A546" s="10" t="s">
        <v>944</v>
      </c>
      <c r="B546" s="3">
        <v>0.18469796471041552</v>
      </c>
      <c r="C546" s="3">
        <v>1.3481163088311553E-2</v>
      </c>
    </row>
    <row r="547" spans="1:3" x14ac:dyDescent="0.2">
      <c r="A547" s="10" t="s">
        <v>945</v>
      </c>
      <c r="B547" s="3">
        <v>0.13822647369437369</v>
      </c>
      <c r="C547" s="3">
        <v>-6.1776822472347726E-2</v>
      </c>
    </row>
    <row r="548" spans="1:3" x14ac:dyDescent="0.2">
      <c r="A548" s="10" t="s">
        <v>946</v>
      </c>
      <c r="B548" s="3">
        <v>9.9970238033583583E-2</v>
      </c>
      <c r="C548" s="3">
        <v>-9.872872954264747E-2</v>
      </c>
    </row>
    <row r="549" spans="1:3" x14ac:dyDescent="0.2">
      <c r="A549" s="10" t="s">
        <v>947</v>
      </c>
      <c r="B549" s="3">
        <v>0.18059427619609139</v>
      </c>
      <c r="C549" s="3">
        <v>6.4056724463442641E-2</v>
      </c>
    </row>
    <row r="550" spans="1:3" x14ac:dyDescent="0.2">
      <c r="A550" s="10" t="s">
        <v>948</v>
      </c>
      <c r="B550" s="3">
        <v>5.0149198534704807E-2</v>
      </c>
      <c r="C550" s="3">
        <v>-9.3476989123415961E-3</v>
      </c>
    </row>
    <row r="551" spans="1:3" x14ac:dyDescent="0.2">
      <c r="A551" s="10" t="s">
        <v>949</v>
      </c>
      <c r="B551" s="3">
        <v>-8.1772765408186038E-2</v>
      </c>
      <c r="C551" s="3">
        <v>-0.13275544792442356</v>
      </c>
    </row>
    <row r="552" spans="1:3" x14ac:dyDescent="0.2">
      <c r="A552" s="10" t="s">
        <v>950</v>
      </c>
      <c r="B552" s="3">
        <v>-7.0471515653168032E-2</v>
      </c>
      <c r="C552" s="3">
        <v>-0.11607428296420066</v>
      </c>
    </row>
    <row r="553" spans="1:3" x14ac:dyDescent="0.2">
      <c r="A553" s="10" t="s">
        <v>951</v>
      </c>
      <c r="B553" s="3">
        <v>-4.3368454041837888E-2</v>
      </c>
      <c r="C553" s="3">
        <v>-0.10593995620175659</v>
      </c>
    </row>
    <row r="554" spans="1:3" x14ac:dyDescent="0.2">
      <c r="A554" s="10" t="s">
        <v>952</v>
      </c>
      <c r="B554" s="3">
        <v>-1.6759998843781342E-2</v>
      </c>
      <c r="C554" s="3">
        <v>-5.6615462925181867E-2</v>
      </c>
    </row>
    <row r="555" spans="1:3" x14ac:dyDescent="0.2">
      <c r="A555" s="10" t="s">
        <v>953</v>
      </c>
      <c r="B555" s="3">
        <v>1.9545208769698875E-2</v>
      </c>
      <c r="C555" s="3">
        <v>1.9418688219122425E-2</v>
      </c>
    </row>
    <row r="556" spans="1:3" x14ac:dyDescent="0.2">
      <c r="A556" s="10" t="s">
        <v>954</v>
      </c>
      <c r="B556" s="3">
        <v>-2.1060736541331782E-2</v>
      </c>
      <c r="C556" s="3">
        <v>-2.2220813262463501E-2</v>
      </c>
    </row>
    <row r="557" spans="1:3" x14ac:dyDescent="0.2">
      <c r="A557" s="10" t="s">
        <v>955</v>
      </c>
      <c r="B557" s="3">
        <v>2.5304355958386184E-2</v>
      </c>
      <c r="C557" s="3">
        <v>2.5305432405483063E-2</v>
      </c>
    </row>
    <row r="558" spans="1:3" x14ac:dyDescent="0.2">
      <c r="A558" s="10" t="s">
        <v>956</v>
      </c>
      <c r="B558" s="3">
        <v>3.0494854358227387E-2</v>
      </c>
      <c r="C558" s="3">
        <v>3.5022322951036425E-2</v>
      </c>
    </row>
    <row r="559" spans="1:3" x14ac:dyDescent="0.2">
      <c r="A559" s="10" t="s">
        <v>957</v>
      </c>
      <c r="B559" s="3">
        <v>2.6251253131778986E-2</v>
      </c>
      <c r="C559" s="3">
        <v>-8.2579154509540235E-3</v>
      </c>
    </row>
    <row r="560" spans="1:3" x14ac:dyDescent="0.2">
      <c r="A560" s="10" t="s">
        <v>958</v>
      </c>
      <c r="B560" s="3">
        <v>-2.8096720346005633E-3</v>
      </c>
      <c r="C560" s="3">
        <v>-4.0823784290078803E-2</v>
      </c>
    </row>
    <row r="561" spans="1:3" x14ac:dyDescent="0.2">
      <c r="A561" s="10" t="s">
        <v>959</v>
      </c>
      <c r="B561" s="3">
        <v>5.9883093611068097E-2</v>
      </c>
      <c r="C561" s="3">
        <v>3.0339742266164559E-2</v>
      </c>
    </row>
    <row r="562" spans="1:3" x14ac:dyDescent="0.2">
      <c r="A562" s="10" t="s">
        <v>960</v>
      </c>
      <c r="B562" s="3">
        <v>1.1219451465610052E-2</v>
      </c>
      <c r="C562" s="3">
        <v>-1.5771948477823993E-2</v>
      </c>
    </row>
    <row r="563" spans="1:3" x14ac:dyDescent="0.2">
      <c r="A563" s="10" t="s">
        <v>961</v>
      </c>
      <c r="B563" s="3">
        <v>2.3066890327169621E-2</v>
      </c>
      <c r="C563" s="3">
        <v>-9.9093139864222298E-3</v>
      </c>
    </row>
    <row r="564" spans="1:3" x14ac:dyDescent="0.2">
      <c r="A564" s="10" t="s">
        <v>962</v>
      </c>
      <c r="B564" s="3">
        <v>-5.532785356705823E-2</v>
      </c>
      <c r="C564" s="3">
        <v>-8.6158404220325474E-2</v>
      </c>
    </row>
    <row r="565" spans="1:3" x14ac:dyDescent="0.2">
      <c r="A565" s="10" t="s">
        <v>963</v>
      </c>
      <c r="B565" s="3">
        <v>2.8772207810542572E-2</v>
      </c>
      <c r="C565" s="3">
        <v>-9.5857878443965198E-3</v>
      </c>
    </row>
    <row r="566" spans="1:3" x14ac:dyDescent="0.2">
      <c r="A566" s="10" t="s">
        <v>964</v>
      </c>
      <c r="B566" s="3">
        <v>-8.2595447867219278E-3</v>
      </c>
      <c r="C566" s="3">
        <v>-7.6294221053467309E-2</v>
      </c>
    </row>
    <row r="567" spans="1:3" x14ac:dyDescent="0.2">
      <c r="A567" s="10" t="s">
        <v>965</v>
      </c>
      <c r="B567" s="3">
        <v>-0.11866489671018279</v>
      </c>
      <c r="C567" s="3">
        <v>-0.22346378784026655</v>
      </c>
    </row>
    <row r="568" spans="1:3" x14ac:dyDescent="0.2">
      <c r="A568" s="10" t="s">
        <v>966</v>
      </c>
      <c r="B568" s="3">
        <v>-0.15542215119636218</v>
      </c>
      <c r="C568" s="3">
        <v>-0.20000376591005925</v>
      </c>
    </row>
    <row r="569" spans="1:3" x14ac:dyDescent="0.2">
      <c r="A569" s="10" t="s">
        <v>967</v>
      </c>
      <c r="B569" s="3">
        <v>-6.9329941221142374E-2</v>
      </c>
      <c r="C569" s="3">
        <v>-0.11704482338764688</v>
      </c>
    </row>
    <row r="570" spans="1:3" x14ac:dyDescent="0.2">
      <c r="A570" s="10" t="s">
        <v>968</v>
      </c>
      <c r="B570" s="3">
        <v>-5.405737467241334E-3</v>
      </c>
      <c r="C570" s="3">
        <v>-5.407718121574865E-2</v>
      </c>
    </row>
    <row r="571" spans="1:3" x14ac:dyDescent="0.2">
      <c r="A571" s="10" t="s">
        <v>969</v>
      </c>
      <c r="B571" s="3">
        <v>-3.3600961619402979E-2</v>
      </c>
      <c r="C571" s="3">
        <v>-8.486018191549434E-2</v>
      </c>
    </row>
    <row r="572" spans="1:3" x14ac:dyDescent="0.2">
      <c r="A572" s="10" t="s">
        <v>970</v>
      </c>
      <c r="B572" s="3">
        <v>-3.8523737227087905E-3</v>
      </c>
      <c r="C572" s="3">
        <v>-3.2078120494109276E-2</v>
      </c>
    </row>
    <row r="573" spans="1:3" x14ac:dyDescent="0.2">
      <c r="A573" s="10" t="s">
        <v>971</v>
      </c>
      <c r="B573" s="3">
        <v>-6.2712230499936086E-2</v>
      </c>
      <c r="C573" s="3">
        <v>-9.5037961304835689E-2</v>
      </c>
    </row>
    <row r="574" spans="1:3" x14ac:dyDescent="0.2">
      <c r="A574" s="10" t="s">
        <v>972</v>
      </c>
      <c r="B574" s="3">
        <v>-9.2098000851392123E-2</v>
      </c>
      <c r="C574" s="3">
        <v>-0.10566605194750264</v>
      </c>
    </row>
    <row r="575" spans="1:3" x14ac:dyDescent="0.2">
      <c r="A575" s="10" t="s">
        <v>973</v>
      </c>
      <c r="B575" s="3">
        <v>-0.11468566184767193</v>
      </c>
      <c r="C575" s="3">
        <v>-0.15619515708649745</v>
      </c>
    </row>
    <row r="576" spans="1:3" x14ac:dyDescent="0.2">
      <c r="A576" s="10" t="s">
        <v>974</v>
      </c>
      <c r="B576" s="3">
        <v>5.4171654765752475E-2</v>
      </c>
      <c r="C576" s="3">
        <v>5.0033909763365379E-2</v>
      </c>
    </row>
    <row r="577" spans="1:3" x14ac:dyDescent="0.2">
      <c r="A577" s="10" t="s">
        <v>975</v>
      </c>
      <c r="B577" s="3">
        <v>-1.456325254940749E-2</v>
      </c>
      <c r="C577" s="3">
        <v>7.9491443969917072E-2</v>
      </c>
    </row>
    <row r="578" spans="1:3" x14ac:dyDescent="0.2">
      <c r="A578" s="10" t="s">
        <v>976</v>
      </c>
      <c r="B578" s="3">
        <v>-8.4988595398842029E-2</v>
      </c>
      <c r="C578" s="3">
        <v>1.8203569072059E-2</v>
      </c>
    </row>
    <row r="579" spans="1:3" x14ac:dyDescent="0.2">
      <c r="A579" s="10" t="s">
        <v>977</v>
      </c>
      <c r="B579" s="3">
        <v>0.18875129626328233</v>
      </c>
      <c r="C579" s="3">
        <v>0.28296356883434709</v>
      </c>
    </row>
    <row r="580" spans="1:3" x14ac:dyDescent="0.2">
      <c r="A580" s="10" t="s">
        <v>978</v>
      </c>
      <c r="B580" s="3">
        <v>-9.5577098729483542E-2</v>
      </c>
      <c r="C580" s="3">
        <v>2.4525061466018981E-2</v>
      </c>
    </row>
    <row r="581" spans="1:3" x14ac:dyDescent="0.2">
      <c r="A581" s="10" t="s">
        <v>979</v>
      </c>
      <c r="B581" s="3">
        <v>0.30049850354699331</v>
      </c>
      <c r="C581" s="3">
        <v>0.34089271681441879</v>
      </c>
    </row>
    <row r="582" spans="1:3" x14ac:dyDescent="0.2">
      <c r="A582" s="10" t="s">
        <v>980</v>
      </c>
      <c r="B582" s="3">
        <v>0.13088908563804083</v>
      </c>
      <c r="C582" s="3">
        <v>0.17133351035461661</v>
      </c>
    </row>
    <row r="583" spans="1:3" x14ac:dyDescent="0.2">
      <c r="A583" s="10" t="s">
        <v>981</v>
      </c>
      <c r="B583" s="3">
        <v>4.9219281391981437E-2</v>
      </c>
      <c r="C583" s="3">
        <v>7.8261796374645254E-2</v>
      </c>
    </row>
    <row r="584" spans="1:3" x14ac:dyDescent="0.2">
      <c r="A584" s="10" t="s">
        <v>982</v>
      </c>
      <c r="B584" s="3">
        <v>9.8162862917767768E-3</v>
      </c>
      <c r="C584" s="3">
        <v>2.2670359745318346E-2</v>
      </c>
    </row>
    <row r="585" spans="1:3" x14ac:dyDescent="0.2">
      <c r="A585" s="10" t="s">
        <v>983</v>
      </c>
      <c r="B585" s="3">
        <v>4.9729470859773972E-2</v>
      </c>
      <c r="C585" s="3">
        <v>5.6632045099023642E-2</v>
      </c>
    </row>
    <row r="586" spans="1:3" x14ac:dyDescent="0.2">
      <c r="A586" s="10" t="s">
        <v>984</v>
      </c>
      <c r="B586" s="3">
        <v>2.9687554305060093E-2</v>
      </c>
      <c r="C586" s="3">
        <v>2.8948415635643699E-2</v>
      </c>
    </row>
    <row r="587" spans="1:3" x14ac:dyDescent="0.2">
      <c r="A587" s="10" t="s">
        <v>985</v>
      </c>
      <c r="B587" s="3">
        <v>6.6564854217957145E-2</v>
      </c>
      <c r="C587" s="3">
        <v>6.874730769000674E-2</v>
      </c>
    </row>
    <row r="588" spans="1:3" x14ac:dyDescent="0.2">
      <c r="A588" s="10" t="s">
        <v>986</v>
      </c>
      <c r="B588" s="3">
        <v>9.7875112733112252E-2</v>
      </c>
      <c r="C588" s="3">
        <v>0.11754302579499205</v>
      </c>
    </row>
    <row r="589" spans="1:3" x14ac:dyDescent="0.2">
      <c r="A589" s="10" t="s">
        <v>987</v>
      </c>
      <c r="B589" s="3">
        <v>-1.2078944882725798E-2</v>
      </c>
      <c r="C589" s="3">
        <v>1.7228949582867099E-2</v>
      </c>
    </row>
    <row r="590" spans="1:3" x14ac:dyDescent="0.2">
      <c r="A590" s="10" t="s">
        <v>988</v>
      </c>
      <c r="B590" s="3">
        <v>0.1182102760980217</v>
      </c>
      <c r="C590" s="3">
        <v>0.13384136428607141</v>
      </c>
    </row>
    <row r="591" spans="1:3" x14ac:dyDescent="0.2">
      <c r="A591" s="10" t="s">
        <v>989</v>
      </c>
      <c r="B591" s="3">
        <v>9.9492638121676261E-2</v>
      </c>
      <c r="C591" s="3">
        <v>0.129661511599552</v>
      </c>
    </row>
    <row r="592" spans="1:3" x14ac:dyDescent="0.2">
      <c r="A592" s="10" t="s">
        <v>990</v>
      </c>
      <c r="B592" s="3">
        <v>8.2399319887116018E-2</v>
      </c>
      <c r="C592" s="3">
        <v>0.11901037006049711</v>
      </c>
    </row>
    <row r="593" spans="1:3" x14ac:dyDescent="0.2">
      <c r="A593" s="10" t="s">
        <v>991</v>
      </c>
      <c r="B593" s="3">
        <v>0.15263101099212484</v>
      </c>
      <c r="C593" s="3">
        <v>0.21659971839157477</v>
      </c>
    </row>
    <row r="594" spans="1:3" x14ac:dyDescent="0.2">
      <c r="A594" s="10" t="s">
        <v>992</v>
      </c>
      <c r="B594" s="3">
        <v>0.19968468421110649</v>
      </c>
      <c r="C594" s="3">
        <v>0.32531206702532955</v>
      </c>
    </row>
    <row r="595" spans="1:3" x14ac:dyDescent="0.2">
      <c r="A595" s="10" t="s">
        <v>993</v>
      </c>
      <c r="B595" s="3">
        <v>0.1754950837505459</v>
      </c>
      <c r="C595" s="3">
        <v>0.29461730389729512</v>
      </c>
    </row>
    <row r="596" spans="1:3" x14ac:dyDescent="0.2">
      <c r="A596" s="10" t="s">
        <v>994</v>
      </c>
      <c r="B596" s="3">
        <v>0.3512059337151377</v>
      </c>
      <c r="C596" s="3">
        <v>0.52883354164220697</v>
      </c>
    </row>
    <row r="597" spans="1:3" x14ac:dyDescent="0.2">
      <c r="A597" s="10" t="s">
        <v>995</v>
      </c>
      <c r="B597" s="3">
        <v>0.32454280722047657</v>
      </c>
      <c r="C597" s="3">
        <v>0.43991540028110765</v>
      </c>
    </row>
    <row r="598" spans="1:3" x14ac:dyDescent="0.2">
      <c r="A598" s="10" t="s">
        <v>996</v>
      </c>
      <c r="B598" s="3">
        <v>0.45186179561528012</v>
      </c>
      <c r="C598" s="3">
        <v>0.11249238369428402</v>
      </c>
    </row>
    <row r="599" spans="1:3" x14ac:dyDescent="0.2">
      <c r="A599" s="10" t="s">
        <v>997</v>
      </c>
      <c r="B599" s="3">
        <v>0.42377513229689123</v>
      </c>
      <c r="C599" s="3">
        <v>0.13824699750385153</v>
      </c>
    </row>
    <row r="600" spans="1:3" x14ac:dyDescent="0.2">
      <c r="A600" s="10" t="s">
        <v>998</v>
      </c>
      <c r="B600" s="3">
        <v>0.19050463421250896</v>
      </c>
      <c r="C600" s="3">
        <v>-0.14641194595309387</v>
      </c>
    </row>
    <row r="601" spans="1:3" x14ac:dyDescent="0.2">
      <c r="A601" s="10" t="s">
        <v>999</v>
      </c>
      <c r="B601" s="3">
        <v>0.14234669855295454</v>
      </c>
      <c r="C601" s="3">
        <v>-0.13845129178206655</v>
      </c>
    </row>
    <row r="602" spans="1:3" x14ac:dyDescent="0.2">
      <c r="A602" s="10" t="s">
        <v>1000</v>
      </c>
      <c r="B602" s="3">
        <v>-9.826310013694331E-2</v>
      </c>
      <c r="C602" s="3">
        <v>-0.34160814282951196</v>
      </c>
    </row>
    <row r="603" spans="1:3" x14ac:dyDescent="0.2">
      <c r="A603" s="10" t="s">
        <v>1001</v>
      </c>
      <c r="B603" s="3">
        <v>-0.65952716618144469</v>
      </c>
      <c r="C603" s="3">
        <v>-0.92400585387306022</v>
      </c>
    </row>
    <row r="604" spans="1:3" x14ac:dyDescent="0.2">
      <c r="A604" s="10" t="s">
        <v>1002</v>
      </c>
      <c r="B604" s="3">
        <v>-0.2772745398533476</v>
      </c>
      <c r="C604" s="3">
        <v>-0.52090815456227746</v>
      </c>
    </row>
    <row r="605" spans="1:3" x14ac:dyDescent="0.2">
      <c r="A605" s="10" t="s">
        <v>1003</v>
      </c>
      <c r="B605" s="3">
        <v>-0.32766493484252096</v>
      </c>
      <c r="C605" s="3">
        <v>-0.58040575614377277</v>
      </c>
    </row>
    <row r="606" spans="1:3" x14ac:dyDescent="0.2">
      <c r="A606" s="10" t="s">
        <v>1004</v>
      </c>
      <c r="B606" s="3">
        <v>-0.41270720385347281</v>
      </c>
      <c r="C606" s="3">
        <v>-0.70917926249706797</v>
      </c>
    </row>
    <row r="607" spans="1:3" x14ac:dyDescent="0.2">
      <c r="A607" s="10" t="s">
        <v>1005</v>
      </c>
      <c r="B607" s="3">
        <v>-0.56319445874861995</v>
      </c>
      <c r="C607" s="3">
        <v>-0.76890419642300722</v>
      </c>
    </row>
    <row r="608" spans="1:3" x14ac:dyDescent="0.2">
      <c r="A608" s="10" t="s">
        <v>1006</v>
      </c>
      <c r="B608" s="3">
        <v>-0.44445168533769247</v>
      </c>
      <c r="C608" s="3">
        <v>-0.60240852757761609</v>
      </c>
    </row>
    <row r="609" spans="1:3" x14ac:dyDescent="0.2">
      <c r="A609" s="10" t="s">
        <v>1007</v>
      </c>
      <c r="B609" s="3">
        <v>-0.21199886191672263</v>
      </c>
      <c r="C609" s="3">
        <v>-0.31145342909814222</v>
      </c>
    </row>
    <row r="610" spans="1:3" x14ac:dyDescent="0.2">
      <c r="A610" s="10" t="s">
        <v>1008</v>
      </c>
      <c r="B610" s="3">
        <v>-2.1896441847683691E-3</v>
      </c>
      <c r="C610" s="3">
        <v>-0.12694561276842534</v>
      </c>
    </row>
    <row r="611" spans="1:3" x14ac:dyDescent="0.2">
      <c r="A611" s="10" t="s">
        <v>1009</v>
      </c>
      <c r="B611" s="3">
        <v>-0.18456915461967024</v>
      </c>
      <c r="C611" s="3">
        <v>-0.31278417971679301</v>
      </c>
    </row>
    <row r="612" spans="1:3" x14ac:dyDescent="0.2">
      <c r="A612" s="10" t="s">
        <v>1010</v>
      </c>
      <c r="B612" s="3">
        <v>1.8436317255664303E-2</v>
      </c>
      <c r="C612" s="3">
        <v>-0.12876531906157621</v>
      </c>
    </row>
    <row r="613" spans="1:3" x14ac:dyDescent="0.2">
      <c r="A613" s="10" t="s">
        <v>1011</v>
      </c>
      <c r="B613" s="3">
        <v>-0.13646797255592755</v>
      </c>
      <c r="C613" s="3">
        <v>-0.27684964272942231</v>
      </c>
    </row>
    <row r="614" spans="1:3" x14ac:dyDescent="0.2">
      <c r="A614" s="10" t="s">
        <v>1012</v>
      </c>
      <c r="B614" s="3">
        <v>-0.15197401602372737</v>
      </c>
      <c r="C614" s="3">
        <v>-0.28167978652779285</v>
      </c>
    </row>
    <row r="615" spans="1:3" x14ac:dyDescent="0.2">
      <c r="A615" s="10" t="s">
        <v>1013</v>
      </c>
      <c r="B615" s="3">
        <v>-0.26215928604260003</v>
      </c>
      <c r="C615" s="3">
        <v>-0.44390716762514948</v>
      </c>
    </row>
    <row r="616" spans="1:3" x14ac:dyDescent="0.2">
      <c r="A616" s="10" t="s">
        <v>1014</v>
      </c>
      <c r="B616" s="3">
        <v>-0.32948879521585733</v>
      </c>
      <c r="C616" s="3">
        <v>-0.39648627995669666</v>
      </c>
    </row>
    <row r="617" spans="1:3" x14ac:dyDescent="0.2">
      <c r="A617" s="10" t="s">
        <v>1015</v>
      </c>
      <c r="B617" s="3">
        <v>-3.3963648296557646E-2</v>
      </c>
      <c r="C617" s="3">
        <v>-7.7891599402787032E-2</v>
      </c>
    </row>
    <row r="618" spans="1:3" x14ac:dyDescent="0.2">
      <c r="A618" s="10" t="s">
        <v>1016</v>
      </c>
      <c r="B618" s="3">
        <v>3.3815806350051859E-2</v>
      </c>
      <c r="C618" s="3">
        <v>1.0499259557001307E-2</v>
      </c>
    </row>
    <row r="619" spans="1:3" x14ac:dyDescent="0.2">
      <c r="A619" s="10" t="s">
        <v>1017</v>
      </c>
      <c r="B619" s="3">
        <v>3.7962930737537093E-2</v>
      </c>
      <c r="C619" s="3">
        <v>1.4056951080262703E-2</v>
      </c>
    </row>
    <row r="620" spans="1:3" x14ac:dyDescent="0.2">
      <c r="A620" s="10" t="s">
        <v>1018</v>
      </c>
      <c r="B620" s="3">
        <v>5.7944331010299169E-3</v>
      </c>
      <c r="C620" s="3">
        <v>-3.0482360857452751E-2</v>
      </c>
    </row>
    <row r="621" spans="1:3" x14ac:dyDescent="0.2">
      <c r="A621" s="10" t="s">
        <v>1019</v>
      </c>
      <c r="B621" s="3">
        <v>-5.7930599094452619E-2</v>
      </c>
      <c r="C621" s="3">
        <v>-9.1214796596995121E-2</v>
      </c>
    </row>
    <row r="622" spans="1:3" x14ac:dyDescent="0.2">
      <c r="A622" s="10" t="s">
        <v>1020</v>
      </c>
      <c r="B622" s="3">
        <v>6.2963112833889666E-3</v>
      </c>
      <c r="C622" s="3">
        <v>-1.7524599713915023E-2</v>
      </c>
    </row>
    <row r="623" spans="1:3" x14ac:dyDescent="0.2">
      <c r="A623" s="10" t="s">
        <v>1021</v>
      </c>
      <c r="B623" s="3">
        <v>0.21892049416874385</v>
      </c>
      <c r="C623" s="3">
        <v>0.18756679230537143</v>
      </c>
    </row>
    <row r="624" spans="1:3" x14ac:dyDescent="0.2">
      <c r="A624" s="10" t="s">
        <v>1022</v>
      </c>
      <c r="B624" s="3">
        <v>-4.1305751603298189E-3</v>
      </c>
      <c r="C624" s="3">
        <v>-3.9891688539399082E-2</v>
      </c>
    </row>
    <row r="625" spans="1:3" x14ac:dyDescent="0.2">
      <c r="A625" s="10" t="s">
        <v>1023</v>
      </c>
      <c r="B625" s="3">
        <v>-8.9897386215911104E-2</v>
      </c>
      <c r="C625" s="3">
        <v>-0.1419173408431596</v>
      </c>
    </row>
    <row r="626" spans="1:3" x14ac:dyDescent="0.2">
      <c r="A626" s="10" t="s">
        <v>1024</v>
      </c>
      <c r="B626" s="3">
        <v>0.27233733643999009</v>
      </c>
      <c r="C626" s="3">
        <v>0.19396754026162971</v>
      </c>
    </row>
    <row r="627" spans="1:3" x14ac:dyDescent="0.2">
      <c r="A627" s="10" t="s">
        <v>1025</v>
      </c>
      <c r="B627" s="3">
        <v>-0.41017150136222719</v>
      </c>
      <c r="C627" s="3">
        <v>-0.52218105574792217</v>
      </c>
    </row>
    <row r="628" spans="1:3" x14ac:dyDescent="0.2">
      <c r="A628" s="10" t="s">
        <v>1026</v>
      </c>
      <c r="B628" s="3">
        <v>-0.30082125796275444</v>
      </c>
      <c r="C628" s="3">
        <v>-0.27340518742966918</v>
      </c>
    </row>
    <row r="629" spans="1:3" x14ac:dyDescent="0.2">
      <c r="A629" s="10" t="s">
        <v>19</v>
      </c>
      <c r="B629" s="3">
        <v>-2.0264902303505642E-2</v>
      </c>
      <c r="C629" s="3">
        <v>-4.6758497994245432E-2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4"/>
  <sheetViews>
    <sheetView workbookViewId="0">
      <selection activeCell="B3" sqref="B3"/>
    </sheetView>
  </sheetViews>
  <sheetFormatPr baseColWidth="10" defaultRowHeight="16" x14ac:dyDescent="0.2"/>
  <cols>
    <col min="2" max="2" width="23.1640625" customWidth="1"/>
  </cols>
  <sheetData>
    <row r="1" spans="1:37" x14ac:dyDescent="0.2">
      <c r="B1" t="s">
        <v>0</v>
      </c>
      <c r="C1" t="s">
        <v>4</v>
      </c>
      <c r="D1" t="s">
        <v>5</v>
      </c>
      <c r="E1" t="s">
        <v>0</v>
      </c>
      <c r="F1" t="s">
        <v>4</v>
      </c>
      <c r="G1" t="s">
        <v>5</v>
      </c>
      <c r="H1" t="s">
        <v>0</v>
      </c>
      <c r="I1" t="s">
        <v>4</v>
      </c>
      <c r="J1" t="s">
        <v>5</v>
      </c>
      <c r="K1" t="s">
        <v>0</v>
      </c>
      <c r="L1" t="s">
        <v>4</v>
      </c>
      <c r="M1" t="s">
        <v>5</v>
      </c>
      <c r="N1" t="s">
        <v>0</v>
      </c>
      <c r="O1" t="s">
        <v>4</v>
      </c>
      <c r="P1" t="s">
        <v>5</v>
      </c>
      <c r="Q1" t="s">
        <v>0</v>
      </c>
      <c r="R1" t="s">
        <v>4</v>
      </c>
      <c r="S1" t="s">
        <v>5</v>
      </c>
      <c r="T1" t="s">
        <v>0</v>
      </c>
      <c r="U1" t="s">
        <v>4</v>
      </c>
      <c r="V1" t="s">
        <v>5</v>
      </c>
      <c r="W1" t="s">
        <v>0</v>
      </c>
      <c r="X1" t="s">
        <v>4</v>
      </c>
      <c r="Y1" t="s">
        <v>5</v>
      </c>
      <c r="Z1" t="s">
        <v>0</v>
      </c>
      <c r="AA1" t="s">
        <v>4</v>
      </c>
      <c r="AB1" t="s">
        <v>5</v>
      </c>
      <c r="AC1" t="s">
        <v>0</v>
      </c>
      <c r="AD1" t="s">
        <v>4</v>
      </c>
      <c r="AE1" t="s">
        <v>5</v>
      </c>
      <c r="AF1" t="s">
        <v>0</v>
      </c>
      <c r="AG1" t="s">
        <v>4</v>
      </c>
      <c r="AH1" t="s">
        <v>5</v>
      </c>
      <c r="AI1" t="s">
        <v>0</v>
      </c>
      <c r="AJ1" t="s">
        <v>4</v>
      </c>
      <c r="AK1" t="s">
        <v>5</v>
      </c>
    </row>
    <row r="2" spans="1:37" x14ac:dyDescent="0.2">
      <c r="A2">
        <v>1</v>
      </c>
      <c r="B2" s="13">
        <v>37991</v>
      </c>
      <c r="C2" s="14">
        <v>-7.9835024096622131E-2</v>
      </c>
      <c r="D2" s="14">
        <v>-1.7245121595233392E-2</v>
      </c>
      <c r="E2" s="13" t="s">
        <v>453</v>
      </c>
      <c r="F2" s="14">
        <v>1.6475844885644131E-2</v>
      </c>
      <c r="G2" s="14">
        <v>8.1545121071784132E-2</v>
      </c>
      <c r="H2" s="13" t="s">
        <v>505</v>
      </c>
      <c r="I2" s="14">
        <v>-6.6111101206359282E-2</v>
      </c>
      <c r="J2" s="14">
        <v>-4.0477525989961904E-2</v>
      </c>
      <c r="K2" s="13" t="s">
        <v>557</v>
      </c>
      <c r="L2" s="14">
        <v>-8.3098251966745362E-2</v>
      </c>
      <c r="M2" s="14">
        <v>-2.4975814168558985E-2</v>
      </c>
      <c r="N2" s="13" t="s">
        <v>609</v>
      </c>
      <c r="O2" s="14">
        <v>-5.5695978519772517E-2</v>
      </c>
      <c r="P2" s="14">
        <v>-5.3940825624464077E-3</v>
      </c>
      <c r="Q2" s="13" t="s">
        <v>661</v>
      </c>
      <c r="R2" s="14">
        <v>1.1191281766151917E-3</v>
      </c>
      <c r="S2" s="14">
        <v>4.595765272679516E-2</v>
      </c>
      <c r="T2" s="13" t="s">
        <v>714</v>
      </c>
      <c r="U2" s="14">
        <v>0.22089233976918027</v>
      </c>
      <c r="V2" s="14">
        <v>0.25849670645793771</v>
      </c>
      <c r="W2" s="13" t="s">
        <v>766</v>
      </c>
      <c r="X2" s="14">
        <v>0.11401384301323816</v>
      </c>
      <c r="Y2" s="14">
        <v>0.18058161097112127</v>
      </c>
      <c r="Z2" s="13" t="s">
        <v>818</v>
      </c>
      <c r="AA2" s="14">
        <v>-0.12988667277125332</v>
      </c>
      <c r="AB2" s="14">
        <v>-7.9119833655206764E-2</v>
      </c>
      <c r="AC2" s="13" t="s">
        <v>870</v>
      </c>
      <c r="AD2" s="14">
        <v>-0.2073760695658553</v>
      </c>
      <c r="AE2" s="14">
        <v>-9.1959579783877185E-2</v>
      </c>
      <c r="AF2" s="13" t="s">
        <v>922</v>
      </c>
      <c r="AG2" s="14">
        <v>-0.16109199937454211</v>
      </c>
      <c r="AH2" s="14">
        <v>-0.12100417949853659</v>
      </c>
      <c r="AI2" s="13" t="s">
        <v>974</v>
      </c>
      <c r="AJ2" s="14">
        <v>5.4171654765752475E-2</v>
      </c>
      <c r="AK2" s="14">
        <v>5.0033909763365379E-2</v>
      </c>
    </row>
    <row r="3" spans="1:37" x14ac:dyDescent="0.2">
      <c r="A3">
        <v>2</v>
      </c>
      <c r="B3" s="13" t="s">
        <v>401</v>
      </c>
      <c r="C3" s="14">
        <v>-3.5369870866663322E-2</v>
      </c>
      <c r="D3" s="14">
        <v>9.5994706897021276E-3</v>
      </c>
      <c r="E3" s="13" t="s">
        <v>454</v>
      </c>
      <c r="F3" s="14">
        <v>-6.8689602350944234E-3</v>
      </c>
      <c r="G3" s="14">
        <v>7.2820005111682559E-2</v>
      </c>
      <c r="H3" s="13" t="s">
        <v>506</v>
      </c>
      <c r="I3" s="14">
        <v>-5.6042102761905355E-2</v>
      </c>
      <c r="J3" s="14">
        <v>-4.2924302494321775E-2</v>
      </c>
      <c r="K3" s="13" t="s">
        <v>558</v>
      </c>
      <c r="L3" s="14">
        <v>-0.13094373013406155</v>
      </c>
      <c r="M3" s="14">
        <v>-8.7934939470081103E-2</v>
      </c>
      <c r="N3" s="13" t="s">
        <v>610</v>
      </c>
      <c r="O3" s="14">
        <v>-5.9320697947310298E-2</v>
      </c>
      <c r="P3" s="14">
        <v>-2.877154394886583E-2</v>
      </c>
      <c r="Q3" s="13" t="s">
        <v>662</v>
      </c>
      <c r="R3" s="14">
        <v>0.12476877601107787</v>
      </c>
      <c r="S3" s="14">
        <v>0.14930132977126603</v>
      </c>
      <c r="T3" s="13" t="s">
        <v>715</v>
      </c>
      <c r="U3" s="14">
        <v>0.12618147707753247</v>
      </c>
      <c r="V3" s="14">
        <v>0.15174496026236736</v>
      </c>
      <c r="W3" s="13" t="s">
        <v>767</v>
      </c>
      <c r="X3" s="14">
        <v>3.5377224495668179E-2</v>
      </c>
      <c r="Y3" s="14">
        <v>7.3154004427622432E-2</v>
      </c>
      <c r="Z3" s="13" t="s">
        <v>819</v>
      </c>
      <c r="AA3" s="14">
        <v>-8.8217015112277863E-2</v>
      </c>
      <c r="AB3" s="14">
        <v>-8.5612649905636214E-3</v>
      </c>
      <c r="AC3" s="13" t="s">
        <v>871</v>
      </c>
      <c r="AD3" s="14">
        <v>-0.16121067068760633</v>
      </c>
      <c r="AE3" s="14">
        <v>-2.7037671491796013E-2</v>
      </c>
      <c r="AF3" s="13" t="s">
        <v>923</v>
      </c>
      <c r="AG3" s="14">
        <v>-0.21172944509275854</v>
      </c>
      <c r="AH3" s="14">
        <v>-0.13167474015378708</v>
      </c>
      <c r="AI3" s="13" t="s">
        <v>975</v>
      </c>
      <c r="AJ3" s="14">
        <v>-1.456325254940749E-2</v>
      </c>
      <c r="AK3" s="14">
        <v>7.9491443969917072E-2</v>
      </c>
    </row>
    <row r="4" spans="1:37" x14ac:dyDescent="0.2">
      <c r="A4">
        <v>3</v>
      </c>
      <c r="B4" s="13" t="s">
        <v>402</v>
      </c>
      <c r="C4" s="14">
        <v>-5.0182390268802821E-2</v>
      </c>
      <c r="D4" s="14">
        <v>-1.6895115035896247E-3</v>
      </c>
      <c r="E4" s="13" t="s">
        <v>455</v>
      </c>
      <c r="F4" s="14">
        <v>-5.8669097617176466E-2</v>
      </c>
      <c r="G4" s="14">
        <v>2.9330706950223551E-2</v>
      </c>
      <c r="H4" s="13" t="s">
        <v>507</v>
      </c>
      <c r="I4" s="14">
        <v>1.6849684824590129E-2</v>
      </c>
      <c r="J4" s="14">
        <v>6.5848178249531403E-2</v>
      </c>
      <c r="K4" s="13" t="s">
        <v>559</v>
      </c>
      <c r="L4" s="14">
        <v>-0.15909170193929256</v>
      </c>
      <c r="M4" s="14">
        <v>-0.14499572954078238</v>
      </c>
      <c r="N4" s="13" t="s">
        <v>611</v>
      </c>
      <c r="O4" s="14">
        <v>-7.2214719242711028E-2</v>
      </c>
      <c r="P4" s="14">
        <v>-5.213861421980024E-2</v>
      </c>
      <c r="Q4" s="13" t="s">
        <v>663</v>
      </c>
      <c r="R4" s="14">
        <v>2.8661921085414478E-2</v>
      </c>
      <c r="S4" s="14">
        <v>5.3917079448816095E-2</v>
      </c>
      <c r="T4" s="13" t="s">
        <v>716</v>
      </c>
      <c r="U4" s="14">
        <v>-9.4081116903545585E-3</v>
      </c>
      <c r="V4" s="14">
        <v>3.2569061356240693E-2</v>
      </c>
      <c r="W4" s="13" t="s">
        <v>768</v>
      </c>
      <c r="X4" s="14">
        <v>3.3452587873558495E-2</v>
      </c>
      <c r="Y4" s="14">
        <v>5.6816754369685363E-2</v>
      </c>
      <c r="Z4" s="13" t="s">
        <v>820</v>
      </c>
      <c r="AA4" s="14">
        <v>-8.3681120931235146E-3</v>
      </c>
      <c r="AB4" s="14">
        <v>8.2789789916550838E-2</v>
      </c>
      <c r="AC4" s="13" t="s">
        <v>872</v>
      </c>
      <c r="AD4" s="14">
        <v>6.5756824547035547E-2</v>
      </c>
      <c r="AE4" s="14">
        <v>0.1726223511382689</v>
      </c>
      <c r="AF4" s="13" t="s">
        <v>924</v>
      </c>
      <c r="AG4" s="14">
        <v>6.5678603269358232E-2</v>
      </c>
      <c r="AH4" s="14">
        <v>0.12674192441105117</v>
      </c>
      <c r="AI4" s="13" t="s">
        <v>976</v>
      </c>
      <c r="AJ4" s="14">
        <v>-8.4988595398842029E-2</v>
      </c>
      <c r="AK4" s="14">
        <v>1.8203569072059E-2</v>
      </c>
    </row>
    <row r="5" spans="1:37" x14ac:dyDescent="0.2">
      <c r="A5">
        <v>4</v>
      </c>
      <c r="B5" s="13" t="s">
        <v>403</v>
      </c>
      <c r="C5" s="14">
        <v>1.4854241259912282E-2</v>
      </c>
      <c r="D5" s="14">
        <v>6.761630478045158E-2</v>
      </c>
      <c r="E5" s="13" t="s">
        <v>456</v>
      </c>
      <c r="F5" s="14">
        <v>1.6890378952647021E-2</v>
      </c>
      <c r="G5" s="14">
        <v>0.12279747279896816</v>
      </c>
      <c r="H5" s="13" t="s">
        <v>508</v>
      </c>
      <c r="I5" s="14">
        <v>-4.7574427540148533E-2</v>
      </c>
      <c r="J5" s="14">
        <v>-1.6198397982314549E-2</v>
      </c>
      <c r="K5" s="13" t="s">
        <v>560</v>
      </c>
      <c r="L5" s="14">
        <v>3.7424711777654628E-2</v>
      </c>
      <c r="M5" s="14">
        <v>5.8178374485623595E-2</v>
      </c>
      <c r="N5" s="13" t="s">
        <v>612</v>
      </c>
      <c r="O5" s="14">
        <v>1.2177467998085145E-2</v>
      </c>
      <c r="P5" s="14">
        <v>3.5513019727880478E-2</v>
      </c>
      <c r="Q5" s="13" t="s">
        <v>664</v>
      </c>
      <c r="R5" s="14">
        <v>-1.0948175860846732E-2</v>
      </c>
      <c r="S5" s="14">
        <v>1.1056858879683861E-2</v>
      </c>
      <c r="T5" s="13" t="s">
        <v>717</v>
      </c>
      <c r="U5" s="14">
        <v>4.1285884553209674E-2</v>
      </c>
      <c r="V5" s="14">
        <v>0.1398292811148952</v>
      </c>
      <c r="W5" s="13" t="s">
        <v>769</v>
      </c>
      <c r="X5" s="14">
        <v>6.7453645042919771E-2</v>
      </c>
      <c r="Y5" s="14">
        <v>7.6507239478247516E-2</v>
      </c>
      <c r="Z5" s="13" t="s">
        <v>821</v>
      </c>
      <c r="AA5" s="14">
        <v>-2.9501088706052059E-4</v>
      </c>
      <c r="AB5" s="14">
        <v>8.6592394198231393E-2</v>
      </c>
      <c r="AC5" s="13" t="s">
        <v>873</v>
      </c>
      <c r="AD5" s="14">
        <v>0.18087951166629992</v>
      </c>
      <c r="AE5" s="14">
        <v>0.24516831337302766</v>
      </c>
      <c r="AF5" s="13" t="s">
        <v>925</v>
      </c>
      <c r="AG5" s="14">
        <v>9.2966683237359321E-2</v>
      </c>
      <c r="AH5" s="14">
        <v>0.16415240481701759</v>
      </c>
      <c r="AI5" s="13" t="s">
        <v>977</v>
      </c>
      <c r="AJ5" s="14">
        <v>0.18875129626328233</v>
      </c>
      <c r="AK5" s="14">
        <v>0.28296356883434709</v>
      </c>
    </row>
    <row r="6" spans="1:37" x14ac:dyDescent="0.2">
      <c r="A6">
        <v>5</v>
      </c>
      <c r="B6" s="13" t="s">
        <v>404</v>
      </c>
      <c r="C6" s="14">
        <v>1.8329956645770463E-2</v>
      </c>
      <c r="D6" s="14">
        <v>4.3490666517437673E-2</v>
      </c>
      <c r="E6" s="13" t="s">
        <v>457</v>
      </c>
      <c r="F6" s="14">
        <v>7.3630623948755594E-2</v>
      </c>
      <c r="G6" s="14">
        <v>0.1216488760290062</v>
      </c>
      <c r="H6" s="13" t="s">
        <v>509</v>
      </c>
      <c r="I6" s="14">
        <v>-5.5409641103456406E-2</v>
      </c>
      <c r="J6" s="14">
        <v>-3.1112604713314874E-2</v>
      </c>
      <c r="K6" s="13" t="s">
        <v>561</v>
      </c>
      <c r="L6" s="14">
        <v>-5.3349668898813631E-2</v>
      </c>
      <c r="M6" s="14">
        <v>-4.0401498923594127E-3</v>
      </c>
      <c r="N6" s="13" t="s">
        <v>613</v>
      </c>
      <c r="O6" s="14">
        <v>-1.8126150896774985E-2</v>
      </c>
      <c r="P6" s="14">
        <v>-8.6568029273556661E-3</v>
      </c>
      <c r="Q6" s="13" t="s">
        <v>665</v>
      </c>
      <c r="R6" s="14">
        <v>-8.0124442442501831E-2</v>
      </c>
      <c r="S6" s="14">
        <v>-4.2046147532851651E-2</v>
      </c>
      <c r="T6" s="13" t="s">
        <v>718</v>
      </c>
      <c r="U6" s="14">
        <v>7.7023527033714331E-2</v>
      </c>
      <c r="V6" s="14">
        <v>0.1442709603847418</v>
      </c>
      <c r="W6" s="13" t="s">
        <v>770</v>
      </c>
      <c r="X6" s="14">
        <v>-1.5622954325599991E-2</v>
      </c>
      <c r="Y6" s="14">
        <v>1.1535881862706354E-2</v>
      </c>
      <c r="Z6" s="13" t="s">
        <v>822</v>
      </c>
      <c r="AA6" s="14">
        <v>0.36631594275171164</v>
      </c>
      <c r="AB6" s="14">
        <v>0.46691510183489909</v>
      </c>
      <c r="AC6" s="13" t="s">
        <v>874</v>
      </c>
      <c r="AD6" s="14">
        <v>-8.0441242174570965E-2</v>
      </c>
      <c r="AE6" s="14">
        <v>-1.2531465782125295E-2</v>
      </c>
      <c r="AF6" s="13" t="s">
        <v>926</v>
      </c>
      <c r="AG6" s="14">
        <v>5.4751407336665905E-2</v>
      </c>
      <c r="AH6" s="14">
        <v>9.3506060181060224E-2</v>
      </c>
      <c r="AI6" s="13" t="s">
        <v>978</v>
      </c>
      <c r="AJ6" s="14">
        <v>-9.5577098729483542E-2</v>
      </c>
      <c r="AK6" s="14">
        <v>2.4525061466018981E-2</v>
      </c>
    </row>
    <row r="7" spans="1:37" x14ac:dyDescent="0.2">
      <c r="A7">
        <v>6</v>
      </c>
      <c r="B7" s="13" t="s">
        <v>405</v>
      </c>
      <c r="C7" s="14">
        <v>1.0235996765787281E-2</v>
      </c>
      <c r="D7" s="14">
        <v>5.2222033819030587E-2</v>
      </c>
      <c r="E7" s="13" t="s">
        <v>458</v>
      </c>
      <c r="F7" s="14">
        <v>8.701797485250333E-2</v>
      </c>
      <c r="G7" s="14">
        <v>0.13178040191998175</v>
      </c>
      <c r="H7" s="13" t="s">
        <v>510</v>
      </c>
      <c r="I7" s="14">
        <v>1.7562120210599108E-2</v>
      </c>
      <c r="J7" s="14">
        <v>4.1656314950842967E-2</v>
      </c>
      <c r="K7" s="13" t="s">
        <v>562</v>
      </c>
      <c r="L7" s="14">
        <v>8.970293075252371E-2</v>
      </c>
      <c r="M7" s="14">
        <v>0.13847842664802651</v>
      </c>
      <c r="N7" s="13" t="s">
        <v>614</v>
      </c>
      <c r="O7" s="14">
        <v>-2.7939004252399348E-2</v>
      </c>
      <c r="P7" s="14">
        <v>-2.6073763078256817E-2</v>
      </c>
      <c r="Q7" s="13" t="s">
        <v>666</v>
      </c>
      <c r="R7" s="14">
        <v>9.3730207541696583E-3</v>
      </c>
      <c r="S7" s="14">
        <v>3.8002405858809672E-2</v>
      </c>
      <c r="T7" s="13" t="s">
        <v>719</v>
      </c>
      <c r="U7" s="14">
        <v>0.10420043464427309</v>
      </c>
      <c r="V7" s="14">
        <v>0.15165397103118572</v>
      </c>
      <c r="W7" s="13" t="s">
        <v>771</v>
      </c>
      <c r="X7" s="14">
        <v>-3.5014851456405441E-2</v>
      </c>
      <c r="Y7" s="14">
        <v>7.29074765350699E-3</v>
      </c>
      <c r="Z7" s="13" t="s">
        <v>823</v>
      </c>
      <c r="AA7" s="14">
        <v>0.57844652242113526</v>
      </c>
      <c r="AB7" s="14">
        <v>0.66410698393253786</v>
      </c>
      <c r="AC7" s="13" t="s">
        <v>875</v>
      </c>
      <c r="AD7" s="14">
        <v>3.067901133939941E-2</v>
      </c>
      <c r="AE7" s="14">
        <v>3.6847534099738066E-2</v>
      </c>
      <c r="AF7" s="13" t="s">
        <v>927</v>
      </c>
      <c r="AG7" s="14">
        <v>2.4456317774663817E-2</v>
      </c>
      <c r="AH7" s="14">
        <v>5.0821607677829929E-2</v>
      </c>
      <c r="AI7" s="13" t="s">
        <v>979</v>
      </c>
      <c r="AJ7" s="14">
        <v>0.30049850354699331</v>
      </c>
      <c r="AK7" s="14">
        <v>0.34089271681441879</v>
      </c>
    </row>
    <row r="8" spans="1:37" x14ac:dyDescent="0.2">
      <c r="A8">
        <v>7</v>
      </c>
      <c r="B8" s="13" t="s">
        <v>406</v>
      </c>
      <c r="C8" s="14">
        <v>6.8702079721273443E-2</v>
      </c>
      <c r="D8" s="14">
        <v>0.11005471918828036</v>
      </c>
      <c r="E8" s="13" t="s">
        <v>459</v>
      </c>
      <c r="F8" s="14">
        <v>0.1367365096304968</v>
      </c>
      <c r="G8" s="14">
        <v>0.18952439415536498</v>
      </c>
      <c r="H8" s="13" t="s">
        <v>511</v>
      </c>
      <c r="I8" s="14">
        <v>-6.1778040634418831E-3</v>
      </c>
      <c r="J8" s="14">
        <v>2.2452552631261734E-2</v>
      </c>
      <c r="K8" s="13" t="s">
        <v>563</v>
      </c>
      <c r="L8" s="14">
        <v>2.6479186746212323E-2</v>
      </c>
      <c r="M8" s="14">
        <v>6.7010421352795918E-2</v>
      </c>
      <c r="N8" s="13" t="s">
        <v>615</v>
      </c>
      <c r="O8" s="14">
        <v>8.0006783289602007E-2</v>
      </c>
      <c r="P8" s="14">
        <v>6.2423737124295366E-2</v>
      </c>
      <c r="Q8" s="13" t="s">
        <v>667</v>
      </c>
      <c r="R8" s="14">
        <v>7.4177018120566984E-3</v>
      </c>
      <c r="S8" s="14">
        <v>1.8421396997914029E-2</v>
      </c>
      <c r="T8" s="13" t="s">
        <v>720</v>
      </c>
      <c r="U8" s="14">
        <v>7.6999121311006388E-3</v>
      </c>
      <c r="V8" s="14">
        <v>0.12162932489594577</v>
      </c>
      <c r="W8" s="13" t="s">
        <v>772</v>
      </c>
      <c r="X8" s="14">
        <v>3.9116556056266204E-2</v>
      </c>
      <c r="Y8" s="14">
        <v>7.177947431047986E-2</v>
      </c>
      <c r="Z8" s="13" t="s">
        <v>824</v>
      </c>
      <c r="AA8" s="14">
        <v>0.14428911656942978</v>
      </c>
      <c r="AB8" s="14">
        <v>0.20484421803069805</v>
      </c>
      <c r="AC8" s="13" t="s">
        <v>876</v>
      </c>
      <c r="AD8" s="14">
        <v>0.10392614400626395</v>
      </c>
      <c r="AE8" s="14">
        <v>0.11042237001341926</v>
      </c>
      <c r="AF8" s="13" t="s">
        <v>928</v>
      </c>
      <c r="AG8" s="14">
        <v>2.492136140866661E-2</v>
      </c>
      <c r="AH8" s="14">
        <v>5.6523799233229699E-2</v>
      </c>
      <c r="AI8" s="13" t="s">
        <v>980</v>
      </c>
      <c r="AJ8" s="14">
        <v>0.13088908563804083</v>
      </c>
      <c r="AK8" s="14">
        <v>0.17133351035461661</v>
      </c>
    </row>
    <row r="9" spans="1:37" x14ac:dyDescent="0.2">
      <c r="A9">
        <v>8</v>
      </c>
      <c r="B9" s="13" t="s">
        <v>407</v>
      </c>
      <c r="C9" s="14">
        <v>1.8036110715138064E-2</v>
      </c>
      <c r="D9" s="14">
        <v>6.6861214231307461E-2</v>
      </c>
      <c r="E9" s="13" t="s">
        <v>460</v>
      </c>
      <c r="F9" s="14">
        <v>8.539345349289125E-2</v>
      </c>
      <c r="G9" s="14">
        <v>0.13477085385830739</v>
      </c>
      <c r="H9" s="13" t="s">
        <v>512</v>
      </c>
      <c r="I9" s="14">
        <v>-5.5818631162274278E-2</v>
      </c>
      <c r="J9" s="14">
        <v>-7.4894893875052659E-3</v>
      </c>
      <c r="K9" s="13" t="s">
        <v>564</v>
      </c>
      <c r="L9" s="14">
        <v>0.10273229286950976</v>
      </c>
      <c r="M9" s="14">
        <v>0.13826598903516968</v>
      </c>
      <c r="N9" s="13" t="s">
        <v>616</v>
      </c>
      <c r="O9" s="14">
        <v>5.8155499089225772E-2</v>
      </c>
      <c r="P9" s="14">
        <v>2.9883363968353116E-2</v>
      </c>
      <c r="Q9" s="13" t="s">
        <v>668</v>
      </c>
      <c r="R9" s="14">
        <v>6.8908414105899055E-2</v>
      </c>
      <c r="S9" s="14">
        <v>9.2058195514039556E-2</v>
      </c>
      <c r="T9" s="13" t="s">
        <v>721</v>
      </c>
      <c r="U9" s="14">
        <v>0.15848736794884352</v>
      </c>
      <c r="V9" s="14">
        <v>0.29466852272791433</v>
      </c>
      <c r="W9" s="13" t="s">
        <v>773</v>
      </c>
      <c r="X9" s="14">
        <v>5.9330476212193159E-2</v>
      </c>
      <c r="Y9" s="14">
        <v>8.9148631892495445E-2</v>
      </c>
      <c r="Z9" s="13" t="s">
        <v>825</v>
      </c>
      <c r="AA9" s="14">
        <v>-2.6928536612713126E-2</v>
      </c>
      <c r="AB9" s="14">
        <v>1.6021838825216683E-2</v>
      </c>
      <c r="AC9" s="13" t="s">
        <v>877</v>
      </c>
      <c r="AD9" s="14">
        <v>7.1142797774809446E-2</v>
      </c>
      <c r="AE9" s="14">
        <v>8.5267846709037975E-2</v>
      </c>
      <c r="AF9" s="13" t="s">
        <v>929</v>
      </c>
      <c r="AG9" s="14">
        <v>8.0629589364716828E-2</v>
      </c>
      <c r="AH9" s="14">
        <v>0.10147938240001383</v>
      </c>
      <c r="AI9" s="13" t="s">
        <v>981</v>
      </c>
      <c r="AJ9" s="14">
        <v>4.9219281391981437E-2</v>
      </c>
      <c r="AK9" s="14">
        <v>7.8261796374645254E-2</v>
      </c>
    </row>
    <row r="10" spans="1:37" x14ac:dyDescent="0.2">
      <c r="A10">
        <v>9</v>
      </c>
      <c r="B10" s="13" t="s">
        <v>408</v>
      </c>
      <c r="C10" s="14">
        <v>6.5181998255829047E-3</v>
      </c>
      <c r="D10" s="14">
        <v>5.4708642240812108E-2</v>
      </c>
      <c r="E10" s="13" t="s">
        <v>461</v>
      </c>
      <c r="F10" s="14">
        <v>0.24562249553381577</v>
      </c>
      <c r="G10" s="14">
        <v>0.2973202430886478</v>
      </c>
      <c r="H10" s="13" t="s">
        <v>513</v>
      </c>
      <c r="I10" s="14">
        <v>4.5683985137851659E-3</v>
      </c>
      <c r="J10" s="14">
        <v>4.5177258877879288E-2</v>
      </c>
      <c r="K10" s="13" t="s">
        <v>565</v>
      </c>
      <c r="L10" s="14">
        <v>4.5378810072755904E-2</v>
      </c>
      <c r="M10" s="14">
        <v>5.4482962753666972E-2</v>
      </c>
      <c r="N10" s="13" t="s">
        <v>617</v>
      </c>
      <c r="O10" s="14">
        <v>1.2897143993160488E-2</v>
      </c>
      <c r="P10" s="14">
        <v>-1.8690156016960557E-3</v>
      </c>
      <c r="Q10" s="13" t="s">
        <v>669</v>
      </c>
      <c r="R10" s="14">
        <v>4.4964321659804532E-2</v>
      </c>
      <c r="S10" s="14">
        <v>0.10048680516518482</v>
      </c>
      <c r="T10" s="13" t="s">
        <v>722</v>
      </c>
      <c r="U10" s="14">
        <v>0.1900826843849325</v>
      </c>
      <c r="V10" s="14">
        <v>0.42236280149172278</v>
      </c>
      <c r="W10" s="13" t="s">
        <v>774</v>
      </c>
      <c r="X10" s="14">
        <v>6.9037423344527407E-2</v>
      </c>
      <c r="Y10" s="14">
        <v>0.20032942003206661</v>
      </c>
      <c r="Z10" s="13" t="s">
        <v>826</v>
      </c>
      <c r="AA10" s="14">
        <v>-1.4678071833038774E-2</v>
      </c>
      <c r="AB10" s="14">
        <v>1.8883076875078862E-2</v>
      </c>
      <c r="AC10" s="13" t="s">
        <v>878</v>
      </c>
      <c r="AD10" s="14">
        <v>3.0731663142426681E-2</v>
      </c>
      <c r="AE10" s="14">
        <v>6.6926281100988125E-2</v>
      </c>
      <c r="AF10" s="13" t="s">
        <v>930</v>
      </c>
      <c r="AG10" s="14">
        <v>4.0037521722236048E-2</v>
      </c>
      <c r="AH10" s="14">
        <v>6.2318658063830148E-2</v>
      </c>
      <c r="AI10" s="13" t="s">
        <v>982</v>
      </c>
      <c r="AJ10" s="14">
        <v>9.8162862917767768E-3</v>
      </c>
      <c r="AK10" s="14">
        <v>2.2670359745318346E-2</v>
      </c>
    </row>
    <row r="11" spans="1:37" x14ac:dyDescent="0.2">
      <c r="A11">
        <v>10</v>
      </c>
      <c r="B11" s="13" t="s">
        <v>409</v>
      </c>
      <c r="C11" s="14">
        <v>5.1884396829309856E-2</v>
      </c>
      <c r="D11" s="14">
        <v>9.3533671378214139E-2</v>
      </c>
      <c r="E11" s="13" t="s">
        <v>462</v>
      </c>
      <c r="F11" s="14">
        <v>0.10873415131460362</v>
      </c>
      <c r="G11" s="14">
        <v>0.17139316675403551</v>
      </c>
      <c r="H11" s="13" t="s">
        <v>514</v>
      </c>
      <c r="I11" s="14">
        <v>3.4752262694238215E-2</v>
      </c>
      <c r="J11" s="14">
        <v>7.3573250542582971E-2</v>
      </c>
      <c r="K11" s="13" t="s">
        <v>566</v>
      </c>
      <c r="L11" s="14">
        <v>6.8755538163335128E-2</v>
      </c>
      <c r="M11" s="14">
        <v>7.6397685952898531E-2</v>
      </c>
      <c r="N11" s="13" t="s">
        <v>618</v>
      </c>
      <c r="O11" s="14">
        <v>0.14954187500589641</v>
      </c>
      <c r="P11" s="14">
        <v>0.14884791187159596</v>
      </c>
      <c r="Q11" s="13" t="s">
        <v>670</v>
      </c>
      <c r="R11" s="14">
        <v>1.5565129612030137E-2</v>
      </c>
      <c r="S11" s="14">
        <v>0.15088611548409664</v>
      </c>
      <c r="T11" s="13" t="s">
        <v>723</v>
      </c>
      <c r="U11" s="14">
        <v>0.17358944886875793</v>
      </c>
      <c r="V11" s="14">
        <v>0.3417536326385554</v>
      </c>
      <c r="W11" s="13" t="s">
        <v>775</v>
      </c>
      <c r="X11" s="14">
        <v>2.3400293072781686E-2</v>
      </c>
      <c r="Y11" s="14">
        <v>0.16375622505058313</v>
      </c>
      <c r="Z11" s="13" t="s">
        <v>827</v>
      </c>
      <c r="AA11" s="14">
        <v>7.5726599224435809E-2</v>
      </c>
      <c r="AB11" s="14">
        <v>7.696139762742113E-2</v>
      </c>
      <c r="AC11" s="13" t="s">
        <v>879</v>
      </c>
      <c r="AD11" s="14">
        <v>5.9867187343817907E-2</v>
      </c>
      <c r="AE11" s="14">
        <v>0.129722596536406</v>
      </c>
      <c r="AF11" s="13" t="s">
        <v>931</v>
      </c>
      <c r="AG11" s="14">
        <v>9.4177933638524627E-2</v>
      </c>
      <c r="AH11" s="14">
        <v>0.10040835913723507</v>
      </c>
      <c r="AI11" s="13" t="s">
        <v>983</v>
      </c>
      <c r="AJ11" s="14">
        <v>4.9729470859773972E-2</v>
      </c>
      <c r="AK11" s="14">
        <v>5.6632045099023642E-2</v>
      </c>
    </row>
    <row r="12" spans="1:37" x14ac:dyDescent="0.2">
      <c r="A12">
        <v>11</v>
      </c>
      <c r="B12" s="13" t="s">
        <v>410</v>
      </c>
      <c r="C12" s="14">
        <v>5.1226255367102971E-2</v>
      </c>
      <c r="D12" s="14">
        <v>0.10284691378552538</v>
      </c>
      <c r="E12" s="13" t="s">
        <v>463</v>
      </c>
      <c r="F12" s="14">
        <v>0.14855221581640699</v>
      </c>
      <c r="G12" s="14">
        <v>0.20662571083792941</v>
      </c>
      <c r="H12" s="13" t="s">
        <v>515</v>
      </c>
      <c r="I12" s="14">
        <v>-1.1921818687484454E-2</v>
      </c>
      <c r="J12" s="14">
        <v>3.2315148359374921E-2</v>
      </c>
      <c r="K12" s="13" t="s">
        <v>567</v>
      </c>
      <c r="L12" s="14">
        <v>-1.4965141528313275E-2</v>
      </c>
      <c r="M12" s="14">
        <v>-1.0355680483651852E-2</v>
      </c>
      <c r="N12" s="13" t="s">
        <v>619</v>
      </c>
      <c r="O12" s="14">
        <v>-8.1137385476930751E-2</v>
      </c>
      <c r="P12" s="14">
        <v>-7.6808698655546251E-2</v>
      </c>
      <c r="Q12" s="13" t="s">
        <v>671</v>
      </c>
      <c r="R12" s="14">
        <v>8.1534364359101635E-2</v>
      </c>
      <c r="S12" s="14">
        <v>0.17731228099424107</v>
      </c>
      <c r="T12" s="13" t="s">
        <v>724</v>
      </c>
      <c r="U12" s="14">
        <v>0.16036664191324324</v>
      </c>
      <c r="V12" s="14">
        <v>0.25099095033706753</v>
      </c>
      <c r="W12" s="13" t="s">
        <v>776</v>
      </c>
      <c r="X12" s="14">
        <v>-7.2174480634862981E-2</v>
      </c>
      <c r="Y12" s="14">
        <v>0.10719369959737488</v>
      </c>
      <c r="Z12" s="13" t="s">
        <v>828</v>
      </c>
      <c r="AA12" s="14">
        <v>7.4884390567772116E-2</v>
      </c>
      <c r="AB12" s="14">
        <v>6.5474045374738402E-2</v>
      </c>
      <c r="AC12" s="13" t="s">
        <v>880</v>
      </c>
      <c r="AD12" s="14">
        <v>0.20916501219094963</v>
      </c>
      <c r="AE12" s="14">
        <v>0.28072333677221462</v>
      </c>
      <c r="AF12" s="13" t="s">
        <v>932</v>
      </c>
      <c r="AG12" s="14">
        <v>5.2013697858732576E-2</v>
      </c>
      <c r="AH12" s="14">
        <v>6.5128599500563489E-2</v>
      </c>
      <c r="AI12" s="13" t="s">
        <v>984</v>
      </c>
      <c r="AJ12" s="14">
        <v>2.9687554305060093E-2</v>
      </c>
      <c r="AK12" s="14">
        <v>2.8948415635643699E-2</v>
      </c>
    </row>
    <row r="13" spans="1:37" x14ac:dyDescent="0.2">
      <c r="A13">
        <v>12</v>
      </c>
      <c r="B13" s="13" t="s">
        <v>411</v>
      </c>
      <c r="C13" s="14">
        <v>1.9157135876936061E-2</v>
      </c>
      <c r="D13" s="14">
        <v>7.1279618787296786E-2</v>
      </c>
      <c r="E13" s="13" t="s">
        <v>464</v>
      </c>
      <c r="F13" s="14">
        <v>1.6921818307229053E-2</v>
      </c>
      <c r="G13" s="14">
        <v>6.8176374531976489E-2</v>
      </c>
      <c r="H13" s="13" t="s">
        <v>516</v>
      </c>
      <c r="I13" s="14">
        <v>4.6622047477401375E-2</v>
      </c>
      <c r="J13" s="14">
        <v>9.5387853339436474E-2</v>
      </c>
      <c r="K13" s="13" t="s">
        <v>568</v>
      </c>
      <c r="L13" s="14">
        <v>2.4195706298106235E-2</v>
      </c>
      <c r="M13" s="14">
        <v>1.3300122262527391E-2</v>
      </c>
      <c r="N13" s="13" t="s">
        <v>620</v>
      </c>
      <c r="O13" s="14">
        <v>-8.534486369005867E-2</v>
      </c>
      <c r="P13" s="14">
        <v>-9.5272151459554255E-2</v>
      </c>
      <c r="Q13" s="13" t="s">
        <v>672</v>
      </c>
      <c r="R13" s="14">
        <v>3.3992967334564736E-2</v>
      </c>
      <c r="S13" s="14">
        <v>0.12950857727172521</v>
      </c>
      <c r="T13" s="13" t="s">
        <v>725</v>
      </c>
      <c r="U13" s="14">
        <v>0.11937426872672452</v>
      </c>
      <c r="V13" s="14">
        <v>0.19684010113560504</v>
      </c>
      <c r="W13" s="13" t="s">
        <v>777</v>
      </c>
      <c r="X13" s="14">
        <v>2.6413020133686162E-2</v>
      </c>
      <c r="Y13" s="14">
        <v>0.16551267082821902</v>
      </c>
      <c r="Z13" s="13" t="s">
        <v>829</v>
      </c>
      <c r="AA13" s="14">
        <v>5.786840530197894E-2</v>
      </c>
      <c r="AB13" s="14">
        <v>5.5397968596914281E-2</v>
      </c>
      <c r="AC13" s="13" t="s">
        <v>881</v>
      </c>
      <c r="AD13" s="14">
        <v>0.13744928729445319</v>
      </c>
      <c r="AE13" s="14">
        <v>0.23529308818986222</v>
      </c>
      <c r="AF13" s="13" t="s">
        <v>933</v>
      </c>
      <c r="AG13" s="14">
        <v>-2.9011542735761696E-2</v>
      </c>
      <c r="AH13" s="14">
        <v>-8.4358860542611321E-3</v>
      </c>
      <c r="AI13" s="13" t="s">
        <v>985</v>
      </c>
      <c r="AJ13" s="14">
        <v>6.6564854217957145E-2</v>
      </c>
      <c r="AK13" s="14">
        <v>6.874730769000674E-2</v>
      </c>
    </row>
    <row r="14" spans="1:37" x14ac:dyDescent="0.2">
      <c r="A14">
        <v>13</v>
      </c>
      <c r="B14" s="13" t="s">
        <v>412</v>
      </c>
      <c r="C14" s="14">
        <v>2.9961425814523591E-2</v>
      </c>
      <c r="D14" s="14">
        <v>6.4972484758205606E-2</v>
      </c>
      <c r="E14" s="13" t="s">
        <v>465</v>
      </c>
      <c r="F14" s="14">
        <v>1.9610906661224892E-2</v>
      </c>
      <c r="G14" s="14">
        <v>6.1657478501441099E-2</v>
      </c>
      <c r="H14" s="13" t="s">
        <v>517</v>
      </c>
      <c r="I14" s="14">
        <v>3.5470300900354433E-2</v>
      </c>
      <c r="J14" s="14">
        <v>6.7862958186708872E-2</v>
      </c>
      <c r="K14" s="13" t="s">
        <v>569</v>
      </c>
      <c r="L14" s="14">
        <v>-3.3932084866622248E-3</v>
      </c>
      <c r="M14" s="14">
        <v>-1.2772743595705193E-2</v>
      </c>
      <c r="N14" s="13" t="s">
        <v>621</v>
      </c>
      <c r="O14" s="14">
        <v>0.22367331240538912</v>
      </c>
      <c r="P14" s="14">
        <v>0.20864990096839064</v>
      </c>
      <c r="Q14" s="13" t="s">
        <v>673</v>
      </c>
      <c r="R14" s="14">
        <v>3.2775489963207428E-2</v>
      </c>
      <c r="S14" s="14">
        <v>0.1000960501769165</v>
      </c>
      <c r="T14" s="13" t="s">
        <v>726</v>
      </c>
      <c r="U14" s="14">
        <v>3.1210150355862904E-2</v>
      </c>
      <c r="V14" s="14">
        <v>0.13331781687859387</v>
      </c>
      <c r="W14" s="13" t="s">
        <v>778</v>
      </c>
      <c r="X14" s="14">
        <v>7.8630102934773835E-2</v>
      </c>
      <c r="Y14" s="14">
        <v>0.15946487578842819</v>
      </c>
      <c r="Z14" s="13" t="s">
        <v>830</v>
      </c>
      <c r="AA14" s="14">
        <v>-3.5596444205863345E-2</v>
      </c>
      <c r="AB14" s="14">
        <v>-2.6207604517924209E-2</v>
      </c>
      <c r="AC14" s="13" t="s">
        <v>882</v>
      </c>
      <c r="AD14" s="14">
        <v>3.6310184971755387E-2</v>
      </c>
      <c r="AE14" s="14">
        <v>0.14801044750752471</v>
      </c>
      <c r="AF14" s="13" t="s">
        <v>934</v>
      </c>
      <c r="AG14" s="14">
        <v>1.9435698104120113E-2</v>
      </c>
      <c r="AH14" s="14">
        <v>4.5501939513973522E-2</v>
      </c>
      <c r="AI14" s="13" t="s">
        <v>986</v>
      </c>
      <c r="AJ14" s="14">
        <v>9.7875112733112252E-2</v>
      </c>
      <c r="AK14" s="14">
        <v>0.11754302579499205</v>
      </c>
    </row>
    <row r="15" spans="1:37" x14ac:dyDescent="0.2">
      <c r="A15">
        <v>14</v>
      </c>
      <c r="B15" s="13" t="s">
        <v>413</v>
      </c>
      <c r="C15" s="14">
        <v>2.2854543001731998E-2</v>
      </c>
      <c r="D15" s="14">
        <v>5.2754343157579875E-2</v>
      </c>
      <c r="E15" s="13" t="s">
        <v>466</v>
      </c>
      <c r="F15" s="14">
        <v>4.5473575574041195E-3</v>
      </c>
      <c r="G15" s="14">
        <v>2.5580995811225814E-2</v>
      </c>
      <c r="H15" s="13" t="s">
        <v>518</v>
      </c>
      <c r="I15" s="14">
        <v>5.4980534279660986E-2</v>
      </c>
      <c r="J15" s="14">
        <v>4.870719967458248E-2</v>
      </c>
      <c r="K15" s="13" t="s">
        <v>570</v>
      </c>
      <c r="L15" s="14">
        <v>6.9564359846249868E-2</v>
      </c>
      <c r="M15" s="14">
        <v>2.815107580019734E-2</v>
      </c>
      <c r="N15" s="13" t="s">
        <v>622</v>
      </c>
      <c r="O15" s="14">
        <v>3.9832279151544282E-2</v>
      </c>
      <c r="P15" s="14">
        <v>2.7041844910263534E-2</v>
      </c>
      <c r="Q15" s="13" t="s">
        <v>674</v>
      </c>
      <c r="R15" s="14">
        <v>0.12076703685672303</v>
      </c>
      <c r="S15" s="14">
        <v>0.16466419433378254</v>
      </c>
      <c r="T15" s="13" t="s">
        <v>727</v>
      </c>
      <c r="U15" s="14">
        <v>7.5118900041022951E-2</v>
      </c>
      <c r="V15" s="14">
        <v>6.6770218987548202E-2</v>
      </c>
      <c r="W15" s="13" t="s">
        <v>779</v>
      </c>
      <c r="X15" s="14">
        <v>9.4052603914496477E-2</v>
      </c>
      <c r="Y15" s="14">
        <v>9.8952332237432647E-2</v>
      </c>
      <c r="Z15" s="13" t="s">
        <v>831</v>
      </c>
      <c r="AA15" s="14">
        <v>9.1435977036473659E-2</v>
      </c>
      <c r="AB15" s="14">
        <v>1.2199070614915986E-2</v>
      </c>
      <c r="AC15" s="13" t="s">
        <v>883</v>
      </c>
      <c r="AD15" s="14">
        <v>0.27357926178327552</v>
      </c>
      <c r="AE15" s="14">
        <v>0.3059790219339934</v>
      </c>
      <c r="AF15" s="13" t="s">
        <v>935</v>
      </c>
      <c r="AG15" s="14">
        <v>0.1685216597580263</v>
      </c>
      <c r="AH15" s="14">
        <v>0.19668328163128396</v>
      </c>
      <c r="AI15" s="13" t="s">
        <v>987</v>
      </c>
      <c r="AJ15" s="14">
        <v>-1.2078944882725798E-2</v>
      </c>
      <c r="AK15" s="14">
        <v>1.7228949582867099E-2</v>
      </c>
    </row>
    <row r="16" spans="1:37" x14ac:dyDescent="0.2">
      <c r="A16">
        <v>15</v>
      </c>
      <c r="B16" s="13" t="s">
        <v>414</v>
      </c>
      <c r="C16" s="14">
        <v>2.8698507116150147E-2</v>
      </c>
      <c r="D16" s="14">
        <v>6.5816714238331173E-2</v>
      </c>
      <c r="E16" s="13" t="s">
        <v>467</v>
      </c>
      <c r="F16" s="14">
        <v>-1.3187241261031702E-2</v>
      </c>
      <c r="G16" s="14">
        <v>7.3472697023150065E-3</v>
      </c>
      <c r="H16" s="13" t="s">
        <v>519</v>
      </c>
      <c r="I16" s="14">
        <v>5.5443736439179471E-2</v>
      </c>
      <c r="J16" s="14">
        <v>4.193163128283809E-2</v>
      </c>
      <c r="K16" s="13" t="s">
        <v>571</v>
      </c>
      <c r="L16" s="14">
        <v>6.5399610959798959E-2</v>
      </c>
      <c r="M16" s="14">
        <v>4.3738724509152171E-2</v>
      </c>
      <c r="N16" s="13" t="s">
        <v>623</v>
      </c>
      <c r="O16" s="14">
        <v>8.3998485460890129E-2</v>
      </c>
      <c r="P16" s="14">
        <v>0.11962572773913598</v>
      </c>
      <c r="Q16" s="13" t="s">
        <v>675</v>
      </c>
      <c r="R16" s="14">
        <v>9.6674009363255944E-2</v>
      </c>
      <c r="S16" s="14">
        <v>9.2961729365428639E-2</v>
      </c>
      <c r="T16" s="13" t="s">
        <v>728</v>
      </c>
      <c r="U16" s="14">
        <v>0.12343147688643068</v>
      </c>
      <c r="V16" s="14">
        <v>9.9794250950128838E-2</v>
      </c>
      <c r="W16" s="13" t="s">
        <v>780</v>
      </c>
      <c r="X16" s="14">
        <v>5.5976855960913688E-2</v>
      </c>
      <c r="Y16" s="14">
        <v>5.5661503284130907E-2</v>
      </c>
      <c r="Z16" s="13" t="s">
        <v>832</v>
      </c>
      <c r="AA16" s="14">
        <v>0.15521898780925469</v>
      </c>
      <c r="AB16" s="14">
        <v>8.0710505611806815E-2</v>
      </c>
      <c r="AC16" s="13" t="s">
        <v>884</v>
      </c>
      <c r="AD16" s="14">
        <v>0.30834703483828524</v>
      </c>
      <c r="AE16" s="14">
        <v>0.34941928278400303</v>
      </c>
      <c r="AF16" s="13" t="s">
        <v>936</v>
      </c>
      <c r="AG16" s="14">
        <v>0.11502221213241155</v>
      </c>
      <c r="AH16" s="14">
        <v>0.14493283052758282</v>
      </c>
      <c r="AI16" s="13" t="s">
        <v>988</v>
      </c>
      <c r="AJ16" s="14">
        <v>0.1182102760980217</v>
      </c>
      <c r="AK16" s="14">
        <v>0.13384136428607141</v>
      </c>
    </row>
    <row r="17" spans="1:37" x14ac:dyDescent="0.2">
      <c r="A17">
        <v>16</v>
      </c>
      <c r="B17" s="13" t="s">
        <v>415</v>
      </c>
      <c r="C17" s="14">
        <v>4.5600285306226396E-2</v>
      </c>
      <c r="D17" s="14">
        <v>7.7769385690546589E-2</v>
      </c>
      <c r="E17" s="13" t="s">
        <v>468</v>
      </c>
      <c r="F17" s="14">
        <v>1.0319235745630716E-2</v>
      </c>
      <c r="G17" s="14">
        <v>1.1616220624242501E-2</v>
      </c>
      <c r="H17" s="13" t="s">
        <v>520</v>
      </c>
      <c r="I17" s="14">
        <v>3.8287416202699709E-2</v>
      </c>
      <c r="J17" s="14">
        <v>1.4053653850303771E-2</v>
      </c>
      <c r="K17" s="13" t="s">
        <v>572</v>
      </c>
      <c r="L17" s="14">
        <v>6.5970304537680494E-3</v>
      </c>
      <c r="M17" s="14">
        <v>-2.353405126060899E-2</v>
      </c>
      <c r="N17" s="13" t="s">
        <v>624</v>
      </c>
      <c r="O17" s="14">
        <v>0.14338653923227004</v>
      </c>
      <c r="P17" s="14">
        <v>0.20272344682947069</v>
      </c>
      <c r="Q17" s="13" t="s">
        <v>676</v>
      </c>
      <c r="R17" s="14">
        <v>1.1192800548702975E-2</v>
      </c>
      <c r="S17" s="14">
        <v>-1.7675255313581717E-3</v>
      </c>
      <c r="T17" s="13" t="s">
        <v>729</v>
      </c>
      <c r="U17" s="14">
        <v>0.12580910004498672</v>
      </c>
      <c r="V17" s="14">
        <v>8.2446958537634701E-2</v>
      </c>
      <c r="W17" s="13" t="s">
        <v>781</v>
      </c>
      <c r="X17" s="14">
        <v>9.3274617017544692E-3</v>
      </c>
      <c r="Y17" s="14">
        <v>-4.1412202033933214E-3</v>
      </c>
      <c r="Z17" s="13" t="s">
        <v>833</v>
      </c>
      <c r="AA17" s="14">
        <v>0.34749777522644348</v>
      </c>
      <c r="AB17" s="14">
        <v>0.28164636427645667</v>
      </c>
      <c r="AC17" s="13" t="s">
        <v>885</v>
      </c>
      <c r="AD17" s="14">
        <v>0.1898652666440678</v>
      </c>
      <c r="AE17" s="14">
        <v>0.19757815192700007</v>
      </c>
      <c r="AF17" s="13" t="s">
        <v>937</v>
      </c>
      <c r="AG17" s="14">
        <v>-3.0442364819019594E-3</v>
      </c>
      <c r="AH17" s="14">
        <v>1.7337810115667079E-2</v>
      </c>
      <c r="AI17" s="13" t="s">
        <v>989</v>
      </c>
      <c r="AJ17" s="14">
        <v>9.9492638121676261E-2</v>
      </c>
      <c r="AK17" s="14">
        <v>0.129661511599552</v>
      </c>
    </row>
    <row r="18" spans="1:37" x14ac:dyDescent="0.2">
      <c r="A18">
        <v>17</v>
      </c>
      <c r="B18" s="13" t="s">
        <v>416</v>
      </c>
      <c r="C18" s="14">
        <v>-7.5442323760990249E-3</v>
      </c>
      <c r="D18" s="14">
        <v>1.6872843492398814E-3</v>
      </c>
      <c r="E18" s="13" t="s">
        <v>469</v>
      </c>
      <c r="F18" s="14">
        <v>4.4433282747454061E-2</v>
      </c>
      <c r="G18" s="14">
        <v>3.6787063753323059E-2</v>
      </c>
      <c r="H18" s="13" t="s">
        <v>521</v>
      </c>
      <c r="I18" s="14">
        <v>0.1067078631882918</v>
      </c>
      <c r="J18" s="14">
        <v>0.10059839612931354</v>
      </c>
      <c r="K18" s="13" t="s">
        <v>573</v>
      </c>
      <c r="L18" s="14">
        <v>7.3974300946471946E-3</v>
      </c>
      <c r="M18" s="14">
        <v>-3.3991596496996658E-2</v>
      </c>
      <c r="N18" s="13" t="s">
        <v>625</v>
      </c>
      <c r="O18" s="14">
        <v>0.20205720139743893</v>
      </c>
      <c r="P18" s="14">
        <v>0.22129828912714816</v>
      </c>
      <c r="Q18" s="13" t="s">
        <v>677</v>
      </c>
      <c r="R18" s="14">
        <v>0.10994018792335858</v>
      </c>
      <c r="S18" s="14">
        <v>7.4913835051026195E-2</v>
      </c>
      <c r="T18" s="13" t="s">
        <v>730</v>
      </c>
      <c r="U18" s="14">
        <v>6.9142204559862197E-2</v>
      </c>
      <c r="V18" s="14">
        <v>4.5223670216407719E-2</v>
      </c>
      <c r="W18" s="13" t="s">
        <v>782</v>
      </c>
      <c r="X18" s="14">
        <v>-4.0573004746380037E-2</v>
      </c>
      <c r="Y18" s="14">
        <v>-6.7034649055650597E-2</v>
      </c>
      <c r="Z18" s="13" t="s">
        <v>834</v>
      </c>
      <c r="AA18" s="14">
        <v>0.20932236531221343</v>
      </c>
      <c r="AB18" s="14">
        <v>0.15881922627397388</v>
      </c>
      <c r="AC18" s="13" t="s">
        <v>886</v>
      </c>
      <c r="AD18" s="14">
        <v>7.9127897142117126E-2</v>
      </c>
      <c r="AE18" s="14">
        <v>8.000029243944376E-2</v>
      </c>
      <c r="AF18" s="13" t="s">
        <v>938</v>
      </c>
      <c r="AG18" s="14">
        <v>-2.5934453170555427E-2</v>
      </c>
      <c r="AH18" s="14">
        <v>2.3485041089306158E-3</v>
      </c>
      <c r="AI18" s="13" t="s">
        <v>990</v>
      </c>
      <c r="AJ18" s="14">
        <v>8.2399319887116018E-2</v>
      </c>
      <c r="AK18" s="14">
        <v>0.11901037006049711</v>
      </c>
    </row>
    <row r="19" spans="1:37" x14ac:dyDescent="0.2">
      <c r="A19">
        <v>18</v>
      </c>
      <c r="B19" s="13" t="s">
        <v>417</v>
      </c>
      <c r="C19" s="14">
        <v>-6.9022510778345312E-3</v>
      </c>
      <c r="D19" s="14">
        <v>-2.4404332933582396E-2</v>
      </c>
      <c r="E19" s="13" t="s">
        <v>470</v>
      </c>
      <c r="F19" s="14">
        <v>1.6724996100837775E-2</v>
      </c>
      <c r="G19" s="14">
        <v>8.6356612707020552E-2</v>
      </c>
      <c r="H19" s="13" t="s">
        <v>522</v>
      </c>
      <c r="I19" s="14">
        <v>7.2699919042056305E-3</v>
      </c>
      <c r="J19" s="14">
        <v>2.6858219624940283E-2</v>
      </c>
      <c r="K19" s="13" t="s">
        <v>574</v>
      </c>
      <c r="L19" s="14">
        <v>-5.6810882083911385E-2</v>
      </c>
      <c r="M19" s="14">
        <v>-5.5600533494895021E-2</v>
      </c>
      <c r="N19" s="13" t="s">
        <v>626</v>
      </c>
      <c r="O19" s="14">
        <v>-5.8263400141511767E-2</v>
      </c>
      <c r="P19" s="14">
        <v>-0.12578092659228202</v>
      </c>
      <c r="Q19" s="13" t="s">
        <v>678</v>
      </c>
      <c r="R19" s="14">
        <v>3.6104292905197233E-2</v>
      </c>
      <c r="S19" s="14">
        <v>-1.6602108862104004E-2</v>
      </c>
      <c r="T19" s="13" t="s">
        <v>731</v>
      </c>
      <c r="U19" s="14">
        <v>6.8520092897480733E-2</v>
      </c>
      <c r="V19" s="14">
        <v>6.2871808023769835E-2</v>
      </c>
      <c r="W19" s="13" t="s">
        <v>783</v>
      </c>
      <c r="X19" s="14">
        <v>3.1686494827290621E-2</v>
      </c>
      <c r="Y19" s="14">
        <v>6.1006145794434821E-2</v>
      </c>
      <c r="Z19" s="13" t="s">
        <v>835</v>
      </c>
      <c r="AA19" s="14">
        <v>0.13687014373873263</v>
      </c>
      <c r="AB19" s="14">
        <v>0.16067728490783917</v>
      </c>
      <c r="AC19" s="13" t="s">
        <v>887</v>
      </c>
      <c r="AD19" s="14">
        <v>9.6076078873702841E-2</v>
      </c>
      <c r="AE19" s="14">
        <v>0.11736889100329828</v>
      </c>
      <c r="AF19" s="13" t="s">
        <v>939</v>
      </c>
      <c r="AG19" s="14">
        <v>-5.7366190396598293E-3</v>
      </c>
      <c r="AH19" s="14">
        <v>4.399369426617461E-2</v>
      </c>
      <c r="AI19" s="13" t="s">
        <v>991</v>
      </c>
      <c r="AJ19" s="14">
        <v>0.15263101099212484</v>
      </c>
      <c r="AK19" s="14">
        <v>0.21659971839157477</v>
      </c>
    </row>
    <row r="20" spans="1:37" x14ac:dyDescent="0.2">
      <c r="A20">
        <v>19</v>
      </c>
      <c r="B20" s="13" t="s">
        <v>418</v>
      </c>
      <c r="C20" s="14">
        <v>-6.3090244060726247E-2</v>
      </c>
      <c r="D20" s="14">
        <v>-4.8605546625896959E-2</v>
      </c>
      <c r="E20" s="13" t="s">
        <v>471</v>
      </c>
      <c r="F20" s="14">
        <v>5.9213785045099068E-2</v>
      </c>
      <c r="G20" s="14">
        <v>0.11304849941905042</v>
      </c>
      <c r="H20" s="13" t="s">
        <v>523</v>
      </c>
      <c r="I20" s="14">
        <v>-0.19369915732681342</v>
      </c>
      <c r="J20" s="14">
        <v>-0.17066315854990854</v>
      </c>
      <c r="K20" s="13" t="s">
        <v>575</v>
      </c>
      <c r="L20" s="14">
        <v>-7.4296901317037365E-3</v>
      </c>
      <c r="M20" s="14">
        <v>3.4899382465052751E-3</v>
      </c>
      <c r="N20" s="13" t="s">
        <v>627</v>
      </c>
      <c r="O20" s="14">
        <v>-0.32439506598970524</v>
      </c>
      <c r="P20" s="14">
        <v>-0.29431207374602353</v>
      </c>
      <c r="Q20" s="13" t="s">
        <v>679</v>
      </c>
      <c r="R20" s="14">
        <v>-6.5162440365113095E-2</v>
      </c>
      <c r="S20" s="14">
        <v>-6.742958097563434E-2</v>
      </c>
      <c r="T20" s="13" t="s">
        <v>732</v>
      </c>
      <c r="U20" s="14">
        <v>0.15916376306398128</v>
      </c>
      <c r="V20" s="14">
        <v>0.15331534235973643</v>
      </c>
      <c r="W20" s="13" t="s">
        <v>784</v>
      </c>
      <c r="X20" s="14">
        <v>1.0215344784930558E-2</v>
      </c>
      <c r="Y20" s="14">
        <v>3.7061669268471056E-2</v>
      </c>
      <c r="Z20" s="13" t="s">
        <v>836</v>
      </c>
      <c r="AA20" s="14">
        <v>0.2761371124233426</v>
      </c>
      <c r="AB20" s="14">
        <v>0.30543490880731949</v>
      </c>
      <c r="AC20" s="13" t="s">
        <v>888</v>
      </c>
      <c r="AD20" s="14">
        <v>0.12041106004068025</v>
      </c>
      <c r="AE20" s="14">
        <v>0.17194414595573482</v>
      </c>
      <c r="AF20" s="13" t="s">
        <v>940</v>
      </c>
      <c r="AG20" s="14">
        <v>0.15588687111138891</v>
      </c>
      <c r="AH20" s="14">
        <v>0.28940153123534273</v>
      </c>
      <c r="AI20" s="13" t="s">
        <v>992</v>
      </c>
      <c r="AJ20" s="14">
        <v>0.19968468421110649</v>
      </c>
      <c r="AK20" s="14">
        <v>0.32531206702532955</v>
      </c>
    </row>
    <row r="21" spans="1:37" x14ac:dyDescent="0.2">
      <c r="A21">
        <v>20</v>
      </c>
      <c r="B21" s="13" t="s">
        <v>419</v>
      </c>
      <c r="C21" s="14">
        <v>-5.1337061892462808E-2</v>
      </c>
      <c r="D21" s="14">
        <v>-2.8213134747503688E-2</v>
      </c>
      <c r="E21" s="13" t="s">
        <v>472</v>
      </c>
      <c r="F21" s="14">
        <v>6.7613665338687109E-2</v>
      </c>
      <c r="G21" s="14">
        <v>0.11630165940086457</v>
      </c>
      <c r="H21" s="13" t="s">
        <v>524</v>
      </c>
      <c r="I21" s="14">
        <v>-4.6669642046084703E-2</v>
      </c>
      <c r="J21" s="14">
        <v>-4.8338289814986779E-2</v>
      </c>
      <c r="K21" s="13" t="s">
        <v>576</v>
      </c>
      <c r="L21" s="14">
        <v>4.1906763049943008E-2</v>
      </c>
      <c r="M21" s="14">
        <v>4.9997607634076346E-2</v>
      </c>
      <c r="N21" s="13" t="s">
        <v>628</v>
      </c>
      <c r="O21" s="14">
        <v>-0.32975957695498204</v>
      </c>
      <c r="P21" s="14">
        <v>-0.36069746747981091</v>
      </c>
      <c r="Q21" s="13" t="s">
        <v>680</v>
      </c>
      <c r="R21" s="14">
        <v>-5.0311711626292773E-3</v>
      </c>
      <c r="S21" s="14">
        <v>1.8609004976568942E-2</v>
      </c>
      <c r="T21" s="13" t="s">
        <v>733</v>
      </c>
      <c r="U21" s="14">
        <v>-0.12831538709791201</v>
      </c>
      <c r="V21" s="14">
        <v>-0.1327535772419095</v>
      </c>
      <c r="W21" s="13" t="s">
        <v>785</v>
      </c>
      <c r="X21" s="14">
        <v>9.3307303855176826E-3</v>
      </c>
      <c r="Y21" s="14">
        <v>3.0010640063649396E-2</v>
      </c>
      <c r="Z21" s="13" t="s">
        <v>837</v>
      </c>
      <c r="AA21" s="14">
        <v>0.19821803759718992</v>
      </c>
      <c r="AB21" s="14">
        <v>0.22888826154599728</v>
      </c>
      <c r="AC21" s="13" t="s">
        <v>889</v>
      </c>
      <c r="AD21" s="14">
        <v>0.10017461976096897</v>
      </c>
      <c r="AE21" s="14">
        <v>0.15811558779848778</v>
      </c>
      <c r="AF21" s="13" t="s">
        <v>941</v>
      </c>
      <c r="AG21" s="14">
        <v>0.18034515523613132</v>
      </c>
      <c r="AH21" s="14">
        <v>0.29370685703830618</v>
      </c>
      <c r="AI21" s="13" t="s">
        <v>993</v>
      </c>
      <c r="AJ21" s="14">
        <v>0.1754950837505459</v>
      </c>
      <c r="AK21" s="14">
        <v>0.29461730389729512</v>
      </c>
    </row>
    <row r="22" spans="1:37" x14ac:dyDescent="0.2">
      <c r="A22">
        <v>21</v>
      </c>
      <c r="B22" s="13" t="s">
        <v>420</v>
      </c>
      <c r="C22" s="14">
        <v>-5.6779487821076446E-2</v>
      </c>
      <c r="D22" s="14">
        <v>-3.8064603135304909E-2</v>
      </c>
      <c r="E22" s="13" t="s">
        <v>473</v>
      </c>
      <c r="F22" s="14">
        <v>3.9113463435082887E-2</v>
      </c>
      <c r="G22" s="14">
        <v>7.2992349686309591E-2</v>
      </c>
      <c r="H22" s="13" t="s">
        <v>525</v>
      </c>
      <c r="I22" s="14">
        <v>-0.1044647397770706</v>
      </c>
      <c r="J22" s="14">
        <v>-0.10753150357215557</v>
      </c>
      <c r="K22" s="13" t="s">
        <v>577</v>
      </c>
      <c r="L22" s="14">
        <v>0.11310863065693173</v>
      </c>
      <c r="M22" s="14">
        <v>0.12476739715017819</v>
      </c>
      <c r="N22" s="13" t="s">
        <v>629</v>
      </c>
      <c r="O22" s="14">
        <v>-7.7308435878709419E-2</v>
      </c>
      <c r="P22" s="14">
        <v>-9.8552970854284008E-2</v>
      </c>
      <c r="Q22" s="13" t="s">
        <v>681</v>
      </c>
      <c r="R22" s="14">
        <v>4.4122209724144268E-2</v>
      </c>
      <c r="S22" s="14">
        <v>5.9515351204354139E-2</v>
      </c>
      <c r="T22" s="13" t="s">
        <v>734</v>
      </c>
      <c r="U22" s="14">
        <v>-4.3684948042353566E-2</v>
      </c>
      <c r="V22" s="14">
        <v>-5.3745291668510942E-2</v>
      </c>
      <c r="W22" s="13" t="s">
        <v>786</v>
      </c>
      <c r="X22" s="14">
        <v>1.260015858733885E-2</v>
      </c>
      <c r="Y22" s="14">
        <v>2.6353723484351034E-2</v>
      </c>
      <c r="Z22" s="13" t="s">
        <v>838</v>
      </c>
      <c r="AA22" s="14">
        <v>5.3447175713383019E-2</v>
      </c>
      <c r="AB22" s="14">
        <v>5.6784735921594456E-2</v>
      </c>
      <c r="AC22" s="13" t="s">
        <v>890</v>
      </c>
      <c r="AD22" s="14">
        <v>5.9631543716949009E-2</v>
      </c>
      <c r="AE22" s="14">
        <v>0.11476486757994975</v>
      </c>
      <c r="AF22" s="13" t="s">
        <v>942</v>
      </c>
      <c r="AG22" s="14">
        <v>2.3712538696795616E-2</v>
      </c>
      <c r="AH22" s="14">
        <v>0.134186553216919</v>
      </c>
      <c r="AI22" s="13" t="s">
        <v>994</v>
      </c>
      <c r="AJ22" s="14">
        <v>0.3512059337151377</v>
      </c>
      <c r="AK22" s="14">
        <v>0.52883354164220697</v>
      </c>
    </row>
    <row r="23" spans="1:37" x14ac:dyDescent="0.2">
      <c r="A23">
        <v>22</v>
      </c>
      <c r="B23" s="13" t="s">
        <v>421</v>
      </c>
      <c r="C23" s="14">
        <v>1.8527887790827258E-2</v>
      </c>
      <c r="D23" s="14">
        <v>4.912720035231366E-2</v>
      </c>
      <c r="E23" s="13" t="s">
        <v>474</v>
      </c>
      <c r="F23" s="14">
        <v>6.3720725030427958E-2</v>
      </c>
      <c r="G23" s="14">
        <v>1.9142947775201334E-2</v>
      </c>
      <c r="H23" s="13" t="s">
        <v>526</v>
      </c>
      <c r="I23" s="14">
        <v>1.0162921302540795E-2</v>
      </c>
      <c r="J23" s="14">
        <v>-1.8250210808164448E-2</v>
      </c>
      <c r="K23" s="13" t="s">
        <v>578</v>
      </c>
      <c r="L23" s="14">
        <v>0.10560046676123735</v>
      </c>
      <c r="M23" s="14">
        <v>7.8932177111985635E-2</v>
      </c>
      <c r="N23" s="13" t="s">
        <v>630</v>
      </c>
      <c r="O23" s="14">
        <v>-2.1681590005555317E-2</v>
      </c>
      <c r="P23" s="14">
        <v>-0.12860019969136766</v>
      </c>
      <c r="Q23" s="13" t="s">
        <v>682</v>
      </c>
      <c r="R23" s="14">
        <v>8.6933265078146249E-3</v>
      </c>
      <c r="S23" s="14">
        <v>3.4315206589780003E-2</v>
      </c>
      <c r="T23" s="13" t="s">
        <v>735</v>
      </c>
      <c r="U23" s="14">
        <v>-6.6315468685456305E-2</v>
      </c>
      <c r="V23" s="14">
        <v>-0.11537110624394886</v>
      </c>
      <c r="W23" s="13" t="s">
        <v>787</v>
      </c>
      <c r="X23" s="14">
        <v>2.8846468572552797E-2</v>
      </c>
      <c r="Y23" s="14">
        <v>1.8205288873082925E-2</v>
      </c>
      <c r="Z23" s="13" t="s">
        <v>839</v>
      </c>
      <c r="AA23" s="14">
        <v>0.10219075854493176</v>
      </c>
      <c r="AB23" s="14">
        <v>0.10660286440677758</v>
      </c>
      <c r="AC23" s="13" t="s">
        <v>891</v>
      </c>
      <c r="AD23" s="14">
        <v>9.3604471543052709E-2</v>
      </c>
      <c r="AE23" s="14">
        <v>0.14448822047216758</v>
      </c>
      <c r="AF23" s="13" t="s">
        <v>943</v>
      </c>
      <c r="AG23" s="14">
        <v>-3.133578702576767E-2</v>
      </c>
      <c r="AH23" s="14">
        <v>7.8049735799233799E-2</v>
      </c>
      <c r="AI23" s="13" t="s">
        <v>995</v>
      </c>
      <c r="AJ23" s="14">
        <v>0.32454280722047657</v>
      </c>
      <c r="AK23" s="14">
        <v>0.43991540028110765</v>
      </c>
    </row>
    <row r="24" spans="1:37" x14ac:dyDescent="0.2">
      <c r="A24">
        <v>23</v>
      </c>
      <c r="B24" s="13" t="s">
        <v>422</v>
      </c>
      <c r="C24" s="14">
        <v>2.2662770657181031E-2</v>
      </c>
      <c r="D24" s="14">
        <v>-5.1080997107970538E-2</v>
      </c>
      <c r="E24" s="13" t="s">
        <v>475</v>
      </c>
      <c r="F24" s="14">
        <v>5.2073072737556993E-2</v>
      </c>
      <c r="G24" s="14">
        <v>-6.0777209263469613E-2</v>
      </c>
      <c r="H24" s="13" t="s">
        <v>527</v>
      </c>
      <c r="I24" s="14">
        <v>-1.4118576736089516E-2</v>
      </c>
      <c r="J24" s="14">
        <v>-8.0245690328803576E-2</v>
      </c>
      <c r="K24" s="13" t="s">
        <v>579</v>
      </c>
      <c r="L24" s="14">
        <v>-2.751404629137344E-2</v>
      </c>
      <c r="M24" s="14">
        <v>-0.17324089918941049</v>
      </c>
      <c r="N24" s="13" t="s">
        <v>631</v>
      </c>
      <c r="O24" s="14">
        <v>-0.14591157298750304</v>
      </c>
      <c r="P24" s="14">
        <v>-0.29721203676067037</v>
      </c>
      <c r="Q24" s="13" t="s">
        <v>683</v>
      </c>
      <c r="R24" s="14">
        <v>5.5737345590342935E-2</v>
      </c>
      <c r="S24" s="14">
        <v>-3.2051591301593296E-2</v>
      </c>
      <c r="T24" s="13" t="s">
        <v>736</v>
      </c>
      <c r="U24" s="14">
        <v>4.4094290787795656E-2</v>
      </c>
      <c r="V24" s="14">
        <v>-7.2394496837503656E-3</v>
      </c>
      <c r="W24" s="13" t="s">
        <v>788</v>
      </c>
      <c r="X24" s="14">
        <v>8.0128659167125083E-2</v>
      </c>
      <c r="Y24" s="14">
        <v>4.9321178645913212E-2</v>
      </c>
      <c r="Z24" s="13" t="s">
        <v>840</v>
      </c>
      <c r="AA24" s="14">
        <v>0.1389610545880493</v>
      </c>
      <c r="AB24" s="14">
        <v>1.3242524716277604E-2</v>
      </c>
      <c r="AC24" s="13" t="s">
        <v>892</v>
      </c>
      <c r="AD24" s="14">
        <v>0.18866774726397822</v>
      </c>
      <c r="AE24" s="14">
        <v>0.12338176167745063</v>
      </c>
      <c r="AF24" s="13" t="s">
        <v>944</v>
      </c>
      <c r="AG24" s="14">
        <v>0.18469796471041552</v>
      </c>
      <c r="AH24" s="14">
        <v>1.3481163088311553E-2</v>
      </c>
      <c r="AI24" s="13" t="s">
        <v>996</v>
      </c>
      <c r="AJ24" s="14">
        <v>0.45186179561528012</v>
      </c>
      <c r="AK24" s="14">
        <v>0.11249238369428402</v>
      </c>
    </row>
    <row r="25" spans="1:37" x14ac:dyDescent="0.2">
      <c r="A25">
        <v>24</v>
      </c>
      <c r="B25" s="13" t="s">
        <v>423</v>
      </c>
      <c r="C25" s="14">
        <v>4.2653575199262495E-2</v>
      </c>
      <c r="D25" s="14">
        <v>-3.418951092540503E-2</v>
      </c>
      <c r="E25" s="13" t="s">
        <v>476</v>
      </c>
      <c r="F25" s="14">
        <v>0.12426280201507547</v>
      </c>
      <c r="G25" s="14">
        <v>-4.0887248719379612E-2</v>
      </c>
      <c r="H25" s="13" t="s">
        <v>528</v>
      </c>
      <c r="I25" s="14">
        <v>-1.3514094245752162E-2</v>
      </c>
      <c r="J25" s="14">
        <v>-8.6162748376934939E-2</v>
      </c>
      <c r="K25" s="13" t="s">
        <v>580</v>
      </c>
      <c r="L25" s="14">
        <v>-3.0494527713137386E-2</v>
      </c>
      <c r="M25" s="14">
        <v>-0.1839146142903581</v>
      </c>
      <c r="N25" s="13" t="s">
        <v>632</v>
      </c>
      <c r="O25" s="14">
        <v>-0.13449148453244425</v>
      </c>
      <c r="P25" s="14">
        <v>-0.30161731970397365</v>
      </c>
      <c r="Q25" s="13" t="s">
        <v>684</v>
      </c>
      <c r="R25" s="14">
        <v>0.13619881444622495</v>
      </c>
      <c r="S25" s="14">
        <v>4.9042098418328718E-2</v>
      </c>
      <c r="T25" s="13" t="s">
        <v>737</v>
      </c>
      <c r="U25" s="14">
        <v>4.7523927430701815E-2</v>
      </c>
      <c r="V25" s="14">
        <v>-1.6327633926093467E-2</v>
      </c>
      <c r="W25" s="13" t="s">
        <v>789</v>
      </c>
      <c r="X25" s="14">
        <v>9.7000302343521194E-2</v>
      </c>
      <c r="Y25" s="14">
        <v>7.6495684143982001E-2</v>
      </c>
      <c r="Z25" s="13" t="s">
        <v>841</v>
      </c>
      <c r="AA25" s="14">
        <v>0.12420817222672156</v>
      </c>
      <c r="AB25" s="14">
        <v>-1.6083649310412972E-2</v>
      </c>
      <c r="AC25" s="13" t="s">
        <v>893</v>
      </c>
      <c r="AD25" s="14">
        <v>0.24865566879685233</v>
      </c>
      <c r="AE25" s="14">
        <v>0.16608230233301349</v>
      </c>
      <c r="AF25" s="13" t="s">
        <v>945</v>
      </c>
      <c r="AG25" s="14">
        <v>0.13822647369437369</v>
      </c>
      <c r="AH25" s="14">
        <v>-6.1776822472347726E-2</v>
      </c>
      <c r="AI25" s="13" t="s">
        <v>997</v>
      </c>
      <c r="AJ25" s="14">
        <v>0.42377513229689123</v>
      </c>
      <c r="AK25" s="14">
        <v>0.13824699750385153</v>
      </c>
    </row>
    <row r="26" spans="1:37" x14ac:dyDescent="0.2">
      <c r="A26">
        <v>25</v>
      </c>
      <c r="B26" s="13" t="s">
        <v>424</v>
      </c>
      <c r="C26" s="14">
        <v>3.2146074688360303E-2</v>
      </c>
      <c r="D26" s="14">
        <v>-5.371566695879855E-2</v>
      </c>
      <c r="E26" s="13" t="s">
        <v>477</v>
      </c>
      <c r="F26" s="14">
        <v>-2.5686051120308306E-3</v>
      </c>
      <c r="G26" s="14">
        <v>-0.18137946292540433</v>
      </c>
      <c r="H26" s="13" t="s">
        <v>529</v>
      </c>
      <c r="I26" s="14">
        <v>-2.216168121720674E-3</v>
      </c>
      <c r="J26" s="14">
        <v>-7.206301466156724E-2</v>
      </c>
      <c r="K26" s="13" t="s">
        <v>581</v>
      </c>
      <c r="L26" s="14">
        <v>1.0739822528556164E-2</v>
      </c>
      <c r="M26" s="14">
        <v>-0.13046898491650785</v>
      </c>
      <c r="N26" s="13" t="s">
        <v>633</v>
      </c>
      <c r="O26" s="14">
        <v>3.9949628072568279E-2</v>
      </c>
      <c r="P26" s="14">
        <v>-0.10895010473026456</v>
      </c>
      <c r="Q26" s="13" t="s">
        <v>685</v>
      </c>
      <c r="R26" s="14">
        <v>8.7846308694916428E-2</v>
      </c>
      <c r="S26" s="14">
        <v>1.7604824920199748E-2</v>
      </c>
      <c r="T26" s="13" t="s">
        <v>738</v>
      </c>
      <c r="U26" s="14">
        <v>3.8845528686036877E-2</v>
      </c>
      <c r="V26" s="14">
        <v>-1.1565499374834243E-2</v>
      </c>
      <c r="W26" s="13" t="s">
        <v>790</v>
      </c>
      <c r="X26" s="14">
        <v>3.9286938563058357E-2</v>
      </c>
      <c r="Y26" s="14">
        <v>1.697079543726332E-4</v>
      </c>
      <c r="Z26" s="13" t="s">
        <v>842</v>
      </c>
      <c r="AA26" s="14">
        <v>0.1083015736203838</v>
      </c>
      <c r="AB26" s="14">
        <v>-4.0198920922240512E-2</v>
      </c>
      <c r="AC26" s="13" t="s">
        <v>894</v>
      </c>
      <c r="AD26" s="14">
        <v>0.18050478276823362</v>
      </c>
      <c r="AE26" s="14">
        <v>8.4043569322042086E-2</v>
      </c>
      <c r="AF26" s="13" t="s">
        <v>946</v>
      </c>
      <c r="AG26" s="14">
        <v>9.9970238033583583E-2</v>
      </c>
      <c r="AH26" s="14">
        <v>-9.872872954264747E-2</v>
      </c>
      <c r="AI26" s="13" t="s">
        <v>998</v>
      </c>
      <c r="AJ26" s="14">
        <v>0.19050463421250896</v>
      </c>
      <c r="AK26" s="14">
        <v>-0.14641194595309387</v>
      </c>
    </row>
    <row r="27" spans="1:37" x14ac:dyDescent="0.2">
      <c r="A27">
        <v>26</v>
      </c>
      <c r="B27" s="13" t="s">
        <v>425</v>
      </c>
      <c r="C27" s="14">
        <v>2.7019649165605952E-2</v>
      </c>
      <c r="D27" s="14">
        <v>-6.7940604896411294E-2</v>
      </c>
      <c r="E27" s="13" t="s">
        <v>478</v>
      </c>
      <c r="F27" s="14">
        <v>-8.3246498369785926E-2</v>
      </c>
      <c r="G27" s="14">
        <v>-0.22069496514336573</v>
      </c>
      <c r="H27" s="13" t="s">
        <v>530</v>
      </c>
      <c r="I27" s="14">
        <v>2.8638886526631067E-2</v>
      </c>
      <c r="J27" s="14">
        <v>-3.6191766228744801E-2</v>
      </c>
      <c r="K27" s="13" t="s">
        <v>582</v>
      </c>
      <c r="L27" s="14">
        <v>6.4490096840315217E-2</v>
      </c>
      <c r="M27" s="14">
        <v>-9.646492884725219E-2</v>
      </c>
      <c r="N27" s="13" t="s">
        <v>634</v>
      </c>
      <c r="O27" s="14">
        <v>8.3305920419945959E-2</v>
      </c>
      <c r="P27" s="14">
        <v>-0.13588300763191344</v>
      </c>
      <c r="Q27" s="13" t="s">
        <v>686</v>
      </c>
      <c r="R27" s="14">
        <v>4.1393536456887238E-2</v>
      </c>
      <c r="S27" s="14">
        <v>-3.6734315815660779E-3</v>
      </c>
      <c r="T27" s="13" t="s">
        <v>739</v>
      </c>
      <c r="U27" s="14">
        <v>7.2069603891789666E-2</v>
      </c>
      <c r="V27" s="14">
        <v>4.5381565393282662E-2</v>
      </c>
      <c r="W27" s="13" t="s">
        <v>791</v>
      </c>
      <c r="X27" s="14">
        <v>8.0409078579118984E-2</v>
      </c>
      <c r="Y27" s="14">
        <v>-6.685693228444034E-3</v>
      </c>
      <c r="Z27" s="13" t="s">
        <v>843</v>
      </c>
      <c r="AA27" s="14">
        <v>5.1349556414151822E-2</v>
      </c>
      <c r="AB27" s="14">
        <v>-7.3826388353231825E-2</v>
      </c>
      <c r="AC27" s="13" t="s">
        <v>895</v>
      </c>
      <c r="AD27" s="14">
        <v>9.2243750501790428E-2</v>
      </c>
      <c r="AE27" s="14">
        <v>2.5796719706109174E-2</v>
      </c>
      <c r="AF27" s="13" t="s">
        <v>947</v>
      </c>
      <c r="AG27" s="14">
        <v>0.18059427619609139</v>
      </c>
      <c r="AH27" s="14">
        <v>6.4056724463442641E-2</v>
      </c>
      <c r="AI27" s="13" t="s">
        <v>999</v>
      </c>
      <c r="AJ27" s="14">
        <v>0.14234669855295454</v>
      </c>
      <c r="AK27" s="14">
        <v>-0.13845129178206655</v>
      </c>
    </row>
    <row r="28" spans="1:37" x14ac:dyDescent="0.2">
      <c r="A28">
        <v>27</v>
      </c>
      <c r="B28" s="13" t="s">
        <v>426</v>
      </c>
      <c r="C28" s="14">
        <v>7.0670870531126086E-3</v>
      </c>
      <c r="D28" s="14">
        <v>-5.1928942348446583E-2</v>
      </c>
      <c r="E28" s="13" t="s">
        <v>479</v>
      </c>
      <c r="F28" s="14">
        <v>-0.16136805664641587</v>
      </c>
      <c r="G28" s="14">
        <v>-0.22091236941039502</v>
      </c>
      <c r="H28" s="13" t="s">
        <v>531</v>
      </c>
      <c r="I28" s="14">
        <v>-6.263732121595042E-2</v>
      </c>
      <c r="J28" s="14">
        <v>-7.9699616493436667E-2</v>
      </c>
      <c r="K28" s="13" t="s">
        <v>583</v>
      </c>
      <c r="L28" s="14">
        <v>-4.6683441298216354E-2</v>
      </c>
      <c r="M28" s="14">
        <v>-0.18384921591765888</v>
      </c>
      <c r="N28" s="13" t="s">
        <v>635</v>
      </c>
      <c r="O28" s="14">
        <v>-0.18270283673612769</v>
      </c>
      <c r="P28" s="14">
        <v>-0.31518493157245525</v>
      </c>
      <c r="Q28" s="13" t="s">
        <v>687</v>
      </c>
      <c r="R28" s="14">
        <v>4.5319622185478005E-2</v>
      </c>
      <c r="S28" s="14">
        <v>4.1689903584536834E-3</v>
      </c>
      <c r="T28" s="13" t="s">
        <v>740</v>
      </c>
      <c r="U28" s="14">
        <v>7.5463373728253652E-2</v>
      </c>
      <c r="V28" s="14">
        <v>4.9871141719093258E-2</v>
      </c>
      <c r="W28" s="13" t="s">
        <v>792</v>
      </c>
      <c r="X28" s="14">
        <v>-2.1602283233555307E-2</v>
      </c>
      <c r="Y28" s="14">
        <v>-9.3924929310917366E-2</v>
      </c>
      <c r="Z28" s="13" t="s">
        <v>844</v>
      </c>
      <c r="AA28" s="14">
        <v>-3.145238666811867E-2</v>
      </c>
      <c r="AB28" s="14">
        <v>-0.24650234625524331</v>
      </c>
      <c r="AC28" s="13" t="s">
        <v>896</v>
      </c>
      <c r="AD28" s="14">
        <v>-7.0072965780344273E-3</v>
      </c>
      <c r="AE28" s="14">
        <v>-7.4549531827716911E-2</v>
      </c>
      <c r="AF28" s="13" t="s">
        <v>948</v>
      </c>
      <c r="AG28" s="14">
        <v>5.0149198534704807E-2</v>
      </c>
      <c r="AH28" s="14">
        <v>-9.3476989123415961E-3</v>
      </c>
      <c r="AI28" s="13" t="s">
        <v>1000</v>
      </c>
      <c r="AJ28" s="14">
        <v>-9.826310013694331E-2</v>
      </c>
      <c r="AK28" s="14">
        <v>-0.34160814282951196</v>
      </c>
    </row>
    <row r="29" spans="1:37" x14ac:dyDescent="0.2">
      <c r="A29">
        <v>28</v>
      </c>
      <c r="B29" s="13" t="s">
        <v>427</v>
      </c>
      <c r="C29" s="14">
        <v>-5.4730697940276588E-2</v>
      </c>
      <c r="D29" s="14">
        <v>-8.8470255927543831E-2</v>
      </c>
      <c r="E29" s="13" t="s">
        <v>480</v>
      </c>
      <c r="F29" s="14">
        <v>-0.14349269156612196</v>
      </c>
      <c r="G29" s="14">
        <v>-0.2008268680950521</v>
      </c>
      <c r="H29" s="13" t="s">
        <v>532</v>
      </c>
      <c r="I29" s="14">
        <v>-0.11211623800145913</v>
      </c>
      <c r="J29" s="14">
        <v>-0.13031822775805199</v>
      </c>
      <c r="K29" s="13" t="s">
        <v>584</v>
      </c>
      <c r="L29" s="14">
        <v>-0.11592710509803723</v>
      </c>
      <c r="M29" s="14">
        <v>-0.241048574431559</v>
      </c>
      <c r="N29" s="13" t="s">
        <v>636</v>
      </c>
      <c r="O29" s="14">
        <v>-0.18356686023186847</v>
      </c>
      <c r="P29" s="14">
        <v>-0.27642368413369606</v>
      </c>
      <c r="Q29" s="13" t="s">
        <v>688</v>
      </c>
      <c r="R29" s="14">
        <v>9.6990983561187072E-3</v>
      </c>
      <c r="S29" s="14">
        <v>-1.8393040964131413E-2</v>
      </c>
      <c r="T29" s="13" t="s">
        <v>741</v>
      </c>
      <c r="U29" s="14">
        <v>5.7682821412642138E-2</v>
      </c>
      <c r="V29" s="14">
        <v>3.552206823988948E-2</v>
      </c>
      <c r="W29" s="13" t="s">
        <v>793</v>
      </c>
      <c r="X29" s="14">
        <v>-3.5650826532578159E-2</v>
      </c>
      <c r="Y29" s="14">
        <v>-0.10260570639919911</v>
      </c>
      <c r="Z29" s="13" t="s">
        <v>845</v>
      </c>
      <c r="AA29" s="14">
        <v>-0.21169222386170317</v>
      </c>
      <c r="AB29" s="14">
        <v>-0.49992130536470858</v>
      </c>
      <c r="AC29" s="13" t="s">
        <v>897</v>
      </c>
      <c r="AD29" s="14">
        <v>-8.9174324254479125E-3</v>
      </c>
      <c r="AE29" s="14">
        <v>-6.2918683865813646E-2</v>
      </c>
      <c r="AF29" s="13" t="s">
        <v>949</v>
      </c>
      <c r="AG29" s="14">
        <v>-8.1772765408186038E-2</v>
      </c>
      <c r="AH29" s="14">
        <v>-0.13275544792442356</v>
      </c>
      <c r="AI29" s="13" t="s">
        <v>1001</v>
      </c>
      <c r="AJ29" s="14">
        <v>-0.65952716618144469</v>
      </c>
      <c r="AK29" s="14">
        <v>-0.92400585387306022</v>
      </c>
    </row>
    <row r="30" spans="1:37" x14ac:dyDescent="0.2">
      <c r="A30">
        <v>29</v>
      </c>
      <c r="B30" s="13" t="s">
        <v>428</v>
      </c>
      <c r="C30" s="14">
        <v>-8.3369319830111269E-2</v>
      </c>
      <c r="D30" s="14">
        <v>-0.11600917152722774</v>
      </c>
      <c r="E30" s="13" t="s">
        <v>481</v>
      </c>
      <c r="F30" s="14">
        <v>-5.2914562200570538E-2</v>
      </c>
      <c r="G30" s="14">
        <v>-0.11713521953830633</v>
      </c>
      <c r="H30" s="13" t="s">
        <v>533</v>
      </c>
      <c r="I30" s="14">
        <v>-9.7497484644730653E-2</v>
      </c>
      <c r="J30" s="14">
        <v>-0.11687725219565497</v>
      </c>
      <c r="K30" s="13" t="s">
        <v>585</v>
      </c>
      <c r="L30" s="14">
        <v>-0.42291378240036837</v>
      </c>
      <c r="M30" s="14">
        <v>-0.58589624512396155</v>
      </c>
      <c r="N30" s="13" t="s">
        <v>637</v>
      </c>
      <c r="O30" s="14">
        <v>-0.15946247620638729</v>
      </c>
      <c r="P30" s="14">
        <v>-0.27083318793665212</v>
      </c>
      <c r="Q30" s="13" t="s">
        <v>689</v>
      </c>
      <c r="R30" s="14">
        <v>-3.5451422296275847E-2</v>
      </c>
      <c r="S30" s="14">
        <v>-7.9854589303967133E-2</v>
      </c>
      <c r="T30" s="13" t="s">
        <v>742</v>
      </c>
      <c r="U30" s="14">
        <v>3.1437011330503764E-2</v>
      </c>
      <c r="V30" s="14">
        <v>8.918396123304629E-3</v>
      </c>
      <c r="W30" s="13" t="s">
        <v>794</v>
      </c>
      <c r="X30" s="14">
        <v>-5.4303821875760772E-2</v>
      </c>
      <c r="Y30" s="14">
        <v>-0.14303600471194128</v>
      </c>
      <c r="Z30" s="13" t="s">
        <v>846</v>
      </c>
      <c r="AA30" s="14">
        <v>-0.90908913899798205</v>
      </c>
      <c r="AB30" s="14">
        <v>-1.1766274866302193</v>
      </c>
      <c r="AC30" s="13" t="s">
        <v>898</v>
      </c>
      <c r="AD30" s="14">
        <v>-4.1414732371157115E-2</v>
      </c>
      <c r="AE30" s="14">
        <v>-6.5470805226698209E-2</v>
      </c>
      <c r="AF30" s="13" t="s">
        <v>950</v>
      </c>
      <c r="AG30" s="14">
        <v>-7.0471515653168032E-2</v>
      </c>
      <c r="AH30" s="14">
        <v>-0.11607428296420066</v>
      </c>
      <c r="AI30" s="13" t="s">
        <v>1002</v>
      </c>
      <c r="AJ30" s="14">
        <v>-0.2772745398533476</v>
      </c>
      <c r="AK30" s="14">
        <v>-0.52090815456227746</v>
      </c>
    </row>
    <row r="31" spans="1:37" x14ac:dyDescent="0.2">
      <c r="A31">
        <v>30</v>
      </c>
      <c r="B31" s="13" t="s">
        <v>429</v>
      </c>
      <c r="C31" s="14">
        <v>-0.13736182916010389</v>
      </c>
      <c r="D31" s="14">
        <v>-0.1796304927518701</v>
      </c>
      <c r="E31" s="13" t="s">
        <v>482</v>
      </c>
      <c r="F31" s="14">
        <v>-0.13018945537952753</v>
      </c>
      <c r="G31" s="14">
        <v>-0.21747317793430598</v>
      </c>
      <c r="H31" s="13" t="s">
        <v>534</v>
      </c>
      <c r="I31" s="14">
        <v>-6.1326767432892913E-2</v>
      </c>
      <c r="J31" s="14">
        <v>-7.7502715454721913E-2</v>
      </c>
      <c r="K31" s="13" t="s">
        <v>586</v>
      </c>
      <c r="L31" s="14">
        <v>-0.33997710878927023</v>
      </c>
      <c r="M31" s="14">
        <v>-0.56480395826134155</v>
      </c>
      <c r="N31" s="13" t="s">
        <v>638</v>
      </c>
      <c r="O31" s="14">
        <v>-0.24178699367457118</v>
      </c>
      <c r="P31" s="14">
        <v>-0.31464835129303526</v>
      </c>
      <c r="Q31" s="13" t="s">
        <v>690</v>
      </c>
      <c r="R31" s="14">
        <v>-7.8355754940873212E-2</v>
      </c>
      <c r="S31" s="14">
        <v>-0.13151982550402441</v>
      </c>
      <c r="T31" s="13" t="s">
        <v>743</v>
      </c>
      <c r="U31" s="14">
        <v>2.0414681451710768E-3</v>
      </c>
      <c r="V31" s="14">
        <v>-3.7214548062562344E-2</v>
      </c>
      <c r="W31" s="13" t="s">
        <v>795</v>
      </c>
      <c r="X31" s="14">
        <v>-0.170982800852265</v>
      </c>
      <c r="Y31" s="14">
        <v>-0.29122602145112503</v>
      </c>
      <c r="Z31" s="13" t="s">
        <v>847</v>
      </c>
      <c r="AA31" s="14">
        <v>-0.76089792465185202</v>
      </c>
      <c r="AB31" s="14">
        <v>-1.131378745504438</v>
      </c>
      <c r="AC31" s="13" t="s">
        <v>899</v>
      </c>
      <c r="AD31" s="14">
        <v>1.7068490116849501E-2</v>
      </c>
      <c r="AE31" s="14">
        <v>-9.9659597438649609E-3</v>
      </c>
      <c r="AF31" s="13" t="s">
        <v>951</v>
      </c>
      <c r="AG31" s="14">
        <v>-4.3368454041837888E-2</v>
      </c>
      <c r="AH31" s="14">
        <v>-0.10593995620175659</v>
      </c>
      <c r="AI31" s="13" t="s">
        <v>1003</v>
      </c>
      <c r="AJ31" s="14">
        <v>-0.32766493484252096</v>
      </c>
      <c r="AK31" s="14">
        <v>-0.58040575614377277</v>
      </c>
    </row>
    <row r="32" spans="1:37" x14ac:dyDescent="0.2">
      <c r="A32">
        <v>31</v>
      </c>
      <c r="B32" s="13" t="s">
        <v>430</v>
      </c>
      <c r="C32" s="14">
        <v>-8.0439232708842484E-2</v>
      </c>
      <c r="D32" s="14">
        <v>-0.1163241117156943</v>
      </c>
      <c r="E32" s="13" t="s">
        <v>483</v>
      </c>
      <c r="F32" s="14">
        <v>-0.10853188168605188</v>
      </c>
      <c r="G32" s="14">
        <v>-0.14174765535396494</v>
      </c>
      <c r="H32" s="13" t="s">
        <v>535</v>
      </c>
      <c r="I32" s="14">
        <v>-6.7164545828051911E-2</v>
      </c>
      <c r="J32" s="14">
        <v>-7.1952117602117838E-2</v>
      </c>
      <c r="K32" s="13" t="s">
        <v>587</v>
      </c>
      <c r="L32" s="14">
        <v>-0.5707919930028772</v>
      </c>
      <c r="M32" s="14">
        <v>-0.74757064471652812</v>
      </c>
      <c r="N32" s="13" t="s">
        <v>639</v>
      </c>
      <c r="O32" s="14">
        <v>-0.10120247128566193</v>
      </c>
      <c r="P32" s="14">
        <v>-0.16910770387827972</v>
      </c>
      <c r="Q32" s="13" t="s">
        <v>691</v>
      </c>
      <c r="R32" s="14">
        <v>-0.17160641315066744</v>
      </c>
      <c r="S32" s="14">
        <v>-0.2353348197812811</v>
      </c>
      <c r="T32" s="13" t="s">
        <v>744</v>
      </c>
      <c r="U32" s="14">
        <v>-8.7494912674464589E-2</v>
      </c>
      <c r="V32" s="14">
        <v>-0.10825783352878995</v>
      </c>
      <c r="W32" s="13" t="s">
        <v>796</v>
      </c>
      <c r="X32" s="14">
        <v>-0.11977160362582326</v>
      </c>
      <c r="Y32" s="14">
        <v>-0.17772021173264854</v>
      </c>
      <c r="Z32" s="13" t="s">
        <v>848</v>
      </c>
      <c r="AA32" s="14">
        <v>-0.72606524988760224</v>
      </c>
      <c r="AB32" s="14">
        <v>-0.99328769435101516</v>
      </c>
      <c r="AC32" s="13" t="s">
        <v>900</v>
      </c>
      <c r="AD32" s="14">
        <v>5.5164321295609218E-3</v>
      </c>
      <c r="AE32" s="14">
        <v>-1.4024101235438558E-2</v>
      </c>
      <c r="AF32" s="13" t="s">
        <v>952</v>
      </c>
      <c r="AG32" s="14">
        <v>-1.6759998843781342E-2</v>
      </c>
      <c r="AH32" s="14">
        <v>-5.6615462925181867E-2</v>
      </c>
      <c r="AI32" s="13" t="s">
        <v>1004</v>
      </c>
      <c r="AJ32" s="14">
        <v>-0.41270720385347281</v>
      </c>
      <c r="AK32" s="14">
        <v>-0.70917926249706797</v>
      </c>
    </row>
    <row r="33" spans="1:37" x14ac:dyDescent="0.2">
      <c r="A33">
        <v>32</v>
      </c>
      <c r="B33" s="13" t="s">
        <v>431</v>
      </c>
      <c r="C33" s="14">
        <v>-8.8312624371680665E-2</v>
      </c>
      <c r="D33" s="14">
        <v>-9.7535799082436897E-2</v>
      </c>
      <c r="E33" s="13" t="s">
        <v>484</v>
      </c>
      <c r="F33" s="14">
        <v>-0.11666545545782618</v>
      </c>
      <c r="G33" s="14">
        <v>-0.16586539940012993</v>
      </c>
      <c r="H33" s="13" t="s">
        <v>536</v>
      </c>
      <c r="I33" s="14">
        <v>-4.8958561973120318E-2</v>
      </c>
      <c r="J33" s="14">
        <v>-5.0984807174610403E-2</v>
      </c>
      <c r="K33" s="13" t="s">
        <v>588</v>
      </c>
      <c r="L33" s="14">
        <v>-0.35080540014603939</v>
      </c>
      <c r="M33" s="14">
        <v>-0.51183527243281712</v>
      </c>
      <c r="N33" s="13" t="s">
        <v>640</v>
      </c>
      <c r="O33" s="14">
        <v>-9.8928545116787531E-2</v>
      </c>
      <c r="P33" s="14">
        <v>-0.13423283867485383</v>
      </c>
      <c r="Q33" s="13" t="s">
        <v>692</v>
      </c>
      <c r="R33" s="14">
        <v>-7.9345867280353047E-2</v>
      </c>
      <c r="S33" s="14">
        <v>-9.2629396158820848E-2</v>
      </c>
      <c r="T33" s="13" t="s">
        <v>745</v>
      </c>
      <c r="U33" s="14">
        <v>-5.0590845434879482E-2</v>
      </c>
      <c r="V33" s="14">
        <v>-6.2628382709247532E-2</v>
      </c>
      <c r="W33" s="13" t="s">
        <v>797</v>
      </c>
      <c r="X33" s="14">
        <v>-0.21092665416573081</v>
      </c>
      <c r="Y33" s="14">
        <v>-0.27598243305887971</v>
      </c>
      <c r="Z33" s="13" t="s">
        <v>849</v>
      </c>
      <c r="AA33" s="14">
        <v>-0.7300577770877289</v>
      </c>
      <c r="AB33" s="14">
        <v>-0.88963902696246799</v>
      </c>
      <c r="AC33" s="13" t="s">
        <v>901</v>
      </c>
      <c r="AD33" s="14">
        <v>2.4303734939505439E-2</v>
      </c>
      <c r="AE33" s="14">
        <v>5.0449180382759803E-3</v>
      </c>
      <c r="AF33" s="13" t="s">
        <v>953</v>
      </c>
      <c r="AG33" s="14">
        <v>1.9545208769698875E-2</v>
      </c>
      <c r="AH33" s="14">
        <v>1.9418688219122425E-2</v>
      </c>
      <c r="AI33" s="13" t="s">
        <v>1005</v>
      </c>
      <c r="AJ33" s="14">
        <v>-0.56319445874861995</v>
      </c>
      <c r="AK33" s="14">
        <v>-0.76890419642300722</v>
      </c>
    </row>
    <row r="34" spans="1:37" x14ac:dyDescent="0.2">
      <c r="A34">
        <v>33</v>
      </c>
      <c r="B34" s="13" t="s">
        <v>432</v>
      </c>
      <c r="C34" s="14">
        <v>-5.2250486528679828E-2</v>
      </c>
      <c r="D34" s="14">
        <v>-6.1223154199249841E-2</v>
      </c>
      <c r="E34" s="13" t="s">
        <v>485</v>
      </c>
      <c r="F34" s="14">
        <v>-6.4127289003123172E-2</v>
      </c>
      <c r="G34" s="14">
        <v>-0.10914934636001269</v>
      </c>
      <c r="H34" s="13" t="s">
        <v>537</v>
      </c>
      <c r="I34" s="14">
        <v>-7.977577397437674E-2</v>
      </c>
      <c r="J34" s="14">
        <v>-8.3761717141712391E-2</v>
      </c>
      <c r="K34" s="13" t="s">
        <v>589</v>
      </c>
      <c r="L34" s="14">
        <v>-0.23688268686472275</v>
      </c>
      <c r="M34" s="14">
        <v>-0.42081879698836844</v>
      </c>
      <c r="N34" s="13" t="s">
        <v>641</v>
      </c>
      <c r="O34" s="14">
        <v>-8.7367886291575741E-2</v>
      </c>
      <c r="P34" s="14">
        <v>-0.13206624097764541</v>
      </c>
      <c r="Q34" s="13" t="s">
        <v>693</v>
      </c>
      <c r="R34" s="14">
        <v>-2.8829813811242656E-2</v>
      </c>
      <c r="S34" s="14">
        <v>-3.5863364362779482E-2</v>
      </c>
      <c r="T34" s="13" t="s">
        <v>746</v>
      </c>
      <c r="U34" s="14">
        <v>-9.1994013290912953E-3</v>
      </c>
      <c r="V34" s="14">
        <v>-2.2399935012623294E-2</v>
      </c>
      <c r="W34" s="13" t="s">
        <v>798</v>
      </c>
      <c r="X34" s="14">
        <v>-4.1222984571469737E-2</v>
      </c>
      <c r="Y34" s="14">
        <v>-0.10659185820608244</v>
      </c>
      <c r="Z34" s="13" t="s">
        <v>850</v>
      </c>
      <c r="AA34" s="14">
        <v>-9.478519661295684E-2</v>
      </c>
      <c r="AB34" s="14">
        <v>-0.20763500540458094</v>
      </c>
      <c r="AC34" s="13" t="s">
        <v>902</v>
      </c>
      <c r="AD34" s="14">
        <v>-2.4889446434643504E-2</v>
      </c>
      <c r="AE34" s="14">
        <v>-4.9767228789425209E-2</v>
      </c>
      <c r="AF34" s="13" t="s">
        <v>954</v>
      </c>
      <c r="AG34" s="14">
        <v>-2.1060736541331782E-2</v>
      </c>
      <c r="AH34" s="14">
        <v>-2.2220813262463501E-2</v>
      </c>
      <c r="AI34" s="13" t="s">
        <v>1006</v>
      </c>
      <c r="AJ34" s="14">
        <v>-0.44445168533769247</v>
      </c>
      <c r="AK34" s="14">
        <v>-0.60240852757761609</v>
      </c>
    </row>
    <row r="35" spans="1:37" x14ac:dyDescent="0.2">
      <c r="A35">
        <v>34</v>
      </c>
      <c r="B35" s="13" t="s">
        <v>433</v>
      </c>
      <c r="C35" s="14">
        <v>2.5216931750949634E-2</v>
      </c>
      <c r="D35" s="14">
        <v>1.4300574521032417E-2</v>
      </c>
      <c r="E35" s="13" t="s">
        <v>486</v>
      </c>
      <c r="F35" s="14">
        <v>-2.0672366776654273E-2</v>
      </c>
      <c r="G35" s="14">
        <v>-6.7708431247541695E-2</v>
      </c>
      <c r="H35" s="13" t="s">
        <v>538</v>
      </c>
      <c r="I35" s="14">
        <v>-6.2282753029907489E-2</v>
      </c>
      <c r="J35" s="14">
        <v>-5.2380746793813236E-2</v>
      </c>
      <c r="K35" s="13" t="s">
        <v>590</v>
      </c>
      <c r="L35" s="14">
        <v>-0.27203738495105662</v>
      </c>
      <c r="M35" s="14">
        <v>-0.43816137953894818</v>
      </c>
      <c r="N35" s="13" t="s">
        <v>642</v>
      </c>
      <c r="O35" s="14">
        <v>-9.5841675074819929E-2</v>
      </c>
      <c r="P35" s="14">
        <v>-0.1361033663359196</v>
      </c>
      <c r="Q35" s="13" t="s">
        <v>694</v>
      </c>
      <c r="R35" s="14">
        <v>-2.6998256646020381E-2</v>
      </c>
      <c r="S35" s="14">
        <v>-3.8518576477770419E-2</v>
      </c>
      <c r="T35" s="13" t="s">
        <v>747</v>
      </c>
      <c r="U35" s="14">
        <v>-4.9987116236548522E-2</v>
      </c>
      <c r="V35" s="14">
        <v>-7.3530738748732366E-2</v>
      </c>
      <c r="W35" s="13" t="s">
        <v>799</v>
      </c>
      <c r="X35" s="14">
        <v>-5.3205862970628195E-2</v>
      </c>
      <c r="Y35" s="14">
        <v>-0.10494228643137707</v>
      </c>
      <c r="Z35" s="13" t="s">
        <v>851</v>
      </c>
      <c r="AA35" s="14">
        <v>7.8463072631392624E-3</v>
      </c>
      <c r="AB35" s="14">
        <v>-0.11231107442688079</v>
      </c>
      <c r="AC35" s="13" t="s">
        <v>903</v>
      </c>
      <c r="AD35" s="14">
        <v>6.581963816476688E-3</v>
      </c>
      <c r="AE35" s="14">
        <v>-1.3506481385959224E-2</v>
      </c>
      <c r="AF35" s="13" t="s">
        <v>955</v>
      </c>
      <c r="AG35" s="14">
        <v>2.5304355958386184E-2</v>
      </c>
      <c r="AH35" s="14">
        <v>2.5305432405483063E-2</v>
      </c>
      <c r="AI35" s="13" t="s">
        <v>1007</v>
      </c>
      <c r="AJ35" s="14">
        <v>-0.21199886191672263</v>
      </c>
      <c r="AK35" s="14">
        <v>-0.31145342909814222</v>
      </c>
    </row>
    <row r="36" spans="1:37" x14ac:dyDescent="0.2">
      <c r="A36">
        <v>35</v>
      </c>
      <c r="B36" s="13" t="s">
        <v>434</v>
      </c>
      <c r="C36" s="14">
        <v>2.5521990832049379E-2</v>
      </c>
      <c r="D36" s="14">
        <v>1.7624669319147745E-2</v>
      </c>
      <c r="E36" s="13" t="s">
        <v>487</v>
      </c>
      <c r="F36" s="14">
        <v>-7.9194602874220352E-2</v>
      </c>
      <c r="G36" s="14">
        <v>-0.15657272438755704</v>
      </c>
      <c r="H36" s="13" t="s">
        <v>539</v>
      </c>
      <c r="I36" s="14">
        <v>9.4225190990335148E-2</v>
      </c>
      <c r="J36" s="14">
        <v>0.12404012992648247</v>
      </c>
      <c r="K36" s="13" t="s">
        <v>591</v>
      </c>
      <c r="L36" s="14">
        <v>-0.10694903961359969</v>
      </c>
      <c r="M36" s="14">
        <v>-0.23917204283897914</v>
      </c>
      <c r="N36" s="13" t="s">
        <v>643</v>
      </c>
      <c r="O36" s="14">
        <v>-2.1615910096904934E-2</v>
      </c>
      <c r="P36" s="14">
        <v>-5.1209809289178489E-2</v>
      </c>
      <c r="Q36" s="13" t="s">
        <v>695</v>
      </c>
      <c r="R36" s="14">
        <v>4.782507086057397E-2</v>
      </c>
      <c r="S36" s="14">
        <v>3.6288698222974203E-2</v>
      </c>
      <c r="T36" s="13" t="s">
        <v>748</v>
      </c>
      <c r="U36" s="14">
        <v>-3.2564252427490545E-2</v>
      </c>
      <c r="V36" s="14">
        <v>-4.3032740579700322E-2</v>
      </c>
      <c r="W36" s="13" t="s">
        <v>800</v>
      </c>
      <c r="X36" s="14">
        <v>-6.2098912866225042E-2</v>
      </c>
      <c r="Y36" s="14">
        <v>-0.11429625271157917</v>
      </c>
      <c r="Z36" s="13" t="s">
        <v>852</v>
      </c>
      <c r="AA36" s="14">
        <v>0.15882724395347739</v>
      </c>
      <c r="AB36" s="14">
        <v>-6.9184726380624893E-3</v>
      </c>
      <c r="AC36" s="13" t="s">
        <v>904</v>
      </c>
      <c r="AD36" s="14">
        <v>5.2995607653725595E-2</v>
      </c>
      <c r="AE36" s="14">
        <v>2.9014124883213376E-2</v>
      </c>
      <c r="AF36" s="13" t="s">
        <v>956</v>
      </c>
      <c r="AG36" s="14">
        <v>3.0494854358227387E-2</v>
      </c>
      <c r="AH36" s="14">
        <v>3.5022322951036425E-2</v>
      </c>
      <c r="AI36" s="13" t="s">
        <v>1008</v>
      </c>
      <c r="AJ36" s="14">
        <v>-2.1896441847683691E-3</v>
      </c>
      <c r="AK36" s="14">
        <v>-0.12694561276842534</v>
      </c>
    </row>
    <row r="37" spans="1:37" x14ac:dyDescent="0.2">
      <c r="A37">
        <v>36</v>
      </c>
      <c r="B37" s="13" t="s">
        <v>435</v>
      </c>
      <c r="C37" s="14">
        <v>-9.3431091137182072E-3</v>
      </c>
      <c r="D37" s="14">
        <v>-4.4476576256974452E-2</v>
      </c>
      <c r="E37" s="13" t="s">
        <v>488</v>
      </c>
      <c r="F37" s="14">
        <v>-9.0272367710476156E-2</v>
      </c>
      <c r="G37" s="14">
        <v>-0.19571040455058072</v>
      </c>
      <c r="H37" s="13" t="s">
        <v>540</v>
      </c>
      <c r="I37" s="14">
        <v>-6.5814352789478475E-2</v>
      </c>
      <c r="J37" s="14">
        <v>-0.11635807530883983</v>
      </c>
      <c r="K37" s="13" t="s">
        <v>592</v>
      </c>
      <c r="L37" s="14">
        <v>-0.16812094677862116</v>
      </c>
      <c r="M37" s="14">
        <v>-0.3830334783566185</v>
      </c>
      <c r="N37" s="13" t="s">
        <v>644</v>
      </c>
      <c r="O37" s="14">
        <v>-4.3411769388377409E-2</v>
      </c>
      <c r="P37" s="14">
        <v>-9.1680310597443443E-2</v>
      </c>
      <c r="Q37" s="13" t="s">
        <v>696</v>
      </c>
      <c r="R37" s="14">
        <v>-2.135558246128255E-3</v>
      </c>
      <c r="S37" s="14">
        <v>-1.3609638666930568E-2</v>
      </c>
      <c r="T37" s="13" t="s">
        <v>749</v>
      </c>
      <c r="U37" s="14">
        <v>-1.4851921071904783E-2</v>
      </c>
      <c r="V37" s="14">
        <v>-1.3001785690308233E-2</v>
      </c>
      <c r="W37" s="13" t="s">
        <v>801</v>
      </c>
      <c r="X37" s="14">
        <v>-0.16686512750875188</v>
      </c>
      <c r="Y37" s="14">
        <v>-0.23168431942035425</v>
      </c>
      <c r="Z37" s="13" t="s">
        <v>853</v>
      </c>
      <c r="AA37" s="14">
        <v>-0.14397310789285472</v>
      </c>
      <c r="AB37" s="14">
        <v>-0.42000147635230151</v>
      </c>
      <c r="AC37" s="13" t="s">
        <v>905</v>
      </c>
      <c r="AD37" s="14">
        <v>-3.6642974439132649E-2</v>
      </c>
      <c r="AE37" s="14">
        <v>-5.9143445294098471E-2</v>
      </c>
      <c r="AF37" s="13" t="s">
        <v>957</v>
      </c>
      <c r="AG37" s="14">
        <v>2.6251253131778986E-2</v>
      </c>
      <c r="AH37" s="14">
        <v>-8.2579154509540235E-3</v>
      </c>
      <c r="AI37" s="13" t="s">
        <v>1009</v>
      </c>
      <c r="AJ37" s="14">
        <v>-0.18456915461967024</v>
      </c>
      <c r="AK37" s="14">
        <v>-0.31278417971679301</v>
      </c>
    </row>
    <row r="38" spans="1:37" x14ac:dyDescent="0.2">
      <c r="A38">
        <v>37</v>
      </c>
      <c r="B38" s="13" t="s">
        <v>436</v>
      </c>
      <c r="C38" s="14">
        <v>-3.4016625732825822E-3</v>
      </c>
      <c r="D38" s="14">
        <v>-4.8580597638011105E-2</v>
      </c>
      <c r="E38" s="13" t="s">
        <v>489</v>
      </c>
      <c r="F38" s="14">
        <v>-8.4845471728467195E-2</v>
      </c>
      <c r="G38" s="14">
        <v>-0.19278124249958228</v>
      </c>
      <c r="H38" s="13" t="s">
        <v>541</v>
      </c>
      <c r="I38" s="14">
        <v>-5.3094690134424562E-2</v>
      </c>
      <c r="J38" s="14">
        <v>-9.6939272262448556E-2</v>
      </c>
      <c r="K38" s="13" t="s">
        <v>593</v>
      </c>
      <c r="L38" s="14">
        <v>-2.508724028710816E-2</v>
      </c>
      <c r="M38" s="14">
        <v>-0.25978213812312212</v>
      </c>
      <c r="N38" s="13" t="s">
        <v>645</v>
      </c>
      <c r="O38" s="14">
        <v>-1.0951133618399389E-2</v>
      </c>
      <c r="P38" s="14">
        <v>-5.7323922939793624E-2</v>
      </c>
      <c r="Q38" s="13" t="s">
        <v>697</v>
      </c>
      <c r="R38" s="14">
        <v>-3.3601291519658273E-2</v>
      </c>
      <c r="S38" s="14">
        <v>-5.3059447842378392E-2</v>
      </c>
      <c r="T38" s="13" t="s">
        <v>750</v>
      </c>
      <c r="U38" s="14">
        <v>-3.6494125649005407E-2</v>
      </c>
      <c r="V38" s="14">
        <v>-3.2826089109737479E-2</v>
      </c>
      <c r="W38" s="13" t="s">
        <v>802</v>
      </c>
      <c r="X38" s="14">
        <v>-0.66966744716287141</v>
      </c>
      <c r="Y38" s="14">
        <v>-0.8384220434691031</v>
      </c>
      <c r="Z38" s="13" t="s">
        <v>854</v>
      </c>
      <c r="AA38" s="14">
        <v>-0.2394670815754873</v>
      </c>
      <c r="AB38" s="14">
        <v>-0.5033809869001844</v>
      </c>
      <c r="AC38" s="13" t="s">
        <v>906</v>
      </c>
      <c r="AD38" s="14">
        <v>8.381837026995953E-2</v>
      </c>
      <c r="AE38" s="14">
        <v>5.8403005746309855E-2</v>
      </c>
      <c r="AF38" s="13" t="s">
        <v>958</v>
      </c>
      <c r="AG38" s="14">
        <v>-2.8096720346005633E-3</v>
      </c>
      <c r="AH38" s="14">
        <v>-4.0823784290078803E-2</v>
      </c>
      <c r="AI38" s="13" t="s">
        <v>1010</v>
      </c>
      <c r="AJ38" s="14">
        <v>1.8436317255664303E-2</v>
      </c>
      <c r="AK38" s="14">
        <v>-0.12876531906157621</v>
      </c>
    </row>
    <row r="39" spans="1:37" x14ac:dyDescent="0.2">
      <c r="A39">
        <v>38</v>
      </c>
      <c r="B39" s="13" t="s">
        <v>437</v>
      </c>
      <c r="C39" s="14">
        <v>5.343381722957119E-3</v>
      </c>
      <c r="D39" s="14">
        <v>-5.3950500735774745E-2</v>
      </c>
      <c r="E39" s="13" t="s">
        <v>490</v>
      </c>
      <c r="F39" s="14">
        <v>-8.0375641927792521E-2</v>
      </c>
      <c r="G39" s="14">
        <v>-0.20585828597244751</v>
      </c>
      <c r="H39" s="13" t="s">
        <v>542</v>
      </c>
      <c r="I39" s="14">
        <v>-4.7227269047086292E-3</v>
      </c>
      <c r="J39" s="14">
        <v>-6.9795730846538534E-2</v>
      </c>
      <c r="K39" s="13" t="s">
        <v>594</v>
      </c>
      <c r="L39" s="14">
        <v>2.101195290103881E-2</v>
      </c>
      <c r="M39" s="14">
        <v>-0.21630989473803108</v>
      </c>
      <c r="N39" s="13" t="s">
        <v>646</v>
      </c>
      <c r="O39" s="14">
        <v>8.8313339554074947E-3</v>
      </c>
      <c r="P39" s="14">
        <v>-2.3023405829456146E-2</v>
      </c>
      <c r="Q39" s="13" t="s">
        <v>698</v>
      </c>
      <c r="R39" s="14">
        <v>6.6842582552640193E-3</v>
      </c>
      <c r="S39" s="14">
        <v>-8.0682411394872491E-2</v>
      </c>
      <c r="T39" s="13" t="s">
        <v>751</v>
      </c>
      <c r="U39" s="14">
        <v>-2.6061726286071351E-2</v>
      </c>
      <c r="V39" s="14">
        <v>-3.0691245742088126E-2</v>
      </c>
      <c r="W39" s="13" t="s">
        <v>803</v>
      </c>
      <c r="X39" s="14">
        <v>-0.45066619394321378</v>
      </c>
      <c r="Y39" s="14">
        <v>-0.5980329731074947</v>
      </c>
      <c r="Z39" s="13" t="s">
        <v>855</v>
      </c>
      <c r="AA39" s="14">
        <v>-0.19812911037689923</v>
      </c>
      <c r="AB39" s="14">
        <v>-0.3907741428561321</v>
      </c>
      <c r="AC39" s="13" t="s">
        <v>907</v>
      </c>
      <c r="AD39" s="14">
        <v>-1.3709174349846531E-2</v>
      </c>
      <c r="AE39" s="14">
        <v>-4.0581846284265935E-2</v>
      </c>
      <c r="AF39" s="13" t="s">
        <v>959</v>
      </c>
      <c r="AG39" s="14">
        <v>5.9883093611068097E-2</v>
      </c>
      <c r="AH39" s="14">
        <v>3.0339742266164559E-2</v>
      </c>
      <c r="AI39" s="13" t="s">
        <v>1011</v>
      </c>
      <c r="AJ39" s="14">
        <v>-0.13646797255592755</v>
      </c>
      <c r="AK39" s="14">
        <v>-0.27684964272942231</v>
      </c>
    </row>
    <row r="40" spans="1:37" x14ac:dyDescent="0.2">
      <c r="A40">
        <v>39</v>
      </c>
      <c r="B40" s="13" t="s">
        <v>438</v>
      </c>
      <c r="C40" s="14">
        <v>-6.9807344916054864E-2</v>
      </c>
      <c r="D40" s="14">
        <v>-0.16941469160001937</v>
      </c>
      <c r="E40" s="13" t="s">
        <v>491</v>
      </c>
      <c r="F40" s="14">
        <v>-9.5596134325251561E-2</v>
      </c>
      <c r="G40" s="14">
        <v>-0.22689157602613347</v>
      </c>
      <c r="H40" s="13" t="s">
        <v>543</v>
      </c>
      <c r="I40" s="14">
        <v>1.8332517806782533E-2</v>
      </c>
      <c r="J40" s="14">
        <v>-4.7623709604232192E-2</v>
      </c>
      <c r="K40" s="13" t="s">
        <v>595</v>
      </c>
      <c r="L40" s="14">
        <v>-0.18124319605561617</v>
      </c>
      <c r="M40" s="14">
        <v>-0.42243408477464783</v>
      </c>
      <c r="N40" s="13" t="s">
        <v>647</v>
      </c>
      <c r="O40" s="14">
        <v>1.6921826323616072E-2</v>
      </c>
      <c r="P40" s="14">
        <v>-5.4933774006197924E-3</v>
      </c>
      <c r="Q40" s="13" t="s">
        <v>699</v>
      </c>
      <c r="R40" s="14">
        <v>-4.517178156054831E-2</v>
      </c>
      <c r="S40" s="14">
        <v>-0.14938661733639202</v>
      </c>
      <c r="T40" s="13" t="s">
        <v>752</v>
      </c>
      <c r="U40" s="14">
        <v>-8.9233108876669571E-4</v>
      </c>
      <c r="V40" s="14">
        <v>-1.3762058577996417E-2</v>
      </c>
      <c r="W40" s="13" t="s">
        <v>804</v>
      </c>
      <c r="X40" s="14">
        <v>-0.34111933126399191</v>
      </c>
      <c r="Y40" s="14">
        <v>-0.59704954571691204</v>
      </c>
      <c r="Z40" s="13" t="s">
        <v>856</v>
      </c>
      <c r="AA40" s="14">
        <v>-6.8833574934187333E-2</v>
      </c>
      <c r="AB40" s="14">
        <v>-0.22159760994211936</v>
      </c>
      <c r="AC40" s="13" t="s">
        <v>908</v>
      </c>
      <c r="AD40" s="14">
        <v>-2.4329786586553225E-2</v>
      </c>
      <c r="AE40" s="14">
        <v>-5.1794318531691454E-2</v>
      </c>
      <c r="AF40" s="13" t="s">
        <v>960</v>
      </c>
      <c r="AG40" s="14">
        <v>1.1219451465610052E-2</v>
      </c>
      <c r="AH40" s="14">
        <v>-1.5771948477823993E-2</v>
      </c>
      <c r="AI40" s="13" t="s">
        <v>1012</v>
      </c>
      <c r="AJ40" s="14">
        <v>-0.15197401602372737</v>
      </c>
      <c r="AK40" s="14">
        <v>-0.28167978652779285</v>
      </c>
    </row>
    <row r="41" spans="1:37" x14ac:dyDescent="0.2">
      <c r="A41">
        <v>40</v>
      </c>
      <c r="B41" s="13" t="s">
        <v>439</v>
      </c>
      <c r="C41" s="14">
        <v>-0.13282658680355935</v>
      </c>
      <c r="D41" s="14">
        <v>-0.22012871422670716</v>
      </c>
      <c r="E41" s="13" t="s">
        <v>492</v>
      </c>
      <c r="F41" s="14">
        <v>-0.19466665214922099</v>
      </c>
      <c r="G41" s="14">
        <v>-0.27158017121254224</v>
      </c>
      <c r="H41" s="13" t="s">
        <v>544</v>
      </c>
      <c r="I41" s="14">
        <v>-0.10556897134810735</v>
      </c>
      <c r="J41" s="14">
        <v>-0.2000282908359316</v>
      </c>
      <c r="K41" s="13" t="s">
        <v>596</v>
      </c>
      <c r="L41" s="14">
        <v>-0.28851478034418959</v>
      </c>
      <c r="M41" s="14">
        <v>-0.41165445460713102</v>
      </c>
      <c r="N41" s="13" t="s">
        <v>648</v>
      </c>
      <c r="O41" s="14">
        <v>2.2165677800242988E-2</v>
      </c>
      <c r="P41" s="14">
        <v>-2.6252186756913431E-3</v>
      </c>
      <c r="Q41" s="13" t="s">
        <v>700</v>
      </c>
      <c r="R41" s="14">
        <v>-2.8558309471732546E-2</v>
      </c>
      <c r="S41" s="14">
        <v>-8.9476247882056187E-2</v>
      </c>
      <c r="T41" s="13" t="s">
        <v>753</v>
      </c>
      <c r="U41" s="14">
        <v>-5.9622478037605564E-2</v>
      </c>
      <c r="V41" s="14">
        <v>-4.4173006535669315E-2</v>
      </c>
      <c r="W41" s="13" t="s">
        <v>805</v>
      </c>
      <c r="X41" s="14">
        <v>-1.4628946223454489</v>
      </c>
      <c r="Y41" s="14">
        <v>-1.5306865126547988</v>
      </c>
      <c r="Z41" s="13" t="s">
        <v>857</v>
      </c>
      <c r="AA41" s="14">
        <v>-0.2187503183408567</v>
      </c>
      <c r="AB41" s="14">
        <v>-0.26220111598638829</v>
      </c>
      <c r="AC41" s="13" t="s">
        <v>909</v>
      </c>
      <c r="AD41" s="14">
        <v>-6.5680884015095392E-2</v>
      </c>
      <c r="AE41" s="14">
        <v>-8.5734409054970054E-2</v>
      </c>
      <c r="AF41" s="13" t="s">
        <v>961</v>
      </c>
      <c r="AG41" s="14">
        <v>2.3066890327169621E-2</v>
      </c>
      <c r="AH41" s="14">
        <v>-9.9093139864222298E-3</v>
      </c>
      <c r="AI41" s="13" t="s">
        <v>1013</v>
      </c>
      <c r="AJ41" s="14">
        <v>-0.26215928604260003</v>
      </c>
      <c r="AK41" s="14">
        <v>-0.44390716762514948</v>
      </c>
    </row>
    <row r="42" spans="1:37" x14ac:dyDescent="0.2">
      <c r="A42">
        <v>41</v>
      </c>
      <c r="B42" s="13" t="s">
        <v>440</v>
      </c>
      <c r="C42" s="14">
        <v>-0.13570844250587832</v>
      </c>
      <c r="D42" s="14">
        <v>-0.19622469677776727</v>
      </c>
      <c r="E42" s="13" t="s">
        <v>493</v>
      </c>
      <c r="F42" s="14">
        <v>-0.2062238048570964</v>
      </c>
      <c r="G42" s="14">
        <v>-0.26774344193686134</v>
      </c>
      <c r="H42" s="13" t="s">
        <v>545</v>
      </c>
      <c r="I42" s="14">
        <v>-0.16315048061652515</v>
      </c>
      <c r="J42" s="14">
        <v>-0.24547738748588993</v>
      </c>
      <c r="K42" s="13" t="s">
        <v>597</v>
      </c>
      <c r="L42" s="14">
        <v>-0.22480390952858825</v>
      </c>
      <c r="M42" s="14">
        <v>-0.34151233040316303</v>
      </c>
      <c r="N42" s="13" t="s">
        <v>649</v>
      </c>
      <c r="O42" s="14">
        <v>1.5398686027585207E-2</v>
      </c>
      <c r="P42" s="14">
        <v>-2.2595496222437284E-2</v>
      </c>
      <c r="Q42" s="13" t="s">
        <v>701</v>
      </c>
      <c r="R42" s="14">
        <v>-4.6532379740599962E-2</v>
      </c>
      <c r="S42" s="14">
        <v>-6.6871024367953696E-2</v>
      </c>
      <c r="T42" s="13" t="s">
        <v>754</v>
      </c>
      <c r="U42" s="14">
        <v>-1.0091562019211242E-2</v>
      </c>
      <c r="V42" s="14">
        <v>5.5163808581298211E-3</v>
      </c>
      <c r="W42" s="13" t="s">
        <v>806</v>
      </c>
      <c r="X42" s="14">
        <v>-0.50680271318741599</v>
      </c>
      <c r="Y42" s="14">
        <v>-0.55397680680332029</v>
      </c>
      <c r="Z42" s="13" t="s">
        <v>858</v>
      </c>
      <c r="AA42" s="14">
        <v>-0.10892675997390944</v>
      </c>
      <c r="AB42" s="14">
        <v>-0.15493108247341586</v>
      </c>
      <c r="AC42" s="13" t="s">
        <v>910</v>
      </c>
      <c r="AD42" s="14">
        <v>-0.10507911939520405</v>
      </c>
      <c r="AE42" s="14">
        <v>-0.12111960679674763</v>
      </c>
      <c r="AF42" s="13" t="s">
        <v>962</v>
      </c>
      <c r="AG42" s="14">
        <v>-5.532785356705823E-2</v>
      </c>
      <c r="AH42" s="14">
        <v>-8.6158404220325474E-2</v>
      </c>
      <c r="AI42" s="13" t="s">
        <v>1014</v>
      </c>
      <c r="AJ42" s="14">
        <v>-0.32948879521585733</v>
      </c>
      <c r="AK42" s="14">
        <v>-0.39648627995669666</v>
      </c>
    </row>
    <row r="43" spans="1:37" x14ac:dyDescent="0.2">
      <c r="A43">
        <v>42</v>
      </c>
      <c r="B43" s="13" t="s">
        <v>441</v>
      </c>
      <c r="C43" s="14">
        <v>-8.7406874375094909E-2</v>
      </c>
      <c r="D43" s="14">
        <v>-0.15207704273556857</v>
      </c>
      <c r="E43" s="13" t="s">
        <v>494</v>
      </c>
      <c r="F43" s="14">
        <v>-5.6733477844219761E-2</v>
      </c>
      <c r="G43" s="14">
        <v>-0.11808503592925383</v>
      </c>
      <c r="H43" s="13" t="s">
        <v>546</v>
      </c>
      <c r="I43" s="14">
        <v>-4.4577287603578777E-2</v>
      </c>
      <c r="J43" s="14">
        <v>-0.12646414712190879</v>
      </c>
      <c r="K43" s="13" t="s">
        <v>598</v>
      </c>
      <c r="L43" s="14">
        <v>-0.21861065946502861</v>
      </c>
      <c r="M43" s="14">
        <v>-0.28697119912286384</v>
      </c>
      <c r="N43" s="13" t="s">
        <v>650</v>
      </c>
      <c r="O43" s="14">
        <v>7.3312683143498701E-3</v>
      </c>
      <c r="P43" s="14">
        <v>-2.3789484272917071E-2</v>
      </c>
      <c r="Q43" s="13" t="s">
        <v>702</v>
      </c>
      <c r="R43" s="14">
        <v>-3.2126445611892151E-3</v>
      </c>
      <c r="S43" s="14">
        <v>-1.5067382800083618E-2</v>
      </c>
      <c r="T43" s="13" t="s">
        <v>755</v>
      </c>
      <c r="U43" s="14">
        <v>1.6198165114604101E-2</v>
      </c>
      <c r="V43" s="14">
        <v>2.6620536205279245E-2</v>
      </c>
      <c r="W43" s="13" t="s">
        <v>807</v>
      </c>
      <c r="X43" s="14">
        <v>-0.19842051809821992</v>
      </c>
      <c r="Y43" s="14">
        <v>-0.23183923720012506</v>
      </c>
      <c r="Z43" s="13" t="s">
        <v>859</v>
      </c>
      <c r="AA43" s="14">
        <v>-0.11253163280044128</v>
      </c>
      <c r="AB43" s="14">
        <v>-0.15865732029722041</v>
      </c>
      <c r="AC43" s="13" t="s">
        <v>911</v>
      </c>
      <c r="AD43" s="14">
        <v>9.5369633966975627E-3</v>
      </c>
      <c r="AE43" s="14">
        <v>-1.2626114437053016E-2</v>
      </c>
      <c r="AF43" s="13" t="s">
        <v>963</v>
      </c>
      <c r="AG43" s="14">
        <v>2.8772207810542572E-2</v>
      </c>
      <c r="AH43" s="14">
        <v>-9.5857878443965198E-3</v>
      </c>
      <c r="AI43" s="13" t="s">
        <v>1015</v>
      </c>
      <c r="AJ43" s="14">
        <v>-3.3963648296557646E-2</v>
      </c>
      <c r="AK43" s="14">
        <v>-7.7891599402787032E-2</v>
      </c>
    </row>
    <row r="44" spans="1:37" x14ac:dyDescent="0.2">
      <c r="A44">
        <v>43</v>
      </c>
      <c r="B44" s="13" t="s">
        <v>442</v>
      </c>
      <c r="C44" s="14">
        <v>-5.1546022810346238E-2</v>
      </c>
      <c r="D44" s="14">
        <v>-0.11241202493711429</v>
      </c>
      <c r="E44" s="13" t="s">
        <v>495</v>
      </c>
      <c r="F44" s="14">
        <v>-2.9713504984847549E-2</v>
      </c>
      <c r="G44" s="14">
        <v>-0.12540825000558301</v>
      </c>
      <c r="H44" s="13" t="s">
        <v>547</v>
      </c>
      <c r="I44" s="14">
        <v>-0.12328754825695309</v>
      </c>
      <c r="J44" s="14">
        <v>-0.21073677997573412</v>
      </c>
      <c r="K44" s="13" t="s">
        <v>599</v>
      </c>
      <c r="L44" s="14">
        <v>-0.11854731725714913</v>
      </c>
      <c r="M44" s="14">
        <v>-0.18774057476945077</v>
      </c>
      <c r="N44" s="13" t="s">
        <v>651</v>
      </c>
      <c r="O44" s="14">
        <v>-6.742490267595444E-2</v>
      </c>
      <c r="P44" s="14">
        <v>-7.863037522919232E-2</v>
      </c>
      <c r="Q44" s="13" t="s">
        <v>703</v>
      </c>
      <c r="R44" s="14">
        <v>-1.6768557361972559E-2</v>
      </c>
      <c r="S44" s="14">
        <v>-2.0395167516646405E-2</v>
      </c>
      <c r="T44" s="13" t="s">
        <v>756</v>
      </c>
      <c r="U44" s="14">
        <v>3.266755175976703E-2</v>
      </c>
      <c r="V44" s="14">
        <v>3.4885623476602221E-2</v>
      </c>
      <c r="W44" s="13" t="s">
        <v>808</v>
      </c>
      <c r="X44" s="14">
        <v>-0.10198106026966221</v>
      </c>
      <c r="Y44" s="14">
        <v>-0.15717591713253984</v>
      </c>
      <c r="Z44" s="13" t="s">
        <v>860</v>
      </c>
      <c r="AA44" s="14">
        <v>-4.8988209410769736E-2</v>
      </c>
      <c r="AB44" s="14">
        <v>-8.9815480885385227E-2</v>
      </c>
      <c r="AC44" s="13" t="s">
        <v>912</v>
      </c>
      <c r="AD44" s="14">
        <v>2.1673218080831981E-2</v>
      </c>
      <c r="AE44" s="14">
        <v>-2.3921277065369485E-2</v>
      </c>
      <c r="AF44" s="13" t="s">
        <v>964</v>
      </c>
      <c r="AG44" s="14">
        <v>-8.2595447867219278E-3</v>
      </c>
      <c r="AH44" s="14">
        <v>-7.6294221053467309E-2</v>
      </c>
      <c r="AI44" s="13" t="s">
        <v>1016</v>
      </c>
      <c r="AJ44" s="14">
        <v>3.3815806350051859E-2</v>
      </c>
      <c r="AK44" s="14">
        <v>1.0499259557001307E-2</v>
      </c>
    </row>
    <row r="45" spans="1:37" x14ac:dyDescent="0.2">
      <c r="A45">
        <v>44</v>
      </c>
      <c r="B45" s="13" t="s">
        <v>443</v>
      </c>
      <c r="C45" s="14">
        <v>-5.1688145819217012E-2</v>
      </c>
      <c r="D45" s="14">
        <v>-0.10902917206323064</v>
      </c>
      <c r="E45" s="13" t="s">
        <v>496</v>
      </c>
      <c r="F45" s="14">
        <v>-0.18086673491221045</v>
      </c>
      <c r="G45" s="14">
        <v>-0.26555716177976069</v>
      </c>
      <c r="H45" s="13" t="s">
        <v>548</v>
      </c>
      <c r="I45" s="14">
        <v>-4.1167174259154928E-2</v>
      </c>
      <c r="J45" s="14">
        <v>-0.11566031102032008</v>
      </c>
      <c r="K45" s="13" t="s">
        <v>600</v>
      </c>
      <c r="L45" s="14">
        <v>-0.1262247354577905</v>
      </c>
      <c r="M45" s="14">
        <v>-0.23592195194124477</v>
      </c>
      <c r="N45" s="13" t="s">
        <v>652</v>
      </c>
      <c r="O45" s="14">
        <v>-5.3995438509020402E-2</v>
      </c>
      <c r="P45" s="14">
        <v>-4.1414423581321635E-2</v>
      </c>
      <c r="Q45" s="13" t="s">
        <v>704</v>
      </c>
      <c r="R45" s="14">
        <v>1.9842932556208039E-2</v>
      </c>
      <c r="S45" s="14">
        <v>1.8106991852294297E-2</v>
      </c>
      <c r="T45" s="13" t="s">
        <v>757</v>
      </c>
      <c r="U45" s="14">
        <v>-2.4137094283426298E-2</v>
      </c>
      <c r="V45" s="14">
        <v>-5.0186314527834328E-2</v>
      </c>
      <c r="W45" s="13" t="s">
        <v>809</v>
      </c>
      <c r="X45" s="14">
        <v>-0.14869383456481042</v>
      </c>
      <c r="Y45" s="14">
        <v>-0.1730178095889035</v>
      </c>
      <c r="Z45" s="13" t="s">
        <v>861</v>
      </c>
      <c r="AA45" s="14">
        <v>-6.5032115910456142E-2</v>
      </c>
      <c r="AB45" s="14">
        <v>-0.11504734433953016</v>
      </c>
      <c r="AC45" s="13" t="s">
        <v>913</v>
      </c>
      <c r="AD45" s="14">
        <v>-6.8148203006415733E-2</v>
      </c>
      <c r="AE45" s="14">
        <v>-0.1187366053944782</v>
      </c>
      <c r="AF45" s="13" t="s">
        <v>965</v>
      </c>
      <c r="AG45" s="14">
        <v>-0.11866489671018279</v>
      </c>
      <c r="AH45" s="14">
        <v>-0.22346378784026655</v>
      </c>
      <c r="AI45" s="13" t="s">
        <v>1017</v>
      </c>
      <c r="AJ45" s="14">
        <v>3.7962930737537093E-2</v>
      </c>
      <c r="AK45" s="14">
        <v>1.4056951080262703E-2</v>
      </c>
    </row>
    <row r="46" spans="1:37" x14ac:dyDescent="0.2">
      <c r="A46">
        <v>45</v>
      </c>
      <c r="B46" s="13" t="s">
        <v>444</v>
      </c>
      <c r="C46" s="14">
        <v>-9.1273002663665628E-2</v>
      </c>
      <c r="D46" s="14">
        <v>-0.1491338586246985</v>
      </c>
      <c r="E46" s="13" t="s">
        <v>497</v>
      </c>
      <c r="F46" s="14">
        <v>-0.26520306019949824</v>
      </c>
      <c r="G46" s="14">
        <v>-0.35270949828988413</v>
      </c>
      <c r="H46" s="13" t="s">
        <v>549</v>
      </c>
      <c r="I46" s="14">
        <v>-0.10619093842761425</v>
      </c>
      <c r="J46" s="14">
        <v>-0.15988820985792787</v>
      </c>
      <c r="K46" s="13" t="s">
        <v>601</v>
      </c>
      <c r="L46" s="14">
        <v>-0.14970393063146564</v>
      </c>
      <c r="M46" s="14">
        <v>-0.26437469473542574</v>
      </c>
      <c r="N46" s="13" t="s">
        <v>653</v>
      </c>
      <c r="O46" s="14">
        <v>-6.0070756185948412E-2</v>
      </c>
      <c r="P46" s="14">
        <v>-6.893910510634127E-2</v>
      </c>
      <c r="Q46" s="13" t="s">
        <v>705</v>
      </c>
      <c r="R46" s="14">
        <v>-1.5710627904447085E-2</v>
      </c>
      <c r="S46" s="14">
        <v>-2.4464287459412669E-2</v>
      </c>
      <c r="T46" s="13" t="s">
        <v>758</v>
      </c>
      <c r="U46" s="14">
        <v>-1.8828993387469593E-2</v>
      </c>
      <c r="V46" s="14">
        <v>-4.7408642219913498E-2</v>
      </c>
      <c r="W46" s="13" t="s">
        <v>810</v>
      </c>
      <c r="X46" s="14">
        <v>-0.11338567299208888</v>
      </c>
      <c r="Y46" s="14">
        <v>-0.13032274987824169</v>
      </c>
      <c r="Z46" s="13" t="s">
        <v>862</v>
      </c>
      <c r="AA46" s="14">
        <v>-9.5197143837600168E-2</v>
      </c>
      <c r="AB46" s="14">
        <v>-0.15022116718656625</v>
      </c>
      <c r="AC46" s="13" t="s">
        <v>914</v>
      </c>
      <c r="AD46" s="14">
        <v>-8.5279562559544164E-2</v>
      </c>
      <c r="AE46" s="14">
        <v>-0.12634246519617404</v>
      </c>
      <c r="AF46" s="13" t="s">
        <v>966</v>
      </c>
      <c r="AG46" s="14">
        <v>-0.15542215119636218</v>
      </c>
      <c r="AH46" s="14">
        <v>-0.20000376591005925</v>
      </c>
      <c r="AI46" s="13" t="s">
        <v>1018</v>
      </c>
      <c r="AJ46" s="14">
        <v>5.7944331010299169E-3</v>
      </c>
      <c r="AK46" s="14">
        <v>-3.0482360857452751E-2</v>
      </c>
    </row>
    <row r="47" spans="1:37" x14ac:dyDescent="0.2">
      <c r="A47">
        <v>46</v>
      </c>
      <c r="B47" s="13" t="s">
        <v>445</v>
      </c>
      <c r="C47" s="14">
        <v>-6.2997905642005581E-2</v>
      </c>
      <c r="D47" s="14">
        <v>-0.12371537771794143</v>
      </c>
      <c r="E47" s="13" t="s">
        <v>498</v>
      </c>
      <c r="F47" s="14">
        <v>-0.24280396351874484</v>
      </c>
      <c r="G47" s="14">
        <v>-0.34077307047704836</v>
      </c>
      <c r="H47" s="13" t="s">
        <v>550</v>
      </c>
      <c r="I47" s="14">
        <v>-4.0772539968123224E-2</v>
      </c>
      <c r="J47" s="14">
        <v>-0.10658081098655794</v>
      </c>
      <c r="K47" s="13" t="s">
        <v>602</v>
      </c>
      <c r="L47" s="14">
        <v>-6.3140233241206989E-2</v>
      </c>
      <c r="M47" s="14">
        <v>-0.17609789724995606</v>
      </c>
      <c r="N47" s="13" t="s">
        <v>654</v>
      </c>
      <c r="O47" s="14">
        <v>-7.4776822142847976E-2</v>
      </c>
      <c r="P47" s="14">
        <v>-7.925528476884125E-2</v>
      </c>
      <c r="Q47" s="13" t="s">
        <v>706</v>
      </c>
      <c r="R47" s="14">
        <v>7.7218233959828186E-2</v>
      </c>
      <c r="S47" s="14">
        <v>7.1847338136969002E-2</v>
      </c>
      <c r="T47" s="13" t="s">
        <v>759</v>
      </c>
      <c r="U47" s="14">
        <v>-9.0345521454097091E-2</v>
      </c>
      <c r="V47" s="14">
        <v>-0.10198633475162903</v>
      </c>
      <c r="W47" s="13" t="s">
        <v>811</v>
      </c>
      <c r="X47" s="14">
        <v>-2.857064999848724E-4</v>
      </c>
      <c r="Y47" s="14">
        <v>-3.3527570303261277E-2</v>
      </c>
      <c r="Z47" s="13" t="s">
        <v>863</v>
      </c>
      <c r="AA47" s="14">
        <v>-0.11291705044010288</v>
      </c>
      <c r="AB47" s="14">
        <v>-0.17371614511502784</v>
      </c>
      <c r="AC47" s="13" t="s">
        <v>915</v>
      </c>
      <c r="AD47" s="14">
        <v>-9.3246643808964608E-2</v>
      </c>
      <c r="AE47" s="14">
        <v>-0.13421917191722441</v>
      </c>
      <c r="AF47" s="13" t="s">
        <v>967</v>
      </c>
      <c r="AG47" s="14">
        <v>-6.9329941221142374E-2</v>
      </c>
      <c r="AH47" s="14">
        <v>-0.11704482338764688</v>
      </c>
      <c r="AI47" s="13" t="s">
        <v>1019</v>
      </c>
      <c r="AJ47" s="14">
        <v>-5.7930599094452619E-2</v>
      </c>
      <c r="AK47" s="14">
        <v>-9.1214796596995121E-2</v>
      </c>
    </row>
    <row r="48" spans="1:37" x14ac:dyDescent="0.2">
      <c r="A48">
        <v>47</v>
      </c>
      <c r="B48" s="13" t="s">
        <v>446</v>
      </c>
      <c r="C48" s="14">
        <v>-4.8260874171175236E-2</v>
      </c>
      <c r="D48" s="14">
        <v>-9.9008829970190601E-2</v>
      </c>
      <c r="E48" s="13" t="s">
        <v>499</v>
      </c>
      <c r="F48" s="14">
        <v>-9.4495403462753563E-2</v>
      </c>
      <c r="G48" s="14">
        <v>-0.16189934258992017</v>
      </c>
      <c r="H48" s="13" t="s">
        <v>551</v>
      </c>
      <c r="I48" s="14">
        <v>-6.3055258992353563E-2</v>
      </c>
      <c r="J48" s="14">
        <v>-0.15076159133538952</v>
      </c>
      <c r="K48" s="13" t="s">
        <v>603</v>
      </c>
      <c r="L48" s="14">
        <v>-6.6168087166107531E-2</v>
      </c>
      <c r="M48" s="14">
        <v>-0.16597484553701633</v>
      </c>
      <c r="N48" s="13" t="s">
        <v>655</v>
      </c>
      <c r="O48" s="14">
        <v>2.8103020902600129E-2</v>
      </c>
      <c r="P48" s="14">
        <v>3.3536745602877803E-2</v>
      </c>
      <c r="Q48" s="13" t="s">
        <v>707</v>
      </c>
      <c r="R48" s="14">
        <v>2.2391022775669799E-2</v>
      </c>
      <c r="S48" s="14">
        <v>1.0915930891267323E-2</v>
      </c>
      <c r="T48" s="13" t="s">
        <v>760</v>
      </c>
      <c r="U48" s="14">
        <v>-4.0470767189676238E-2</v>
      </c>
      <c r="V48" s="14">
        <v>-5.5139252239163737E-2</v>
      </c>
      <c r="W48" s="13" t="s">
        <v>812</v>
      </c>
      <c r="X48" s="14">
        <v>-1.0372486139595249E-2</v>
      </c>
      <c r="Y48" s="14">
        <v>-6.774441995451505E-2</v>
      </c>
      <c r="Z48" s="13" t="s">
        <v>864</v>
      </c>
      <c r="AA48" s="14">
        <v>-0.15702116614872788</v>
      </c>
      <c r="AB48" s="14">
        <v>-0.19776463723956805</v>
      </c>
      <c r="AC48" s="13" t="s">
        <v>916</v>
      </c>
      <c r="AD48" s="14">
        <v>-7.029423432179804E-3</v>
      </c>
      <c r="AE48" s="14">
        <v>-4.5490759042798513E-2</v>
      </c>
      <c r="AF48" s="13" t="s">
        <v>968</v>
      </c>
      <c r="AG48" s="14">
        <v>-5.405737467241334E-3</v>
      </c>
      <c r="AH48" s="14">
        <v>-5.407718121574865E-2</v>
      </c>
      <c r="AI48" s="13" t="s">
        <v>1020</v>
      </c>
      <c r="AJ48" s="14">
        <v>6.2963112833889666E-3</v>
      </c>
      <c r="AK48" s="14">
        <v>-1.7524599713915023E-2</v>
      </c>
    </row>
    <row r="49" spans="1:37" x14ac:dyDescent="0.2">
      <c r="A49">
        <v>48</v>
      </c>
      <c r="B49" s="13" t="s">
        <v>447</v>
      </c>
      <c r="C49" s="14">
        <v>-3.6741510117488827E-3</v>
      </c>
      <c r="D49" s="14">
        <v>-5.2419936666110535E-2</v>
      </c>
      <c r="E49" s="13" t="s">
        <v>500</v>
      </c>
      <c r="F49" s="14">
        <v>-8.2529337595231136E-2</v>
      </c>
      <c r="G49" s="14">
        <v>-0.12632551454206195</v>
      </c>
      <c r="H49" s="13" t="s">
        <v>552</v>
      </c>
      <c r="I49" s="14">
        <v>-6.1180736715602355E-2</v>
      </c>
      <c r="J49" s="14">
        <v>-0.16886958773022015</v>
      </c>
      <c r="K49" s="13" t="s">
        <v>604</v>
      </c>
      <c r="L49" s="14">
        <v>-1.3425379141074778E-3</v>
      </c>
      <c r="M49" s="14">
        <v>-9.8108380920396684E-2</v>
      </c>
      <c r="N49" s="13" t="s">
        <v>656</v>
      </c>
      <c r="O49" s="14">
        <v>7.7087052372032533E-2</v>
      </c>
      <c r="P49" s="14">
        <v>8.5803545223361685E-2</v>
      </c>
      <c r="Q49" s="13" t="s">
        <v>708</v>
      </c>
      <c r="R49" s="14">
        <v>-3.9070113957312191E-2</v>
      </c>
      <c r="S49" s="14">
        <v>-4.8356983802175256E-2</v>
      </c>
      <c r="T49" s="13" t="s">
        <v>761</v>
      </c>
      <c r="U49" s="14">
        <v>0.12692958157976425</v>
      </c>
      <c r="V49" s="14">
        <v>0.11543865125398689</v>
      </c>
      <c r="W49" s="13" t="s">
        <v>813</v>
      </c>
      <c r="X49" s="14">
        <v>-8.961852892862332E-2</v>
      </c>
      <c r="Y49" s="14">
        <v>-0.14527371301738529</v>
      </c>
      <c r="Z49" s="13" t="s">
        <v>865</v>
      </c>
      <c r="AA49" s="14">
        <v>-0.11248803572696042</v>
      </c>
      <c r="AB49" s="14">
        <v>-0.13788346205594601</v>
      </c>
      <c r="AC49" s="13" t="s">
        <v>917</v>
      </c>
      <c r="AD49" s="14">
        <v>-1.4962292340921123E-2</v>
      </c>
      <c r="AE49" s="14">
        <v>-4.9823254021722718E-2</v>
      </c>
      <c r="AF49" s="13" t="s">
        <v>969</v>
      </c>
      <c r="AG49" s="14">
        <v>-3.3600961619402979E-2</v>
      </c>
      <c r="AH49" s="14">
        <v>-8.486018191549434E-2</v>
      </c>
      <c r="AI49" s="13" t="s">
        <v>1021</v>
      </c>
      <c r="AJ49" s="14">
        <v>0.21892049416874385</v>
      </c>
      <c r="AK49" s="14">
        <v>0.18756679230537143</v>
      </c>
    </row>
    <row r="50" spans="1:37" x14ac:dyDescent="0.2">
      <c r="A50">
        <v>49</v>
      </c>
      <c r="B50" s="13" t="s">
        <v>448</v>
      </c>
      <c r="C50" s="14">
        <v>-1.1447148272152052E-2</v>
      </c>
      <c r="D50" s="14">
        <v>-3.4987058790974503E-2</v>
      </c>
      <c r="E50" s="13" t="s">
        <v>501</v>
      </c>
      <c r="F50" s="14">
        <v>-0.16598305252529508</v>
      </c>
      <c r="G50" s="14">
        <v>-0.16839741997248997</v>
      </c>
      <c r="H50" s="13" t="s">
        <v>553</v>
      </c>
      <c r="I50" s="14">
        <v>-0.16750955281758123</v>
      </c>
      <c r="J50" s="14">
        <v>-0.20177482751032247</v>
      </c>
      <c r="K50" s="13" t="s">
        <v>605</v>
      </c>
      <c r="L50" s="14">
        <v>-0.13144643609588913</v>
      </c>
      <c r="M50" s="14">
        <v>-0.15690029795081664</v>
      </c>
      <c r="N50" s="13" t="s">
        <v>657</v>
      </c>
      <c r="O50" s="14">
        <v>6.0447249438382401E-2</v>
      </c>
      <c r="P50" s="14">
        <v>8.1389091178366429E-2</v>
      </c>
      <c r="Q50" s="13" t="s">
        <v>709</v>
      </c>
      <c r="R50" s="14">
        <v>1.8594246044745778E-2</v>
      </c>
      <c r="S50" s="14">
        <v>6.2280810869922657E-3</v>
      </c>
      <c r="T50" s="13" t="s">
        <v>762</v>
      </c>
      <c r="U50" s="14">
        <v>1.9367949345715018E-2</v>
      </c>
      <c r="V50" s="14">
        <v>4.9929494408312534E-2</v>
      </c>
      <c r="W50" s="13" t="s">
        <v>814</v>
      </c>
      <c r="X50" s="14">
        <v>-5.7176887910698061E-2</v>
      </c>
      <c r="Y50" s="14">
        <v>-8.8622018696957558E-2</v>
      </c>
      <c r="Z50" s="13" t="s">
        <v>866</v>
      </c>
      <c r="AA50" s="14">
        <v>0.16180175681973497</v>
      </c>
      <c r="AB50" s="14">
        <v>0.16109723781918434</v>
      </c>
      <c r="AC50" s="13" t="s">
        <v>918</v>
      </c>
      <c r="AD50" s="14">
        <v>-6.7492680535374022E-2</v>
      </c>
      <c r="AE50" s="14">
        <v>-9.0918530682682519E-2</v>
      </c>
      <c r="AF50" s="13" t="s">
        <v>970</v>
      </c>
      <c r="AG50" s="14">
        <v>-3.8523737227087905E-3</v>
      </c>
      <c r="AH50" s="14">
        <v>-3.2078120494109276E-2</v>
      </c>
      <c r="AI50" s="13" t="s">
        <v>1022</v>
      </c>
      <c r="AJ50" s="14">
        <v>-4.1305751603298189E-3</v>
      </c>
      <c r="AK50" s="14">
        <v>-3.9891688539399082E-2</v>
      </c>
    </row>
    <row r="51" spans="1:37" x14ac:dyDescent="0.2">
      <c r="A51">
        <v>50</v>
      </c>
      <c r="B51" s="13" t="s">
        <v>449</v>
      </c>
      <c r="C51" s="14">
        <v>-5.3091383982079868E-2</v>
      </c>
      <c r="D51" s="14">
        <v>-6.0981304038824381E-2</v>
      </c>
      <c r="E51" s="13" t="s">
        <v>502</v>
      </c>
      <c r="F51" s="14">
        <v>-0.1769638289491203</v>
      </c>
      <c r="G51" s="14">
        <v>-0.18001809218286907</v>
      </c>
      <c r="H51" s="13" t="s">
        <v>554</v>
      </c>
      <c r="I51" s="14">
        <v>-0.19072736981537258</v>
      </c>
      <c r="J51" s="14">
        <v>-0.23583161602166197</v>
      </c>
      <c r="K51" s="13" t="s">
        <v>606</v>
      </c>
      <c r="L51" s="14">
        <v>-8.320000802611674E-2</v>
      </c>
      <c r="M51" s="14">
        <v>-0.10759807758736253</v>
      </c>
      <c r="N51" s="13" t="s">
        <v>658</v>
      </c>
      <c r="O51" s="14">
        <v>0.11397034736427222</v>
      </c>
      <c r="P51" s="14">
        <v>0.11479424516398477</v>
      </c>
      <c r="Q51" s="13" t="s">
        <v>710</v>
      </c>
      <c r="R51" s="14">
        <v>-6.1143235665608218E-2</v>
      </c>
      <c r="S51" s="14">
        <v>-4.5126611273045292E-2</v>
      </c>
      <c r="T51" s="13" t="s">
        <v>763</v>
      </c>
      <c r="U51" s="14">
        <v>0.18646118570913012</v>
      </c>
      <c r="V51" s="14">
        <v>0.24458409530265826</v>
      </c>
      <c r="W51" s="13" t="s">
        <v>815</v>
      </c>
      <c r="X51" s="14">
        <v>-7.0584813690724335E-2</v>
      </c>
      <c r="Y51" s="14">
        <v>-0.10415063451020919</v>
      </c>
      <c r="Z51" s="13" t="s">
        <v>867</v>
      </c>
      <c r="AA51" s="14">
        <v>0.23555435677373007</v>
      </c>
      <c r="AB51" s="14">
        <v>0.22633254955667975</v>
      </c>
      <c r="AC51" s="13" t="s">
        <v>919</v>
      </c>
      <c r="AD51" s="14">
        <v>2.0594690479056155E-2</v>
      </c>
      <c r="AE51" s="14">
        <v>-8.8812118761240726E-3</v>
      </c>
      <c r="AF51" s="13" t="s">
        <v>971</v>
      </c>
      <c r="AG51" s="14">
        <v>-6.2712230499936086E-2</v>
      </c>
      <c r="AH51" s="14">
        <v>-9.5037961304835689E-2</v>
      </c>
      <c r="AI51" s="13" t="s">
        <v>1023</v>
      </c>
      <c r="AJ51" s="14">
        <v>-8.9897386215911104E-2</v>
      </c>
      <c r="AK51" s="14">
        <v>-0.1419173408431596</v>
      </c>
    </row>
    <row r="52" spans="1:37" x14ac:dyDescent="0.2">
      <c r="A52">
        <v>51</v>
      </c>
      <c r="B52" s="13" t="s">
        <v>450</v>
      </c>
      <c r="C52" s="14">
        <v>-7.4837842801731558E-2</v>
      </c>
      <c r="D52" s="14">
        <v>-8.7698160644389664E-2</v>
      </c>
      <c r="E52" s="13" t="s">
        <v>503</v>
      </c>
      <c r="F52" s="14">
        <v>-7.7869519122832909E-2</v>
      </c>
      <c r="G52" s="14">
        <v>-9.2071532627189256E-2</v>
      </c>
      <c r="H52" s="13" t="s">
        <v>555</v>
      </c>
      <c r="I52" s="14">
        <v>-2.4879781933404566E-2</v>
      </c>
      <c r="J52" s="14">
        <v>-8.1912067765684937E-2</v>
      </c>
      <c r="K52" s="13" t="s">
        <v>607</v>
      </c>
      <c r="L52" s="14">
        <v>-4.4440961030908978E-2</v>
      </c>
      <c r="M52" s="14">
        <v>-7.746061052402356E-2</v>
      </c>
      <c r="N52" s="13" t="s">
        <v>659</v>
      </c>
      <c r="O52" s="14">
        <v>5.0387411639040189E-2</v>
      </c>
      <c r="P52" s="14">
        <v>4.1159459440104219E-2</v>
      </c>
      <c r="Q52" s="13" t="s">
        <v>711</v>
      </c>
      <c r="R52" s="14">
        <v>0.15118608427690691</v>
      </c>
      <c r="S52" s="14">
        <v>0.18222384593898583</v>
      </c>
      <c r="T52" s="13" t="s">
        <v>764</v>
      </c>
      <c r="U52" s="14">
        <v>0.18301176136474062</v>
      </c>
      <c r="V52" s="14">
        <v>0.25862338954845399</v>
      </c>
      <c r="W52" s="13" t="s">
        <v>816</v>
      </c>
      <c r="X52" s="14">
        <v>-1.2131502360581692E-3</v>
      </c>
      <c r="Y52" s="14">
        <v>-6.5641379380109652E-2</v>
      </c>
      <c r="Z52" s="13" t="s">
        <v>868</v>
      </c>
      <c r="AA52" s="14">
        <v>2.3807075128457367E-2</v>
      </c>
      <c r="AB52" s="14">
        <v>1.7266283085437983E-2</v>
      </c>
      <c r="AC52" s="13" t="s">
        <v>920</v>
      </c>
      <c r="AD52" s="14">
        <v>-0.10313433577371792</v>
      </c>
      <c r="AE52" s="14">
        <v>-0.14432888428688181</v>
      </c>
      <c r="AF52" s="13" t="s">
        <v>972</v>
      </c>
      <c r="AG52" s="14">
        <v>-9.2098000851392123E-2</v>
      </c>
      <c r="AH52" s="14">
        <v>-0.10566605194750264</v>
      </c>
      <c r="AI52" s="13" t="s">
        <v>1024</v>
      </c>
      <c r="AJ52" s="14">
        <v>0.27233733643999009</v>
      </c>
      <c r="AK52" s="14">
        <v>0.19396754026162971</v>
      </c>
    </row>
    <row r="53" spans="1:37" x14ac:dyDescent="0.2">
      <c r="A53">
        <v>52</v>
      </c>
      <c r="B53" s="13" t="s">
        <v>451</v>
      </c>
      <c r="C53" s="14">
        <v>-5.6949156448552363E-2</v>
      </c>
      <c r="D53" s="14">
        <v>-7.9168187746429419E-2</v>
      </c>
      <c r="E53" s="13" t="s">
        <v>504</v>
      </c>
      <c r="F53" s="14">
        <v>-9.1160589884287213E-2</v>
      </c>
      <c r="G53" s="14">
        <v>-0.11496861243962209</v>
      </c>
      <c r="H53" s="13" t="s">
        <v>556</v>
      </c>
      <c r="I53" s="14">
        <v>-0.11550311000386992</v>
      </c>
      <c r="J53" s="14">
        <v>-0.181235235763054</v>
      </c>
      <c r="K53" s="13" t="s">
        <v>608</v>
      </c>
      <c r="L53" s="14">
        <v>-0.15751865601516823</v>
      </c>
      <c r="M53" s="14">
        <v>-0.19323112411439669</v>
      </c>
      <c r="N53" s="13" t="s">
        <v>660</v>
      </c>
      <c r="O53" s="14">
        <v>-0.12401719365215391</v>
      </c>
      <c r="P53" s="14">
        <v>-8.8215817833761534E-2</v>
      </c>
      <c r="Q53" s="13" t="s">
        <v>712</v>
      </c>
      <c r="R53" s="14">
        <v>3.6092050283853538E-4</v>
      </c>
      <c r="S53" s="14">
        <v>4.8557412457866565E-2</v>
      </c>
      <c r="T53" s="13" t="s">
        <v>765</v>
      </c>
      <c r="U53" s="14">
        <v>-2.0149733167355688E-2</v>
      </c>
      <c r="V53" s="14">
        <v>6.666300527176694E-2</v>
      </c>
      <c r="W53" s="13" t="s">
        <v>817</v>
      </c>
      <c r="X53" s="14">
        <v>-0.22493002220859859</v>
      </c>
      <c r="Y53" s="14">
        <v>-0.28700995155620479</v>
      </c>
      <c r="Z53" s="13" t="s">
        <v>869</v>
      </c>
      <c r="AA53" s="14">
        <v>-8.949362379746062E-2</v>
      </c>
      <c r="AB53" s="14">
        <v>-0.14244388306191702</v>
      </c>
      <c r="AC53" s="13" t="s">
        <v>921</v>
      </c>
      <c r="AD53" s="14">
        <v>-0.17141486180877519</v>
      </c>
      <c r="AE53" s="14">
        <v>-0.22349309032900244</v>
      </c>
      <c r="AF53" s="13" t="s">
        <v>973</v>
      </c>
      <c r="AG53" s="14">
        <v>-0.11468566184767193</v>
      </c>
      <c r="AH53" s="14">
        <v>-0.15619515708649745</v>
      </c>
      <c r="AI53" s="13" t="s">
        <v>1025</v>
      </c>
      <c r="AJ53" s="14">
        <v>-0.41017150136222719</v>
      </c>
      <c r="AK53" s="14">
        <v>-0.52218105574792217</v>
      </c>
    </row>
    <row r="54" spans="1:37" x14ac:dyDescent="0.2">
      <c r="A54">
        <v>53</v>
      </c>
      <c r="B54" s="13" t="s">
        <v>452</v>
      </c>
      <c r="C54" s="14">
        <v>-4.2585449337769976E-2</v>
      </c>
      <c r="D54" s="14">
        <v>-7.2680400665032341E-2</v>
      </c>
      <c r="Q54" s="13" t="s">
        <v>713</v>
      </c>
      <c r="R54" s="14">
        <v>-8.2768184717655124E-2</v>
      </c>
      <c r="S54" s="14">
        <v>-3.5813593621075501E-2</v>
      </c>
      <c r="AI54" s="13" t="s">
        <v>1026</v>
      </c>
      <c r="AJ54" s="14">
        <v>-0.30082125796275444</v>
      </c>
      <c r="AK54" s="14">
        <v>-0.27340518742966918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workbookViewId="0">
      <selection activeCell="AK27" sqref="AK27"/>
    </sheetView>
  </sheetViews>
  <sheetFormatPr baseColWidth="10" defaultRowHeight="16" x14ac:dyDescent="0.2"/>
  <sheetData>
    <row r="1" spans="1:29" x14ac:dyDescent="0.2">
      <c r="B1" t="s">
        <v>4</v>
      </c>
      <c r="C1" t="s">
        <v>4</v>
      </c>
      <c r="D1" t="s">
        <v>4</v>
      </c>
      <c r="E1" t="s">
        <v>4</v>
      </c>
      <c r="F1" t="s">
        <v>4</v>
      </c>
      <c r="G1" t="s">
        <v>4</v>
      </c>
      <c r="H1" t="s">
        <v>4</v>
      </c>
      <c r="I1" t="s">
        <v>4</v>
      </c>
      <c r="J1" t="s">
        <v>4</v>
      </c>
      <c r="K1" t="s">
        <v>4</v>
      </c>
      <c r="L1" t="s">
        <v>4</v>
      </c>
      <c r="M1" t="s">
        <v>4</v>
      </c>
      <c r="N1" t="s">
        <v>1027</v>
      </c>
      <c r="Q1" t="s">
        <v>5</v>
      </c>
      <c r="R1" t="s">
        <v>5</v>
      </c>
      <c r="S1" t="s">
        <v>5</v>
      </c>
      <c r="T1" t="s">
        <v>5</v>
      </c>
      <c r="U1" t="s">
        <v>5</v>
      </c>
      <c r="V1" t="s">
        <v>5</v>
      </c>
      <c r="W1" t="s">
        <v>5</v>
      </c>
      <c r="X1" t="s">
        <v>5</v>
      </c>
      <c r="Y1" t="s">
        <v>5</v>
      </c>
      <c r="Z1" t="s">
        <v>5</v>
      </c>
      <c r="AA1" t="s">
        <v>5</v>
      </c>
      <c r="AB1" t="s">
        <v>5</v>
      </c>
      <c r="AC1" t="s">
        <v>1027</v>
      </c>
    </row>
    <row r="2" spans="1:29" x14ac:dyDescent="0.2">
      <c r="A2">
        <v>1</v>
      </c>
      <c r="B2" s="3">
        <v>-7.9835024096622131E-2</v>
      </c>
      <c r="C2" s="3">
        <v>1.6475844885644131E-2</v>
      </c>
      <c r="D2" s="3">
        <v>-6.6111101206359282E-2</v>
      </c>
      <c r="E2" s="3">
        <v>-8.3098251966745362E-2</v>
      </c>
      <c r="F2" s="3">
        <v>-5.5695978519772517E-2</v>
      </c>
      <c r="G2" s="3">
        <v>1.1191281766151917E-3</v>
      </c>
      <c r="H2" s="3">
        <v>0.22089233976918027</v>
      </c>
      <c r="I2" s="3">
        <v>0.11401384301323816</v>
      </c>
      <c r="J2" s="3">
        <v>-0.12988667277125332</v>
      </c>
      <c r="K2" s="3">
        <v>-0.2073760695658553</v>
      </c>
      <c r="L2" s="3">
        <v>-0.16109199937454211</v>
      </c>
      <c r="M2" s="3">
        <v>5.4171654765752475E-2</v>
      </c>
      <c r="N2" s="3">
        <f>AVERAGE(B2:M2)</f>
        <v>-3.1368523907559981E-2</v>
      </c>
      <c r="P2">
        <v>1</v>
      </c>
      <c r="Q2" s="3">
        <v>-1.7245121595233392E-2</v>
      </c>
      <c r="R2" s="3">
        <v>8.1545121071784132E-2</v>
      </c>
      <c r="S2" s="3">
        <v>-4.0477525989961904E-2</v>
      </c>
      <c r="T2" s="3">
        <v>-2.4975814168558985E-2</v>
      </c>
      <c r="U2" s="3">
        <v>-5.3940825624464077E-3</v>
      </c>
      <c r="V2" s="3">
        <v>4.595765272679516E-2</v>
      </c>
      <c r="W2" s="3">
        <v>0.25849670645793771</v>
      </c>
      <c r="X2" s="3">
        <v>0.18058161097112127</v>
      </c>
      <c r="Y2" s="3">
        <v>-7.9119833655206764E-2</v>
      </c>
      <c r="Z2" s="3">
        <v>-9.1959579783877185E-2</v>
      </c>
      <c r="AA2" s="3">
        <v>-0.12100417949853659</v>
      </c>
      <c r="AB2" s="3">
        <v>5.0033909763365379E-2</v>
      </c>
      <c r="AC2" s="3">
        <f>AVERAGE(Q2:AB2)</f>
        <v>1.9703238644765204E-2</v>
      </c>
    </row>
    <row r="3" spans="1:29" x14ac:dyDescent="0.2">
      <c r="A3">
        <v>2</v>
      </c>
      <c r="B3" s="3">
        <v>-3.5369870866663322E-2</v>
      </c>
      <c r="C3" s="3">
        <v>-6.8689602350944234E-3</v>
      </c>
      <c r="D3" s="3">
        <v>-5.6042102761905355E-2</v>
      </c>
      <c r="E3" s="3">
        <v>-0.13094373013406155</v>
      </c>
      <c r="F3" s="3">
        <v>-5.9320697947310298E-2</v>
      </c>
      <c r="G3" s="3">
        <v>0.12476877601107787</v>
      </c>
      <c r="H3" s="3">
        <v>0.12618147707753247</v>
      </c>
      <c r="I3" s="3">
        <v>3.5377224495668179E-2</v>
      </c>
      <c r="J3" s="3">
        <v>-8.8217015112277863E-2</v>
      </c>
      <c r="K3" s="3">
        <v>-0.16121067068760633</v>
      </c>
      <c r="L3" s="3">
        <v>-0.21172944509275854</v>
      </c>
      <c r="M3" s="3">
        <v>-1.456325254940749E-2</v>
      </c>
      <c r="N3" s="3">
        <f t="shared" ref="N3:N54" si="0">AVERAGE(B3:M3)</f>
        <v>-3.9828188983567221E-2</v>
      </c>
      <c r="P3">
        <v>2</v>
      </c>
      <c r="Q3" s="3">
        <v>9.5994706897021276E-3</v>
      </c>
      <c r="R3" s="3">
        <v>7.2820005111682559E-2</v>
      </c>
      <c r="S3" s="3">
        <v>-4.2924302494321775E-2</v>
      </c>
      <c r="T3" s="3">
        <v>-8.7934939470081103E-2</v>
      </c>
      <c r="U3" s="3">
        <v>-2.877154394886583E-2</v>
      </c>
      <c r="V3" s="3">
        <v>0.14930132977126603</v>
      </c>
      <c r="W3" s="3">
        <v>0.15174496026236736</v>
      </c>
      <c r="X3" s="3">
        <v>7.3154004427622432E-2</v>
      </c>
      <c r="Y3" s="3">
        <v>-8.5612649905636214E-3</v>
      </c>
      <c r="Z3" s="3">
        <v>-2.7037671491796013E-2</v>
      </c>
      <c r="AA3" s="3">
        <v>-0.13167474015378708</v>
      </c>
      <c r="AB3" s="3">
        <v>7.9491443969917072E-2</v>
      </c>
      <c r="AC3" s="3">
        <f t="shared" ref="AC3:AC53" si="1">AVERAGE(Q3:AB3)</f>
        <v>1.7433895973595178E-2</v>
      </c>
    </row>
    <row r="4" spans="1:29" x14ac:dyDescent="0.2">
      <c r="A4">
        <v>3</v>
      </c>
      <c r="B4" s="3">
        <v>-5.0182390268802821E-2</v>
      </c>
      <c r="C4" s="3">
        <v>-5.8669097617176466E-2</v>
      </c>
      <c r="D4" s="3">
        <v>1.6849684824590129E-2</v>
      </c>
      <c r="E4" s="3">
        <v>-0.15909170193929256</v>
      </c>
      <c r="F4" s="3">
        <v>-7.2214719242711028E-2</v>
      </c>
      <c r="G4" s="3">
        <v>2.8661921085414478E-2</v>
      </c>
      <c r="H4" s="3">
        <v>-9.4081116903545585E-3</v>
      </c>
      <c r="I4" s="3">
        <v>3.3452587873558495E-2</v>
      </c>
      <c r="J4" s="3">
        <v>-8.3681120931235146E-3</v>
      </c>
      <c r="K4" s="3">
        <v>6.5756824547035547E-2</v>
      </c>
      <c r="L4" s="3">
        <v>6.5678603269358232E-2</v>
      </c>
      <c r="M4" s="3">
        <v>-8.4988595398842029E-2</v>
      </c>
      <c r="N4" s="3">
        <f t="shared" si="0"/>
        <v>-1.9376925554195509E-2</v>
      </c>
      <c r="P4">
        <v>3</v>
      </c>
      <c r="Q4" s="3">
        <v>-1.6895115035896247E-3</v>
      </c>
      <c r="R4" s="3">
        <v>2.9330706950223551E-2</v>
      </c>
      <c r="S4" s="3">
        <v>6.5848178249531403E-2</v>
      </c>
      <c r="T4" s="3">
        <v>-0.14499572954078238</v>
      </c>
      <c r="U4" s="3">
        <v>-5.213861421980024E-2</v>
      </c>
      <c r="V4" s="3">
        <v>5.3917079448816095E-2</v>
      </c>
      <c r="W4" s="3">
        <v>3.2569061356240693E-2</v>
      </c>
      <c r="X4" s="3">
        <v>5.6816754369685363E-2</v>
      </c>
      <c r="Y4" s="3">
        <v>8.2789789916550838E-2</v>
      </c>
      <c r="Z4" s="3">
        <v>0.1726223511382689</v>
      </c>
      <c r="AA4" s="3">
        <v>0.12674192441105117</v>
      </c>
      <c r="AB4" s="3">
        <v>1.8203569072059E-2</v>
      </c>
      <c r="AC4" s="3">
        <f t="shared" si="1"/>
        <v>3.666796330402123E-2</v>
      </c>
    </row>
    <row r="5" spans="1:29" x14ac:dyDescent="0.2">
      <c r="A5">
        <v>4</v>
      </c>
      <c r="B5" s="3">
        <v>1.4854241259912282E-2</v>
      </c>
      <c r="C5" s="3">
        <v>1.6890378952647021E-2</v>
      </c>
      <c r="D5" s="3">
        <v>-4.7574427540148533E-2</v>
      </c>
      <c r="E5" s="3">
        <v>3.7424711777654628E-2</v>
      </c>
      <c r="F5" s="3">
        <v>1.2177467998085145E-2</v>
      </c>
      <c r="G5" s="3">
        <v>-1.0948175860846732E-2</v>
      </c>
      <c r="H5" s="3">
        <v>4.1285884553209674E-2</v>
      </c>
      <c r="I5" s="3">
        <v>6.7453645042919771E-2</v>
      </c>
      <c r="J5" s="3">
        <v>-2.9501088706052059E-4</v>
      </c>
      <c r="K5" s="3">
        <v>0.18087951166629992</v>
      </c>
      <c r="L5" s="3">
        <v>9.2966683237359321E-2</v>
      </c>
      <c r="M5" s="3">
        <v>0.18875129626328233</v>
      </c>
      <c r="N5" s="3">
        <f t="shared" si="0"/>
        <v>4.9488850538609526E-2</v>
      </c>
      <c r="P5">
        <v>4</v>
      </c>
      <c r="Q5" s="3">
        <v>6.761630478045158E-2</v>
      </c>
      <c r="R5" s="3">
        <v>0.12279747279896816</v>
      </c>
      <c r="S5" s="3">
        <v>-1.6198397982314549E-2</v>
      </c>
      <c r="T5" s="3">
        <v>5.8178374485623595E-2</v>
      </c>
      <c r="U5" s="3">
        <v>3.5513019727880478E-2</v>
      </c>
      <c r="V5" s="3">
        <v>1.1056858879683861E-2</v>
      </c>
      <c r="W5" s="3">
        <v>0.1398292811148952</v>
      </c>
      <c r="X5" s="3">
        <v>7.6507239478247516E-2</v>
      </c>
      <c r="Y5" s="3">
        <v>8.6592394198231393E-2</v>
      </c>
      <c r="Z5" s="3">
        <v>0.24516831337302766</v>
      </c>
      <c r="AA5" s="3">
        <v>0.16415240481701759</v>
      </c>
      <c r="AB5" s="3">
        <v>0.28296356883434709</v>
      </c>
      <c r="AC5" s="3">
        <f t="shared" si="1"/>
        <v>0.10618140287550497</v>
      </c>
    </row>
    <row r="6" spans="1:29" x14ac:dyDescent="0.2">
      <c r="A6">
        <v>5</v>
      </c>
      <c r="B6" s="3">
        <v>1.8329956645770463E-2</v>
      </c>
      <c r="C6" s="3">
        <v>7.3630623948755594E-2</v>
      </c>
      <c r="D6" s="3">
        <v>-5.5409641103456406E-2</v>
      </c>
      <c r="E6" s="3">
        <v>-5.3349668898813631E-2</v>
      </c>
      <c r="F6" s="3">
        <v>-1.8126150896774985E-2</v>
      </c>
      <c r="G6" s="3">
        <v>-8.0124442442501831E-2</v>
      </c>
      <c r="H6" s="3">
        <v>7.7023527033714331E-2</v>
      </c>
      <c r="I6" s="3">
        <v>-1.5622954325599991E-2</v>
      </c>
      <c r="J6" s="3">
        <v>0.36631594275171164</v>
      </c>
      <c r="K6" s="3">
        <v>-8.0441242174570965E-2</v>
      </c>
      <c r="L6" s="3">
        <v>5.4751407336665905E-2</v>
      </c>
      <c r="M6" s="3">
        <v>-9.5577098729483542E-2</v>
      </c>
      <c r="N6" s="3">
        <f t="shared" si="0"/>
        <v>1.5950021595451381E-2</v>
      </c>
      <c r="P6">
        <v>5</v>
      </c>
      <c r="Q6" s="3">
        <v>4.3490666517437673E-2</v>
      </c>
      <c r="R6" s="3">
        <v>0.1216488760290062</v>
      </c>
      <c r="S6" s="3">
        <v>-3.1112604713314874E-2</v>
      </c>
      <c r="T6" s="3">
        <v>-4.0401498923594127E-3</v>
      </c>
      <c r="U6" s="3">
        <v>-8.6568029273556661E-3</v>
      </c>
      <c r="V6" s="3">
        <v>-4.2046147532851651E-2</v>
      </c>
      <c r="W6" s="3">
        <v>0.1442709603847418</v>
      </c>
      <c r="X6" s="3">
        <v>1.1535881862706354E-2</v>
      </c>
      <c r="Y6" s="3">
        <v>0.46691510183489909</v>
      </c>
      <c r="Z6" s="3">
        <v>-1.2531465782125295E-2</v>
      </c>
      <c r="AA6" s="3">
        <v>9.3506060181060224E-2</v>
      </c>
      <c r="AB6" s="3">
        <v>2.4525061466018981E-2</v>
      </c>
      <c r="AC6" s="3">
        <f t="shared" si="1"/>
        <v>6.7292119785655288E-2</v>
      </c>
    </row>
    <row r="7" spans="1:29" x14ac:dyDescent="0.2">
      <c r="A7">
        <v>6</v>
      </c>
      <c r="B7" s="3">
        <v>1.0235996765787281E-2</v>
      </c>
      <c r="C7" s="3">
        <v>8.701797485250333E-2</v>
      </c>
      <c r="D7" s="3">
        <v>1.7562120210599108E-2</v>
      </c>
      <c r="E7" s="3">
        <v>8.970293075252371E-2</v>
      </c>
      <c r="F7" s="3">
        <v>-2.7939004252399348E-2</v>
      </c>
      <c r="G7" s="3">
        <v>9.3730207541696583E-3</v>
      </c>
      <c r="H7" s="3">
        <v>0.10420043464427309</v>
      </c>
      <c r="I7" s="3">
        <v>-3.5014851456405441E-2</v>
      </c>
      <c r="J7" s="3">
        <v>0.57844652242113526</v>
      </c>
      <c r="K7" s="3">
        <v>3.067901133939941E-2</v>
      </c>
      <c r="L7" s="3">
        <v>2.4456317774663817E-2</v>
      </c>
      <c r="M7" s="3">
        <v>0.30049850354699331</v>
      </c>
      <c r="N7" s="3">
        <f t="shared" si="0"/>
        <v>9.9101581446103607E-2</v>
      </c>
      <c r="P7">
        <v>6</v>
      </c>
      <c r="Q7" s="3">
        <v>5.2222033819030587E-2</v>
      </c>
      <c r="R7" s="3">
        <v>0.13178040191998175</v>
      </c>
      <c r="S7" s="3">
        <v>4.1656314950842967E-2</v>
      </c>
      <c r="T7" s="3">
        <v>0.13847842664802651</v>
      </c>
      <c r="U7" s="3">
        <v>-2.6073763078256817E-2</v>
      </c>
      <c r="V7" s="3">
        <v>3.8002405858809672E-2</v>
      </c>
      <c r="W7" s="3">
        <v>0.15165397103118572</v>
      </c>
      <c r="X7" s="3">
        <v>7.29074765350699E-3</v>
      </c>
      <c r="Y7" s="3">
        <v>0.66410698393253786</v>
      </c>
      <c r="Z7" s="3">
        <v>3.6847534099738066E-2</v>
      </c>
      <c r="AA7" s="3">
        <v>5.0821607677829929E-2</v>
      </c>
      <c r="AB7" s="3">
        <v>0.34089271681441879</v>
      </c>
      <c r="AC7" s="3">
        <f t="shared" si="1"/>
        <v>0.13563994844397098</v>
      </c>
    </row>
    <row r="8" spans="1:29" x14ac:dyDescent="0.2">
      <c r="A8">
        <v>7</v>
      </c>
      <c r="B8" s="3">
        <v>6.8702079721273443E-2</v>
      </c>
      <c r="C8" s="3">
        <v>0.1367365096304968</v>
      </c>
      <c r="D8" s="3">
        <v>-6.1778040634418831E-3</v>
      </c>
      <c r="E8" s="3">
        <v>2.6479186746212323E-2</v>
      </c>
      <c r="F8" s="3">
        <v>8.0006783289602007E-2</v>
      </c>
      <c r="G8" s="3">
        <v>7.4177018120566984E-3</v>
      </c>
      <c r="H8" s="3">
        <v>7.6999121311006388E-3</v>
      </c>
      <c r="I8" s="3">
        <v>3.9116556056266204E-2</v>
      </c>
      <c r="J8" s="3">
        <v>0.14428911656942978</v>
      </c>
      <c r="K8" s="3">
        <v>0.10392614400626395</v>
      </c>
      <c r="L8" s="3">
        <v>2.492136140866661E-2</v>
      </c>
      <c r="M8" s="3">
        <v>0.13088908563804083</v>
      </c>
      <c r="N8" s="3">
        <f t="shared" si="0"/>
        <v>6.3667219412163953E-2</v>
      </c>
      <c r="P8">
        <v>7</v>
      </c>
      <c r="Q8" s="3">
        <v>0.11005471918828036</v>
      </c>
      <c r="R8" s="3">
        <v>0.18952439415536498</v>
      </c>
      <c r="S8" s="3">
        <v>2.2452552631261734E-2</v>
      </c>
      <c r="T8" s="3">
        <v>6.7010421352795918E-2</v>
      </c>
      <c r="U8" s="3">
        <v>6.2423737124295366E-2</v>
      </c>
      <c r="V8" s="3">
        <v>1.8421396997914029E-2</v>
      </c>
      <c r="W8" s="3">
        <v>0.12162932489594577</v>
      </c>
      <c r="X8" s="3">
        <v>7.177947431047986E-2</v>
      </c>
      <c r="Y8" s="3">
        <v>0.20484421803069805</v>
      </c>
      <c r="Z8" s="3">
        <v>0.11042237001341926</v>
      </c>
      <c r="AA8" s="3">
        <v>5.6523799233229699E-2</v>
      </c>
      <c r="AB8" s="3">
        <v>0.17133351035461661</v>
      </c>
      <c r="AC8" s="3">
        <f t="shared" si="1"/>
        <v>0.1005349931906918</v>
      </c>
    </row>
    <row r="9" spans="1:29" x14ac:dyDescent="0.2">
      <c r="A9">
        <v>8</v>
      </c>
      <c r="B9" s="3">
        <v>1.8036110715138064E-2</v>
      </c>
      <c r="C9" s="3">
        <v>8.539345349289125E-2</v>
      </c>
      <c r="D9" s="3">
        <v>-5.5818631162274278E-2</v>
      </c>
      <c r="E9" s="3">
        <v>0.10273229286950976</v>
      </c>
      <c r="F9" s="3">
        <v>5.8155499089225772E-2</v>
      </c>
      <c r="G9" s="3">
        <v>6.8908414105899055E-2</v>
      </c>
      <c r="H9" s="3">
        <v>0.15848736794884352</v>
      </c>
      <c r="I9" s="3">
        <v>5.9330476212193159E-2</v>
      </c>
      <c r="J9" s="3">
        <v>-2.6928536612713126E-2</v>
      </c>
      <c r="K9" s="3">
        <v>7.1142797774809446E-2</v>
      </c>
      <c r="L9" s="3">
        <v>8.0629589364716828E-2</v>
      </c>
      <c r="M9" s="3">
        <v>4.9219281391981437E-2</v>
      </c>
      <c r="N9" s="3">
        <f t="shared" si="0"/>
        <v>5.5774009599185076E-2</v>
      </c>
      <c r="P9">
        <v>8</v>
      </c>
      <c r="Q9" s="3">
        <v>6.6861214231307461E-2</v>
      </c>
      <c r="R9" s="3">
        <v>0.13477085385830739</v>
      </c>
      <c r="S9" s="3">
        <v>-7.4894893875052659E-3</v>
      </c>
      <c r="T9" s="3">
        <v>0.13826598903516968</v>
      </c>
      <c r="U9" s="3">
        <v>2.9883363968353116E-2</v>
      </c>
      <c r="V9" s="3">
        <v>9.2058195514039556E-2</v>
      </c>
      <c r="W9" s="3">
        <v>0.29466852272791433</v>
      </c>
      <c r="X9" s="3">
        <v>8.9148631892495445E-2</v>
      </c>
      <c r="Y9" s="3">
        <v>1.6021838825216683E-2</v>
      </c>
      <c r="Z9" s="3">
        <v>8.5267846709037975E-2</v>
      </c>
      <c r="AA9" s="3">
        <v>0.10147938240001383</v>
      </c>
      <c r="AB9" s="3">
        <v>7.8261796374645254E-2</v>
      </c>
      <c r="AC9" s="3">
        <f t="shared" si="1"/>
        <v>9.3266512179082953E-2</v>
      </c>
    </row>
    <row r="10" spans="1:29" x14ac:dyDescent="0.2">
      <c r="A10">
        <v>9</v>
      </c>
      <c r="B10" s="3">
        <v>6.5181998255829047E-3</v>
      </c>
      <c r="C10" s="3">
        <v>0.24562249553381577</v>
      </c>
      <c r="D10" s="3">
        <v>4.5683985137851659E-3</v>
      </c>
      <c r="E10" s="3">
        <v>4.5378810072755904E-2</v>
      </c>
      <c r="F10" s="3">
        <v>1.2897143993160488E-2</v>
      </c>
      <c r="G10" s="3">
        <v>4.4964321659804532E-2</v>
      </c>
      <c r="H10" s="3">
        <v>0.1900826843849325</v>
      </c>
      <c r="I10" s="3">
        <v>6.9037423344527407E-2</v>
      </c>
      <c r="J10" s="3">
        <v>-1.4678071833038774E-2</v>
      </c>
      <c r="K10" s="3">
        <v>3.0731663142426681E-2</v>
      </c>
      <c r="L10" s="3">
        <v>4.0037521722236048E-2</v>
      </c>
      <c r="M10" s="3">
        <v>9.8162862917767768E-3</v>
      </c>
      <c r="N10" s="3">
        <f t="shared" si="0"/>
        <v>5.7081406387647117E-2</v>
      </c>
      <c r="P10">
        <v>9</v>
      </c>
      <c r="Q10" s="3">
        <v>5.4708642240812108E-2</v>
      </c>
      <c r="R10" s="3">
        <v>0.2973202430886478</v>
      </c>
      <c r="S10" s="3">
        <v>4.5177258877879288E-2</v>
      </c>
      <c r="T10" s="3">
        <v>5.4482962753666972E-2</v>
      </c>
      <c r="U10" s="3">
        <v>-1.8690156016960557E-3</v>
      </c>
      <c r="V10" s="3">
        <v>0.10048680516518482</v>
      </c>
      <c r="W10" s="3">
        <v>0.42236280149172278</v>
      </c>
      <c r="X10" s="3">
        <v>0.20032942003206661</v>
      </c>
      <c r="Y10" s="3">
        <v>1.8883076875078862E-2</v>
      </c>
      <c r="Z10" s="3">
        <v>6.6926281100988125E-2</v>
      </c>
      <c r="AA10" s="3">
        <v>6.2318658063830148E-2</v>
      </c>
      <c r="AB10" s="3">
        <v>2.2670359745318346E-2</v>
      </c>
      <c r="AC10" s="3">
        <f t="shared" si="1"/>
        <v>0.111983124486125</v>
      </c>
    </row>
    <row r="11" spans="1:29" x14ac:dyDescent="0.2">
      <c r="A11">
        <v>10</v>
      </c>
      <c r="B11" s="3">
        <v>5.1884396829309856E-2</v>
      </c>
      <c r="C11" s="3">
        <v>0.10873415131460362</v>
      </c>
      <c r="D11" s="3">
        <v>3.4752262694238215E-2</v>
      </c>
      <c r="E11" s="3">
        <v>6.8755538163335128E-2</v>
      </c>
      <c r="F11" s="3">
        <v>0.14954187500589641</v>
      </c>
      <c r="G11" s="3">
        <v>1.5565129612030137E-2</v>
      </c>
      <c r="H11" s="3">
        <v>0.17358944886875793</v>
      </c>
      <c r="I11" s="3">
        <v>2.3400293072781686E-2</v>
      </c>
      <c r="J11" s="3">
        <v>7.5726599224435809E-2</v>
      </c>
      <c r="K11" s="3">
        <v>5.9867187343817907E-2</v>
      </c>
      <c r="L11" s="3">
        <v>9.4177933638524627E-2</v>
      </c>
      <c r="M11" s="3">
        <v>4.9729470859773972E-2</v>
      </c>
      <c r="N11" s="3">
        <f t="shared" si="0"/>
        <v>7.5477023885625452E-2</v>
      </c>
      <c r="P11">
        <v>10</v>
      </c>
      <c r="Q11" s="3">
        <v>9.3533671378214139E-2</v>
      </c>
      <c r="R11" s="3">
        <v>0.17139316675403551</v>
      </c>
      <c r="S11" s="3">
        <v>7.3573250542582971E-2</v>
      </c>
      <c r="T11" s="3">
        <v>7.6397685952898531E-2</v>
      </c>
      <c r="U11" s="3">
        <v>0.14884791187159596</v>
      </c>
      <c r="V11" s="3">
        <v>0.15088611548409664</v>
      </c>
      <c r="W11" s="3">
        <v>0.3417536326385554</v>
      </c>
      <c r="X11" s="3">
        <v>0.16375622505058313</v>
      </c>
      <c r="Y11" s="3">
        <v>7.696139762742113E-2</v>
      </c>
      <c r="Z11" s="3">
        <v>0.129722596536406</v>
      </c>
      <c r="AA11" s="3">
        <v>0.10040835913723507</v>
      </c>
      <c r="AB11" s="3">
        <v>5.6632045099023642E-2</v>
      </c>
      <c r="AC11" s="3">
        <f t="shared" si="1"/>
        <v>0.13198883817272064</v>
      </c>
    </row>
    <row r="12" spans="1:29" x14ac:dyDescent="0.2">
      <c r="A12">
        <v>11</v>
      </c>
      <c r="B12" s="3">
        <v>5.1226255367102971E-2</v>
      </c>
      <c r="C12" s="3">
        <v>0.14855221581640699</v>
      </c>
      <c r="D12" s="3">
        <v>-1.1921818687484454E-2</v>
      </c>
      <c r="E12" s="3">
        <v>-1.4965141528313275E-2</v>
      </c>
      <c r="F12" s="3">
        <v>-8.1137385476930751E-2</v>
      </c>
      <c r="G12" s="3">
        <v>8.1534364359101635E-2</v>
      </c>
      <c r="H12" s="3">
        <v>0.16036664191324324</v>
      </c>
      <c r="I12" s="3">
        <v>-7.2174480634862981E-2</v>
      </c>
      <c r="J12" s="3">
        <v>7.4884390567772116E-2</v>
      </c>
      <c r="K12" s="3">
        <v>0.20916501219094963</v>
      </c>
      <c r="L12" s="3">
        <v>5.2013697858732576E-2</v>
      </c>
      <c r="M12" s="3">
        <v>2.9687554305060093E-2</v>
      </c>
      <c r="N12" s="3">
        <f t="shared" si="0"/>
        <v>5.2269275504231487E-2</v>
      </c>
      <c r="P12">
        <v>11</v>
      </c>
      <c r="Q12" s="3">
        <v>0.10284691378552538</v>
      </c>
      <c r="R12" s="3">
        <v>0.20662571083792941</v>
      </c>
      <c r="S12" s="3">
        <v>3.2315148359374921E-2</v>
      </c>
      <c r="T12" s="3">
        <v>-1.0355680483651852E-2</v>
      </c>
      <c r="U12" s="3">
        <v>-7.6808698655546251E-2</v>
      </c>
      <c r="V12" s="3">
        <v>0.17731228099424107</v>
      </c>
      <c r="W12" s="3">
        <v>0.25099095033706753</v>
      </c>
      <c r="X12" s="3">
        <v>0.10719369959737488</v>
      </c>
      <c r="Y12" s="3">
        <v>6.5474045374738402E-2</v>
      </c>
      <c r="Z12" s="3">
        <v>0.28072333677221462</v>
      </c>
      <c r="AA12" s="3">
        <v>6.5128599500563489E-2</v>
      </c>
      <c r="AB12" s="3">
        <v>2.8948415635643699E-2</v>
      </c>
      <c r="AC12" s="3">
        <f t="shared" si="1"/>
        <v>0.10253289350462293</v>
      </c>
    </row>
    <row r="13" spans="1:29" x14ac:dyDescent="0.2">
      <c r="A13">
        <v>12</v>
      </c>
      <c r="B13" s="3">
        <v>1.9157135876936061E-2</v>
      </c>
      <c r="C13" s="3">
        <v>1.6921818307229053E-2</v>
      </c>
      <c r="D13" s="3">
        <v>4.6622047477401375E-2</v>
      </c>
      <c r="E13" s="3">
        <v>2.4195706298106235E-2</v>
      </c>
      <c r="F13" s="3">
        <v>-8.534486369005867E-2</v>
      </c>
      <c r="G13" s="3">
        <v>3.3992967334564736E-2</v>
      </c>
      <c r="H13" s="3">
        <v>0.11937426872672452</v>
      </c>
      <c r="I13" s="3">
        <v>2.6413020133686162E-2</v>
      </c>
      <c r="J13" s="3">
        <v>5.786840530197894E-2</v>
      </c>
      <c r="K13" s="3">
        <v>0.13744928729445319</v>
      </c>
      <c r="L13" s="3">
        <v>-2.9011542735761696E-2</v>
      </c>
      <c r="M13" s="3">
        <v>6.6564854217957145E-2</v>
      </c>
      <c r="N13" s="3">
        <f t="shared" si="0"/>
        <v>3.6183592045268088E-2</v>
      </c>
      <c r="P13">
        <v>12</v>
      </c>
      <c r="Q13" s="3">
        <v>7.1279618787296786E-2</v>
      </c>
      <c r="R13" s="3">
        <v>6.8176374531976489E-2</v>
      </c>
      <c r="S13" s="3">
        <v>9.5387853339436474E-2</v>
      </c>
      <c r="T13" s="3">
        <v>1.3300122262527391E-2</v>
      </c>
      <c r="U13" s="3">
        <v>-9.5272151459554255E-2</v>
      </c>
      <c r="V13" s="3">
        <v>0.12950857727172521</v>
      </c>
      <c r="W13" s="3">
        <v>0.19684010113560504</v>
      </c>
      <c r="X13" s="3">
        <v>0.16551267082821902</v>
      </c>
      <c r="Y13" s="3">
        <v>5.5397968596914281E-2</v>
      </c>
      <c r="Z13" s="3">
        <v>0.23529308818986222</v>
      </c>
      <c r="AA13" s="3">
        <v>-8.4358860542611321E-3</v>
      </c>
      <c r="AB13" s="3">
        <v>6.874730769000674E-2</v>
      </c>
      <c r="AC13" s="3">
        <f t="shared" si="1"/>
        <v>8.2977970426646189E-2</v>
      </c>
    </row>
    <row r="14" spans="1:29" x14ac:dyDescent="0.2">
      <c r="A14">
        <v>13</v>
      </c>
      <c r="B14" s="3">
        <v>2.9961425814523591E-2</v>
      </c>
      <c r="C14" s="3">
        <v>1.9610906661224892E-2</v>
      </c>
      <c r="D14" s="3">
        <v>3.5470300900354433E-2</v>
      </c>
      <c r="E14" s="3">
        <v>-3.3932084866622248E-3</v>
      </c>
      <c r="F14" s="3">
        <v>0.22367331240538912</v>
      </c>
      <c r="G14" s="3">
        <v>3.2775489963207428E-2</v>
      </c>
      <c r="H14" s="3">
        <v>3.1210150355862904E-2</v>
      </c>
      <c r="I14" s="3">
        <v>7.8630102934773835E-2</v>
      </c>
      <c r="J14" s="3">
        <v>-3.5596444205863345E-2</v>
      </c>
      <c r="K14" s="3">
        <v>3.6310184971755387E-2</v>
      </c>
      <c r="L14" s="3">
        <v>1.9435698104120113E-2</v>
      </c>
      <c r="M14" s="3">
        <v>9.7875112733112252E-2</v>
      </c>
      <c r="N14" s="3">
        <f t="shared" si="0"/>
        <v>4.7163586012649868E-2</v>
      </c>
      <c r="P14">
        <v>13</v>
      </c>
      <c r="Q14" s="3">
        <v>6.4972484758205606E-2</v>
      </c>
      <c r="R14" s="3">
        <v>6.1657478501441099E-2</v>
      </c>
      <c r="S14" s="3">
        <v>6.7862958186708872E-2</v>
      </c>
      <c r="T14" s="3">
        <v>-1.2772743595705193E-2</v>
      </c>
      <c r="U14" s="3">
        <v>0.20864990096839064</v>
      </c>
      <c r="V14" s="3">
        <v>0.1000960501769165</v>
      </c>
      <c r="W14" s="3">
        <v>0.13331781687859387</v>
      </c>
      <c r="X14" s="3">
        <v>0.15946487578842819</v>
      </c>
      <c r="Y14" s="3">
        <v>-2.6207604517924209E-2</v>
      </c>
      <c r="Z14" s="3">
        <v>0.14801044750752471</v>
      </c>
      <c r="AA14" s="3">
        <v>4.5501939513973522E-2</v>
      </c>
      <c r="AB14" s="3">
        <v>0.11754302579499205</v>
      </c>
      <c r="AC14" s="3">
        <f t="shared" si="1"/>
        <v>8.9008052496795456E-2</v>
      </c>
    </row>
    <row r="15" spans="1:29" x14ac:dyDescent="0.2">
      <c r="A15">
        <v>14</v>
      </c>
      <c r="B15" s="3">
        <v>2.2854543001731998E-2</v>
      </c>
      <c r="C15" s="3">
        <v>4.5473575574041195E-3</v>
      </c>
      <c r="D15" s="3">
        <v>5.4980534279660986E-2</v>
      </c>
      <c r="E15" s="3">
        <v>6.9564359846249868E-2</v>
      </c>
      <c r="F15" s="3">
        <v>3.9832279151544282E-2</v>
      </c>
      <c r="G15" s="3">
        <v>0.12076703685672303</v>
      </c>
      <c r="H15" s="3">
        <v>7.5118900041022951E-2</v>
      </c>
      <c r="I15" s="3">
        <v>9.4052603914496477E-2</v>
      </c>
      <c r="J15" s="3">
        <v>9.1435977036473659E-2</v>
      </c>
      <c r="K15" s="3">
        <v>0.27357926178327552</v>
      </c>
      <c r="L15" s="3">
        <v>0.1685216597580263</v>
      </c>
      <c r="M15" s="3">
        <v>-1.2078944882725798E-2</v>
      </c>
      <c r="N15" s="3">
        <f t="shared" si="0"/>
        <v>8.3597964028656949E-2</v>
      </c>
      <c r="P15">
        <v>14</v>
      </c>
      <c r="Q15" s="3">
        <v>5.2754343157579875E-2</v>
      </c>
      <c r="R15" s="3">
        <v>2.5580995811225814E-2</v>
      </c>
      <c r="S15" s="3">
        <v>4.870719967458248E-2</v>
      </c>
      <c r="T15" s="3">
        <v>2.815107580019734E-2</v>
      </c>
      <c r="U15" s="3">
        <v>2.7041844910263534E-2</v>
      </c>
      <c r="V15" s="3">
        <v>0.16466419433378254</v>
      </c>
      <c r="W15" s="3">
        <v>6.6770218987548202E-2</v>
      </c>
      <c r="X15" s="3">
        <v>9.8952332237432647E-2</v>
      </c>
      <c r="Y15" s="3">
        <v>1.2199070614915986E-2</v>
      </c>
      <c r="Z15" s="3">
        <v>0.3059790219339934</v>
      </c>
      <c r="AA15" s="3">
        <v>0.19668328163128396</v>
      </c>
      <c r="AB15" s="3">
        <v>1.7228949582867099E-2</v>
      </c>
      <c r="AC15" s="3">
        <f t="shared" si="1"/>
        <v>8.7059377389639411E-2</v>
      </c>
    </row>
    <row r="16" spans="1:29" x14ac:dyDescent="0.2">
      <c r="A16">
        <v>15</v>
      </c>
      <c r="B16" s="3">
        <v>2.8698507116150147E-2</v>
      </c>
      <c r="C16" s="3">
        <v>-1.3187241261031702E-2</v>
      </c>
      <c r="D16" s="3">
        <v>5.5443736439179471E-2</v>
      </c>
      <c r="E16" s="3">
        <v>6.5399610959798959E-2</v>
      </c>
      <c r="F16" s="3">
        <v>8.3998485460890129E-2</v>
      </c>
      <c r="G16" s="3">
        <v>9.6674009363255944E-2</v>
      </c>
      <c r="H16" s="3">
        <v>0.12343147688643068</v>
      </c>
      <c r="I16" s="3">
        <v>5.5976855960913688E-2</v>
      </c>
      <c r="J16" s="3">
        <v>0.15521898780925469</v>
      </c>
      <c r="K16" s="3">
        <v>0.30834703483828524</v>
      </c>
      <c r="L16" s="3">
        <v>0.11502221213241155</v>
      </c>
      <c r="M16" s="3">
        <v>0.1182102760980217</v>
      </c>
      <c r="N16" s="3">
        <f t="shared" si="0"/>
        <v>9.9436162650296714E-2</v>
      </c>
      <c r="P16">
        <v>15</v>
      </c>
      <c r="Q16" s="3">
        <v>6.5816714238331173E-2</v>
      </c>
      <c r="R16" s="3">
        <v>7.3472697023150065E-3</v>
      </c>
      <c r="S16" s="3">
        <v>4.193163128283809E-2</v>
      </c>
      <c r="T16" s="3">
        <v>4.3738724509152171E-2</v>
      </c>
      <c r="U16" s="3">
        <v>0.11962572773913598</v>
      </c>
      <c r="V16" s="3">
        <v>9.2961729365428639E-2</v>
      </c>
      <c r="W16" s="3">
        <v>9.9794250950128838E-2</v>
      </c>
      <c r="X16" s="3">
        <v>5.5661503284130907E-2</v>
      </c>
      <c r="Y16" s="3">
        <v>8.0710505611806815E-2</v>
      </c>
      <c r="Z16" s="3">
        <v>0.34941928278400303</v>
      </c>
      <c r="AA16" s="3">
        <v>0.14493283052758282</v>
      </c>
      <c r="AB16" s="3">
        <v>0.13384136428607141</v>
      </c>
      <c r="AC16" s="3">
        <f t="shared" si="1"/>
        <v>0.1029817945234104</v>
      </c>
    </row>
    <row r="17" spans="1:29" x14ac:dyDescent="0.2">
      <c r="A17">
        <v>16</v>
      </c>
      <c r="B17" s="3">
        <v>4.5600285306226396E-2</v>
      </c>
      <c r="C17" s="3">
        <v>1.0319235745630716E-2</v>
      </c>
      <c r="D17" s="3">
        <v>3.8287416202699709E-2</v>
      </c>
      <c r="E17" s="3">
        <v>6.5970304537680494E-3</v>
      </c>
      <c r="F17" s="3">
        <v>0.14338653923227004</v>
      </c>
      <c r="G17" s="3">
        <v>1.1192800548702975E-2</v>
      </c>
      <c r="H17" s="3">
        <v>0.12580910004498672</v>
      </c>
      <c r="I17" s="3">
        <v>9.3274617017544692E-3</v>
      </c>
      <c r="J17" s="3">
        <v>0.34749777522644348</v>
      </c>
      <c r="K17" s="3">
        <v>0.1898652666440678</v>
      </c>
      <c r="L17" s="3">
        <v>-3.0442364819019594E-3</v>
      </c>
      <c r="M17" s="3">
        <v>9.9492638121676261E-2</v>
      </c>
      <c r="N17" s="3">
        <f t="shared" si="0"/>
        <v>8.5360942728860398E-2</v>
      </c>
      <c r="P17">
        <v>16</v>
      </c>
      <c r="Q17" s="3">
        <v>7.7769385690546589E-2</v>
      </c>
      <c r="R17" s="3">
        <v>1.1616220624242501E-2</v>
      </c>
      <c r="S17" s="3">
        <v>1.4053653850303771E-2</v>
      </c>
      <c r="T17" s="3">
        <v>-2.353405126060899E-2</v>
      </c>
      <c r="U17" s="3">
        <v>0.20272344682947069</v>
      </c>
      <c r="V17" s="3">
        <v>-1.7675255313581717E-3</v>
      </c>
      <c r="W17" s="3">
        <v>8.2446958537634701E-2</v>
      </c>
      <c r="X17" s="3">
        <v>-4.1412202033933214E-3</v>
      </c>
      <c r="Y17" s="3">
        <v>0.28164636427645667</v>
      </c>
      <c r="Z17" s="3">
        <v>0.19757815192700007</v>
      </c>
      <c r="AA17" s="3">
        <v>1.7337810115667079E-2</v>
      </c>
      <c r="AB17" s="3">
        <v>0.129661511599552</v>
      </c>
      <c r="AC17" s="3">
        <f t="shared" si="1"/>
        <v>8.2115892204626131E-2</v>
      </c>
    </row>
    <row r="18" spans="1:29" x14ac:dyDescent="0.2">
      <c r="A18">
        <v>17</v>
      </c>
      <c r="B18" s="3">
        <v>-7.5442323760990249E-3</v>
      </c>
      <c r="C18" s="3">
        <v>4.4433282747454061E-2</v>
      </c>
      <c r="D18" s="3">
        <v>0.1067078631882918</v>
      </c>
      <c r="E18" s="3">
        <v>7.3974300946471946E-3</v>
      </c>
      <c r="F18" s="3">
        <v>0.20205720139743893</v>
      </c>
      <c r="G18" s="3">
        <v>0.10994018792335858</v>
      </c>
      <c r="H18" s="3">
        <v>6.9142204559862197E-2</v>
      </c>
      <c r="I18" s="3">
        <v>-4.0573004746380037E-2</v>
      </c>
      <c r="J18" s="3">
        <v>0.20932236531221343</v>
      </c>
      <c r="K18" s="3">
        <v>7.9127897142117126E-2</v>
      </c>
      <c r="L18" s="3">
        <v>-2.5934453170555427E-2</v>
      </c>
      <c r="M18" s="3">
        <v>8.2399319887116018E-2</v>
      </c>
      <c r="N18" s="3">
        <f t="shared" si="0"/>
        <v>6.9706338496622069E-2</v>
      </c>
      <c r="P18">
        <v>17</v>
      </c>
      <c r="Q18" s="3">
        <v>1.6872843492398814E-3</v>
      </c>
      <c r="R18" s="3">
        <v>3.6787063753323059E-2</v>
      </c>
      <c r="S18" s="3">
        <v>0.10059839612931354</v>
      </c>
      <c r="T18" s="3">
        <v>-3.3991596496996658E-2</v>
      </c>
      <c r="U18" s="3">
        <v>0.22129828912714816</v>
      </c>
      <c r="V18" s="3">
        <v>7.4913835051026195E-2</v>
      </c>
      <c r="W18" s="3">
        <v>4.5223670216407719E-2</v>
      </c>
      <c r="X18" s="3">
        <v>-6.7034649055650597E-2</v>
      </c>
      <c r="Y18" s="3">
        <v>0.15881922627397388</v>
      </c>
      <c r="Z18" s="3">
        <v>8.000029243944376E-2</v>
      </c>
      <c r="AA18" s="3">
        <v>2.3485041089306158E-3</v>
      </c>
      <c r="AB18" s="3">
        <v>0.11901037006049711</v>
      </c>
      <c r="AC18" s="3">
        <f t="shared" si="1"/>
        <v>6.163839049638805E-2</v>
      </c>
    </row>
    <row r="19" spans="1:29" x14ac:dyDescent="0.2">
      <c r="A19">
        <v>18</v>
      </c>
      <c r="B19" s="3">
        <v>-6.9022510778345312E-3</v>
      </c>
      <c r="C19" s="3">
        <v>1.6724996100837775E-2</v>
      </c>
      <c r="D19" s="3">
        <v>7.2699919042056305E-3</v>
      </c>
      <c r="E19" s="3">
        <v>-5.6810882083911385E-2</v>
      </c>
      <c r="F19" s="3">
        <v>-5.8263400141511767E-2</v>
      </c>
      <c r="G19" s="3">
        <v>3.6104292905197233E-2</v>
      </c>
      <c r="H19" s="3">
        <v>6.8520092897480733E-2</v>
      </c>
      <c r="I19" s="3">
        <v>3.1686494827290621E-2</v>
      </c>
      <c r="J19" s="3">
        <v>0.13687014373873263</v>
      </c>
      <c r="K19" s="3">
        <v>9.6076078873702841E-2</v>
      </c>
      <c r="L19" s="3">
        <v>-5.7366190396598293E-3</v>
      </c>
      <c r="M19" s="3">
        <v>0.15263101099212484</v>
      </c>
      <c r="N19" s="3">
        <f t="shared" si="0"/>
        <v>3.4847495824721235E-2</v>
      </c>
      <c r="P19">
        <v>18</v>
      </c>
      <c r="Q19" s="3">
        <v>-2.4404332933582396E-2</v>
      </c>
      <c r="R19" s="3">
        <v>8.6356612707020552E-2</v>
      </c>
      <c r="S19" s="3">
        <v>2.6858219624940283E-2</v>
      </c>
      <c r="T19" s="3">
        <v>-5.5600533494895021E-2</v>
      </c>
      <c r="U19" s="3">
        <v>-0.12578092659228202</v>
      </c>
      <c r="V19" s="3">
        <v>-1.6602108862104004E-2</v>
      </c>
      <c r="W19" s="3">
        <v>6.2871808023769835E-2</v>
      </c>
      <c r="X19" s="3">
        <v>6.1006145794434821E-2</v>
      </c>
      <c r="Y19" s="3">
        <v>0.16067728490783917</v>
      </c>
      <c r="Z19" s="3">
        <v>0.11736889100329828</v>
      </c>
      <c r="AA19" s="3">
        <v>4.399369426617461E-2</v>
      </c>
      <c r="AB19" s="3">
        <v>0.21659971839157477</v>
      </c>
      <c r="AC19" s="3">
        <f t="shared" si="1"/>
        <v>4.6112039403015746E-2</v>
      </c>
    </row>
    <row r="20" spans="1:29" x14ac:dyDescent="0.2">
      <c r="A20">
        <v>19</v>
      </c>
      <c r="B20" s="3">
        <v>-6.3090244060726247E-2</v>
      </c>
      <c r="C20" s="3">
        <v>5.9213785045099068E-2</v>
      </c>
      <c r="D20" s="3">
        <v>-0.19369915732681342</v>
      </c>
      <c r="E20" s="3">
        <v>-7.4296901317037365E-3</v>
      </c>
      <c r="F20" s="3">
        <v>-0.32439506598970524</v>
      </c>
      <c r="G20" s="3">
        <v>-6.5162440365113095E-2</v>
      </c>
      <c r="H20" s="3">
        <v>0.15916376306398128</v>
      </c>
      <c r="I20" s="3">
        <v>1.0215344784930558E-2</v>
      </c>
      <c r="J20" s="3">
        <v>0.2761371124233426</v>
      </c>
      <c r="K20" s="3">
        <v>0.12041106004068025</v>
      </c>
      <c r="L20" s="3">
        <v>0.15588687111138891</v>
      </c>
      <c r="M20" s="3">
        <v>0.19968468421110649</v>
      </c>
      <c r="N20" s="3">
        <f t="shared" si="0"/>
        <v>2.7244668567205615E-2</v>
      </c>
      <c r="P20">
        <v>19</v>
      </c>
      <c r="Q20" s="3">
        <v>-4.8605546625896959E-2</v>
      </c>
      <c r="R20" s="3">
        <v>0.11304849941905042</v>
      </c>
      <c r="S20" s="3">
        <v>-0.17066315854990854</v>
      </c>
      <c r="T20" s="3">
        <v>3.4899382465052751E-3</v>
      </c>
      <c r="U20" s="3">
        <v>-0.29431207374602353</v>
      </c>
      <c r="V20" s="3">
        <v>-6.742958097563434E-2</v>
      </c>
      <c r="W20" s="3">
        <v>0.15331534235973643</v>
      </c>
      <c r="X20" s="3">
        <v>3.7061669268471056E-2</v>
      </c>
      <c r="Y20" s="3">
        <v>0.30543490880731949</v>
      </c>
      <c r="Z20" s="3">
        <v>0.17194414595573482</v>
      </c>
      <c r="AA20" s="3">
        <v>0.28940153123534273</v>
      </c>
      <c r="AB20" s="3">
        <v>0.32531206702532955</v>
      </c>
      <c r="AC20" s="3">
        <f t="shared" si="1"/>
        <v>6.8166478535002198E-2</v>
      </c>
    </row>
    <row r="21" spans="1:29" x14ac:dyDescent="0.2">
      <c r="A21">
        <v>20</v>
      </c>
      <c r="B21" s="3">
        <v>-5.1337061892462808E-2</v>
      </c>
      <c r="C21" s="3">
        <v>6.7613665338687109E-2</v>
      </c>
      <c r="D21" s="3">
        <v>-4.6669642046084703E-2</v>
      </c>
      <c r="E21" s="3">
        <v>4.1906763049943008E-2</v>
      </c>
      <c r="F21" s="3">
        <v>-0.32975957695498204</v>
      </c>
      <c r="G21" s="3">
        <v>-5.0311711626292773E-3</v>
      </c>
      <c r="H21" s="3">
        <v>-0.12831538709791201</v>
      </c>
      <c r="I21" s="3">
        <v>9.3307303855176826E-3</v>
      </c>
      <c r="J21" s="3">
        <v>0.19821803759718992</v>
      </c>
      <c r="K21" s="3">
        <v>0.10017461976096897</v>
      </c>
      <c r="L21" s="3">
        <v>0.18034515523613132</v>
      </c>
      <c r="M21" s="3">
        <v>0.1754950837505459</v>
      </c>
      <c r="N21" s="3">
        <f t="shared" si="0"/>
        <v>1.7664267997076086E-2</v>
      </c>
      <c r="P21">
        <v>20</v>
      </c>
      <c r="Q21" s="3">
        <v>-2.8213134747503688E-2</v>
      </c>
      <c r="R21" s="3">
        <v>0.11630165940086457</v>
      </c>
      <c r="S21" s="3">
        <v>-4.8338289814986779E-2</v>
      </c>
      <c r="T21" s="3">
        <v>4.9997607634076346E-2</v>
      </c>
      <c r="U21" s="3">
        <v>-0.36069746747981091</v>
      </c>
      <c r="V21" s="3">
        <v>1.8609004976568942E-2</v>
      </c>
      <c r="W21" s="3">
        <v>-0.1327535772419095</v>
      </c>
      <c r="X21" s="3">
        <v>3.0010640063649396E-2</v>
      </c>
      <c r="Y21" s="3">
        <v>0.22888826154599728</v>
      </c>
      <c r="Z21" s="3">
        <v>0.15811558779848778</v>
      </c>
      <c r="AA21" s="3">
        <v>0.29370685703830618</v>
      </c>
      <c r="AB21" s="3">
        <v>0.29461730389729512</v>
      </c>
      <c r="AC21" s="3">
        <f t="shared" si="1"/>
        <v>5.1687037755919561E-2</v>
      </c>
    </row>
    <row r="22" spans="1:29" x14ac:dyDescent="0.2">
      <c r="A22">
        <v>21</v>
      </c>
      <c r="B22" s="3">
        <v>-5.6779487821076446E-2</v>
      </c>
      <c r="C22" s="3">
        <v>3.9113463435082887E-2</v>
      </c>
      <c r="D22" s="3">
        <v>-0.1044647397770706</v>
      </c>
      <c r="E22" s="3">
        <v>0.11310863065693173</v>
      </c>
      <c r="F22" s="3">
        <v>-7.7308435878709419E-2</v>
      </c>
      <c r="G22" s="3">
        <v>4.4122209724144268E-2</v>
      </c>
      <c r="H22" s="3">
        <v>-4.3684948042353566E-2</v>
      </c>
      <c r="I22" s="3">
        <v>1.260015858733885E-2</v>
      </c>
      <c r="J22" s="3">
        <v>5.3447175713383019E-2</v>
      </c>
      <c r="K22" s="3">
        <v>5.9631543716949009E-2</v>
      </c>
      <c r="L22" s="3">
        <v>2.3712538696795616E-2</v>
      </c>
      <c r="M22" s="3">
        <v>0.3512059337151377</v>
      </c>
      <c r="N22" s="3">
        <f t="shared" si="0"/>
        <v>3.4558670227212755E-2</v>
      </c>
      <c r="P22">
        <v>21</v>
      </c>
      <c r="Q22" s="3">
        <v>-3.8064603135304909E-2</v>
      </c>
      <c r="R22" s="3">
        <v>7.2992349686309591E-2</v>
      </c>
      <c r="S22" s="3">
        <v>-0.10753150357215557</v>
      </c>
      <c r="T22" s="3">
        <v>0.12476739715017819</v>
      </c>
      <c r="U22" s="3">
        <v>-9.8552970854284008E-2</v>
      </c>
      <c r="V22" s="3">
        <v>5.9515351204354139E-2</v>
      </c>
      <c r="W22" s="3">
        <v>-5.3745291668510942E-2</v>
      </c>
      <c r="X22" s="3">
        <v>2.6353723484351034E-2</v>
      </c>
      <c r="Y22" s="3">
        <v>5.6784735921594456E-2</v>
      </c>
      <c r="Z22" s="3">
        <v>0.11476486757994975</v>
      </c>
      <c r="AA22" s="3">
        <v>0.134186553216919</v>
      </c>
      <c r="AB22" s="3">
        <v>0.52883354164220697</v>
      </c>
      <c r="AC22" s="3">
        <f t="shared" si="1"/>
        <v>6.8358679221300636E-2</v>
      </c>
    </row>
    <row r="23" spans="1:29" x14ac:dyDescent="0.2">
      <c r="A23">
        <v>22</v>
      </c>
      <c r="B23" s="3">
        <v>1.8527887790827258E-2</v>
      </c>
      <c r="C23" s="3">
        <v>6.3720725030427958E-2</v>
      </c>
      <c r="D23" s="3">
        <v>1.0162921302540795E-2</v>
      </c>
      <c r="E23" s="3">
        <v>0.10560046676123735</v>
      </c>
      <c r="F23" s="3">
        <v>-2.1681590005555317E-2</v>
      </c>
      <c r="G23" s="3">
        <v>8.6933265078146249E-3</v>
      </c>
      <c r="H23" s="3">
        <v>-6.6315468685456305E-2</v>
      </c>
      <c r="I23" s="3">
        <v>2.8846468572552797E-2</v>
      </c>
      <c r="J23" s="3">
        <v>0.10219075854493176</v>
      </c>
      <c r="K23" s="3">
        <v>9.3604471543052709E-2</v>
      </c>
      <c r="L23" s="3">
        <v>-3.133578702576767E-2</v>
      </c>
      <c r="M23" s="3">
        <v>0.32454280722047657</v>
      </c>
      <c r="N23" s="3">
        <f t="shared" si="0"/>
        <v>5.3046415629756878E-2</v>
      </c>
      <c r="P23">
        <v>22</v>
      </c>
      <c r="Q23" s="3">
        <v>4.912720035231366E-2</v>
      </c>
      <c r="R23" s="3">
        <v>1.9142947775201334E-2</v>
      </c>
      <c r="S23" s="3">
        <v>-1.8250210808164448E-2</v>
      </c>
      <c r="T23" s="3">
        <v>7.8932177111985635E-2</v>
      </c>
      <c r="U23" s="3">
        <v>-0.12860019969136766</v>
      </c>
      <c r="V23" s="3">
        <v>3.4315206589780003E-2</v>
      </c>
      <c r="W23" s="3">
        <v>-0.11537110624394886</v>
      </c>
      <c r="X23" s="3">
        <v>1.8205288873082925E-2</v>
      </c>
      <c r="Y23" s="3">
        <v>0.10660286440677758</v>
      </c>
      <c r="Z23" s="3">
        <v>0.14448822047216758</v>
      </c>
      <c r="AA23" s="3">
        <v>7.8049735799233799E-2</v>
      </c>
      <c r="AB23" s="3">
        <v>0.43991540028110765</v>
      </c>
      <c r="AC23" s="3">
        <f t="shared" si="1"/>
        <v>5.8879793743180774E-2</v>
      </c>
    </row>
    <row r="24" spans="1:29" x14ac:dyDescent="0.2">
      <c r="A24">
        <v>23</v>
      </c>
      <c r="B24" s="3">
        <v>2.2662770657181031E-2</v>
      </c>
      <c r="C24" s="3">
        <v>5.2073072737556993E-2</v>
      </c>
      <c r="D24" s="3">
        <v>-1.4118576736089516E-2</v>
      </c>
      <c r="E24" s="3">
        <v>-2.751404629137344E-2</v>
      </c>
      <c r="F24" s="3">
        <v>-0.14591157298750304</v>
      </c>
      <c r="G24" s="3">
        <v>5.5737345590342935E-2</v>
      </c>
      <c r="H24" s="3">
        <v>4.4094290787795656E-2</v>
      </c>
      <c r="I24" s="3">
        <v>8.0128659167125083E-2</v>
      </c>
      <c r="J24" s="3">
        <v>0.1389610545880493</v>
      </c>
      <c r="K24" s="3">
        <v>0.18866774726397822</v>
      </c>
      <c r="L24" s="3">
        <v>0.18469796471041552</v>
      </c>
      <c r="M24" s="3">
        <v>0.45186179561528012</v>
      </c>
      <c r="N24" s="3">
        <f t="shared" si="0"/>
        <v>8.5945042091896573E-2</v>
      </c>
      <c r="P24">
        <v>23</v>
      </c>
      <c r="Q24" s="3">
        <v>-5.1080997107970538E-2</v>
      </c>
      <c r="R24" s="3">
        <v>-6.0777209263469613E-2</v>
      </c>
      <c r="S24" s="3">
        <v>-8.0245690328803576E-2</v>
      </c>
      <c r="T24" s="3">
        <v>-0.17324089918941049</v>
      </c>
      <c r="U24" s="3">
        <v>-0.29721203676067037</v>
      </c>
      <c r="V24" s="3">
        <v>-3.2051591301593296E-2</v>
      </c>
      <c r="W24" s="3">
        <v>-7.2394496837503656E-3</v>
      </c>
      <c r="X24" s="3">
        <v>4.9321178645913212E-2</v>
      </c>
      <c r="Y24" s="3">
        <v>1.3242524716277604E-2</v>
      </c>
      <c r="Z24" s="3">
        <v>0.12338176167745063</v>
      </c>
      <c r="AA24" s="3">
        <v>1.3481163088311553E-2</v>
      </c>
      <c r="AB24" s="3">
        <v>0.11249238369428402</v>
      </c>
      <c r="AC24" s="3">
        <f t="shared" si="1"/>
        <v>-3.2494071817785929E-2</v>
      </c>
    </row>
    <row r="25" spans="1:29" x14ac:dyDescent="0.2">
      <c r="A25">
        <v>24</v>
      </c>
      <c r="B25" s="3">
        <v>4.2653575199262495E-2</v>
      </c>
      <c r="C25" s="3">
        <v>0.12426280201507547</v>
      </c>
      <c r="D25" s="3">
        <v>-1.3514094245752162E-2</v>
      </c>
      <c r="E25" s="3">
        <v>-3.0494527713137386E-2</v>
      </c>
      <c r="F25" s="3">
        <v>-0.13449148453244425</v>
      </c>
      <c r="G25" s="3">
        <v>0.13619881444622495</v>
      </c>
      <c r="H25" s="3">
        <v>4.7523927430701815E-2</v>
      </c>
      <c r="I25" s="3">
        <v>9.7000302343521194E-2</v>
      </c>
      <c r="J25" s="3">
        <v>0.12420817222672156</v>
      </c>
      <c r="K25" s="3">
        <v>0.24865566879685233</v>
      </c>
      <c r="L25" s="3">
        <v>0.13822647369437369</v>
      </c>
      <c r="M25" s="3">
        <v>0.42377513229689123</v>
      </c>
      <c r="N25" s="3">
        <f t="shared" si="0"/>
        <v>0.10033373016319092</v>
      </c>
      <c r="P25">
        <v>24</v>
      </c>
      <c r="Q25" s="3">
        <v>-3.418951092540503E-2</v>
      </c>
      <c r="R25" s="3">
        <v>-4.0887248719379612E-2</v>
      </c>
      <c r="S25" s="3">
        <v>-8.6162748376934939E-2</v>
      </c>
      <c r="T25" s="3">
        <v>-0.1839146142903581</v>
      </c>
      <c r="U25" s="3">
        <v>-0.30161731970397365</v>
      </c>
      <c r="V25" s="3">
        <v>4.9042098418328718E-2</v>
      </c>
      <c r="W25" s="3">
        <v>-1.6327633926093467E-2</v>
      </c>
      <c r="X25" s="3">
        <v>7.6495684143982001E-2</v>
      </c>
      <c r="Y25" s="3">
        <v>-1.6083649310412972E-2</v>
      </c>
      <c r="Z25" s="3">
        <v>0.16608230233301349</v>
      </c>
      <c r="AA25" s="3">
        <v>-6.1776822472347726E-2</v>
      </c>
      <c r="AB25" s="3">
        <v>0.13824699750385153</v>
      </c>
      <c r="AC25" s="3">
        <f t="shared" si="1"/>
        <v>-2.5924372110477479E-2</v>
      </c>
    </row>
    <row r="26" spans="1:29" x14ac:dyDescent="0.2">
      <c r="A26">
        <v>25</v>
      </c>
      <c r="B26" s="3">
        <v>3.2146074688360303E-2</v>
      </c>
      <c r="C26" s="3">
        <v>-2.5686051120308306E-3</v>
      </c>
      <c r="D26" s="3">
        <v>-2.216168121720674E-3</v>
      </c>
      <c r="E26" s="3">
        <v>1.0739822528556164E-2</v>
      </c>
      <c r="F26" s="3">
        <v>3.9949628072568279E-2</v>
      </c>
      <c r="G26" s="3">
        <v>8.7846308694916428E-2</v>
      </c>
      <c r="H26" s="3">
        <v>3.8845528686036877E-2</v>
      </c>
      <c r="I26" s="3">
        <v>3.9286938563058357E-2</v>
      </c>
      <c r="J26" s="3">
        <v>0.1083015736203838</v>
      </c>
      <c r="K26" s="3">
        <v>0.18050478276823362</v>
      </c>
      <c r="L26" s="3">
        <v>9.9970238033583583E-2</v>
      </c>
      <c r="M26" s="3">
        <v>0.19050463421250896</v>
      </c>
      <c r="N26" s="3">
        <f t="shared" si="0"/>
        <v>6.8609229719537909E-2</v>
      </c>
      <c r="P26">
        <v>25</v>
      </c>
      <c r="Q26" s="3">
        <v>-5.371566695879855E-2</v>
      </c>
      <c r="R26" s="3">
        <v>-0.18137946292540433</v>
      </c>
      <c r="S26" s="3">
        <v>-7.206301466156724E-2</v>
      </c>
      <c r="T26" s="3">
        <v>-0.13046898491650785</v>
      </c>
      <c r="U26" s="3">
        <v>-0.10895010473026456</v>
      </c>
      <c r="V26" s="3">
        <v>1.7604824920199748E-2</v>
      </c>
      <c r="W26" s="3">
        <v>-1.1565499374834243E-2</v>
      </c>
      <c r="X26" s="3">
        <v>1.697079543726332E-4</v>
      </c>
      <c r="Y26" s="3">
        <v>-4.0198920922240512E-2</v>
      </c>
      <c r="Z26" s="3">
        <v>8.4043569322042086E-2</v>
      </c>
      <c r="AA26" s="3">
        <v>-9.872872954264747E-2</v>
      </c>
      <c r="AB26" s="3">
        <v>-0.14641194595309387</v>
      </c>
      <c r="AC26" s="3">
        <f t="shared" si="1"/>
        <v>-6.180535231572868E-2</v>
      </c>
    </row>
    <row r="27" spans="1:29" x14ac:dyDescent="0.2">
      <c r="A27">
        <v>26</v>
      </c>
      <c r="B27" s="3">
        <v>2.7019649165605952E-2</v>
      </c>
      <c r="C27" s="3">
        <v>-8.3246498369785926E-2</v>
      </c>
      <c r="D27" s="3">
        <v>2.8638886526631067E-2</v>
      </c>
      <c r="E27" s="3">
        <v>6.4490096840315217E-2</v>
      </c>
      <c r="F27" s="3">
        <v>8.3305920419945959E-2</v>
      </c>
      <c r="G27" s="3">
        <v>4.1393536456887238E-2</v>
      </c>
      <c r="H27" s="3">
        <v>7.2069603891789666E-2</v>
      </c>
      <c r="I27" s="3">
        <v>8.0409078579118984E-2</v>
      </c>
      <c r="J27" s="3">
        <v>5.1349556414151822E-2</v>
      </c>
      <c r="K27" s="3">
        <v>9.2243750501790428E-2</v>
      </c>
      <c r="L27" s="3">
        <v>0.18059427619609139</v>
      </c>
      <c r="M27" s="3">
        <v>0.14234669855295454</v>
      </c>
      <c r="N27" s="3">
        <f t="shared" si="0"/>
        <v>6.5051212931291361E-2</v>
      </c>
      <c r="P27">
        <v>26</v>
      </c>
      <c r="Q27" s="3">
        <v>-6.7940604896411294E-2</v>
      </c>
      <c r="R27" s="3">
        <v>-0.22069496514336573</v>
      </c>
      <c r="S27" s="3">
        <v>-3.6191766228744801E-2</v>
      </c>
      <c r="T27" s="3">
        <v>-9.646492884725219E-2</v>
      </c>
      <c r="U27" s="3">
        <v>-0.13588300763191344</v>
      </c>
      <c r="V27" s="3">
        <v>-3.6734315815660779E-3</v>
      </c>
      <c r="W27" s="3">
        <v>4.5381565393282662E-2</v>
      </c>
      <c r="X27" s="3">
        <v>-6.685693228444034E-3</v>
      </c>
      <c r="Y27" s="3">
        <v>-7.3826388353231825E-2</v>
      </c>
      <c r="Z27" s="3">
        <v>2.5796719706109174E-2</v>
      </c>
      <c r="AA27" s="3">
        <v>6.4056724463442641E-2</v>
      </c>
      <c r="AB27" s="3">
        <v>-0.13845129178206655</v>
      </c>
      <c r="AC27" s="3">
        <f t="shared" si="1"/>
        <v>-5.3714755677513458E-2</v>
      </c>
    </row>
    <row r="28" spans="1:29" x14ac:dyDescent="0.2">
      <c r="A28">
        <v>27</v>
      </c>
      <c r="B28" s="3">
        <v>7.0670870531126086E-3</v>
      </c>
      <c r="C28" s="3">
        <v>-0.16136805664641587</v>
      </c>
      <c r="D28" s="3">
        <v>-6.263732121595042E-2</v>
      </c>
      <c r="E28" s="3">
        <v>-4.6683441298216354E-2</v>
      </c>
      <c r="F28" s="3">
        <v>-0.18270283673612769</v>
      </c>
      <c r="G28" s="3">
        <v>4.5319622185478005E-2</v>
      </c>
      <c r="H28" s="3">
        <v>7.5463373728253652E-2</v>
      </c>
      <c r="I28" s="3">
        <v>-2.1602283233555307E-2</v>
      </c>
      <c r="J28" s="3">
        <v>-3.145238666811867E-2</v>
      </c>
      <c r="K28" s="3">
        <v>-7.0072965780344273E-3</v>
      </c>
      <c r="L28" s="3">
        <v>5.0149198534704807E-2</v>
      </c>
      <c r="M28" s="3">
        <v>-9.826310013694331E-2</v>
      </c>
      <c r="N28" s="3">
        <f t="shared" si="0"/>
        <v>-3.6143120084317748E-2</v>
      </c>
      <c r="P28">
        <v>27</v>
      </c>
      <c r="Q28" s="3">
        <v>-5.1928942348446583E-2</v>
      </c>
      <c r="R28" s="3">
        <v>-0.22091236941039502</v>
      </c>
      <c r="S28" s="3">
        <v>-7.9699616493436667E-2</v>
      </c>
      <c r="T28" s="3">
        <v>-0.18384921591765888</v>
      </c>
      <c r="U28" s="3">
        <v>-0.31518493157245525</v>
      </c>
      <c r="V28" s="3">
        <v>4.1689903584536834E-3</v>
      </c>
      <c r="W28" s="3">
        <v>4.9871141719093258E-2</v>
      </c>
      <c r="X28" s="3">
        <v>-9.3924929310917366E-2</v>
      </c>
      <c r="Y28" s="3">
        <v>-0.24650234625524331</v>
      </c>
      <c r="Z28" s="3">
        <v>-7.4549531827716911E-2</v>
      </c>
      <c r="AA28" s="3">
        <v>-9.3476989123415961E-3</v>
      </c>
      <c r="AB28" s="3">
        <v>-0.34160814282951196</v>
      </c>
      <c r="AC28" s="3">
        <f t="shared" si="1"/>
        <v>-0.13028896606671472</v>
      </c>
    </row>
    <row r="29" spans="1:29" x14ac:dyDescent="0.2">
      <c r="A29">
        <v>28</v>
      </c>
      <c r="B29" s="3">
        <v>-5.4730697940276588E-2</v>
      </c>
      <c r="C29" s="3">
        <v>-0.14349269156612196</v>
      </c>
      <c r="D29" s="3">
        <v>-0.11211623800145913</v>
      </c>
      <c r="E29" s="3">
        <v>-0.11592710509803723</v>
      </c>
      <c r="F29" s="3">
        <v>-0.18356686023186847</v>
      </c>
      <c r="G29" s="3">
        <v>9.6990983561187072E-3</v>
      </c>
      <c r="H29" s="3">
        <v>5.7682821412642138E-2</v>
      </c>
      <c r="I29" s="3">
        <v>-3.5650826532578159E-2</v>
      </c>
      <c r="J29" s="3">
        <v>-0.21169222386170317</v>
      </c>
      <c r="K29" s="3">
        <v>-8.9174324254479125E-3</v>
      </c>
      <c r="L29" s="3">
        <v>-8.1772765408186038E-2</v>
      </c>
      <c r="M29" s="3">
        <v>-0.65952716618144469</v>
      </c>
      <c r="N29" s="3">
        <f t="shared" si="0"/>
        <v>-0.12833434062319687</v>
      </c>
      <c r="P29">
        <v>28</v>
      </c>
      <c r="Q29" s="3">
        <v>-8.8470255927543831E-2</v>
      </c>
      <c r="R29" s="3">
        <v>-0.2008268680950521</v>
      </c>
      <c r="S29" s="3">
        <v>-0.13031822775805199</v>
      </c>
      <c r="T29" s="3">
        <v>-0.241048574431559</v>
      </c>
      <c r="U29" s="3">
        <v>-0.27642368413369606</v>
      </c>
      <c r="V29" s="3">
        <v>-1.8393040964131413E-2</v>
      </c>
      <c r="W29" s="3">
        <v>3.552206823988948E-2</v>
      </c>
      <c r="X29" s="3">
        <v>-0.10260570639919911</v>
      </c>
      <c r="Y29" s="3">
        <v>-0.49992130536470858</v>
      </c>
      <c r="Z29" s="3">
        <v>-6.2918683865813646E-2</v>
      </c>
      <c r="AA29" s="3">
        <v>-0.13275544792442356</v>
      </c>
      <c r="AB29" s="3">
        <v>-0.92400585387306022</v>
      </c>
      <c r="AC29" s="3">
        <f t="shared" si="1"/>
        <v>-0.22018046504144584</v>
      </c>
    </row>
    <row r="30" spans="1:29" x14ac:dyDescent="0.2">
      <c r="A30">
        <v>29</v>
      </c>
      <c r="B30" s="3">
        <v>-8.3369319830111269E-2</v>
      </c>
      <c r="C30" s="3">
        <v>-5.2914562200570538E-2</v>
      </c>
      <c r="D30" s="3">
        <v>-9.7497484644730653E-2</v>
      </c>
      <c r="E30" s="3">
        <v>-0.42291378240036837</v>
      </c>
      <c r="F30" s="3">
        <v>-0.15946247620638729</v>
      </c>
      <c r="G30" s="3">
        <v>-3.5451422296275847E-2</v>
      </c>
      <c r="H30" s="3">
        <v>3.1437011330503764E-2</v>
      </c>
      <c r="I30" s="3">
        <v>-5.4303821875760772E-2</v>
      </c>
      <c r="J30" s="3">
        <v>-0.90908913899798205</v>
      </c>
      <c r="K30" s="3">
        <v>-4.1414732371157115E-2</v>
      </c>
      <c r="L30" s="3">
        <v>-7.0471515653168032E-2</v>
      </c>
      <c r="M30" s="3">
        <v>-0.2772745398533476</v>
      </c>
      <c r="N30" s="3">
        <f t="shared" si="0"/>
        <v>-0.18106048208327966</v>
      </c>
      <c r="P30">
        <v>29</v>
      </c>
      <c r="Q30" s="3">
        <v>-0.11600917152722774</v>
      </c>
      <c r="R30" s="3">
        <v>-0.11713521953830633</v>
      </c>
      <c r="S30" s="3">
        <v>-0.11687725219565497</v>
      </c>
      <c r="T30" s="3">
        <v>-0.58589624512396155</v>
      </c>
      <c r="U30" s="3">
        <v>-0.27083318793665212</v>
      </c>
      <c r="V30" s="3">
        <v>-7.9854589303967133E-2</v>
      </c>
      <c r="W30" s="3">
        <v>8.918396123304629E-3</v>
      </c>
      <c r="X30" s="3">
        <v>-0.14303600471194128</v>
      </c>
      <c r="Y30" s="3">
        <v>-1.1766274866302193</v>
      </c>
      <c r="Z30" s="3">
        <v>-6.5470805226698209E-2</v>
      </c>
      <c r="AA30" s="3">
        <v>-0.11607428296420066</v>
      </c>
      <c r="AB30" s="3">
        <v>-0.52090815456227746</v>
      </c>
      <c r="AC30" s="3">
        <f t="shared" si="1"/>
        <v>-0.27498366696648352</v>
      </c>
    </row>
    <row r="31" spans="1:29" x14ac:dyDescent="0.2">
      <c r="A31">
        <v>30</v>
      </c>
      <c r="B31" s="3">
        <v>-0.13736182916010389</v>
      </c>
      <c r="C31" s="3">
        <v>-0.13018945537952753</v>
      </c>
      <c r="D31" s="3">
        <v>-6.1326767432892913E-2</v>
      </c>
      <c r="E31" s="3">
        <v>-0.33997710878927023</v>
      </c>
      <c r="F31" s="3">
        <v>-0.24178699367457118</v>
      </c>
      <c r="G31" s="3">
        <v>-7.8355754940873212E-2</v>
      </c>
      <c r="H31" s="3">
        <v>2.0414681451710768E-3</v>
      </c>
      <c r="I31" s="3">
        <v>-0.170982800852265</v>
      </c>
      <c r="J31" s="3">
        <v>-0.76089792465185202</v>
      </c>
      <c r="K31" s="3">
        <v>1.7068490116849501E-2</v>
      </c>
      <c r="L31" s="3">
        <v>-4.3368454041837888E-2</v>
      </c>
      <c r="M31" s="3">
        <v>-0.32766493484252096</v>
      </c>
      <c r="N31" s="3">
        <f t="shared" si="0"/>
        <v>-0.18940017212530788</v>
      </c>
      <c r="P31">
        <v>30</v>
      </c>
      <c r="Q31" s="3">
        <v>-0.1796304927518701</v>
      </c>
      <c r="R31" s="3">
        <v>-0.21747317793430598</v>
      </c>
      <c r="S31" s="3">
        <v>-7.7502715454721913E-2</v>
      </c>
      <c r="T31" s="3">
        <v>-0.56480395826134155</v>
      </c>
      <c r="U31" s="3">
        <v>-0.31464835129303526</v>
      </c>
      <c r="V31" s="3">
        <v>-0.13151982550402441</v>
      </c>
      <c r="W31" s="3">
        <v>-3.7214548062562344E-2</v>
      </c>
      <c r="X31" s="3">
        <v>-0.29122602145112503</v>
      </c>
      <c r="Y31" s="3">
        <v>-1.131378745504438</v>
      </c>
      <c r="Z31" s="3">
        <v>-9.9659597438649609E-3</v>
      </c>
      <c r="AA31" s="3">
        <v>-0.10593995620175659</v>
      </c>
      <c r="AB31" s="3">
        <v>-0.58040575614377277</v>
      </c>
      <c r="AC31" s="3">
        <f t="shared" si="1"/>
        <v>-0.3034757923589016</v>
      </c>
    </row>
    <row r="32" spans="1:29" x14ac:dyDescent="0.2">
      <c r="A32">
        <v>31</v>
      </c>
      <c r="B32" s="3">
        <v>-8.0439232708842484E-2</v>
      </c>
      <c r="C32" s="3">
        <v>-0.10853188168605188</v>
      </c>
      <c r="D32" s="3">
        <v>-6.7164545828051911E-2</v>
      </c>
      <c r="E32" s="3">
        <v>-0.5707919930028772</v>
      </c>
      <c r="F32" s="3">
        <v>-0.10120247128566193</v>
      </c>
      <c r="G32" s="3">
        <v>-0.17160641315066744</v>
      </c>
      <c r="H32" s="3">
        <v>-8.7494912674464589E-2</v>
      </c>
      <c r="I32" s="3">
        <v>-0.11977160362582326</v>
      </c>
      <c r="J32" s="3">
        <v>-0.72606524988760224</v>
      </c>
      <c r="K32" s="3">
        <v>5.5164321295609218E-3</v>
      </c>
      <c r="L32" s="3">
        <v>-1.6759998843781342E-2</v>
      </c>
      <c r="M32" s="3">
        <v>-0.41270720385347281</v>
      </c>
      <c r="N32" s="3">
        <f t="shared" si="0"/>
        <v>-0.20475158953481135</v>
      </c>
      <c r="P32">
        <v>31</v>
      </c>
      <c r="Q32" s="3">
        <v>-0.1163241117156943</v>
      </c>
      <c r="R32" s="3">
        <v>-0.14174765535396494</v>
      </c>
      <c r="S32" s="3">
        <v>-7.1952117602117838E-2</v>
      </c>
      <c r="T32" s="3">
        <v>-0.74757064471652812</v>
      </c>
      <c r="U32" s="3">
        <v>-0.16910770387827972</v>
      </c>
      <c r="V32" s="3">
        <v>-0.2353348197812811</v>
      </c>
      <c r="W32" s="3">
        <v>-0.10825783352878995</v>
      </c>
      <c r="X32" s="3">
        <v>-0.17772021173264854</v>
      </c>
      <c r="Y32" s="3">
        <v>-0.99328769435101516</v>
      </c>
      <c r="Z32" s="3">
        <v>-1.4024101235438558E-2</v>
      </c>
      <c r="AA32" s="3">
        <v>-5.6615462925181867E-2</v>
      </c>
      <c r="AB32" s="3">
        <v>-0.70917926249706797</v>
      </c>
      <c r="AC32" s="3">
        <f t="shared" si="1"/>
        <v>-0.29509346827650068</v>
      </c>
    </row>
    <row r="33" spans="1:29" x14ac:dyDescent="0.2">
      <c r="A33">
        <v>32</v>
      </c>
      <c r="B33" s="3">
        <v>-8.8312624371680665E-2</v>
      </c>
      <c r="C33" s="3">
        <v>-0.11666545545782618</v>
      </c>
      <c r="D33" s="3">
        <v>-4.8958561973120318E-2</v>
      </c>
      <c r="E33" s="3">
        <v>-0.35080540014603939</v>
      </c>
      <c r="F33" s="3">
        <v>-9.8928545116787531E-2</v>
      </c>
      <c r="G33" s="3">
        <v>-7.9345867280353047E-2</v>
      </c>
      <c r="H33" s="3">
        <v>-5.0590845434879482E-2</v>
      </c>
      <c r="I33" s="3">
        <v>-0.21092665416573081</v>
      </c>
      <c r="J33" s="3">
        <v>-0.7300577770877289</v>
      </c>
      <c r="K33" s="3">
        <v>2.4303734939505439E-2</v>
      </c>
      <c r="L33" s="3">
        <v>1.9545208769698875E-2</v>
      </c>
      <c r="M33" s="3">
        <v>-0.56319445874861995</v>
      </c>
      <c r="N33" s="3">
        <f t="shared" si="0"/>
        <v>-0.19116143717279685</v>
      </c>
      <c r="P33">
        <v>32</v>
      </c>
      <c r="Q33" s="3">
        <v>-9.7535799082436897E-2</v>
      </c>
      <c r="R33" s="3">
        <v>-0.16586539940012993</v>
      </c>
      <c r="S33" s="3">
        <v>-5.0984807174610403E-2</v>
      </c>
      <c r="T33" s="3">
        <v>-0.51183527243281712</v>
      </c>
      <c r="U33" s="3">
        <v>-0.13423283867485383</v>
      </c>
      <c r="V33" s="3">
        <v>-9.2629396158820848E-2</v>
      </c>
      <c r="W33" s="3">
        <v>-6.2628382709247532E-2</v>
      </c>
      <c r="X33" s="3">
        <v>-0.27598243305887971</v>
      </c>
      <c r="Y33" s="3">
        <v>-0.88963902696246799</v>
      </c>
      <c r="Z33" s="3">
        <v>5.0449180382759803E-3</v>
      </c>
      <c r="AA33" s="3">
        <v>1.9418688219122425E-2</v>
      </c>
      <c r="AB33" s="3">
        <v>-0.76890419642300722</v>
      </c>
      <c r="AC33" s="3">
        <f t="shared" si="1"/>
        <v>-0.25214782881832276</v>
      </c>
    </row>
    <row r="34" spans="1:29" x14ac:dyDescent="0.2">
      <c r="A34">
        <v>33</v>
      </c>
      <c r="B34" s="3">
        <v>-5.2250486528679828E-2</v>
      </c>
      <c r="C34" s="3">
        <v>-6.4127289003123172E-2</v>
      </c>
      <c r="D34" s="3">
        <v>-7.977577397437674E-2</v>
      </c>
      <c r="E34" s="3">
        <v>-0.23688268686472275</v>
      </c>
      <c r="F34" s="3">
        <v>-8.7367886291575741E-2</v>
      </c>
      <c r="G34" s="3">
        <v>-2.8829813811242656E-2</v>
      </c>
      <c r="H34" s="3">
        <v>-9.1994013290912953E-3</v>
      </c>
      <c r="I34" s="3">
        <v>-4.1222984571469737E-2</v>
      </c>
      <c r="J34" s="3">
        <v>-9.478519661295684E-2</v>
      </c>
      <c r="K34" s="3">
        <v>-2.4889446434643504E-2</v>
      </c>
      <c r="L34" s="3">
        <v>-2.1060736541331782E-2</v>
      </c>
      <c r="M34" s="3">
        <v>-0.44445168533769247</v>
      </c>
      <c r="N34" s="3">
        <f t="shared" si="0"/>
        <v>-9.8736948941742217E-2</v>
      </c>
      <c r="P34">
        <v>33</v>
      </c>
      <c r="Q34" s="3">
        <v>-6.1223154199249841E-2</v>
      </c>
      <c r="R34" s="3">
        <v>-0.10914934636001269</v>
      </c>
      <c r="S34" s="3">
        <v>-8.3761717141712391E-2</v>
      </c>
      <c r="T34" s="3">
        <v>-0.42081879698836844</v>
      </c>
      <c r="U34" s="3">
        <v>-0.13206624097764541</v>
      </c>
      <c r="V34" s="3">
        <v>-3.5863364362779482E-2</v>
      </c>
      <c r="W34" s="3">
        <v>-2.2399935012623294E-2</v>
      </c>
      <c r="X34" s="3">
        <v>-0.10659185820608244</v>
      </c>
      <c r="Y34" s="3">
        <v>-0.20763500540458094</v>
      </c>
      <c r="Z34" s="3">
        <v>-4.9767228789425209E-2</v>
      </c>
      <c r="AA34" s="3">
        <v>-2.2220813262463501E-2</v>
      </c>
      <c r="AB34" s="3">
        <v>-0.60240852757761609</v>
      </c>
      <c r="AC34" s="3">
        <f t="shared" si="1"/>
        <v>-0.15449216569021332</v>
      </c>
    </row>
    <row r="35" spans="1:29" x14ac:dyDescent="0.2">
      <c r="A35">
        <v>34</v>
      </c>
      <c r="B35" s="3">
        <v>2.5216931750949634E-2</v>
      </c>
      <c r="C35" s="3">
        <v>-2.0672366776654273E-2</v>
      </c>
      <c r="D35" s="3">
        <v>-6.2282753029907489E-2</v>
      </c>
      <c r="E35" s="3">
        <v>-0.27203738495105662</v>
      </c>
      <c r="F35" s="3">
        <v>-9.5841675074819929E-2</v>
      </c>
      <c r="G35" s="3">
        <v>-2.6998256646020381E-2</v>
      </c>
      <c r="H35" s="3">
        <v>-4.9987116236548522E-2</v>
      </c>
      <c r="I35" s="3">
        <v>-5.3205862970628195E-2</v>
      </c>
      <c r="J35" s="3">
        <v>7.8463072631392624E-3</v>
      </c>
      <c r="K35" s="3">
        <v>6.581963816476688E-3</v>
      </c>
      <c r="L35" s="3">
        <v>2.5304355958386184E-2</v>
      </c>
      <c r="M35" s="3">
        <v>-0.21199886191672263</v>
      </c>
      <c r="N35" s="3">
        <f t="shared" si="0"/>
        <v>-6.067289323445052E-2</v>
      </c>
      <c r="P35">
        <v>34</v>
      </c>
      <c r="Q35" s="3">
        <v>1.4300574521032417E-2</v>
      </c>
      <c r="R35" s="3">
        <v>-6.7708431247541695E-2</v>
      </c>
      <c r="S35" s="3">
        <v>-5.2380746793813236E-2</v>
      </c>
      <c r="T35" s="3">
        <v>-0.43816137953894818</v>
      </c>
      <c r="U35" s="3">
        <v>-0.1361033663359196</v>
      </c>
      <c r="V35" s="3">
        <v>-3.8518576477770419E-2</v>
      </c>
      <c r="W35" s="3">
        <v>-7.3530738748732366E-2</v>
      </c>
      <c r="X35" s="3">
        <v>-0.10494228643137707</v>
      </c>
      <c r="Y35" s="3">
        <v>-0.11231107442688079</v>
      </c>
      <c r="Z35" s="3">
        <v>-1.3506481385959224E-2</v>
      </c>
      <c r="AA35" s="3">
        <v>2.5305432405483063E-2</v>
      </c>
      <c r="AB35" s="3">
        <v>-0.31145342909814222</v>
      </c>
      <c r="AC35" s="3">
        <f t="shared" si="1"/>
        <v>-0.10908420862988077</v>
      </c>
    </row>
    <row r="36" spans="1:29" x14ac:dyDescent="0.2">
      <c r="A36">
        <v>35</v>
      </c>
      <c r="B36" s="3">
        <v>2.5521990832049379E-2</v>
      </c>
      <c r="C36" s="3">
        <v>-7.9194602874220352E-2</v>
      </c>
      <c r="D36" s="3">
        <v>9.4225190990335148E-2</v>
      </c>
      <c r="E36" s="3">
        <v>-0.10694903961359969</v>
      </c>
      <c r="F36" s="3">
        <v>-2.1615910096904934E-2</v>
      </c>
      <c r="G36" s="3">
        <v>4.782507086057397E-2</v>
      </c>
      <c r="H36" s="3">
        <v>-3.2564252427490545E-2</v>
      </c>
      <c r="I36" s="3">
        <v>-6.2098912866225042E-2</v>
      </c>
      <c r="J36" s="3">
        <v>0.15882724395347739</v>
      </c>
      <c r="K36" s="3">
        <v>5.2995607653725595E-2</v>
      </c>
      <c r="L36" s="3">
        <v>3.0494854358227387E-2</v>
      </c>
      <c r="M36" s="3">
        <v>-2.1896441847683691E-3</v>
      </c>
      <c r="N36" s="3">
        <f t="shared" si="0"/>
        <v>8.7731330487649962E-3</v>
      </c>
      <c r="P36">
        <v>35</v>
      </c>
      <c r="Q36" s="3">
        <v>1.7624669319147745E-2</v>
      </c>
      <c r="R36" s="3">
        <v>-0.15657272438755704</v>
      </c>
      <c r="S36" s="3">
        <v>0.12404012992648247</v>
      </c>
      <c r="T36" s="3">
        <v>-0.23917204283897914</v>
      </c>
      <c r="U36" s="3">
        <v>-5.1209809289178489E-2</v>
      </c>
      <c r="V36" s="3">
        <v>3.6288698222974203E-2</v>
      </c>
      <c r="W36" s="3">
        <v>-4.3032740579700322E-2</v>
      </c>
      <c r="X36" s="3">
        <v>-0.11429625271157917</v>
      </c>
      <c r="Y36" s="3">
        <v>-6.9184726380624893E-3</v>
      </c>
      <c r="Z36" s="3">
        <v>2.9014124883213376E-2</v>
      </c>
      <c r="AA36" s="3">
        <v>3.5022322951036425E-2</v>
      </c>
      <c r="AB36" s="3">
        <v>-0.12694561276842534</v>
      </c>
      <c r="AC36" s="3">
        <f t="shared" si="1"/>
        <v>-4.1346475825885652E-2</v>
      </c>
    </row>
    <row r="37" spans="1:29" x14ac:dyDescent="0.2">
      <c r="A37">
        <v>36</v>
      </c>
      <c r="B37" s="3">
        <v>-9.3431091137182072E-3</v>
      </c>
      <c r="C37" s="3">
        <v>-9.0272367710476156E-2</v>
      </c>
      <c r="D37" s="3">
        <v>-6.5814352789478475E-2</v>
      </c>
      <c r="E37" s="3">
        <v>-0.16812094677862116</v>
      </c>
      <c r="F37" s="3">
        <v>-4.3411769388377409E-2</v>
      </c>
      <c r="G37" s="3">
        <v>-2.135558246128255E-3</v>
      </c>
      <c r="H37" s="3">
        <v>-1.4851921071904783E-2</v>
      </c>
      <c r="I37" s="3">
        <v>-0.16686512750875188</v>
      </c>
      <c r="J37" s="3">
        <v>-0.14397310789285472</v>
      </c>
      <c r="K37" s="3">
        <v>-3.6642974439132649E-2</v>
      </c>
      <c r="L37" s="3">
        <v>2.6251253131778986E-2</v>
      </c>
      <c r="M37" s="3">
        <v>-0.18456915461967024</v>
      </c>
      <c r="N37" s="3">
        <f t="shared" si="0"/>
        <v>-7.4979094702277913E-2</v>
      </c>
      <c r="P37">
        <v>36</v>
      </c>
      <c r="Q37" s="3">
        <v>-4.4476576256974452E-2</v>
      </c>
      <c r="R37" s="3">
        <v>-0.19571040455058072</v>
      </c>
      <c r="S37" s="3">
        <v>-0.11635807530883983</v>
      </c>
      <c r="T37" s="3">
        <v>-0.3830334783566185</v>
      </c>
      <c r="U37" s="3">
        <v>-9.1680310597443443E-2</v>
      </c>
      <c r="V37" s="3">
        <v>-1.3609638666930568E-2</v>
      </c>
      <c r="W37" s="3">
        <v>-1.3001785690308233E-2</v>
      </c>
      <c r="X37" s="3">
        <v>-0.23168431942035425</v>
      </c>
      <c r="Y37" s="3">
        <v>-0.42000147635230151</v>
      </c>
      <c r="Z37" s="3">
        <v>-5.9143445294098471E-2</v>
      </c>
      <c r="AA37" s="3">
        <v>-8.2579154509540235E-3</v>
      </c>
      <c r="AB37" s="3">
        <v>-0.31278417971679301</v>
      </c>
      <c r="AC37" s="3">
        <f t="shared" si="1"/>
        <v>-0.1574784671385164</v>
      </c>
    </row>
    <row r="38" spans="1:29" x14ac:dyDescent="0.2">
      <c r="A38">
        <v>37</v>
      </c>
      <c r="B38" s="3">
        <v>-3.4016625732825822E-3</v>
      </c>
      <c r="C38" s="3">
        <v>-8.4845471728467195E-2</v>
      </c>
      <c r="D38" s="3">
        <v>-5.3094690134424562E-2</v>
      </c>
      <c r="E38" s="3">
        <v>-2.508724028710816E-2</v>
      </c>
      <c r="F38" s="3">
        <v>-1.0951133618399389E-2</v>
      </c>
      <c r="G38" s="3">
        <v>-3.3601291519658273E-2</v>
      </c>
      <c r="H38" s="3">
        <v>-3.6494125649005407E-2</v>
      </c>
      <c r="I38" s="3">
        <v>-0.66966744716287141</v>
      </c>
      <c r="J38" s="3">
        <v>-0.2394670815754873</v>
      </c>
      <c r="K38" s="3">
        <v>8.381837026995953E-2</v>
      </c>
      <c r="L38" s="3">
        <v>-2.8096720346005633E-3</v>
      </c>
      <c r="M38" s="3">
        <v>1.8436317255664303E-2</v>
      </c>
      <c r="N38" s="3">
        <f t="shared" si="0"/>
        <v>-8.8097094063140077E-2</v>
      </c>
      <c r="P38">
        <v>37</v>
      </c>
      <c r="Q38" s="3">
        <v>-4.8580597638011105E-2</v>
      </c>
      <c r="R38" s="3">
        <v>-0.19278124249958228</v>
      </c>
      <c r="S38" s="3">
        <v>-9.6939272262448556E-2</v>
      </c>
      <c r="T38" s="3">
        <v>-0.25978213812312212</v>
      </c>
      <c r="U38" s="3">
        <v>-5.7323922939793624E-2</v>
      </c>
      <c r="V38" s="3">
        <v>-5.3059447842378392E-2</v>
      </c>
      <c r="W38" s="3">
        <v>-3.2826089109737479E-2</v>
      </c>
      <c r="X38" s="3">
        <v>-0.8384220434691031</v>
      </c>
      <c r="Y38" s="3">
        <v>-0.5033809869001844</v>
      </c>
      <c r="Z38" s="3">
        <v>5.8403005746309855E-2</v>
      </c>
      <c r="AA38" s="3">
        <v>-4.0823784290078803E-2</v>
      </c>
      <c r="AB38" s="3">
        <v>-0.12876531906157621</v>
      </c>
      <c r="AC38" s="3">
        <f t="shared" si="1"/>
        <v>-0.18285681986580885</v>
      </c>
    </row>
    <row r="39" spans="1:29" x14ac:dyDescent="0.2">
      <c r="A39">
        <v>38</v>
      </c>
      <c r="B39" s="3">
        <v>5.343381722957119E-3</v>
      </c>
      <c r="C39" s="3">
        <v>-8.0375641927792521E-2</v>
      </c>
      <c r="D39" s="3">
        <v>-4.7227269047086292E-3</v>
      </c>
      <c r="E39" s="3">
        <v>2.101195290103881E-2</v>
      </c>
      <c r="F39" s="3">
        <v>8.8313339554074947E-3</v>
      </c>
      <c r="G39" s="3">
        <v>6.6842582552640193E-3</v>
      </c>
      <c r="H39" s="3">
        <v>-2.6061726286071351E-2</v>
      </c>
      <c r="I39" s="3">
        <v>-0.45066619394321378</v>
      </c>
      <c r="J39" s="3">
        <v>-0.19812911037689923</v>
      </c>
      <c r="K39" s="3">
        <v>-1.3709174349846531E-2</v>
      </c>
      <c r="L39" s="3">
        <v>5.9883093611068097E-2</v>
      </c>
      <c r="M39" s="3">
        <v>-0.13646797255592755</v>
      </c>
      <c r="N39" s="3">
        <f t="shared" si="0"/>
        <v>-6.7364877158227005E-2</v>
      </c>
      <c r="P39">
        <v>38</v>
      </c>
      <c r="Q39" s="3">
        <v>-5.3950500735774745E-2</v>
      </c>
      <c r="R39" s="3">
        <v>-0.20585828597244751</v>
      </c>
      <c r="S39" s="3">
        <v>-6.9795730846538534E-2</v>
      </c>
      <c r="T39" s="3">
        <v>-0.21630989473803108</v>
      </c>
      <c r="U39" s="3">
        <v>-2.3023405829456146E-2</v>
      </c>
      <c r="V39" s="3">
        <v>-8.0682411394872491E-2</v>
      </c>
      <c r="W39" s="3">
        <v>-3.0691245742088126E-2</v>
      </c>
      <c r="X39" s="3">
        <v>-0.5980329731074947</v>
      </c>
      <c r="Y39" s="3">
        <v>-0.3907741428561321</v>
      </c>
      <c r="Z39" s="3">
        <v>-4.0581846284265935E-2</v>
      </c>
      <c r="AA39" s="3">
        <v>3.0339742266164559E-2</v>
      </c>
      <c r="AB39" s="3">
        <v>-0.27684964272942231</v>
      </c>
      <c r="AC39" s="3">
        <f t="shared" si="1"/>
        <v>-0.1630175281641966</v>
      </c>
    </row>
    <row r="40" spans="1:29" x14ac:dyDescent="0.2">
      <c r="A40">
        <v>39</v>
      </c>
      <c r="B40" s="3">
        <v>-6.9807344916054864E-2</v>
      </c>
      <c r="C40" s="3">
        <v>-9.5596134325251561E-2</v>
      </c>
      <c r="D40" s="3">
        <v>1.8332517806782533E-2</v>
      </c>
      <c r="E40" s="3">
        <v>-0.18124319605561617</v>
      </c>
      <c r="F40" s="3">
        <v>1.6921826323616072E-2</v>
      </c>
      <c r="G40" s="3">
        <v>-4.517178156054831E-2</v>
      </c>
      <c r="H40" s="3">
        <v>-8.9233108876669571E-4</v>
      </c>
      <c r="I40" s="3">
        <v>-0.34111933126399191</v>
      </c>
      <c r="J40" s="3">
        <v>-6.8833574934187333E-2</v>
      </c>
      <c r="K40" s="3">
        <v>-2.4329786586553225E-2</v>
      </c>
      <c r="L40" s="3">
        <v>1.1219451465610052E-2</v>
      </c>
      <c r="M40" s="3">
        <v>-0.15197401602372737</v>
      </c>
      <c r="N40" s="3">
        <f t="shared" si="0"/>
        <v>-7.7707808429890737E-2</v>
      </c>
      <c r="P40">
        <v>39</v>
      </c>
      <c r="Q40" s="3">
        <v>-0.16941469160001937</v>
      </c>
      <c r="R40" s="3">
        <v>-0.22689157602613347</v>
      </c>
      <c r="S40" s="3">
        <v>-4.7623709604232192E-2</v>
      </c>
      <c r="T40" s="3">
        <v>-0.42243408477464783</v>
      </c>
      <c r="U40" s="3">
        <v>-5.4933774006197924E-3</v>
      </c>
      <c r="V40" s="3">
        <v>-0.14938661733639202</v>
      </c>
      <c r="W40" s="3">
        <v>-1.3762058577996417E-2</v>
      </c>
      <c r="X40" s="3">
        <v>-0.59704954571691204</v>
      </c>
      <c r="Y40" s="3">
        <v>-0.22159760994211936</v>
      </c>
      <c r="Z40" s="3">
        <v>-5.1794318531691454E-2</v>
      </c>
      <c r="AA40" s="3">
        <v>-1.5771948477823993E-2</v>
      </c>
      <c r="AB40" s="3">
        <v>-0.28167978652779285</v>
      </c>
      <c r="AC40" s="3">
        <f t="shared" si="1"/>
        <v>-0.1835749437096984</v>
      </c>
    </row>
    <row r="41" spans="1:29" x14ac:dyDescent="0.2">
      <c r="A41">
        <v>40</v>
      </c>
      <c r="B41" s="3">
        <v>-0.13282658680355935</v>
      </c>
      <c r="C41" s="3">
        <v>-0.19466665214922099</v>
      </c>
      <c r="D41" s="3">
        <v>-0.10556897134810735</v>
      </c>
      <c r="E41" s="3">
        <v>-0.28851478034418959</v>
      </c>
      <c r="F41" s="3">
        <v>2.2165677800242988E-2</v>
      </c>
      <c r="G41" s="3">
        <v>-2.8558309471732546E-2</v>
      </c>
      <c r="H41" s="3">
        <v>-5.9622478037605564E-2</v>
      </c>
      <c r="I41" s="3">
        <v>-1.4628946223454489</v>
      </c>
      <c r="J41" s="3">
        <v>-0.2187503183408567</v>
      </c>
      <c r="K41" s="3">
        <v>-6.5680884015095392E-2</v>
      </c>
      <c r="L41" s="3">
        <v>2.3066890327169621E-2</v>
      </c>
      <c r="M41" s="3">
        <v>-0.26215928604260003</v>
      </c>
      <c r="N41" s="3">
        <f t="shared" si="0"/>
        <v>-0.23116752673091698</v>
      </c>
      <c r="P41">
        <v>40</v>
      </c>
      <c r="Q41" s="3">
        <v>-0.22012871422670716</v>
      </c>
      <c r="R41" s="3">
        <v>-0.27158017121254224</v>
      </c>
      <c r="S41" s="3">
        <v>-0.2000282908359316</v>
      </c>
      <c r="T41" s="3">
        <v>-0.41165445460713102</v>
      </c>
      <c r="U41" s="3">
        <v>-2.6252186756913431E-3</v>
      </c>
      <c r="V41" s="3">
        <v>-8.9476247882056187E-2</v>
      </c>
      <c r="W41" s="3">
        <v>-4.4173006535669315E-2</v>
      </c>
      <c r="X41" s="3">
        <v>-1.5306865126547988</v>
      </c>
      <c r="Y41" s="3">
        <v>-0.26220111598638829</v>
      </c>
      <c r="Z41" s="3">
        <v>-8.5734409054970054E-2</v>
      </c>
      <c r="AA41" s="3">
        <v>-9.9093139864222298E-3</v>
      </c>
      <c r="AB41" s="3">
        <v>-0.44390716762514948</v>
      </c>
      <c r="AC41" s="3">
        <f t="shared" si="1"/>
        <v>-0.29767538527362147</v>
      </c>
    </row>
    <row r="42" spans="1:29" x14ac:dyDescent="0.2">
      <c r="A42">
        <v>41</v>
      </c>
      <c r="B42" s="3">
        <v>-0.13570844250587832</v>
      </c>
      <c r="C42" s="3">
        <v>-0.2062238048570964</v>
      </c>
      <c r="D42" s="3">
        <v>-0.16315048061652515</v>
      </c>
      <c r="E42" s="3">
        <v>-0.22480390952858825</v>
      </c>
      <c r="F42" s="3">
        <v>1.5398686027585207E-2</v>
      </c>
      <c r="G42" s="3">
        <v>-4.6532379740599962E-2</v>
      </c>
      <c r="H42" s="3">
        <v>-1.0091562019211242E-2</v>
      </c>
      <c r="I42" s="3">
        <v>-0.50680271318741599</v>
      </c>
      <c r="J42" s="3">
        <v>-0.10892675997390944</v>
      </c>
      <c r="K42" s="3">
        <v>-0.10507911939520405</v>
      </c>
      <c r="L42" s="3">
        <v>-5.532785356705823E-2</v>
      </c>
      <c r="M42" s="3">
        <v>-0.32948879521585733</v>
      </c>
      <c r="N42" s="3">
        <f t="shared" si="0"/>
        <v>-0.15639476121497994</v>
      </c>
      <c r="P42">
        <v>41</v>
      </c>
      <c r="Q42" s="3">
        <v>-0.19622469677776727</v>
      </c>
      <c r="R42" s="3">
        <v>-0.26774344193686134</v>
      </c>
      <c r="S42" s="3">
        <v>-0.24547738748588993</v>
      </c>
      <c r="T42" s="3">
        <v>-0.34151233040316303</v>
      </c>
      <c r="U42" s="3">
        <v>-2.2595496222437284E-2</v>
      </c>
      <c r="V42" s="3">
        <v>-6.6871024367953696E-2</v>
      </c>
      <c r="W42" s="3">
        <v>5.5163808581298211E-3</v>
      </c>
      <c r="X42" s="3">
        <v>-0.55397680680332029</v>
      </c>
      <c r="Y42" s="3">
        <v>-0.15493108247341586</v>
      </c>
      <c r="Z42" s="3">
        <v>-0.12111960679674763</v>
      </c>
      <c r="AA42" s="3">
        <v>-8.6158404220325474E-2</v>
      </c>
      <c r="AB42" s="3">
        <v>-0.39648627995669666</v>
      </c>
      <c r="AC42" s="3">
        <f t="shared" si="1"/>
        <v>-0.20396501471553743</v>
      </c>
    </row>
    <row r="43" spans="1:29" x14ac:dyDescent="0.2">
      <c r="A43">
        <v>42</v>
      </c>
      <c r="B43" s="3">
        <v>-8.7406874375094909E-2</v>
      </c>
      <c r="C43" s="3">
        <v>-5.6733477844219761E-2</v>
      </c>
      <c r="D43" s="3">
        <v>-4.4577287603578777E-2</v>
      </c>
      <c r="E43" s="3">
        <v>-0.21861065946502861</v>
      </c>
      <c r="F43" s="3">
        <v>7.3312683143498701E-3</v>
      </c>
      <c r="G43" s="3">
        <v>-3.2126445611892151E-3</v>
      </c>
      <c r="H43" s="3">
        <v>1.6198165114604101E-2</v>
      </c>
      <c r="I43" s="3">
        <v>-0.19842051809821992</v>
      </c>
      <c r="J43" s="3">
        <v>-0.11253163280044128</v>
      </c>
      <c r="K43" s="3">
        <v>9.5369633966975627E-3</v>
      </c>
      <c r="L43" s="3">
        <v>2.8772207810542572E-2</v>
      </c>
      <c r="M43" s="3">
        <v>-3.3963648296557646E-2</v>
      </c>
      <c r="N43" s="3">
        <f t="shared" si="0"/>
        <v>-5.7801511534011335E-2</v>
      </c>
      <c r="P43">
        <v>42</v>
      </c>
      <c r="Q43" s="3">
        <v>-0.15207704273556857</v>
      </c>
      <c r="R43" s="3">
        <v>-0.11808503592925383</v>
      </c>
      <c r="S43" s="3">
        <v>-0.12646414712190879</v>
      </c>
      <c r="T43" s="3">
        <v>-0.28697119912286384</v>
      </c>
      <c r="U43" s="3">
        <v>-2.3789484272917071E-2</v>
      </c>
      <c r="V43" s="3">
        <v>-1.5067382800083618E-2</v>
      </c>
      <c r="W43" s="3">
        <v>2.6620536205279245E-2</v>
      </c>
      <c r="X43" s="3">
        <v>-0.23183923720012506</v>
      </c>
      <c r="Y43" s="3">
        <v>-0.15865732029722041</v>
      </c>
      <c r="Z43" s="3">
        <v>-1.2626114437053016E-2</v>
      </c>
      <c r="AA43" s="3">
        <v>-9.5857878443965198E-3</v>
      </c>
      <c r="AB43" s="3">
        <v>-7.7891599402787032E-2</v>
      </c>
      <c r="AC43" s="3">
        <f t="shared" si="1"/>
        <v>-9.8869484579908198E-2</v>
      </c>
    </row>
    <row r="44" spans="1:29" x14ac:dyDescent="0.2">
      <c r="A44">
        <v>43</v>
      </c>
      <c r="B44" s="3">
        <v>-5.1546022810346238E-2</v>
      </c>
      <c r="C44" s="3">
        <v>-2.9713504984847549E-2</v>
      </c>
      <c r="D44" s="3">
        <v>-0.12328754825695309</v>
      </c>
      <c r="E44" s="3">
        <v>-0.11854731725714913</v>
      </c>
      <c r="F44" s="3">
        <v>-6.742490267595444E-2</v>
      </c>
      <c r="G44" s="3">
        <v>-1.6768557361972559E-2</v>
      </c>
      <c r="H44" s="3">
        <v>3.266755175976703E-2</v>
      </c>
      <c r="I44" s="3">
        <v>-0.10198106026966221</v>
      </c>
      <c r="J44" s="3">
        <v>-4.8988209410769736E-2</v>
      </c>
      <c r="K44" s="3">
        <v>2.1673218080831981E-2</v>
      </c>
      <c r="L44" s="3">
        <v>-8.2595447867219278E-3</v>
      </c>
      <c r="M44" s="3">
        <v>3.3815806350051859E-2</v>
      </c>
      <c r="N44" s="3">
        <f t="shared" si="0"/>
        <v>-3.9863340968643836E-2</v>
      </c>
      <c r="P44">
        <v>43</v>
      </c>
      <c r="Q44" s="3">
        <v>-0.11241202493711429</v>
      </c>
      <c r="R44" s="3">
        <v>-0.12540825000558301</v>
      </c>
      <c r="S44" s="3">
        <v>-0.21073677997573412</v>
      </c>
      <c r="T44" s="3">
        <v>-0.18774057476945077</v>
      </c>
      <c r="U44" s="3">
        <v>-7.863037522919232E-2</v>
      </c>
      <c r="V44" s="3">
        <v>-2.0395167516646405E-2</v>
      </c>
      <c r="W44" s="3">
        <v>3.4885623476602221E-2</v>
      </c>
      <c r="X44" s="3">
        <v>-0.15717591713253984</v>
      </c>
      <c r="Y44" s="3">
        <v>-8.9815480885385227E-2</v>
      </c>
      <c r="Z44" s="3">
        <v>-2.3921277065369485E-2</v>
      </c>
      <c r="AA44" s="3">
        <v>-7.6294221053467309E-2</v>
      </c>
      <c r="AB44" s="3">
        <v>1.0499259557001307E-2</v>
      </c>
      <c r="AC44" s="3">
        <f t="shared" si="1"/>
        <v>-8.6428765461406612E-2</v>
      </c>
    </row>
    <row r="45" spans="1:29" x14ac:dyDescent="0.2">
      <c r="A45">
        <v>44</v>
      </c>
      <c r="B45" s="3">
        <v>-5.1688145819217012E-2</v>
      </c>
      <c r="C45" s="3">
        <v>-0.18086673491221045</v>
      </c>
      <c r="D45" s="3">
        <v>-4.1167174259154928E-2</v>
      </c>
      <c r="E45" s="3">
        <v>-0.1262247354577905</v>
      </c>
      <c r="F45" s="3">
        <v>-5.3995438509020402E-2</v>
      </c>
      <c r="G45" s="3">
        <v>1.9842932556208039E-2</v>
      </c>
      <c r="H45" s="3">
        <v>-2.4137094283426298E-2</v>
      </c>
      <c r="I45" s="3">
        <v>-0.14869383456481042</v>
      </c>
      <c r="J45" s="3">
        <v>-6.5032115910456142E-2</v>
      </c>
      <c r="K45" s="3">
        <v>-6.8148203006415733E-2</v>
      </c>
      <c r="L45" s="3">
        <v>-0.11866489671018279</v>
      </c>
      <c r="M45" s="3">
        <v>3.7962930737537093E-2</v>
      </c>
      <c r="N45" s="3">
        <f t="shared" si="0"/>
        <v>-6.8401042511578289E-2</v>
      </c>
      <c r="P45">
        <v>44</v>
      </c>
      <c r="Q45" s="3">
        <v>-0.10902917206323064</v>
      </c>
      <c r="R45" s="3">
        <v>-0.26555716177976069</v>
      </c>
      <c r="S45" s="3">
        <v>-0.11566031102032008</v>
      </c>
      <c r="T45" s="3">
        <v>-0.23592195194124477</v>
      </c>
      <c r="U45" s="3">
        <v>-4.1414423581321635E-2</v>
      </c>
      <c r="V45" s="3">
        <v>1.8106991852294297E-2</v>
      </c>
      <c r="W45" s="3">
        <v>-5.0186314527834328E-2</v>
      </c>
      <c r="X45" s="3">
        <v>-0.1730178095889035</v>
      </c>
      <c r="Y45" s="3">
        <v>-0.11504734433953016</v>
      </c>
      <c r="Z45" s="3">
        <v>-0.1187366053944782</v>
      </c>
      <c r="AA45" s="3">
        <v>-0.22346378784026655</v>
      </c>
      <c r="AB45" s="3">
        <v>1.4056951080262703E-2</v>
      </c>
      <c r="AC45" s="3">
        <f t="shared" si="1"/>
        <v>-0.11798924492869446</v>
      </c>
    </row>
    <row r="46" spans="1:29" x14ac:dyDescent="0.2">
      <c r="A46">
        <v>45</v>
      </c>
      <c r="B46" s="3">
        <v>-9.1273002663665628E-2</v>
      </c>
      <c r="C46" s="3">
        <v>-0.26520306019949824</v>
      </c>
      <c r="D46" s="3">
        <v>-0.10619093842761425</v>
      </c>
      <c r="E46" s="3">
        <v>-0.14970393063146564</v>
      </c>
      <c r="F46" s="3">
        <v>-6.0070756185948412E-2</v>
      </c>
      <c r="G46" s="3">
        <v>-1.5710627904447085E-2</v>
      </c>
      <c r="H46" s="3">
        <v>-1.8828993387469593E-2</v>
      </c>
      <c r="I46" s="3">
        <v>-0.11338567299208888</v>
      </c>
      <c r="J46" s="3">
        <v>-9.5197143837600168E-2</v>
      </c>
      <c r="K46" s="3">
        <v>-8.5279562559544164E-2</v>
      </c>
      <c r="L46" s="3">
        <v>-0.15542215119636218</v>
      </c>
      <c r="M46" s="3">
        <v>5.7944331010299169E-3</v>
      </c>
      <c r="N46" s="3">
        <f t="shared" si="0"/>
        <v>-9.5872617240389521E-2</v>
      </c>
      <c r="P46">
        <v>45</v>
      </c>
      <c r="Q46" s="3">
        <v>-0.1491338586246985</v>
      </c>
      <c r="R46" s="3">
        <v>-0.35270949828988413</v>
      </c>
      <c r="S46" s="3">
        <v>-0.15988820985792787</v>
      </c>
      <c r="T46" s="3">
        <v>-0.26437469473542574</v>
      </c>
      <c r="U46" s="3">
        <v>-6.893910510634127E-2</v>
      </c>
      <c r="V46" s="3">
        <v>-2.4464287459412669E-2</v>
      </c>
      <c r="W46" s="3">
        <v>-4.7408642219913498E-2</v>
      </c>
      <c r="X46" s="3">
        <v>-0.13032274987824169</v>
      </c>
      <c r="Y46" s="3">
        <v>-0.15022116718656625</v>
      </c>
      <c r="Z46" s="3">
        <v>-0.12634246519617404</v>
      </c>
      <c r="AA46" s="3">
        <v>-0.20000376591005925</v>
      </c>
      <c r="AB46" s="3">
        <v>-3.0482360857452751E-2</v>
      </c>
      <c r="AC46" s="3">
        <f t="shared" si="1"/>
        <v>-0.14202423377684148</v>
      </c>
    </row>
    <row r="47" spans="1:29" x14ac:dyDescent="0.2">
      <c r="A47">
        <v>46</v>
      </c>
      <c r="B47" s="3">
        <v>-6.2997905642005581E-2</v>
      </c>
      <c r="C47" s="3">
        <v>-0.24280396351874484</v>
      </c>
      <c r="D47" s="3">
        <v>-4.0772539968123224E-2</v>
      </c>
      <c r="E47" s="3">
        <v>-6.3140233241206989E-2</v>
      </c>
      <c r="F47" s="3">
        <v>-7.4776822142847976E-2</v>
      </c>
      <c r="G47" s="3">
        <v>7.7218233959828186E-2</v>
      </c>
      <c r="H47" s="3">
        <v>-9.0345521454097091E-2</v>
      </c>
      <c r="I47" s="3">
        <v>-2.857064999848724E-4</v>
      </c>
      <c r="J47" s="3">
        <v>-0.11291705044010288</v>
      </c>
      <c r="K47" s="3">
        <v>-9.3246643808964608E-2</v>
      </c>
      <c r="L47" s="3">
        <v>-6.9329941221142374E-2</v>
      </c>
      <c r="M47" s="3">
        <v>-5.7930599094452619E-2</v>
      </c>
      <c r="N47" s="3">
        <f t="shared" si="0"/>
        <v>-6.9277391089320406E-2</v>
      </c>
      <c r="P47">
        <v>46</v>
      </c>
      <c r="Q47" s="3">
        <v>-0.12371537771794143</v>
      </c>
      <c r="R47" s="3">
        <v>-0.34077307047704836</v>
      </c>
      <c r="S47" s="3">
        <v>-0.10658081098655794</v>
      </c>
      <c r="T47" s="3">
        <v>-0.17609789724995606</v>
      </c>
      <c r="U47" s="3">
        <v>-7.925528476884125E-2</v>
      </c>
      <c r="V47" s="3">
        <v>7.1847338136969002E-2</v>
      </c>
      <c r="W47" s="3">
        <v>-0.10198633475162903</v>
      </c>
      <c r="X47" s="3">
        <v>-3.3527570303261277E-2</v>
      </c>
      <c r="Y47" s="3">
        <v>-0.17371614511502784</v>
      </c>
      <c r="Z47" s="3">
        <v>-0.13421917191722441</v>
      </c>
      <c r="AA47" s="3">
        <v>-0.11704482338764688</v>
      </c>
      <c r="AB47" s="3">
        <v>-9.1214796596995121E-2</v>
      </c>
      <c r="AC47" s="3">
        <f t="shared" si="1"/>
        <v>-0.11719032876126338</v>
      </c>
    </row>
    <row r="48" spans="1:29" x14ac:dyDescent="0.2">
      <c r="A48">
        <v>47</v>
      </c>
      <c r="B48" s="3">
        <v>-4.8260874171175236E-2</v>
      </c>
      <c r="C48" s="3">
        <v>-9.4495403462753563E-2</v>
      </c>
      <c r="D48" s="3">
        <v>-6.3055258992353563E-2</v>
      </c>
      <c r="E48" s="3">
        <v>-6.6168087166107531E-2</v>
      </c>
      <c r="F48" s="3">
        <v>2.8103020902600129E-2</v>
      </c>
      <c r="G48" s="3">
        <v>2.2391022775669799E-2</v>
      </c>
      <c r="H48" s="3">
        <v>-4.0470767189676238E-2</v>
      </c>
      <c r="I48" s="3">
        <v>-1.0372486139595249E-2</v>
      </c>
      <c r="J48" s="3">
        <v>-0.15702116614872788</v>
      </c>
      <c r="K48" s="3">
        <v>-7.029423432179804E-3</v>
      </c>
      <c r="L48" s="3">
        <v>-5.405737467241334E-3</v>
      </c>
      <c r="M48" s="3">
        <v>6.2963112833889666E-3</v>
      </c>
      <c r="N48" s="3">
        <f t="shared" si="0"/>
        <v>-3.6290737434012621E-2</v>
      </c>
      <c r="P48">
        <v>47</v>
      </c>
      <c r="Q48" s="3">
        <v>-9.9008829970190601E-2</v>
      </c>
      <c r="R48" s="3">
        <v>-0.16189934258992017</v>
      </c>
      <c r="S48" s="3">
        <v>-0.15076159133538952</v>
      </c>
      <c r="T48" s="3">
        <v>-0.16597484553701633</v>
      </c>
      <c r="U48" s="3">
        <v>3.3536745602877803E-2</v>
      </c>
      <c r="V48" s="3">
        <v>1.0915930891267323E-2</v>
      </c>
      <c r="W48" s="3">
        <v>-5.5139252239163737E-2</v>
      </c>
      <c r="X48" s="3">
        <v>-6.774441995451505E-2</v>
      </c>
      <c r="Y48" s="3">
        <v>-0.19776463723956805</v>
      </c>
      <c r="Z48" s="3">
        <v>-4.5490759042798513E-2</v>
      </c>
      <c r="AA48" s="3">
        <v>-5.407718121574865E-2</v>
      </c>
      <c r="AB48" s="3">
        <v>-1.7524599713915023E-2</v>
      </c>
      <c r="AC48" s="3">
        <f t="shared" si="1"/>
        <v>-8.0911065195340054E-2</v>
      </c>
    </row>
    <row r="49" spans="1:29" x14ac:dyDescent="0.2">
      <c r="A49">
        <v>48</v>
      </c>
      <c r="B49" s="3">
        <v>-3.6741510117488827E-3</v>
      </c>
      <c r="C49" s="3">
        <v>-8.2529337595231136E-2</v>
      </c>
      <c r="D49" s="3">
        <v>-6.1180736715602355E-2</v>
      </c>
      <c r="E49" s="3">
        <v>-1.3425379141074778E-3</v>
      </c>
      <c r="F49" s="3">
        <v>7.7087052372032533E-2</v>
      </c>
      <c r="G49" s="3">
        <v>-3.9070113957312191E-2</v>
      </c>
      <c r="H49" s="3">
        <v>0.12692958157976425</v>
      </c>
      <c r="I49" s="3">
        <v>-8.961852892862332E-2</v>
      </c>
      <c r="J49" s="3">
        <v>-0.11248803572696042</v>
      </c>
      <c r="K49" s="3">
        <v>-1.4962292340921123E-2</v>
      </c>
      <c r="L49" s="3">
        <v>-3.3600961619402979E-2</v>
      </c>
      <c r="M49" s="3">
        <v>0.21892049416874385</v>
      </c>
      <c r="N49" s="3">
        <f t="shared" si="0"/>
        <v>-1.2941306407807732E-3</v>
      </c>
      <c r="P49">
        <v>48</v>
      </c>
      <c r="Q49" s="3">
        <v>-5.2419936666110535E-2</v>
      </c>
      <c r="R49" s="3">
        <v>-0.12632551454206195</v>
      </c>
      <c r="S49" s="3">
        <v>-0.16886958773022015</v>
      </c>
      <c r="T49" s="3">
        <v>-9.8108380920396684E-2</v>
      </c>
      <c r="U49" s="3">
        <v>8.5803545223361685E-2</v>
      </c>
      <c r="V49" s="3">
        <v>-4.8356983802175256E-2</v>
      </c>
      <c r="W49" s="3">
        <v>0.11543865125398689</v>
      </c>
      <c r="X49" s="3">
        <v>-0.14527371301738529</v>
      </c>
      <c r="Y49" s="3">
        <v>-0.13788346205594601</v>
      </c>
      <c r="Z49" s="3">
        <v>-4.9823254021722718E-2</v>
      </c>
      <c r="AA49" s="3">
        <v>-8.486018191549434E-2</v>
      </c>
      <c r="AB49" s="3">
        <v>0.18756679230537143</v>
      </c>
      <c r="AC49" s="3">
        <f t="shared" si="1"/>
        <v>-4.3592668824066073E-2</v>
      </c>
    </row>
    <row r="50" spans="1:29" x14ac:dyDescent="0.2">
      <c r="A50">
        <v>49</v>
      </c>
      <c r="B50" s="3">
        <v>-1.1447148272152052E-2</v>
      </c>
      <c r="C50" s="3">
        <v>-0.16598305252529508</v>
      </c>
      <c r="D50" s="3">
        <v>-0.16750955281758123</v>
      </c>
      <c r="E50" s="3">
        <v>-0.13144643609588913</v>
      </c>
      <c r="F50" s="3">
        <v>6.0447249438382401E-2</v>
      </c>
      <c r="G50" s="3">
        <v>1.8594246044745778E-2</v>
      </c>
      <c r="H50" s="3">
        <v>1.9367949345715018E-2</v>
      </c>
      <c r="I50" s="3">
        <v>-5.7176887910698061E-2</v>
      </c>
      <c r="J50" s="3">
        <v>0.16180175681973497</v>
      </c>
      <c r="K50" s="3">
        <v>-6.7492680535374022E-2</v>
      </c>
      <c r="L50" s="3">
        <v>-3.8523737227087905E-3</v>
      </c>
      <c r="M50" s="3">
        <v>-4.1305751603298189E-3</v>
      </c>
      <c r="N50" s="3">
        <f t="shared" si="0"/>
        <v>-2.9068958782620835E-2</v>
      </c>
      <c r="P50">
        <v>49</v>
      </c>
      <c r="Q50" s="3">
        <v>-3.4987058790974503E-2</v>
      </c>
      <c r="R50" s="3">
        <v>-0.16839741997248997</v>
      </c>
      <c r="S50" s="3">
        <v>-0.20177482751032247</v>
      </c>
      <c r="T50" s="3">
        <v>-0.15690029795081664</v>
      </c>
      <c r="U50" s="3">
        <v>8.1389091178366429E-2</v>
      </c>
      <c r="V50" s="3">
        <v>6.2280810869922657E-3</v>
      </c>
      <c r="W50" s="3">
        <v>4.9929494408312534E-2</v>
      </c>
      <c r="X50" s="3">
        <v>-8.8622018696957558E-2</v>
      </c>
      <c r="Y50" s="3">
        <v>0.16109723781918434</v>
      </c>
      <c r="Z50" s="3">
        <v>-9.0918530682682519E-2</v>
      </c>
      <c r="AA50" s="3">
        <v>-3.2078120494109276E-2</v>
      </c>
      <c r="AB50" s="3">
        <v>-3.9891688539399082E-2</v>
      </c>
      <c r="AC50" s="3">
        <f t="shared" si="1"/>
        <v>-4.2910504845408037E-2</v>
      </c>
    </row>
    <row r="51" spans="1:29" x14ac:dyDescent="0.2">
      <c r="A51">
        <v>50</v>
      </c>
      <c r="B51" s="3">
        <v>-5.3091383982079868E-2</v>
      </c>
      <c r="C51" s="3">
        <v>-0.1769638289491203</v>
      </c>
      <c r="D51" s="3">
        <v>-0.19072736981537258</v>
      </c>
      <c r="E51" s="3">
        <v>-8.320000802611674E-2</v>
      </c>
      <c r="F51" s="3">
        <v>0.11397034736427222</v>
      </c>
      <c r="G51" s="3">
        <v>-6.1143235665608218E-2</v>
      </c>
      <c r="H51" s="3">
        <v>0.18646118570913012</v>
      </c>
      <c r="I51" s="3">
        <v>-7.0584813690724335E-2</v>
      </c>
      <c r="J51" s="3">
        <v>0.23555435677373007</v>
      </c>
      <c r="K51" s="3">
        <v>2.0594690479056155E-2</v>
      </c>
      <c r="L51" s="3">
        <v>-6.2712230499936086E-2</v>
      </c>
      <c r="M51" s="3">
        <v>-8.9897386215911104E-2</v>
      </c>
      <c r="N51" s="3">
        <f t="shared" si="0"/>
        <v>-1.9311639709890051E-2</v>
      </c>
      <c r="P51">
        <v>50</v>
      </c>
      <c r="Q51" s="3">
        <v>-6.0981304038824381E-2</v>
      </c>
      <c r="R51" s="3">
        <v>-0.18001809218286907</v>
      </c>
      <c r="S51" s="3">
        <v>-0.23583161602166197</v>
      </c>
      <c r="T51" s="3">
        <v>-0.10759807758736253</v>
      </c>
      <c r="U51" s="3">
        <v>0.11479424516398477</v>
      </c>
      <c r="V51" s="3">
        <v>-4.5126611273045292E-2</v>
      </c>
      <c r="W51" s="3">
        <v>0.24458409530265826</v>
      </c>
      <c r="X51" s="3">
        <v>-0.10415063451020919</v>
      </c>
      <c r="Y51" s="3">
        <v>0.22633254955667975</v>
      </c>
      <c r="Z51" s="3">
        <v>-8.8812118761240726E-3</v>
      </c>
      <c r="AA51" s="3">
        <v>-9.5037961304835689E-2</v>
      </c>
      <c r="AB51" s="3">
        <v>-0.1419173408431596</v>
      </c>
      <c r="AC51" s="3">
        <f t="shared" si="1"/>
        <v>-3.2819329967897416E-2</v>
      </c>
    </row>
    <row r="52" spans="1:29" x14ac:dyDescent="0.2">
      <c r="A52">
        <v>51</v>
      </c>
      <c r="B52" s="3">
        <v>-7.4837842801731558E-2</v>
      </c>
      <c r="C52" s="3">
        <v>-7.7869519122832909E-2</v>
      </c>
      <c r="D52" s="3">
        <v>-2.4879781933404566E-2</v>
      </c>
      <c r="E52" s="3">
        <v>-4.4440961030908978E-2</v>
      </c>
      <c r="F52" s="3">
        <v>5.0387411639040189E-2</v>
      </c>
      <c r="G52" s="3">
        <v>0.15118608427690691</v>
      </c>
      <c r="H52" s="3">
        <v>0.18301176136474062</v>
      </c>
      <c r="I52" s="3">
        <v>-1.2131502360581692E-3</v>
      </c>
      <c r="J52" s="3">
        <v>2.3807075128457367E-2</v>
      </c>
      <c r="K52" s="3">
        <v>-0.10313433577371792</v>
      </c>
      <c r="L52" s="3">
        <v>-9.2098000851392123E-2</v>
      </c>
      <c r="M52" s="3">
        <v>0.27233733643999009</v>
      </c>
      <c r="N52" s="3">
        <f t="shared" si="0"/>
        <v>2.1854673091590743E-2</v>
      </c>
      <c r="P52">
        <v>51</v>
      </c>
      <c r="Q52" s="3">
        <v>-8.7698160644389664E-2</v>
      </c>
      <c r="R52" s="3">
        <v>-9.2071532627189256E-2</v>
      </c>
      <c r="S52" s="3">
        <v>-8.1912067765684937E-2</v>
      </c>
      <c r="T52" s="3">
        <v>-7.746061052402356E-2</v>
      </c>
      <c r="U52" s="3">
        <v>4.1159459440104219E-2</v>
      </c>
      <c r="V52" s="3">
        <v>0.18222384593898583</v>
      </c>
      <c r="W52" s="3">
        <v>0.25862338954845399</v>
      </c>
      <c r="X52" s="3">
        <v>-6.5641379380109652E-2</v>
      </c>
      <c r="Y52" s="3">
        <v>1.7266283085437983E-2</v>
      </c>
      <c r="Z52" s="3">
        <v>-0.14432888428688181</v>
      </c>
      <c r="AA52" s="3">
        <v>-0.10566605194750264</v>
      </c>
      <c r="AB52" s="3">
        <v>0.19396754026162971</v>
      </c>
      <c r="AC52" s="3">
        <f t="shared" si="1"/>
        <v>3.2051525915691805E-3</v>
      </c>
    </row>
    <row r="53" spans="1:29" x14ac:dyDescent="0.2">
      <c r="A53">
        <v>52</v>
      </c>
      <c r="B53" s="3">
        <v>-5.6949156448552363E-2</v>
      </c>
      <c r="C53" s="3">
        <v>-9.1160589884287213E-2</v>
      </c>
      <c r="D53" s="3">
        <v>-0.11550311000386992</v>
      </c>
      <c r="E53" s="3">
        <v>-0.15751865601516823</v>
      </c>
      <c r="F53" s="3">
        <v>-0.12401719365215391</v>
      </c>
      <c r="G53" s="3">
        <v>3.6092050283853538E-4</v>
      </c>
      <c r="H53" s="3">
        <v>-2.0149733167355688E-2</v>
      </c>
      <c r="I53" s="3">
        <v>-0.22493002220859859</v>
      </c>
      <c r="J53" s="3">
        <v>-8.949362379746062E-2</v>
      </c>
      <c r="K53" s="3">
        <v>-0.17141486180877519</v>
      </c>
      <c r="L53" s="3">
        <v>-0.11468566184767193</v>
      </c>
      <c r="M53" s="3">
        <v>-0.41017150136222719</v>
      </c>
      <c r="N53" s="3">
        <f t="shared" si="0"/>
        <v>-0.13130276580777353</v>
      </c>
      <c r="P53">
        <v>52</v>
      </c>
      <c r="Q53" s="3">
        <v>-7.9168187746429419E-2</v>
      </c>
      <c r="R53" s="3">
        <v>-0.11496861243962209</v>
      </c>
      <c r="S53" s="3">
        <v>-0.181235235763054</v>
      </c>
      <c r="T53" s="3">
        <v>-0.19323112411439669</v>
      </c>
      <c r="U53" s="3">
        <v>-8.8215817833761534E-2</v>
      </c>
      <c r="V53" s="3">
        <v>4.8557412457866565E-2</v>
      </c>
      <c r="W53" s="3">
        <v>6.666300527176694E-2</v>
      </c>
      <c r="X53" s="3">
        <v>-0.28700995155620479</v>
      </c>
      <c r="Y53" s="3">
        <v>-0.14244388306191702</v>
      </c>
      <c r="Z53" s="3">
        <v>-0.22349309032900244</v>
      </c>
      <c r="AA53" s="3">
        <v>-0.15619515708649745</v>
      </c>
      <c r="AB53" s="3">
        <v>-0.52218105574792217</v>
      </c>
      <c r="AC53" s="3">
        <f t="shared" si="1"/>
        <v>-0.15607680816243116</v>
      </c>
    </row>
    <row r="54" spans="1:29" x14ac:dyDescent="0.2">
      <c r="A54">
        <v>53</v>
      </c>
      <c r="B54" s="3">
        <v>-4.2585449337769976E-2</v>
      </c>
      <c r="C54" s="3"/>
      <c r="D54" s="3"/>
      <c r="E54" s="3"/>
      <c r="F54" s="3"/>
      <c r="G54" s="3">
        <v>-8.2768184717655124E-2</v>
      </c>
      <c r="H54" s="3"/>
      <c r="I54" s="3"/>
      <c r="J54" s="3"/>
      <c r="K54" s="3"/>
      <c r="L54" s="3"/>
      <c r="M54" s="3">
        <v>-0.30082125796275444</v>
      </c>
      <c r="N54" s="3">
        <f t="shared" si="0"/>
        <v>-0.14205829733939318</v>
      </c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workbookViewId="0">
      <selection activeCell="AK27" sqref="AK27"/>
    </sheetView>
  </sheetViews>
  <sheetFormatPr baseColWidth="10" defaultRowHeight="16" x14ac:dyDescent="0.2"/>
  <sheetData>
    <row r="1" spans="1:4" x14ac:dyDescent="0.2">
      <c r="B1" t="s">
        <v>4</v>
      </c>
      <c r="C1" t="s">
        <v>5</v>
      </c>
      <c r="D1" t="str">
        <f>'Fyllingsgrad og produksjon'!N2</f>
        <v>Normal</v>
      </c>
    </row>
    <row r="2" spans="1:4" x14ac:dyDescent="0.2">
      <c r="A2">
        <v>1</v>
      </c>
      <c r="B2" s="3">
        <f>'Ukentlig sortering 2'!N2</f>
        <v>-3.1368523907559981E-2</v>
      </c>
      <c r="C2" s="3">
        <f>'Ukentlig sortering 2'!AC2</f>
        <v>1.9703238644765204E-2</v>
      </c>
      <c r="D2" s="3">
        <f>'Fyllingsgrad og produksjon'!N3</f>
        <v>0.65775000000000006</v>
      </c>
    </row>
    <row r="3" spans="1:4" x14ac:dyDescent="0.2">
      <c r="A3">
        <v>2</v>
      </c>
      <c r="B3" s="3">
        <f>'Ukentlig sortering 2'!N3</f>
        <v>-3.9828188983567221E-2</v>
      </c>
      <c r="C3" s="3">
        <f>'Ukentlig sortering 2'!AC3</f>
        <v>1.7433895973595178E-2</v>
      </c>
      <c r="D3" s="3">
        <f>'Fyllingsgrad og produksjon'!N4</f>
        <v>0.6359166666666668</v>
      </c>
    </row>
    <row r="4" spans="1:4" x14ac:dyDescent="0.2">
      <c r="A4">
        <v>3</v>
      </c>
      <c r="B4" s="3">
        <f>'Ukentlig sortering 2'!N4</f>
        <v>-1.9376925554195509E-2</v>
      </c>
      <c r="C4" s="3">
        <f>'Ukentlig sortering 2'!AC4</f>
        <v>3.666796330402123E-2</v>
      </c>
      <c r="D4" s="3">
        <f>'Fyllingsgrad og produksjon'!N5</f>
        <v>0.61033333333333351</v>
      </c>
    </row>
    <row r="5" spans="1:4" x14ac:dyDescent="0.2">
      <c r="A5">
        <v>4</v>
      </c>
      <c r="B5" s="3">
        <f>'Ukentlig sortering 2'!N5</f>
        <v>4.9488850538609526E-2</v>
      </c>
      <c r="C5" s="3">
        <f>'Ukentlig sortering 2'!AC5</f>
        <v>0.10618140287550497</v>
      </c>
      <c r="D5" s="3">
        <f>'Fyllingsgrad og produksjon'!N6</f>
        <v>0.57991666666666664</v>
      </c>
    </row>
    <row r="6" spans="1:4" x14ac:dyDescent="0.2">
      <c r="A6">
        <v>5</v>
      </c>
      <c r="B6" s="3">
        <f>'Ukentlig sortering 2'!N6</f>
        <v>1.5950021595451381E-2</v>
      </c>
      <c r="C6" s="3">
        <f>'Ukentlig sortering 2'!AC6</f>
        <v>6.7292119785655288E-2</v>
      </c>
      <c r="D6" s="3">
        <f>'Fyllingsgrad og produksjon'!N7</f>
        <v>0.55208333333333337</v>
      </c>
    </row>
    <row r="7" spans="1:4" x14ac:dyDescent="0.2">
      <c r="A7">
        <v>6</v>
      </c>
      <c r="B7" s="3">
        <f>'Ukentlig sortering 2'!N7</f>
        <v>9.9101581446103607E-2</v>
      </c>
      <c r="C7" s="3">
        <f>'Ukentlig sortering 2'!AC7</f>
        <v>0.13563994844397098</v>
      </c>
      <c r="D7" s="3">
        <f>'Fyllingsgrad og produksjon'!N8</f>
        <v>0.52383333333333348</v>
      </c>
    </row>
    <row r="8" spans="1:4" x14ac:dyDescent="0.2">
      <c r="A8">
        <v>7</v>
      </c>
      <c r="B8" s="3">
        <f>'Ukentlig sortering 2'!N8</f>
        <v>6.3667219412163953E-2</v>
      </c>
      <c r="C8" s="3">
        <f>'Ukentlig sortering 2'!AC8</f>
        <v>0.1005349931906918</v>
      </c>
      <c r="D8" s="3">
        <f>'Fyllingsgrad og produksjon'!N9</f>
        <v>0.49383333333333335</v>
      </c>
    </row>
    <row r="9" spans="1:4" x14ac:dyDescent="0.2">
      <c r="A9">
        <v>8</v>
      </c>
      <c r="B9" s="3">
        <f>'Ukentlig sortering 2'!N9</f>
        <v>5.5774009599185076E-2</v>
      </c>
      <c r="C9" s="3">
        <f>'Ukentlig sortering 2'!AC9</f>
        <v>9.3266512179082953E-2</v>
      </c>
      <c r="D9" s="3">
        <f>'Fyllingsgrad og produksjon'!N10</f>
        <v>0.46633333333333332</v>
      </c>
    </row>
    <row r="10" spans="1:4" x14ac:dyDescent="0.2">
      <c r="A10">
        <v>9</v>
      </c>
      <c r="B10" s="3">
        <f>'Ukentlig sortering 2'!N10</f>
        <v>5.7081406387647117E-2</v>
      </c>
      <c r="C10" s="3">
        <f>'Ukentlig sortering 2'!AC10</f>
        <v>0.111983124486125</v>
      </c>
      <c r="D10" s="3">
        <f>'Fyllingsgrad og produksjon'!N11</f>
        <v>0.44083333333333335</v>
      </c>
    </row>
    <row r="11" spans="1:4" x14ac:dyDescent="0.2">
      <c r="A11">
        <v>10</v>
      </c>
      <c r="B11" s="3">
        <f>'Ukentlig sortering 2'!N11</f>
        <v>7.5477023885625452E-2</v>
      </c>
      <c r="C11" s="3">
        <f>'Ukentlig sortering 2'!AC11</f>
        <v>0.13198883817272064</v>
      </c>
      <c r="D11" s="3">
        <f>'Fyllingsgrad og produksjon'!N12</f>
        <v>0.41558333333333342</v>
      </c>
    </row>
    <row r="12" spans="1:4" x14ac:dyDescent="0.2">
      <c r="A12">
        <v>11</v>
      </c>
      <c r="B12" s="3">
        <f>'Ukentlig sortering 2'!N12</f>
        <v>5.2269275504231487E-2</v>
      </c>
      <c r="C12" s="3">
        <f>'Ukentlig sortering 2'!AC12</f>
        <v>0.10253289350462293</v>
      </c>
      <c r="D12" s="3">
        <f>'Fyllingsgrad og produksjon'!N13</f>
        <v>0.39224999999999993</v>
      </c>
    </row>
    <row r="13" spans="1:4" x14ac:dyDescent="0.2">
      <c r="A13">
        <v>12</v>
      </c>
      <c r="B13" s="3">
        <f>'Ukentlig sortering 2'!N13</f>
        <v>3.6183592045268088E-2</v>
      </c>
      <c r="C13" s="3">
        <f>'Ukentlig sortering 2'!AC13</f>
        <v>8.2977970426646189E-2</v>
      </c>
      <c r="D13" s="3">
        <f>'Fyllingsgrad og produksjon'!N14</f>
        <v>0.37258333333333332</v>
      </c>
    </row>
    <row r="14" spans="1:4" x14ac:dyDescent="0.2">
      <c r="A14">
        <v>13</v>
      </c>
      <c r="B14" s="3">
        <f>'Ukentlig sortering 2'!N14</f>
        <v>4.7163586012649868E-2</v>
      </c>
      <c r="C14" s="3">
        <f>'Ukentlig sortering 2'!AC14</f>
        <v>8.9008052496795456E-2</v>
      </c>
      <c r="D14" s="3">
        <f>'Fyllingsgrad og produksjon'!N15</f>
        <v>0.35116666666666668</v>
      </c>
    </row>
    <row r="15" spans="1:4" x14ac:dyDescent="0.2">
      <c r="A15">
        <v>14</v>
      </c>
      <c r="B15" s="3">
        <f>'Ukentlig sortering 2'!N15</f>
        <v>8.3597964028656949E-2</v>
      </c>
      <c r="C15" s="3">
        <f>'Ukentlig sortering 2'!AC15</f>
        <v>8.7059377389639411E-2</v>
      </c>
      <c r="D15" s="3">
        <f>'Fyllingsgrad og produksjon'!N16</f>
        <v>0.33274999999999999</v>
      </c>
    </row>
    <row r="16" spans="1:4" x14ac:dyDescent="0.2">
      <c r="A16">
        <v>15</v>
      </c>
      <c r="B16" s="3">
        <f>'Ukentlig sortering 2'!N16</f>
        <v>9.9436162650296714E-2</v>
      </c>
      <c r="C16" s="3">
        <f>'Ukentlig sortering 2'!AC16</f>
        <v>0.1029817945234104</v>
      </c>
      <c r="D16" s="3">
        <f>'Fyllingsgrad og produksjon'!N17</f>
        <v>0.31933333333333336</v>
      </c>
    </row>
    <row r="17" spans="1:4" x14ac:dyDescent="0.2">
      <c r="A17">
        <v>16</v>
      </c>
      <c r="B17" s="3">
        <f>'Ukentlig sortering 2'!N17</f>
        <v>8.5360942728860398E-2</v>
      </c>
      <c r="C17" s="3">
        <f>'Ukentlig sortering 2'!AC17</f>
        <v>8.2115892204626131E-2</v>
      </c>
      <c r="D17" s="3">
        <f>'Fyllingsgrad og produksjon'!N18</f>
        <v>0.31124999999999997</v>
      </c>
    </row>
    <row r="18" spans="1:4" x14ac:dyDescent="0.2">
      <c r="A18">
        <v>17</v>
      </c>
      <c r="B18" s="3">
        <f>'Ukentlig sortering 2'!N18</f>
        <v>6.9706338496622069E-2</v>
      </c>
      <c r="C18" s="3">
        <f>'Ukentlig sortering 2'!AC18</f>
        <v>6.163839049638805E-2</v>
      </c>
      <c r="D18" s="3">
        <f>'Fyllingsgrad og produksjon'!N19</f>
        <v>0.31508333333333333</v>
      </c>
    </row>
    <row r="19" spans="1:4" x14ac:dyDescent="0.2">
      <c r="A19">
        <v>18</v>
      </c>
      <c r="B19" s="3">
        <f>'Ukentlig sortering 2'!N19</f>
        <v>3.4847495824721235E-2</v>
      </c>
      <c r="C19" s="3">
        <f>'Ukentlig sortering 2'!AC19</f>
        <v>4.6112039403015746E-2</v>
      </c>
      <c r="D19" s="3">
        <f>'Fyllingsgrad og produksjon'!N20</f>
        <v>0.32958333333333339</v>
      </c>
    </row>
    <row r="20" spans="1:4" x14ac:dyDescent="0.2">
      <c r="A20">
        <v>19</v>
      </c>
      <c r="B20" s="3">
        <f>'Ukentlig sortering 2'!N20</f>
        <v>2.7244668567205615E-2</v>
      </c>
      <c r="C20" s="3">
        <f>'Ukentlig sortering 2'!AC20</f>
        <v>6.8166478535002198E-2</v>
      </c>
      <c r="D20" s="3">
        <f>'Fyllingsgrad og produksjon'!N21</f>
        <v>0.35575000000000001</v>
      </c>
    </row>
    <row r="21" spans="1:4" x14ac:dyDescent="0.2">
      <c r="A21">
        <v>20</v>
      </c>
      <c r="B21" s="3">
        <f>'Ukentlig sortering 2'!N21</f>
        <v>1.7664267997076086E-2</v>
      </c>
      <c r="C21" s="3">
        <f>'Ukentlig sortering 2'!AC21</f>
        <v>5.1687037755919561E-2</v>
      </c>
      <c r="D21" s="3">
        <f>'Fyllingsgrad og produksjon'!N22</f>
        <v>0.38666666666666666</v>
      </c>
    </row>
    <row r="22" spans="1:4" x14ac:dyDescent="0.2">
      <c r="A22">
        <v>21</v>
      </c>
      <c r="B22" s="3">
        <f>'Ukentlig sortering 2'!N22</f>
        <v>3.4558670227212755E-2</v>
      </c>
      <c r="C22" s="3">
        <f>'Ukentlig sortering 2'!AC22</f>
        <v>6.8358679221300636E-2</v>
      </c>
      <c r="D22" s="3">
        <f>'Fyllingsgrad og produksjon'!N23</f>
        <v>0.43050000000000005</v>
      </c>
    </row>
    <row r="23" spans="1:4" x14ac:dyDescent="0.2">
      <c r="A23">
        <v>22</v>
      </c>
      <c r="B23" s="3">
        <f>'Ukentlig sortering 2'!N23</f>
        <v>5.3046415629756878E-2</v>
      </c>
      <c r="C23" s="3">
        <f>'Ukentlig sortering 2'!AC23</f>
        <v>5.8879793743180774E-2</v>
      </c>
      <c r="D23" s="3">
        <f>'Fyllingsgrad og produksjon'!N24</f>
        <v>0.47349999999999998</v>
      </c>
    </row>
    <row r="24" spans="1:4" x14ac:dyDescent="0.2">
      <c r="A24">
        <v>23</v>
      </c>
      <c r="B24" s="3">
        <f>'Ukentlig sortering 2'!N24</f>
        <v>8.5945042091896573E-2</v>
      </c>
      <c r="C24" s="3">
        <f>'Ukentlig sortering 2'!AC24</f>
        <v>-3.2494071817785929E-2</v>
      </c>
      <c r="D24" s="3">
        <f>'Fyllingsgrad og produksjon'!N25</f>
        <v>0.52149999999999996</v>
      </c>
    </row>
    <row r="25" spans="1:4" x14ac:dyDescent="0.2">
      <c r="A25">
        <v>24</v>
      </c>
      <c r="B25" s="3">
        <f>'Ukentlig sortering 2'!N25</f>
        <v>0.10033373016319092</v>
      </c>
      <c r="C25" s="3">
        <f>'Ukentlig sortering 2'!AC25</f>
        <v>-2.5924372110477479E-2</v>
      </c>
      <c r="D25" s="3">
        <f>'Fyllingsgrad og produksjon'!N26</f>
        <v>0.56566666666666665</v>
      </c>
    </row>
    <row r="26" spans="1:4" x14ac:dyDescent="0.2">
      <c r="A26">
        <v>25</v>
      </c>
      <c r="B26" s="3">
        <f>'Ukentlig sortering 2'!N26</f>
        <v>6.8609229719537909E-2</v>
      </c>
      <c r="C26" s="3">
        <f>'Ukentlig sortering 2'!AC26</f>
        <v>-6.180535231572868E-2</v>
      </c>
      <c r="D26" s="3">
        <f>'Fyllingsgrad og produksjon'!N27</f>
        <v>0.60483333333333333</v>
      </c>
    </row>
    <row r="27" spans="1:4" x14ac:dyDescent="0.2">
      <c r="A27">
        <v>26</v>
      </c>
      <c r="B27" s="3">
        <f>'Ukentlig sortering 2'!N27</f>
        <v>6.5051212931291361E-2</v>
      </c>
      <c r="C27" s="3">
        <f>'Ukentlig sortering 2'!AC27</f>
        <v>-5.3714755677513458E-2</v>
      </c>
      <c r="D27" s="3">
        <f>'Fyllingsgrad og produksjon'!N28</f>
        <v>0.63933333333333331</v>
      </c>
    </row>
    <row r="28" spans="1:4" x14ac:dyDescent="0.2">
      <c r="A28">
        <v>27</v>
      </c>
      <c r="B28" s="3">
        <f>'Ukentlig sortering 2'!N28</f>
        <v>-3.6143120084317748E-2</v>
      </c>
      <c r="C28" s="3">
        <f>'Ukentlig sortering 2'!AC28</f>
        <v>-0.13028896606671472</v>
      </c>
      <c r="D28" s="3">
        <f>'Fyllingsgrad og produksjon'!N29</f>
        <v>0.67883333333333329</v>
      </c>
    </row>
    <row r="29" spans="1:4" x14ac:dyDescent="0.2">
      <c r="A29">
        <v>28</v>
      </c>
      <c r="B29" s="3">
        <f>'Ukentlig sortering 2'!N29</f>
        <v>-0.12833434062319687</v>
      </c>
      <c r="C29" s="3">
        <f>'Ukentlig sortering 2'!AC29</f>
        <v>-0.22018046504144584</v>
      </c>
      <c r="D29" s="3">
        <f>'Fyllingsgrad og produksjon'!N30</f>
        <v>0.71375</v>
      </c>
    </row>
    <row r="30" spans="1:4" x14ac:dyDescent="0.2">
      <c r="A30">
        <v>29</v>
      </c>
      <c r="B30" s="3">
        <f>'Ukentlig sortering 2'!N30</f>
        <v>-0.18106048208327966</v>
      </c>
      <c r="C30" s="3">
        <f>'Ukentlig sortering 2'!AC30</f>
        <v>-0.27498366696648352</v>
      </c>
      <c r="D30" s="3">
        <f>'Fyllingsgrad og produksjon'!N31</f>
        <v>0.73808333333333331</v>
      </c>
    </row>
    <row r="31" spans="1:4" x14ac:dyDescent="0.2">
      <c r="A31">
        <v>30</v>
      </c>
      <c r="B31" s="3">
        <f>'Ukentlig sortering 2'!N31</f>
        <v>-0.18940017212530788</v>
      </c>
      <c r="C31" s="3">
        <f>'Ukentlig sortering 2'!AC31</f>
        <v>-0.3034757923589016</v>
      </c>
      <c r="D31" s="3">
        <f>'Fyllingsgrad og produksjon'!N32</f>
        <v>0.75491666666666657</v>
      </c>
    </row>
    <row r="32" spans="1:4" x14ac:dyDescent="0.2">
      <c r="A32">
        <v>31</v>
      </c>
      <c r="B32" s="3">
        <f>'Ukentlig sortering 2'!N32</f>
        <v>-0.20475158953481135</v>
      </c>
      <c r="C32" s="3">
        <f>'Ukentlig sortering 2'!AC32</f>
        <v>-0.29509346827650068</v>
      </c>
      <c r="D32" s="3">
        <f>'Fyllingsgrad og produksjon'!N33</f>
        <v>0.76700000000000002</v>
      </c>
    </row>
    <row r="33" spans="1:4" x14ac:dyDescent="0.2">
      <c r="A33">
        <v>32</v>
      </c>
      <c r="B33" s="3">
        <f>'Ukentlig sortering 2'!N33</f>
        <v>-0.19116143717279685</v>
      </c>
      <c r="C33" s="3">
        <f>'Ukentlig sortering 2'!AC33</f>
        <v>-0.25214782881832276</v>
      </c>
      <c r="D33" s="3">
        <f>'Fyllingsgrad og produksjon'!N34</f>
        <v>0.77725</v>
      </c>
    </row>
    <row r="34" spans="1:4" x14ac:dyDescent="0.2">
      <c r="A34">
        <v>33</v>
      </c>
      <c r="B34" s="3">
        <f>'Ukentlig sortering 2'!N34</f>
        <v>-9.8736948941742217E-2</v>
      </c>
      <c r="C34" s="3">
        <f>'Ukentlig sortering 2'!AC34</f>
        <v>-0.15449216569021332</v>
      </c>
      <c r="D34" s="3">
        <f>'Fyllingsgrad og produksjon'!N35</f>
        <v>0.78483333333333338</v>
      </c>
    </row>
    <row r="35" spans="1:4" x14ac:dyDescent="0.2">
      <c r="A35">
        <v>34</v>
      </c>
      <c r="B35" s="3">
        <f>'Ukentlig sortering 2'!N35</f>
        <v>-6.067289323445052E-2</v>
      </c>
      <c r="C35" s="3">
        <f>'Ukentlig sortering 2'!AC35</f>
        <v>-0.10908420862988077</v>
      </c>
      <c r="D35" s="3">
        <f>'Fyllingsgrad og produksjon'!N36</f>
        <v>0.79216666666666669</v>
      </c>
    </row>
    <row r="36" spans="1:4" x14ac:dyDescent="0.2">
      <c r="A36">
        <v>35</v>
      </c>
      <c r="B36" s="3">
        <f>'Ukentlig sortering 2'!N36</f>
        <v>8.7731330487649962E-3</v>
      </c>
      <c r="C36" s="3">
        <f>'Ukentlig sortering 2'!AC36</f>
        <v>-4.1346475825885652E-2</v>
      </c>
      <c r="D36" s="3">
        <f>'Fyllingsgrad og produksjon'!N37</f>
        <v>0.79833333333333323</v>
      </c>
    </row>
    <row r="37" spans="1:4" x14ac:dyDescent="0.2">
      <c r="A37">
        <v>36</v>
      </c>
      <c r="B37" s="3">
        <f>'Ukentlig sortering 2'!N37</f>
        <v>-7.4979094702277913E-2</v>
      </c>
      <c r="C37" s="3">
        <f>'Ukentlig sortering 2'!AC37</f>
        <v>-0.1574784671385164</v>
      </c>
      <c r="D37" s="3">
        <f>'Fyllingsgrad og produksjon'!N38</f>
        <v>0.80774999999999997</v>
      </c>
    </row>
    <row r="38" spans="1:4" x14ac:dyDescent="0.2">
      <c r="A38">
        <v>37</v>
      </c>
      <c r="B38" s="3">
        <f>'Ukentlig sortering 2'!N38</f>
        <v>-8.8097094063140077E-2</v>
      </c>
      <c r="C38" s="3">
        <f>'Ukentlig sortering 2'!AC38</f>
        <v>-0.18285681986580885</v>
      </c>
      <c r="D38" s="3">
        <f>'Fyllingsgrad og produksjon'!N39</f>
        <v>0.81449999999999989</v>
      </c>
    </row>
    <row r="39" spans="1:4" x14ac:dyDescent="0.2">
      <c r="A39">
        <v>38</v>
      </c>
      <c r="B39" s="3">
        <f>'Ukentlig sortering 2'!N39</f>
        <v>-6.7364877158227005E-2</v>
      </c>
      <c r="C39" s="3">
        <f>'Ukentlig sortering 2'!AC39</f>
        <v>-0.1630175281641966</v>
      </c>
      <c r="D39" s="3">
        <f>'Fyllingsgrad og produksjon'!N40</f>
        <v>0.81974999999999987</v>
      </c>
    </row>
    <row r="40" spans="1:4" x14ac:dyDescent="0.2">
      <c r="A40">
        <v>39</v>
      </c>
      <c r="B40" s="3">
        <f>'Ukentlig sortering 2'!N40</f>
        <v>-7.7707808429890737E-2</v>
      </c>
      <c r="C40" s="3">
        <f>'Ukentlig sortering 2'!AC40</f>
        <v>-0.1835749437096984</v>
      </c>
      <c r="D40" s="3">
        <f>'Fyllingsgrad og produksjon'!N41</f>
        <v>0.82266666666666666</v>
      </c>
    </row>
    <row r="41" spans="1:4" x14ac:dyDescent="0.2">
      <c r="A41">
        <v>40</v>
      </c>
      <c r="B41" s="3">
        <f>'Ukentlig sortering 2'!N41</f>
        <v>-0.23116752673091698</v>
      </c>
      <c r="C41" s="3">
        <f>'Ukentlig sortering 2'!AC41</f>
        <v>-0.29767538527362147</v>
      </c>
      <c r="D41" s="3">
        <f>'Fyllingsgrad og produksjon'!N42</f>
        <v>0.82716666666666683</v>
      </c>
    </row>
    <row r="42" spans="1:4" x14ac:dyDescent="0.2">
      <c r="A42">
        <v>41</v>
      </c>
      <c r="B42" s="3">
        <f>'Ukentlig sortering 2'!N42</f>
        <v>-0.15639476121497994</v>
      </c>
      <c r="C42" s="3">
        <f>'Ukentlig sortering 2'!AC42</f>
        <v>-0.20396501471553743</v>
      </c>
      <c r="D42" s="3">
        <f>'Fyllingsgrad og produksjon'!N43</f>
        <v>0.82633333333333336</v>
      </c>
    </row>
    <row r="43" spans="1:4" x14ac:dyDescent="0.2">
      <c r="A43">
        <v>42</v>
      </c>
      <c r="B43" s="3">
        <f>'Ukentlig sortering 2'!N43</f>
        <v>-5.7801511534011335E-2</v>
      </c>
      <c r="C43" s="3">
        <f>'Ukentlig sortering 2'!AC43</f>
        <v>-9.8869484579908198E-2</v>
      </c>
      <c r="D43" s="3">
        <f>'Fyllingsgrad og produksjon'!N44</f>
        <v>0.81799999999999995</v>
      </c>
    </row>
    <row r="44" spans="1:4" x14ac:dyDescent="0.2">
      <c r="A44">
        <v>43</v>
      </c>
      <c r="B44" s="3">
        <f>'Ukentlig sortering 2'!N44</f>
        <v>-3.9863340968643836E-2</v>
      </c>
      <c r="C44" s="3">
        <f>'Ukentlig sortering 2'!AC44</f>
        <v>-8.6428765461406612E-2</v>
      </c>
      <c r="D44" s="3">
        <f>'Fyllingsgrad og produksjon'!N45</f>
        <v>0.81900000000000006</v>
      </c>
    </row>
    <row r="45" spans="1:4" x14ac:dyDescent="0.2">
      <c r="A45">
        <v>44</v>
      </c>
      <c r="B45" s="3">
        <f>'Ukentlig sortering 2'!N45</f>
        <v>-6.8401042511578289E-2</v>
      </c>
      <c r="C45" s="3">
        <f>'Ukentlig sortering 2'!AC45</f>
        <v>-0.11798924492869446</v>
      </c>
      <c r="D45" s="3">
        <f>'Fyllingsgrad og produksjon'!N46</f>
        <v>0.82141666666666657</v>
      </c>
    </row>
    <row r="46" spans="1:4" x14ac:dyDescent="0.2">
      <c r="A46">
        <v>45</v>
      </c>
      <c r="B46" s="3">
        <f>'Ukentlig sortering 2'!N46</f>
        <v>-9.5872617240389521E-2</v>
      </c>
      <c r="C46" s="3">
        <f>'Ukentlig sortering 2'!AC46</f>
        <v>-0.14202423377684148</v>
      </c>
      <c r="D46" s="3">
        <f>'Fyllingsgrad og produksjon'!N47</f>
        <v>0.81433333333333346</v>
      </c>
    </row>
    <row r="47" spans="1:4" x14ac:dyDescent="0.2">
      <c r="A47">
        <v>46</v>
      </c>
      <c r="B47" s="3">
        <f>'Ukentlig sortering 2'!N47</f>
        <v>-6.9277391089320406E-2</v>
      </c>
      <c r="C47" s="3">
        <f>'Ukentlig sortering 2'!AC47</f>
        <v>-0.11719032876126338</v>
      </c>
      <c r="D47" s="3">
        <f>'Fyllingsgrad og produksjon'!N48</f>
        <v>0.80558333333333332</v>
      </c>
    </row>
    <row r="48" spans="1:4" x14ac:dyDescent="0.2">
      <c r="A48">
        <v>47</v>
      </c>
      <c r="B48" s="3">
        <f>'Ukentlig sortering 2'!N48</f>
        <v>-3.6290737434012621E-2</v>
      </c>
      <c r="C48" s="3">
        <f>'Ukentlig sortering 2'!AC48</f>
        <v>-8.0911065195340054E-2</v>
      </c>
      <c r="D48" s="3">
        <f>'Fyllingsgrad og produksjon'!N49</f>
        <v>0.79325000000000001</v>
      </c>
    </row>
    <row r="49" spans="1:4" x14ac:dyDescent="0.2">
      <c r="A49">
        <v>48</v>
      </c>
      <c r="B49" s="3">
        <f>'Ukentlig sortering 2'!N49</f>
        <v>-1.2941306407807732E-3</v>
      </c>
      <c r="C49" s="3">
        <f>'Ukentlig sortering 2'!AC49</f>
        <v>-4.3592668824066073E-2</v>
      </c>
      <c r="D49" s="3">
        <f>'Fyllingsgrad og produksjon'!N50</f>
        <v>0.77800000000000002</v>
      </c>
    </row>
    <row r="50" spans="1:4" x14ac:dyDescent="0.2">
      <c r="A50">
        <v>49</v>
      </c>
      <c r="B50" s="3">
        <f>'Ukentlig sortering 2'!N50</f>
        <v>-2.9068958782620835E-2</v>
      </c>
      <c r="C50" s="3">
        <f>'Ukentlig sortering 2'!AC50</f>
        <v>-4.2910504845408037E-2</v>
      </c>
      <c r="D50" s="3">
        <f>'Fyllingsgrad og produksjon'!N51</f>
        <v>0.75874999999999992</v>
      </c>
    </row>
    <row r="51" spans="1:4" x14ac:dyDescent="0.2">
      <c r="A51">
        <v>50</v>
      </c>
      <c r="B51" s="3">
        <f>'Ukentlig sortering 2'!N51</f>
        <v>-1.9311639709890051E-2</v>
      </c>
      <c r="C51" s="3">
        <f>'Ukentlig sortering 2'!AC51</f>
        <v>-3.2819329967897416E-2</v>
      </c>
      <c r="D51" s="3">
        <f>'Fyllingsgrad og produksjon'!N52</f>
        <v>0.73958333333333337</v>
      </c>
    </row>
    <row r="52" spans="1:4" x14ac:dyDescent="0.2">
      <c r="A52">
        <v>51</v>
      </c>
      <c r="B52" s="3">
        <f>'Ukentlig sortering 2'!N52</f>
        <v>2.1854673091590743E-2</v>
      </c>
      <c r="C52" s="3">
        <f>'Ukentlig sortering 2'!AC52</f>
        <v>3.2051525915691805E-3</v>
      </c>
      <c r="D52" s="3">
        <f>'Fyllingsgrad og produksjon'!N53</f>
        <v>0.71966666666666657</v>
      </c>
    </row>
    <row r="53" spans="1:4" x14ac:dyDescent="0.2">
      <c r="A53">
        <v>52</v>
      </c>
      <c r="B53" s="3">
        <f>'Ukentlig sortering 2'!N53</f>
        <v>-0.13130276580777353</v>
      </c>
      <c r="C53" s="3">
        <f>'Ukentlig sortering 2'!AC53</f>
        <v>-0.15607680816243116</v>
      </c>
      <c r="D53" s="3">
        <f>'Fyllingsgrad og produksjon'!N54</f>
        <v>0.70500000000000007</v>
      </c>
    </row>
    <row r="54" spans="1:4" x14ac:dyDescent="0.2">
      <c r="B54" s="3"/>
      <c r="C54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8"/>
  <sheetViews>
    <sheetView workbookViewId="0">
      <selection activeCell="AK27" sqref="AK27"/>
    </sheetView>
  </sheetViews>
  <sheetFormatPr baseColWidth="10" defaultRowHeight="16" x14ac:dyDescent="0.2"/>
  <cols>
    <col min="1" max="2" width="9.1640625" style="34" customWidth="1"/>
    <col min="3" max="20" width="13.6640625" style="34" customWidth="1"/>
    <col min="21" max="21" width="16.83203125" style="34" customWidth="1"/>
  </cols>
  <sheetData>
    <row r="1" spans="1:21" ht="47.25" customHeight="1" thickTop="1" x14ac:dyDescent="0.2">
      <c r="A1" s="44" t="s">
        <v>1028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6"/>
    </row>
    <row r="2" spans="1:21" s="18" customFormat="1" ht="89.25" customHeight="1" x14ac:dyDescent="0.2">
      <c r="A2" s="15"/>
      <c r="B2" s="16"/>
      <c r="C2" s="47" t="s">
        <v>1029</v>
      </c>
      <c r="D2" s="48"/>
      <c r="E2" s="48"/>
      <c r="F2" s="48"/>
      <c r="G2" s="48"/>
      <c r="H2" s="49"/>
      <c r="I2" s="47" t="s">
        <v>1030</v>
      </c>
      <c r="J2" s="48"/>
      <c r="K2" s="48"/>
      <c r="L2" s="48"/>
      <c r="M2" s="48"/>
      <c r="N2" s="49"/>
      <c r="O2" s="47" t="s">
        <v>1031</v>
      </c>
      <c r="P2" s="48"/>
      <c r="Q2" s="48"/>
      <c r="R2" s="48"/>
      <c r="S2" s="48"/>
      <c r="T2" s="49"/>
      <c r="U2" s="17" t="s">
        <v>1032</v>
      </c>
    </row>
    <row r="3" spans="1:21" x14ac:dyDescent="0.2">
      <c r="A3" s="19" t="s">
        <v>1033</v>
      </c>
      <c r="B3" s="20" t="s">
        <v>1034</v>
      </c>
      <c r="C3" s="21" t="s">
        <v>1035</v>
      </c>
      <c r="D3" s="21" t="s">
        <v>1036</v>
      </c>
      <c r="E3" s="21" t="s">
        <v>1037</v>
      </c>
      <c r="F3" s="21" t="s">
        <v>1038</v>
      </c>
      <c r="G3" s="21" t="s">
        <v>1039</v>
      </c>
      <c r="H3" s="21" t="s">
        <v>1040</v>
      </c>
      <c r="I3" s="20" t="s">
        <v>1041</v>
      </c>
      <c r="J3" s="20" t="s">
        <v>1042</v>
      </c>
      <c r="K3" s="20" t="s">
        <v>1043</v>
      </c>
      <c r="L3" s="20" t="s">
        <v>1044</v>
      </c>
      <c r="M3" s="20" t="s">
        <v>1045</v>
      </c>
      <c r="N3" s="20" t="s">
        <v>1046</v>
      </c>
      <c r="O3" s="21" t="s">
        <v>1047</v>
      </c>
      <c r="P3" s="21" t="s">
        <v>1048</v>
      </c>
      <c r="Q3" s="21" t="s">
        <v>1049</v>
      </c>
      <c r="R3" s="21" t="s">
        <v>1050</v>
      </c>
      <c r="S3" s="21" t="s">
        <v>1051</v>
      </c>
      <c r="T3" s="21" t="s">
        <v>1052</v>
      </c>
      <c r="U3" s="22" t="s">
        <v>1053</v>
      </c>
    </row>
    <row r="4" spans="1:21" x14ac:dyDescent="0.2">
      <c r="A4" s="23">
        <v>2016</v>
      </c>
      <c r="B4" s="24">
        <v>4</v>
      </c>
      <c r="C4" s="25">
        <v>69.3</v>
      </c>
      <c r="D4" s="25">
        <v>46.6</v>
      </c>
      <c r="E4" s="25">
        <v>77.8</v>
      </c>
      <c r="F4" s="25">
        <v>54.9</v>
      </c>
      <c r="G4" s="25">
        <v>74.7</v>
      </c>
      <c r="H4" s="25">
        <v>60.5</v>
      </c>
      <c r="I4" s="24">
        <v>56990</v>
      </c>
      <c r="J4" s="24">
        <v>2662</v>
      </c>
      <c r="K4" s="24">
        <v>25470</v>
      </c>
      <c r="L4" s="24">
        <v>3781</v>
      </c>
      <c r="M4" s="24">
        <v>14466</v>
      </c>
      <c r="N4" s="24">
        <v>10611</v>
      </c>
      <c r="O4" s="24">
        <v>82224</v>
      </c>
      <c r="P4" s="24">
        <v>5708</v>
      </c>
      <c r="Q4" s="24">
        <v>32725</v>
      </c>
      <c r="R4" s="24">
        <v>6886</v>
      </c>
      <c r="S4" s="24">
        <v>19367</v>
      </c>
      <c r="T4" s="24">
        <v>17538</v>
      </c>
      <c r="U4" s="26">
        <v>84.3</v>
      </c>
    </row>
    <row r="5" spans="1:21" x14ac:dyDescent="0.2">
      <c r="A5" s="23">
        <v>2016</v>
      </c>
      <c r="B5" s="27">
        <v>3</v>
      </c>
      <c r="C5" s="28">
        <v>70.8</v>
      </c>
      <c r="D5" s="28">
        <v>49.5</v>
      </c>
      <c r="E5" s="28">
        <v>78.599999999999994</v>
      </c>
      <c r="F5" s="28">
        <v>57.7</v>
      </c>
      <c r="G5" s="28">
        <v>76.7</v>
      </c>
      <c r="H5" s="28">
        <v>61.9</v>
      </c>
      <c r="I5" s="27">
        <v>58235</v>
      </c>
      <c r="J5" s="27">
        <v>2827</v>
      </c>
      <c r="K5" s="27">
        <v>25732</v>
      </c>
      <c r="L5" s="27">
        <v>3970</v>
      </c>
      <c r="M5" s="27">
        <v>14845</v>
      </c>
      <c r="N5" s="27">
        <v>10861</v>
      </c>
      <c r="O5" s="27">
        <v>82224</v>
      </c>
      <c r="P5" s="27">
        <v>5708</v>
      </c>
      <c r="Q5" s="27">
        <v>32725</v>
      </c>
      <c r="R5" s="27">
        <v>6886</v>
      </c>
      <c r="S5" s="27">
        <v>19367</v>
      </c>
      <c r="T5" s="27">
        <v>17538</v>
      </c>
      <c r="U5" s="29">
        <v>84.3</v>
      </c>
    </row>
    <row r="6" spans="1:21" x14ac:dyDescent="0.2">
      <c r="A6" s="23">
        <v>2016</v>
      </c>
      <c r="B6" s="24">
        <v>2</v>
      </c>
      <c r="C6" s="25">
        <v>75</v>
      </c>
      <c r="D6" s="25">
        <v>55</v>
      </c>
      <c r="E6" s="25">
        <v>82.5</v>
      </c>
      <c r="F6" s="25">
        <v>62.5</v>
      </c>
      <c r="G6" s="25">
        <v>79.400000000000006</v>
      </c>
      <c r="H6" s="25">
        <v>67.400000000000006</v>
      </c>
      <c r="I6" s="24">
        <v>61654</v>
      </c>
      <c r="J6" s="24">
        <v>3139</v>
      </c>
      <c r="K6" s="24">
        <v>27010</v>
      </c>
      <c r="L6" s="24">
        <v>4302</v>
      </c>
      <c r="M6" s="24">
        <v>15385</v>
      </c>
      <c r="N6" s="24">
        <v>11818</v>
      </c>
      <c r="O6" s="24">
        <v>82224</v>
      </c>
      <c r="P6" s="24">
        <v>5708</v>
      </c>
      <c r="Q6" s="24">
        <v>32725</v>
      </c>
      <c r="R6" s="24">
        <v>6886</v>
      </c>
      <c r="S6" s="24">
        <v>19367</v>
      </c>
      <c r="T6" s="24">
        <v>17538</v>
      </c>
      <c r="U6" s="26">
        <v>84.3</v>
      </c>
    </row>
    <row r="7" spans="1:21" x14ac:dyDescent="0.2">
      <c r="A7" s="23">
        <v>2016</v>
      </c>
      <c r="B7" s="27">
        <v>1</v>
      </c>
      <c r="C7" s="28">
        <v>78.900000000000006</v>
      </c>
      <c r="D7" s="28">
        <v>60.2</v>
      </c>
      <c r="E7" s="28">
        <v>86.1</v>
      </c>
      <c r="F7" s="28">
        <v>66.7</v>
      </c>
      <c r="G7" s="28">
        <v>82.2</v>
      </c>
      <c r="H7" s="28">
        <v>72.599999999999994</v>
      </c>
      <c r="I7" s="27">
        <v>64848</v>
      </c>
      <c r="J7" s="27">
        <v>3436</v>
      </c>
      <c r="K7" s="27">
        <v>28166</v>
      </c>
      <c r="L7" s="27">
        <v>4591</v>
      </c>
      <c r="M7" s="27">
        <v>15928</v>
      </c>
      <c r="N7" s="27">
        <v>12727</v>
      </c>
      <c r="O7" s="27">
        <v>82224</v>
      </c>
      <c r="P7" s="27">
        <v>5708</v>
      </c>
      <c r="Q7" s="27">
        <v>32725</v>
      </c>
      <c r="R7" s="27">
        <v>6886</v>
      </c>
      <c r="S7" s="27">
        <v>19367</v>
      </c>
      <c r="T7" s="27">
        <v>17538</v>
      </c>
      <c r="U7" s="29">
        <v>84.3</v>
      </c>
    </row>
    <row r="8" spans="1:21" x14ac:dyDescent="0.2">
      <c r="A8" s="23">
        <v>2015</v>
      </c>
      <c r="B8" s="24">
        <v>53</v>
      </c>
      <c r="C8" s="25">
        <v>82.5</v>
      </c>
      <c r="D8" s="25">
        <v>65.099999999999994</v>
      </c>
      <c r="E8" s="25">
        <v>89.5</v>
      </c>
      <c r="F8" s="25">
        <v>70.599999999999994</v>
      </c>
      <c r="G8" s="25">
        <v>84.9</v>
      </c>
      <c r="H8" s="25">
        <v>77.099999999999994</v>
      </c>
      <c r="I8" s="24">
        <v>67816</v>
      </c>
      <c r="J8" s="24">
        <v>3715</v>
      </c>
      <c r="K8" s="24">
        <v>29282</v>
      </c>
      <c r="L8" s="24">
        <v>4862</v>
      </c>
      <c r="M8" s="24">
        <v>16436</v>
      </c>
      <c r="N8" s="24">
        <v>13521</v>
      </c>
      <c r="O8" s="24">
        <v>82224</v>
      </c>
      <c r="P8" s="24">
        <v>5708</v>
      </c>
      <c r="Q8" s="24">
        <v>32725</v>
      </c>
      <c r="R8" s="24">
        <v>6886</v>
      </c>
      <c r="S8" s="24">
        <v>19367</v>
      </c>
      <c r="T8" s="24">
        <v>17538</v>
      </c>
      <c r="U8" s="26">
        <v>84.3</v>
      </c>
    </row>
    <row r="9" spans="1:21" x14ac:dyDescent="0.2">
      <c r="A9" s="23">
        <v>2015</v>
      </c>
      <c r="B9" s="27">
        <v>52</v>
      </c>
      <c r="C9" s="28">
        <v>84.4</v>
      </c>
      <c r="D9" s="28">
        <v>67.5</v>
      </c>
      <c r="E9" s="28">
        <v>91.5</v>
      </c>
      <c r="F9" s="28">
        <v>72.5</v>
      </c>
      <c r="G9" s="28">
        <v>86.3</v>
      </c>
      <c r="H9" s="28">
        <v>79.099999999999994</v>
      </c>
      <c r="I9" s="27">
        <v>69372</v>
      </c>
      <c r="J9" s="27">
        <v>3852</v>
      </c>
      <c r="K9" s="27">
        <v>29946</v>
      </c>
      <c r="L9" s="27">
        <v>4993</v>
      </c>
      <c r="M9" s="27">
        <v>16709</v>
      </c>
      <c r="N9" s="27">
        <v>13872</v>
      </c>
      <c r="O9" s="27">
        <v>82224</v>
      </c>
      <c r="P9" s="27">
        <v>5708</v>
      </c>
      <c r="Q9" s="27">
        <v>32725</v>
      </c>
      <c r="R9" s="27">
        <v>6886</v>
      </c>
      <c r="S9" s="27">
        <v>19367</v>
      </c>
      <c r="T9" s="27">
        <v>17538</v>
      </c>
      <c r="U9" s="29">
        <v>84.3</v>
      </c>
    </row>
    <row r="10" spans="1:21" x14ac:dyDescent="0.2">
      <c r="A10" s="23">
        <v>2015</v>
      </c>
      <c r="B10" s="24">
        <v>51</v>
      </c>
      <c r="C10" s="25">
        <v>83.7</v>
      </c>
      <c r="D10" s="25">
        <v>67.900000000000006</v>
      </c>
      <c r="E10" s="25">
        <v>90</v>
      </c>
      <c r="F10" s="25">
        <v>71.7</v>
      </c>
      <c r="G10" s="25">
        <v>86.5</v>
      </c>
      <c r="H10" s="25">
        <v>78.7</v>
      </c>
      <c r="I10" s="24">
        <v>68811</v>
      </c>
      <c r="J10" s="24">
        <v>3874</v>
      </c>
      <c r="K10" s="24">
        <v>29446</v>
      </c>
      <c r="L10" s="24">
        <v>4936</v>
      </c>
      <c r="M10" s="24">
        <v>16761</v>
      </c>
      <c r="N10" s="24">
        <v>13794</v>
      </c>
      <c r="O10" s="24">
        <v>82224</v>
      </c>
      <c r="P10" s="24">
        <v>5708</v>
      </c>
      <c r="Q10" s="24">
        <v>32725</v>
      </c>
      <c r="R10" s="24">
        <v>6886</v>
      </c>
      <c r="S10" s="24">
        <v>19367</v>
      </c>
      <c r="T10" s="24">
        <v>17538</v>
      </c>
      <c r="U10" s="26">
        <v>84.3</v>
      </c>
    </row>
    <row r="11" spans="1:21" x14ac:dyDescent="0.2">
      <c r="A11" s="23">
        <v>2015</v>
      </c>
      <c r="B11" s="27">
        <v>50</v>
      </c>
      <c r="C11" s="28">
        <v>84.3</v>
      </c>
      <c r="D11" s="28">
        <v>71.3</v>
      </c>
      <c r="E11" s="28">
        <v>89.8</v>
      </c>
      <c r="F11" s="28">
        <v>73.2</v>
      </c>
      <c r="G11" s="28">
        <v>87.7</v>
      </c>
      <c r="H11" s="28">
        <v>79</v>
      </c>
      <c r="I11" s="27">
        <v>69344</v>
      </c>
      <c r="J11" s="27">
        <v>4070</v>
      </c>
      <c r="K11" s="27">
        <v>29389</v>
      </c>
      <c r="L11" s="27">
        <v>5042</v>
      </c>
      <c r="M11" s="27">
        <v>16983</v>
      </c>
      <c r="N11" s="27">
        <v>13860</v>
      </c>
      <c r="O11" s="27">
        <v>82224</v>
      </c>
      <c r="P11" s="27">
        <v>5708</v>
      </c>
      <c r="Q11" s="27">
        <v>32725</v>
      </c>
      <c r="R11" s="27">
        <v>6886</v>
      </c>
      <c r="S11" s="27">
        <v>19367</v>
      </c>
      <c r="T11" s="27">
        <v>17538</v>
      </c>
      <c r="U11" s="29">
        <v>84.3</v>
      </c>
    </row>
    <row r="12" spans="1:21" x14ac:dyDescent="0.2">
      <c r="A12" s="23">
        <v>2015</v>
      </c>
      <c r="B12" s="24">
        <v>49</v>
      </c>
      <c r="C12" s="25">
        <v>84.7</v>
      </c>
      <c r="D12" s="25">
        <v>73.2</v>
      </c>
      <c r="E12" s="25">
        <v>88.8</v>
      </c>
      <c r="F12" s="25">
        <v>75.3</v>
      </c>
      <c r="G12" s="25">
        <v>89</v>
      </c>
      <c r="H12" s="25">
        <v>79.900000000000006</v>
      </c>
      <c r="I12" s="24">
        <v>69670</v>
      </c>
      <c r="J12" s="24">
        <v>4179</v>
      </c>
      <c r="K12" s="24">
        <v>29061</v>
      </c>
      <c r="L12" s="24">
        <v>5184</v>
      </c>
      <c r="M12" s="24">
        <v>17230</v>
      </c>
      <c r="N12" s="24">
        <v>14016</v>
      </c>
      <c r="O12" s="24">
        <v>82224</v>
      </c>
      <c r="P12" s="24">
        <v>5708</v>
      </c>
      <c r="Q12" s="24">
        <v>32725</v>
      </c>
      <c r="R12" s="24">
        <v>6886</v>
      </c>
      <c r="S12" s="24">
        <v>19367</v>
      </c>
      <c r="T12" s="24">
        <v>17538</v>
      </c>
      <c r="U12" s="26">
        <v>84.3</v>
      </c>
    </row>
    <row r="13" spans="1:21" x14ac:dyDescent="0.2">
      <c r="A13" s="23">
        <v>2015</v>
      </c>
      <c r="B13" s="27">
        <v>48</v>
      </c>
      <c r="C13" s="28">
        <v>84.4</v>
      </c>
      <c r="D13" s="28">
        <v>74.8</v>
      </c>
      <c r="E13" s="28">
        <v>86.4</v>
      </c>
      <c r="F13" s="28">
        <v>77.599999999999994</v>
      </c>
      <c r="G13" s="28">
        <v>90.1</v>
      </c>
      <c r="H13" s="28">
        <v>80.2</v>
      </c>
      <c r="I13" s="27">
        <v>69397</v>
      </c>
      <c r="J13" s="27">
        <v>4272</v>
      </c>
      <c r="K13" s="27">
        <v>28271</v>
      </c>
      <c r="L13" s="27">
        <v>5343</v>
      </c>
      <c r="M13" s="27">
        <v>17442</v>
      </c>
      <c r="N13" s="27">
        <v>14069</v>
      </c>
      <c r="O13" s="27">
        <v>82224</v>
      </c>
      <c r="P13" s="27">
        <v>5708</v>
      </c>
      <c r="Q13" s="27">
        <v>32725</v>
      </c>
      <c r="R13" s="27">
        <v>6886</v>
      </c>
      <c r="S13" s="27">
        <v>19367</v>
      </c>
      <c r="T13" s="27">
        <v>17538</v>
      </c>
      <c r="U13" s="29">
        <v>84.3</v>
      </c>
    </row>
    <row r="14" spans="1:21" x14ac:dyDescent="0.2">
      <c r="A14" s="23">
        <v>2015</v>
      </c>
      <c r="B14" s="24">
        <v>47</v>
      </c>
      <c r="C14" s="25">
        <v>85.9</v>
      </c>
      <c r="D14" s="25">
        <v>77.900000000000006</v>
      </c>
      <c r="E14" s="25">
        <v>87.5</v>
      </c>
      <c r="F14" s="25">
        <v>79.8</v>
      </c>
      <c r="G14" s="25">
        <v>91.7</v>
      </c>
      <c r="H14" s="25">
        <v>81.400000000000006</v>
      </c>
      <c r="I14" s="24">
        <v>70592</v>
      </c>
      <c r="J14" s="24">
        <v>4445</v>
      </c>
      <c r="K14" s="24">
        <v>28621</v>
      </c>
      <c r="L14" s="24">
        <v>5494</v>
      </c>
      <c r="M14" s="24">
        <v>17751</v>
      </c>
      <c r="N14" s="24">
        <v>14281</v>
      </c>
      <c r="O14" s="24">
        <v>82224</v>
      </c>
      <c r="P14" s="24">
        <v>5708</v>
      </c>
      <c r="Q14" s="24">
        <v>32725</v>
      </c>
      <c r="R14" s="24">
        <v>6886</v>
      </c>
      <c r="S14" s="24">
        <v>19367</v>
      </c>
      <c r="T14" s="24">
        <v>17538</v>
      </c>
      <c r="U14" s="26">
        <v>84.3</v>
      </c>
    </row>
    <row r="15" spans="1:21" x14ac:dyDescent="0.2">
      <c r="A15" s="23">
        <v>2015</v>
      </c>
      <c r="B15" s="27">
        <v>46</v>
      </c>
      <c r="C15" s="28">
        <v>87.9</v>
      </c>
      <c r="D15" s="28">
        <v>81.3</v>
      </c>
      <c r="E15" s="28">
        <v>88.9</v>
      </c>
      <c r="F15" s="28">
        <v>83.4</v>
      </c>
      <c r="G15" s="28">
        <v>93.5</v>
      </c>
      <c r="H15" s="28">
        <v>83.9</v>
      </c>
      <c r="I15" s="27">
        <v>72314</v>
      </c>
      <c r="J15" s="27">
        <v>4641</v>
      </c>
      <c r="K15" s="27">
        <v>29103</v>
      </c>
      <c r="L15" s="27">
        <v>5740</v>
      </c>
      <c r="M15" s="27">
        <v>18108</v>
      </c>
      <c r="N15" s="27">
        <v>14722</v>
      </c>
      <c r="O15" s="27">
        <v>82224</v>
      </c>
      <c r="P15" s="27">
        <v>5708</v>
      </c>
      <c r="Q15" s="27">
        <v>32725</v>
      </c>
      <c r="R15" s="27">
        <v>6886</v>
      </c>
      <c r="S15" s="27">
        <v>19367</v>
      </c>
      <c r="T15" s="27">
        <v>17538</v>
      </c>
      <c r="U15" s="29">
        <v>84.3</v>
      </c>
    </row>
    <row r="16" spans="1:21" x14ac:dyDescent="0.2">
      <c r="A16" s="23">
        <v>2015</v>
      </c>
      <c r="B16" s="24">
        <v>45</v>
      </c>
      <c r="C16" s="25">
        <v>87.7</v>
      </c>
      <c r="D16" s="25">
        <v>82.5</v>
      </c>
      <c r="E16" s="25">
        <v>87.3</v>
      </c>
      <c r="F16" s="25">
        <v>85.3</v>
      </c>
      <c r="G16" s="25">
        <v>94.4</v>
      </c>
      <c r="H16" s="25">
        <v>83.9</v>
      </c>
      <c r="I16" s="24">
        <v>72148</v>
      </c>
      <c r="J16" s="24">
        <v>4708</v>
      </c>
      <c r="K16" s="24">
        <v>28576</v>
      </c>
      <c r="L16" s="24">
        <v>5871</v>
      </c>
      <c r="M16" s="24">
        <v>18286</v>
      </c>
      <c r="N16" s="24">
        <v>14707</v>
      </c>
      <c r="O16" s="24">
        <v>82224</v>
      </c>
      <c r="P16" s="24">
        <v>5708</v>
      </c>
      <c r="Q16" s="24">
        <v>32725</v>
      </c>
      <c r="R16" s="24">
        <v>6886</v>
      </c>
      <c r="S16" s="24">
        <v>19367</v>
      </c>
      <c r="T16" s="24">
        <v>17538</v>
      </c>
      <c r="U16" s="26">
        <v>84.3</v>
      </c>
    </row>
    <row r="17" spans="1:21" x14ac:dyDescent="0.2">
      <c r="A17" s="23">
        <v>2015</v>
      </c>
      <c r="B17" s="27">
        <v>44</v>
      </c>
      <c r="C17" s="28">
        <v>88.4</v>
      </c>
      <c r="D17" s="28">
        <v>84.4</v>
      </c>
      <c r="E17" s="28">
        <v>88.3</v>
      </c>
      <c r="F17" s="28">
        <v>86.5</v>
      </c>
      <c r="G17" s="28">
        <v>93.7</v>
      </c>
      <c r="H17" s="28">
        <v>84.6</v>
      </c>
      <c r="I17" s="27">
        <v>72651</v>
      </c>
      <c r="J17" s="27">
        <v>4817</v>
      </c>
      <c r="K17" s="27">
        <v>28903</v>
      </c>
      <c r="L17" s="27">
        <v>5953</v>
      </c>
      <c r="M17" s="27">
        <v>18144</v>
      </c>
      <c r="N17" s="27">
        <v>14834</v>
      </c>
      <c r="O17" s="27">
        <v>82224</v>
      </c>
      <c r="P17" s="27">
        <v>5708</v>
      </c>
      <c r="Q17" s="27">
        <v>32725</v>
      </c>
      <c r="R17" s="27">
        <v>6886</v>
      </c>
      <c r="S17" s="27">
        <v>19367</v>
      </c>
      <c r="T17" s="27">
        <v>17538</v>
      </c>
      <c r="U17" s="29">
        <v>84.3</v>
      </c>
    </row>
    <row r="18" spans="1:21" x14ac:dyDescent="0.2">
      <c r="A18" s="23">
        <v>2015</v>
      </c>
      <c r="B18" s="24">
        <v>43</v>
      </c>
      <c r="C18" s="25">
        <v>89.4</v>
      </c>
      <c r="D18" s="25">
        <v>87.1</v>
      </c>
      <c r="E18" s="25">
        <v>89.5</v>
      </c>
      <c r="F18" s="25">
        <v>88</v>
      </c>
      <c r="G18" s="25">
        <v>93.8</v>
      </c>
      <c r="H18" s="25">
        <v>85.4</v>
      </c>
      <c r="I18" s="24">
        <v>73489</v>
      </c>
      <c r="J18" s="24">
        <v>4974</v>
      </c>
      <c r="K18" s="24">
        <v>29303</v>
      </c>
      <c r="L18" s="24">
        <v>6058</v>
      </c>
      <c r="M18" s="24">
        <v>18174</v>
      </c>
      <c r="N18" s="24">
        <v>14980</v>
      </c>
      <c r="O18" s="24">
        <v>82224</v>
      </c>
      <c r="P18" s="24">
        <v>5708</v>
      </c>
      <c r="Q18" s="24">
        <v>32725</v>
      </c>
      <c r="R18" s="24">
        <v>6886</v>
      </c>
      <c r="S18" s="24">
        <v>19367</v>
      </c>
      <c r="T18" s="24">
        <v>17538</v>
      </c>
      <c r="U18" s="26">
        <v>84.3</v>
      </c>
    </row>
    <row r="19" spans="1:21" x14ac:dyDescent="0.2">
      <c r="A19" s="23">
        <v>2015</v>
      </c>
      <c r="B19" s="27">
        <v>42</v>
      </c>
      <c r="C19" s="28">
        <v>89.9</v>
      </c>
      <c r="D19" s="28">
        <v>89.8</v>
      </c>
      <c r="E19" s="28">
        <v>90.3</v>
      </c>
      <c r="F19" s="28">
        <v>89.2</v>
      </c>
      <c r="G19" s="28">
        <v>93.2</v>
      </c>
      <c r="H19" s="28">
        <v>85.9</v>
      </c>
      <c r="I19" s="27">
        <v>73925</v>
      </c>
      <c r="J19" s="27">
        <v>5126</v>
      </c>
      <c r="K19" s="27">
        <v>29535</v>
      </c>
      <c r="L19" s="27">
        <v>6145</v>
      </c>
      <c r="M19" s="27">
        <v>18048</v>
      </c>
      <c r="N19" s="27">
        <v>15071</v>
      </c>
      <c r="O19" s="27">
        <v>82224</v>
      </c>
      <c r="P19" s="27">
        <v>5708</v>
      </c>
      <c r="Q19" s="27">
        <v>32725</v>
      </c>
      <c r="R19" s="27">
        <v>6886</v>
      </c>
      <c r="S19" s="27">
        <v>19367</v>
      </c>
      <c r="T19" s="27">
        <v>17538</v>
      </c>
      <c r="U19" s="29">
        <v>84.3</v>
      </c>
    </row>
    <row r="20" spans="1:21" x14ac:dyDescent="0.2">
      <c r="A20" s="23">
        <v>2015</v>
      </c>
      <c r="B20" s="24">
        <v>41</v>
      </c>
      <c r="C20" s="25">
        <v>91.5</v>
      </c>
      <c r="D20" s="25">
        <v>92.8</v>
      </c>
      <c r="E20" s="25">
        <v>92.3</v>
      </c>
      <c r="F20" s="25">
        <v>91.4</v>
      </c>
      <c r="G20" s="25">
        <v>92.2</v>
      </c>
      <c r="H20" s="25">
        <v>88.6</v>
      </c>
      <c r="I20" s="24">
        <v>75205</v>
      </c>
      <c r="J20" s="24">
        <v>5298</v>
      </c>
      <c r="K20" s="24">
        <v>30214</v>
      </c>
      <c r="L20" s="24">
        <v>6293</v>
      </c>
      <c r="M20" s="24">
        <v>17853</v>
      </c>
      <c r="N20" s="24">
        <v>15547</v>
      </c>
      <c r="O20" s="24">
        <v>82224</v>
      </c>
      <c r="P20" s="24">
        <v>5708</v>
      </c>
      <c r="Q20" s="24">
        <v>32725</v>
      </c>
      <c r="R20" s="24">
        <v>6886</v>
      </c>
      <c r="S20" s="24">
        <v>19367</v>
      </c>
      <c r="T20" s="24">
        <v>17538</v>
      </c>
      <c r="U20" s="26">
        <v>84.3</v>
      </c>
    </row>
    <row r="21" spans="1:21" x14ac:dyDescent="0.2">
      <c r="A21" s="23">
        <v>2015</v>
      </c>
      <c r="B21" s="27">
        <v>40</v>
      </c>
      <c r="C21" s="28">
        <v>92.7</v>
      </c>
      <c r="D21" s="28">
        <v>95.1</v>
      </c>
      <c r="E21" s="28">
        <v>93.7</v>
      </c>
      <c r="F21" s="28">
        <v>92.4</v>
      </c>
      <c r="G21" s="28">
        <v>92.3</v>
      </c>
      <c r="H21" s="28">
        <v>90.5</v>
      </c>
      <c r="I21" s="27">
        <v>76191</v>
      </c>
      <c r="J21" s="27">
        <v>5427</v>
      </c>
      <c r="K21" s="27">
        <v>30654</v>
      </c>
      <c r="L21" s="27">
        <v>6360</v>
      </c>
      <c r="M21" s="27">
        <v>17872</v>
      </c>
      <c r="N21" s="27">
        <v>15878</v>
      </c>
      <c r="O21" s="27">
        <v>82224</v>
      </c>
      <c r="P21" s="27">
        <v>5708</v>
      </c>
      <c r="Q21" s="27">
        <v>32725</v>
      </c>
      <c r="R21" s="27">
        <v>6886</v>
      </c>
      <c r="S21" s="27">
        <v>19367</v>
      </c>
      <c r="T21" s="27">
        <v>17538</v>
      </c>
      <c r="U21" s="29">
        <v>84.3</v>
      </c>
    </row>
    <row r="22" spans="1:21" x14ac:dyDescent="0.2">
      <c r="A22" s="23">
        <v>2015</v>
      </c>
      <c r="B22" s="24">
        <v>39</v>
      </c>
      <c r="C22" s="25">
        <v>92.5</v>
      </c>
      <c r="D22" s="25">
        <v>96.8</v>
      </c>
      <c r="E22" s="25">
        <v>94.8</v>
      </c>
      <c r="F22" s="25">
        <v>90.5</v>
      </c>
      <c r="G22" s="25">
        <v>89.2</v>
      </c>
      <c r="H22" s="25">
        <v>91</v>
      </c>
      <c r="I22" s="24">
        <v>76036</v>
      </c>
      <c r="J22" s="24">
        <v>5528</v>
      </c>
      <c r="K22" s="24">
        <v>31039</v>
      </c>
      <c r="L22" s="24">
        <v>6234</v>
      </c>
      <c r="M22" s="24">
        <v>17267</v>
      </c>
      <c r="N22" s="24">
        <v>15968</v>
      </c>
      <c r="O22" s="24">
        <v>82224</v>
      </c>
      <c r="P22" s="24">
        <v>5708</v>
      </c>
      <c r="Q22" s="24">
        <v>32725</v>
      </c>
      <c r="R22" s="24">
        <v>6886</v>
      </c>
      <c r="S22" s="24">
        <v>19367</v>
      </c>
      <c r="T22" s="24">
        <v>17538</v>
      </c>
      <c r="U22" s="26">
        <v>84.3</v>
      </c>
    </row>
    <row r="23" spans="1:21" x14ac:dyDescent="0.2">
      <c r="A23" s="23">
        <v>2015</v>
      </c>
      <c r="B23" s="27">
        <v>38</v>
      </c>
      <c r="C23" s="28">
        <v>92.1</v>
      </c>
      <c r="D23" s="28">
        <v>96.8</v>
      </c>
      <c r="E23" s="28">
        <v>94.7</v>
      </c>
      <c r="F23" s="28">
        <v>89.3</v>
      </c>
      <c r="G23" s="28">
        <v>88</v>
      </c>
      <c r="H23" s="28">
        <v>91.2</v>
      </c>
      <c r="I23" s="27">
        <v>75719</v>
      </c>
      <c r="J23" s="27">
        <v>5528</v>
      </c>
      <c r="K23" s="27">
        <v>31003</v>
      </c>
      <c r="L23" s="27">
        <v>6150</v>
      </c>
      <c r="M23" s="27">
        <v>17047</v>
      </c>
      <c r="N23" s="27">
        <v>15991</v>
      </c>
      <c r="O23" s="27">
        <v>82224</v>
      </c>
      <c r="P23" s="27">
        <v>5708</v>
      </c>
      <c r="Q23" s="27">
        <v>32725</v>
      </c>
      <c r="R23" s="27">
        <v>6886</v>
      </c>
      <c r="S23" s="27">
        <v>19367</v>
      </c>
      <c r="T23" s="27">
        <v>17538</v>
      </c>
      <c r="U23" s="29">
        <v>84.3</v>
      </c>
    </row>
    <row r="24" spans="1:21" x14ac:dyDescent="0.2">
      <c r="A24" s="23">
        <v>2015</v>
      </c>
      <c r="B24" s="24">
        <v>37</v>
      </c>
      <c r="C24" s="25">
        <v>90.1</v>
      </c>
      <c r="D24" s="25">
        <v>93.3</v>
      </c>
      <c r="E24" s="25">
        <v>92.5</v>
      </c>
      <c r="F24" s="25">
        <v>88.6</v>
      </c>
      <c r="G24" s="25">
        <v>87</v>
      </c>
      <c r="H24" s="25">
        <v>88.4</v>
      </c>
      <c r="I24" s="24">
        <v>74047</v>
      </c>
      <c r="J24" s="24">
        <v>5328</v>
      </c>
      <c r="K24" s="24">
        <v>30265</v>
      </c>
      <c r="L24" s="24">
        <v>6103</v>
      </c>
      <c r="M24" s="24">
        <v>16853</v>
      </c>
      <c r="N24" s="24">
        <v>15498</v>
      </c>
      <c r="O24" s="24">
        <v>82224</v>
      </c>
      <c r="P24" s="24">
        <v>5708</v>
      </c>
      <c r="Q24" s="24">
        <v>32725</v>
      </c>
      <c r="R24" s="24">
        <v>6886</v>
      </c>
      <c r="S24" s="24">
        <v>19367</v>
      </c>
      <c r="T24" s="24">
        <v>17538</v>
      </c>
      <c r="U24" s="26">
        <v>84.3</v>
      </c>
    </row>
    <row r="25" spans="1:21" x14ac:dyDescent="0.2">
      <c r="A25" s="23">
        <v>2015</v>
      </c>
      <c r="B25" s="27">
        <v>36</v>
      </c>
      <c r="C25" s="28">
        <v>90.8</v>
      </c>
      <c r="D25" s="28">
        <v>94.8</v>
      </c>
      <c r="E25" s="28">
        <v>93.4</v>
      </c>
      <c r="F25" s="28">
        <v>89.2</v>
      </c>
      <c r="G25" s="28">
        <v>87.1</v>
      </c>
      <c r="H25" s="28">
        <v>89.3</v>
      </c>
      <c r="I25" s="27">
        <v>74646</v>
      </c>
      <c r="J25" s="27">
        <v>5411</v>
      </c>
      <c r="K25" s="27">
        <v>30560</v>
      </c>
      <c r="L25" s="27">
        <v>6139</v>
      </c>
      <c r="M25" s="27">
        <v>16878</v>
      </c>
      <c r="N25" s="27">
        <v>15658</v>
      </c>
      <c r="O25" s="27">
        <v>82224</v>
      </c>
      <c r="P25" s="27">
        <v>5708</v>
      </c>
      <c r="Q25" s="27">
        <v>32725</v>
      </c>
      <c r="R25" s="27">
        <v>6886</v>
      </c>
      <c r="S25" s="27">
        <v>19367</v>
      </c>
      <c r="T25" s="27">
        <v>17538</v>
      </c>
      <c r="U25" s="29">
        <v>84.3</v>
      </c>
    </row>
    <row r="26" spans="1:21" x14ac:dyDescent="0.2">
      <c r="A26" s="23">
        <v>2015</v>
      </c>
      <c r="B26" s="24">
        <v>35</v>
      </c>
      <c r="C26" s="25">
        <v>89.2</v>
      </c>
      <c r="D26" s="25">
        <v>91.7</v>
      </c>
      <c r="E26" s="25">
        <v>91.2</v>
      </c>
      <c r="F26" s="25">
        <v>89.8</v>
      </c>
      <c r="G26" s="25">
        <v>86.5</v>
      </c>
      <c r="H26" s="25">
        <v>87.4</v>
      </c>
      <c r="I26" s="24">
        <v>73339</v>
      </c>
      <c r="J26" s="24">
        <v>5232</v>
      </c>
      <c r="K26" s="24">
        <v>29833</v>
      </c>
      <c r="L26" s="24">
        <v>6185</v>
      </c>
      <c r="M26" s="24">
        <v>16762</v>
      </c>
      <c r="N26" s="24">
        <v>15327</v>
      </c>
      <c r="O26" s="24">
        <v>82224</v>
      </c>
      <c r="P26" s="24">
        <v>5708</v>
      </c>
      <c r="Q26" s="24">
        <v>32725</v>
      </c>
      <c r="R26" s="24">
        <v>6886</v>
      </c>
      <c r="S26" s="24">
        <v>19367</v>
      </c>
      <c r="T26" s="24">
        <v>17538</v>
      </c>
      <c r="U26" s="26">
        <v>84.3</v>
      </c>
    </row>
    <row r="27" spans="1:21" x14ac:dyDescent="0.2">
      <c r="A27" s="23">
        <v>2015</v>
      </c>
      <c r="B27" s="27">
        <v>34</v>
      </c>
      <c r="C27" s="28">
        <v>85.8</v>
      </c>
      <c r="D27" s="28">
        <v>87.7</v>
      </c>
      <c r="E27" s="28">
        <v>87.1</v>
      </c>
      <c r="F27" s="28">
        <v>89.6</v>
      </c>
      <c r="G27" s="28">
        <v>84.5</v>
      </c>
      <c r="H27" s="28">
        <v>82.5</v>
      </c>
      <c r="I27" s="27">
        <v>70520</v>
      </c>
      <c r="J27" s="27">
        <v>5005</v>
      </c>
      <c r="K27" s="27">
        <v>28499</v>
      </c>
      <c r="L27" s="27">
        <v>6168</v>
      </c>
      <c r="M27" s="27">
        <v>16373</v>
      </c>
      <c r="N27" s="27">
        <v>14475</v>
      </c>
      <c r="O27" s="27">
        <v>82224</v>
      </c>
      <c r="P27" s="27">
        <v>5708</v>
      </c>
      <c r="Q27" s="27">
        <v>32725</v>
      </c>
      <c r="R27" s="27">
        <v>6886</v>
      </c>
      <c r="S27" s="27">
        <v>19367</v>
      </c>
      <c r="T27" s="27">
        <v>17538</v>
      </c>
      <c r="U27" s="29">
        <v>84.3</v>
      </c>
    </row>
    <row r="28" spans="1:21" x14ac:dyDescent="0.2">
      <c r="A28" s="23">
        <v>2015</v>
      </c>
      <c r="B28" s="24">
        <v>33</v>
      </c>
      <c r="C28" s="25">
        <v>83.6</v>
      </c>
      <c r="D28" s="25">
        <v>88.1</v>
      </c>
      <c r="E28" s="25">
        <v>84.5</v>
      </c>
      <c r="F28" s="25">
        <v>90</v>
      </c>
      <c r="G28" s="25">
        <v>83.1</v>
      </c>
      <c r="H28" s="25">
        <v>78.599999999999994</v>
      </c>
      <c r="I28" s="24">
        <v>68749</v>
      </c>
      <c r="J28" s="24">
        <v>5027</v>
      </c>
      <c r="K28" s="24">
        <v>27637</v>
      </c>
      <c r="L28" s="24">
        <v>6199</v>
      </c>
      <c r="M28" s="24">
        <v>16094</v>
      </c>
      <c r="N28" s="24">
        <v>13792</v>
      </c>
      <c r="O28" s="24">
        <v>82224</v>
      </c>
      <c r="P28" s="24">
        <v>5708</v>
      </c>
      <c r="Q28" s="24">
        <v>32725</v>
      </c>
      <c r="R28" s="24">
        <v>6886</v>
      </c>
      <c r="S28" s="24">
        <v>19367</v>
      </c>
      <c r="T28" s="24">
        <v>17538</v>
      </c>
      <c r="U28" s="26">
        <v>84.3</v>
      </c>
    </row>
    <row r="29" spans="1:21" x14ac:dyDescent="0.2">
      <c r="A29" s="23">
        <v>2015</v>
      </c>
      <c r="B29" s="27">
        <v>32</v>
      </c>
      <c r="C29" s="28">
        <v>80.900000000000006</v>
      </c>
      <c r="D29" s="28">
        <v>87.7</v>
      </c>
      <c r="E29" s="28">
        <v>81.7</v>
      </c>
      <c r="F29" s="28">
        <v>89</v>
      </c>
      <c r="G29" s="28">
        <v>80.5</v>
      </c>
      <c r="H29" s="28">
        <v>74.3</v>
      </c>
      <c r="I29" s="27">
        <v>66488</v>
      </c>
      <c r="J29" s="27">
        <v>5008</v>
      </c>
      <c r="K29" s="27">
        <v>26746</v>
      </c>
      <c r="L29" s="27">
        <v>6128</v>
      </c>
      <c r="M29" s="27">
        <v>15581</v>
      </c>
      <c r="N29" s="27">
        <v>13025</v>
      </c>
      <c r="O29" s="27">
        <v>82224</v>
      </c>
      <c r="P29" s="27">
        <v>5708</v>
      </c>
      <c r="Q29" s="27">
        <v>32725</v>
      </c>
      <c r="R29" s="27">
        <v>6886</v>
      </c>
      <c r="S29" s="27">
        <v>19367</v>
      </c>
      <c r="T29" s="27">
        <v>17538</v>
      </c>
      <c r="U29" s="29">
        <v>84.3</v>
      </c>
    </row>
    <row r="30" spans="1:21" x14ac:dyDescent="0.2">
      <c r="A30" s="23">
        <v>2015</v>
      </c>
      <c r="B30" s="24">
        <v>31</v>
      </c>
      <c r="C30" s="25">
        <v>77.400000000000006</v>
      </c>
      <c r="D30" s="25">
        <v>85.5</v>
      </c>
      <c r="E30" s="25">
        <v>78.5</v>
      </c>
      <c r="F30" s="25">
        <v>86.4</v>
      </c>
      <c r="G30" s="25">
        <v>77.3</v>
      </c>
      <c r="H30" s="25">
        <v>69.3</v>
      </c>
      <c r="I30" s="24">
        <v>63654</v>
      </c>
      <c r="J30" s="24">
        <v>4881</v>
      </c>
      <c r="K30" s="24">
        <v>25694</v>
      </c>
      <c r="L30" s="24">
        <v>5952</v>
      </c>
      <c r="M30" s="24">
        <v>14968</v>
      </c>
      <c r="N30" s="24">
        <v>12159</v>
      </c>
      <c r="O30" s="24">
        <v>82224</v>
      </c>
      <c r="P30" s="24">
        <v>5708</v>
      </c>
      <c r="Q30" s="24">
        <v>32725</v>
      </c>
      <c r="R30" s="24">
        <v>6886</v>
      </c>
      <c r="S30" s="24">
        <v>19367</v>
      </c>
      <c r="T30" s="24">
        <v>17538</v>
      </c>
      <c r="U30" s="26">
        <v>84.3</v>
      </c>
    </row>
    <row r="31" spans="1:21" x14ac:dyDescent="0.2">
      <c r="A31" s="23">
        <v>2015</v>
      </c>
      <c r="B31" s="27">
        <v>30</v>
      </c>
      <c r="C31" s="28">
        <v>74.099999999999994</v>
      </c>
      <c r="D31" s="28">
        <v>83.6</v>
      </c>
      <c r="E31" s="28">
        <v>76</v>
      </c>
      <c r="F31" s="28">
        <v>84.1</v>
      </c>
      <c r="G31" s="28">
        <v>72.400000000000006</v>
      </c>
      <c r="H31" s="28">
        <v>65.599999999999994</v>
      </c>
      <c r="I31" s="27">
        <v>60958</v>
      </c>
      <c r="J31" s="27">
        <v>4774</v>
      </c>
      <c r="K31" s="27">
        <v>24866</v>
      </c>
      <c r="L31" s="27">
        <v>5792</v>
      </c>
      <c r="M31" s="27">
        <v>14024</v>
      </c>
      <c r="N31" s="27">
        <v>11502</v>
      </c>
      <c r="O31" s="27">
        <v>82224</v>
      </c>
      <c r="P31" s="27">
        <v>5708</v>
      </c>
      <c r="Q31" s="27">
        <v>32725</v>
      </c>
      <c r="R31" s="27">
        <v>6886</v>
      </c>
      <c r="S31" s="27">
        <v>19367</v>
      </c>
      <c r="T31" s="27">
        <v>17538</v>
      </c>
      <c r="U31" s="29">
        <v>84.3</v>
      </c>
    </row>
    <row r="32" spans="1:21" x14ac:dyDescent="0.2">
      <c r="A32" s="23">
        <v>2015</v>
      </c>
      <c r="B32" s="24">
        <v>29</v>
      </c>
      <c r="C32" s="25">
        <v>70.2</v>
      </c>
      <c r="D32" s="25">
        <v>81.5</v>
      </c>
      <c r="E32" s="25">
        <v>72.2</v>
      </c>
      <c r="F32" s="25">
        <v>81</v>
      </c>
      <c r="G32" s="25">
        <v>68.8</v>
      </c>
      <c r="H32" s="25">
        <v>59.9</v>
      </c>
      <c r="I32" s="24">
        <v>57693</v>
      </c>
      <c r="J32" s="24">
        <v>4652</v>
      </c>
      <c r="K32" s="24">
        <v>23638</v>
      </c>
      <c r="L32" s="24">
        <v>5581</v>
      </c>
      <c r="M32" s="24">
        <v>13317</v>
      </c>
      <c r="N32" s="24">
        <v>10505</v>
      </c>
      <c r="O32" s="24">
        <v>82224</v>
      </c>
      <c r="P32" s="24">
        <v>5708</v>
      </c>
      <c r="Q32" s="24">
        <v>32725</v>
      </c>
      <c r="R32" s="24">
        <v>6886</v>
      </c>
      <c r="S32" s="24">
        <v>19367</v>
      </c>
      <c r="T32" s="24">
        <v>17538</v>
      </c>
      <c r="U32" s="26">
        <v>84.3</v>
      </c>
    </row>
    <row r="33" spans="1:21" x14ac:dyDescent="0.2">
      <c r="A33" s="23">
        <v>2015</v>
      </c>
      <c r="B33" s="27">
        <v>28</v>
      </c>
      <c r="C33" s="28">
        <v>65.8</v>
      </c>
      <c r="D33" s="28">
        <v>76.900000000000006</v>
      </c>
      <c r="E33" s="28">
        <v>68.599999999999994</v>
      </c>
      <c r="F33" s="28">
        <v>77.099999999999994</v>
      </c>
      <c r="G33" s="28">
        <v>64.7</v>
      </c>
      <c r="H33" s="28">
        <v>53.6</v>
      </c>
      <c r="I33" s="27">
        <v>54074</v>
      </c>
      <c r="J33" s="27">
        <v>4388</v>
      </c>
      <c r="K33" s="27">
        <v>22451</v>
      </c>
      <c r="L33" s="27">
        <v>5308</v>
      </c>
      <c r="M33" s="27">
        <v>12532</v>
      </c>
      <c r="N33" s="27">
        <v>9395</v>
      </c>
      <c r="O33" s="27">
        <v>82224</v>
      </c>
      <c r="P33" s="27">
        <v>5708</v>
      </c>
      <c r="Q33" s="27">
        <v>32725</v>
      </c>
      <c r="R33" s="27">
        <v>6886</v>
      </c>
      <c r="S33" s="27">
        <v>19367</v>
      </c>
      <c r="T33" s="27">
        <v>17538</v>
      </c>
      <c r="U33" s="29">
        <v>84.3</v>
      </c>
    </row>
    <row r="34" spans="1:21" x14ac:dyDescent="0.2">
      <c r="A34" s="23">
        <v>2015</v>
      </c>
      <c r="B34" s="24">
        <v>27</v>
      </c>
      <c r="C34" s="25">
        <v>57.5</v>
      </c>
      <c r="D34" s="25">
        <v>67.599999999999994</v>
      </c>
      <c r="E34" s="25">
        <v>61</v>
      </c>
      <c r="F34" s="25">
        <v>68.2</v>
      </c>
      <c r="G34" s="25">
        <v>58.4</v>
      </c>
      <c r="H34" s="25">
        <v>42.4</v>
      </c>
      <c r="I34" s="24">
        <v>47242</v>
      </c>
      <c r="J34" s="24">
        <v>3858</v>
      </c>
      <c r="K34" s="24">
        <v>19947</v>
      </c>
      <c r="L34" s="24">
        <v>4696</v>
      </c>
      <c r="M34" s="24">
        <v>11303</v>
      </c>
      <c r="N34" s="24">
        <v>7438</v>
      </c>
      <c r="O34" s="24">
        <v>82224</v>
      </c>
      <c r="P34" s="24">
        <v>5708</v>
      </c>
      <c r="Q34" s="24">
        <v>32725</v>
      </c>
      <c r="R34" s="24">
        <v>6886</v>
      </c>
      <c r="S34" s="24">
        <v>19367</v>
      </c>
      <c r="T34" s="24">
        <v>17538</v>
      </c>
      <c r="U34" s="26">
        <v>84.3</v>
      </c>
    </row>
    <row r="35" spans="1:21" x14ac:dyDescent="0.2">
      <c r="A35" s="23">
        <v>2015</v>
      </c>
      <c r="B35" s="27">
        <v>26</v>
      </c>
      <c r="C35" s="28">
        <v>50.6</v>
      </c>
      <c r="D35" s="28">
        <v>60.3</v>
      </c>
      <c r="E35" s="28">
        <v>54.9</v>
      </c>
      <c r="F35" s="28">
        <v>57.9</v>
      </c>
      <c r="G35" s="28">
        <v>54.1</v>
      </c>
      <c r="H35" s="28">
        <v>32.799999999999997</v>
      </c>
      <c r="I35" s="27">
        <v>41611</v>
      </c>
      <c r="J35" s="27">
        <v>3441</v>
      </c>
      <c r="K35" s="27">
        <v>17961</v>
      </c>
      <c r="L35" s="27">
        <v>3990</v>
      </c>
      <c r="M35" s="27">
        <v>10474</v>
      </c>
      <c r="N35" s="27">
        <v>5745</v>
      </c>
      <c r="O35" s="27">
        <v>82224</v>
      </c>
      <c r="P35" s="27">
        <v>5708</v>
      </c>
      <c r="Q35" s="27">
        <v>32725</v>
      </c>
      <c r="R35" s="27">
        <v>6886</v>
      </c>
      <c r="S35" s="27">
        <v>19367</v>
      </c>
      <c r="T35" s="27">
        <v>17538</v>
      </c>
      <c r="U35" s="29">
        <v>84.3</v>
      </c>
    </row>
    <row r="36" spans="1:21" x14ac:dyDescent="0.2">
      <c r="A36" s="23">
        <v>2015</v>
      </c>
      <c r="B36" s="24">
        <v>25</v>
      </c>
      <c r="C36" s="25">
        <v>46</v>
      </c>
      <c r="D36" s="25">
        <v>54.4</v>
      </c>
      <c r="E36" s="25">
        <v>51.1</v>
      </c>
      <c r="F36" s="25">
        <v>52.4</v>
      </c>
      <c r="G36" s="25">
        <v>49.8</v>
      </c>
      <c r="H36" s="25">
        <v>27.2</v>
      </c>
      <c r="I36" s="24">
        <v>37853</v>
      </c>
      <c r="J36" s="24">
        <v>3103</v>
      </c>
      <c r="K36" s="24">
        <v>16719</v>
      </c>
      <c r="L36" s="24">
        <v>3607</v>
      </c>
      <c r="M36" s="24">
        <v>9651</v>
      </c>
      <c r="N36" s="24">
        <v>4773</v>
      </c>
      <c r="O36" s="24">
        <v>82224</v>
      </c>
      <c r="P36" s="24">
        <v>5708</v>
      </c>
      <c r="Q36" s="24">
        <v>32725</v>
      </c>
      <c r="R36" s="24">
        <v>6886</v>
      </c>
      <c r="S36" s="24">
        <v>19367</v>
      </c>
      <c r="T36" s="24">
        <v>17538</v>
      </c>
      <c r="U36" s="26">
        <v>84.3</v>
      </c>
    </row>
    <row r="37" spans="1:21" x14ac:dyDescent="0.2">
      <c r="A37" s="23">
        <v>2015</v>
      </c>
      <c r="B37" s="27">
        <v>24</v>
      </c>
      <c r="C37" s="28">
        <v>43</v>
      </c>
      <c r="D37" s="28">
        <v>50.9</v>
      </c>
      <c r="E37" s="28">
        <v>47.6</v>
      </c>
      <c r="F37" s="28">
        <v>48.3</v>
      </c>
      <c r="G37" s="28">
        <v>48</v>
      </c>
      <c r="H37" s="28">
        <v>24.1</v>
      </c>
      <c r="I37" s="27">
        <v>35345</v>
      </c>
      <c r="J37" s="27">
        <v>2908</v>
      </c>
      <c r="K37" s="27">
        <v>15583</v>
      </c>
      <c r="L37" s="27">
        <v>3323</v>
      </c>
      <c r="M37" s="27">
        <v>9300</v>
      </c>
      <c r="N37" s="27">
        <v>4231</v>
      </c>
      <c r="O37" s="27">
        <v>82224</v>
      </c>
      <c r="P37" s="27">
        <v>5708</v>
      </c>
      <c r="Q37" s="27">
        <v>32725</v>
      </c>
      <c r="R37" s="27">
        <v>6886</v>
      </c>
      <c r="S37" s="27">
        <v>19367</v>
      </c>
      <c r="T37" s="27">
        <v>17538</v>
      </c>
      <c r="U37" s="29">
        <v>84.3</v>
      </c>
    </row>
    <row r="38" spans="1:21" x14ac:dyDescent="0.2">
      <c r="A38" s="23">
        <v>2015</v>
      </c>
      <c r="B38" s="24">
        <v>23</v>
      </c>
      <c r="C38" s="25">
        <v>39.299999999999997</v>
      </c>
      <c r="D38" s="25">
        <v>45.7</v>
      </c>
      <c r="E38" s="25">
        <v>43.3</v>
      </c>
      <c r="F38" s="25">
        <v>47.8</v>
      </c>
      <c r="G38" s="25">
        <v>45.1</v>
      </c>
      <c r="H38" s="25">
        <v>20.2</v>
      </c>
      <c r="I38" s="24">
        <v>32335</v>
      </c>
      <c r="J38" s="24">
        <v>2609</v>
      </c>
      <c r="K38" s="24">
        <v>14166</v>
      </c>
      <c r="L38" s="24">
        <v>3291</v>
      </c>
      <c r="M38" s="24">
        <v>8728</v>
      </c>
      <c r="N38" s="24">
        <v>3541</v>
      </c>
      <c r="O38" s="24">
        <v>82224</v>
      </c>
      <c r="P38" s="24">
        <v>5708</v>
      </c>
      <c r="Q38" s="24">
        <v>32725</v>
      </c>
      <c r="R38" s="24">
        <v>6886</v>
      </c>
      <c r="S38" s="24">
        <v>19367</v>
      </c>
      <c r="T38" s="24">
        <v>17538</v>
      </c>
      <c r="U38" s="26">
        <v>84.3</v>
      </c>
    </row>
    <row r="39" spans="1:21" x14ac:dyDescent="0.2">
      <c r="A39" s="23">
        <v>2015</v>
      </c>
      <c r="B39" s="27">
        <v>22</v>
      </c>
      <c r="C39" s="28">
        <v>35.799999999999997</v>
      </c>
      <c r="D39" s="28">
        <v>39.9</v>
      </c>
      <c r="E39" s="28">
        <v>40.1</v>
      </c>
      <c r="F39" s="28">
        <v>43</v>
      </c>
      <c r="G39" s="28">
        <v>41.1</v>
      </c>
      <c r="H39" s="28">
        <v>18.100000000000001</v>
      </c>
      <c r="I39" s="27">
        <v>29475</v>
      </c>
      <c r="J39" s="27">
        <v>2278</v>
      </c>
      <c r="K39" s="27">
        <v>13111</v>
      </c>
      <c r="L39" s="27">
        <v>2964</v>
      </c>
      <c r="M39" s="27">
        <v>7951</v>
      </c>
      <c r="N39" s="27">
        <v>3171</v>
      </c>
      <c r="O39" s="27">
        <v>82224</v>
      </c>
      <c r="P39" s="27">
        <v>5708</v>
      </c>
      <c r="Q39" s="27">
        <v>32725</v>
      </c>
      <c r="R39" s="27">
        <v>6886</v>
      </c>
      <c r="S39" s="27">
        <v>19367</v>
      </c>
      <c r="T39" s="27">
        <v>17538</v>
      </c>
      <c r="U39" s="29">
        <v>84.3</v>
      </c>
    </row>
    <row r="40" spans="1:21" x14ac:dyDescent="0.2">
      <c r="A40" s="23">
        <v>2015</v>
      </c>
      <c r="B40" s="24">
        <v>21</v>
      </c>
      <c r="C40" s="25">
        <v>33.9</v>
      </c>
      <c r="D40" s="25">
        <v>34.5</v>
      </c>
      <c r="E40" s="25">
        <v>39.299999999999997</v>
      </c>
      <c r="F40" s="25">
        <v>35.1</v>
      </c>
      <c r="G40" s="25">
        <v>39.299999999999997</v>
      </c>
      <c r="H40" s="25">
        <v>17.5</v>
      </c>
      <c r="I40" s="24">
        <v>27913</v>
      </c>
      <c r="J40" s="24">
        <v>1968</v>
      </c>
      <c r="K40" s="24">
        <v>12848</v>
      </c>
      <c r="L40" s="24">
        <v>2419</v>
      </c>
      <c r="M40" s="24">
        <v>7611</v>
      </c>
      <c r="N40" s="24">
        <v>3067</v>
      </c>
      <c r="O40" s="24">
        <v>82224</v>
      </c>
      <c r="P40" s="24">
        <v>5708</v>
      </c>
      <c r="Q40" s="24">
        <v>32725</v>
      </c>
      <c r="R40" s="24">
        <v>6886</v>
      </c>
      <c r="S40" s="24">
        <v>19367</v>
      </c>
      <c r="T40" s="24">
        <v>17538</v>
      </c>
      <c r="U40" s="26">
        <v>84.3</v>
      </c>
    </row>
    <row r="41" spans="1:21" x14ac:dyDescent="0.2">
      <c r="A41" s="23">
        <v>2015</v>
      </c>
      <c r="B41" s="27">
        <v>20</v>
      </c>
      <c r="C41" s="28">
        <v>32.9</v>
      </c>
      <c r="D41" s="28">
        <v>30.2</v>
      </c>
      <c r="E41" s="28">
        <v>38.700000000000003</v>
      </c>
      <c r="F41" s="28">
        <v>32</v>
      </c>
      <c r="G41" s="28">
        <v>38.799999999999997</v>
      </c>
      <c r="H41" s="28">
        <v>17</v>
      </c>
      <c r="I41" s="27">
        <v>27086</v>
      </c>
      <c r="J41" s="27">
        <v>1725</v>
      </c>
      <c r="K41" s="27">
        <v>12662</v>
      </c>
      <c r="L41" s="27">
        <v>2202</v>
      </c>
      <c r="M41" s="27">
        <v>7508</v>
      </c>
      <c r="N41" s="27">
        <v>2989</v>
      </c>
      <c r="O41" s="27">
        <v>82224</v>
      </c>
      <c r="P41" s="27">
        <v>5708</v>
      </c>
      <c r="Q41" s="27">
        <v>32725</v>
      </c>
      <c r="R41" s="27">
        <v>6886</v>
      </c>
      <c r="S41" s="27">
        <v>19367</v>
      </c>
      <c r="T41" s="27">
        <v>17538</v>
      </c>
      <c r="U41" s="29">
        <v>84.3</v>
      </c>
    </row>
    <row r="42" spans="1:21" x14ac:dyDescent="0.2">
      <c r="A42" s="23">
        <v>2015</v>
      </c>
      <c r="B42" s="24">
        <v>19</v>
      </c>
      <c r="C42" s="25">
        <v>31</v>
      </c>
      <c r="D42" s="25">
        <v>24</v>
      </c>
      <c r="E42" s="25">
        <v>36.799999999999997</v>
      </c>
      <c r="F42" s="25">
        <v>28</v>
      </c>
      <c r="G42" s="25">
        <v>38</v>
      </c>
      <c r="H42" s="25">
        <v>15.8</v>
      </c>
      <c r="I42" s="24">
        <v>25457</v>
      </c>
      <c r="J42" s="24">
        <v>1368</v>
      </c>
      <c r="K42" s="24">
        <v>12030</v>
      </c>
      <c r="L42" s="24">
        <v>1930</v>
      </c>
      <c r="M42" s="24">
        <v>7359</v>
      </c>
      <c r="N42" s="24">
        <v>2770</v>
      </c>
      <c r="O42" s="24">
        <v>82224</v>
      </c>
      <c r="P42" s="24">
        <v>5708</v>
      </c>
      <c r="Q42" s="24">
        <v>32725</v>
      </c>
      <c r="R42" s="24">
        <v>6886</v>
      </c>
      <c r="S42" s="24">
        <v>19367</v>
      </c>
      <c r="T42" s="24">
        <v>17538</v>
      </c>
      <c r="U42" s="26">
        <v>84.3</v>
      </c>
    </row>
    <row r="43" spans="1:21" x14ac:dyDescent="0.2">
      <c r="A43" s="23">
        <v>2015</v>
      </c>
      <c r="B43" s="27">
        <v>18</v>
      </c>
      <c r="C43" s="28">
        <v>30.2</v>
      </c>
      <c r="D43" s="28">
        <v>18.2</v>
      </c>
      <c r="E43" s="28">
        <v>36.1</v>
      </c>
      <c r="F43" s="28">
        <v>25.1</v>
      </c>
      <c r="G43" s="28">
        <v>38.1</v>
      </c>
      <c r="H43" s="28">
        <v>16.3</v>
      </c>
      <c r="I43" s="27">
        <v>24829</v>
      </c>
      <c r="J43" s="27">
        <v>1040</v>
      </c>
      <c r="K43" s="27">
        <v>11823</v>
      </c>
      <c r="L43" s="27">
        <v>1730</v>
      </c>
      <c r="M43" s="27">
        <v>7383</v>
      </c>
      <c r="N43" s="27">
        <v>2853</v>
      </c>
      <c r="O43" s="27">
        <v>82224</v>
      </c>
      <c r="P43" s="27">
        <v>5708</v>
      </c>
      <c r="Q43" s="27">
        <v>32725</v>
      </c>
      <c r="R43" s="27">
        <v>6886</v>
      </c>
      <c r="S43" s="27">
        <v>19367</v>
      </c>
      <c r="T43" s="27">
        <v>17538</v>
      </c>
      <c r="U43" s="29">
        <v>84.3</v>
      </c>
    </row>
    <row r="44" spans="1:21" x14ac:dyDescent="0.2">
      <c r="A44" s="23">
        <v>2015</v>
      </c>
      <c r="B44" s="24">
        <v>17</v>
      </c>
      <c r="C44" s="25">
        <v>31.7</v>
      </c>
      <c r="D44" s="25">
        <v>17.100000000000001</v>
      </c>
      <c r="E44" s="25">
        <v>38.1</v>
      </c>
      <c r="F44" s="25">
        <v>25.7</v>
      </c>
      <c r="G44" s="25">
        <v>39.4</v>
      </c>
      <c r="H44" s="25">
        <v>18</v>
      </c>
      <c r="I44" s="24">
        <v>26026</v>
      </c>
      <c r="J44" s="24">
        <v>977</v>
      </c>
      <c r="K44" s="24">
        <v>12481</v>
      </c>
      <c r="L44" s="24">
        <v>1770</v>
      </c>
      <c r="M44" s="24">
        <v>7633</v>
      </c>
      <c r="N44" s="24">
        <v>3165</v>
      </c>
      <c r="O44" s="24">
        <v>82224</v>
      </c>
      <c r="P44" s="24">
        <v>5708</v>
      </c>
      <c r="Q44" s="24">
        <v>32725</v>
      </c>
      <c r="R44" s="24">
        <v>6886</v>
      </c>
      <c r="S44" s="24">
        <v>19367</v>
      </c>
      <c r="T44" s="24">
        <v>17538</v>
      </c>
      <c r="U44" s="26">
        <v>84.3</v>
      </c>
    </row>
    <row r="45" spans="1:21" x14ac:dyDescent="0.2">
      <c r="A45" s="23">
        <v>2015</v>
      </c>
      <c r="B45" s="27">
        <v>16</v>
      </c>
      <c r="C45" s="28">
        <v>32.200000000000003</v>
      </c>
      <c r="D45" s="28">
        <v>14.2</v>
      </c>
      <c r="E45" s="28">
        <v>38.799999999999997</v>
      </c>
      <c r="F45" s="28">
        <v>25</v>
      </c>
      <c r="G45" s="28">
        <v>40.4</v>
      </c>
      <c r="H45" s="28">
        <v>19.5</v>
      </c>
      <c r="I45" s="27">
        <v>26492</v>
      </c>
      <c r="J45" s="27">
        <v>808</v>
      </c>
      <c r="K45" s="27">
        <v>12711</v>
      </c>
      <c r="L45" s="27">
        <v>1724</v>
      </c>
      <c r="M45" s="27">
        <v>7833</v>
      </c>
      <c r="N45" s="27">
        <v>3416</v>
      </c>
      <c r="O45" s="27">
        <v>82224</v>
      </c>
      <c r="P45" s="27">
        <v>5708</v>
      </c>
      <c r="Q45" s="27">
        <v>32725</v>
      </c>
      <c r="R45" s="27">
        <v>6886</v>
      </c>
      <c r="S45" s="27">
        <v>19367</v>
      </c>
      <c r="T45" s="27">
        <v>17538</v>
      </c>
      <c r="U45" s="29">
        <v>84.3</v>
      </c>
    </row>
    <row r="46" spans="1:21" x14ac:dyDescent="0.2">
      <c r="A46" s="23">
        <v>2015</v>
      </c>
      <c r="B46" s="24">
        <v>15</v>
      </c>
      <c r="C46" s="25">
        <v>33.700000000000003</v>
      </c>
      <c r="D46" s="25">
        <v>14.5</v>
      </c>
      <c r="E46" s="25">
        <v>40.700000000000003</v>
      </c>
      <c r="F46" s="25">
        <v>25.7</v>
      </c>
      <c r="G46" s="25">
        <v>41.6</v>
      </c>
      <c r="H46" s="25">
        <v>21.4</v>
      </c>
      <c r="I46" s="24">
        <v>27718</v>
      </c>
      <c r="J46" s="24">
        <v>829</v>
      </c>
      <c r="K46" s="24">
        <v>13304</v>
      </c>
      <c r="L46" s="24">
        <v>1769</v>
      </c>
      <c r="M46" s="24">
        <v>8057</v>
      </c>
      <c r="N46" s="24">
        <v>3759</v>
      </c>
      <c r="O46" s="24">
        <v>82224</v>
      </c>
      <c r="P46" s="24">
        <v>5708</v>
      </c>
      <c r="Q46" s="24">
        <v>32725</v>
      </c>
      <c r="R46" s="24">
        <v>6886</v>
      </c>
      <c r="S46" s="24">
        <v>19367</v>
      </c>
      <c r="T46" s="24">
        <v>17538</v>
      </c>
      <c r="U46" s="26">
        <v>84.3</v>
      </c>
    </row>
    <row r="47" spans="1:21" x14ac:dyDescent="0.2">
      <c r="A47" s="23">
        <v>2015</v>
      </c>
      <c r="B47" s="27">
        <v>14</v>
      </c>
      <c r="C47" s="28">
        <v>35.4</v>
      </c>
      <c r="D47" s="28">
        <v>16.3</v>
      </c>
      <c r="E47" s="28">
        <v>42.7</v>
      </c>
      <c r="F47" s="28">
        <v>26.1</v>
      </c>
      <c r="G47" s="28">
        <v>42.4</v>
      </c>
      <c r="H47" s="28">
        <v>24</v>
      </c>
      <c r="I47" s="27">
        <v>29108</v>
      </c>
      <c r="J47" s="27">
        <v>930</v>
      </c>
      <c r="K47" s="27">
        <v>13976</v>
      </c>
      <c r="L47" s="27">
        <v>1795</v>
      </c>
      <c r="M47" s="27">
        <v>8204</v>
      </c>
      <c r="N47" s="27">
        <v>4203</v>
      </c>
      <c r="O47" s="27">
        <v>82224</v>
      </c>
      <c r="P47" s="27">
        <v>5708</v>
      </c>
      <c r="Q47" s="27">
        <v>32725</v>
      </c>
      <c r="R47" s="27">
        <v>6886</v>
      </c>
      <c r="S47" s="27">
        <v>19367</v>
      </c>
      <c r="T47" s="27">
        <v>17538</v>
      </c>
      <c r="U47" s="29">
        <v>84.3</v>
      </c>
    </row>
    <row r="48" spans="1:21" x14ac:dyDescent="0.2">
      <c r="A48" s="23">
        <v>2015</v>
      </c>
      <c r="B48" s="24">
        <v>13</v>
      </c>
      <c r="C48" s="25">
        <v>37.799999999999997</v>
      </c>
      <c r="D48" s="25">
        <v>19.2</v>
      </c>
      <c r="E48" s="25">
        <v>45.3</v>
      </c>
      <c r="F48" s="25">
        <v>27.4</v>
      </c>
      <c r="G48" s="25">
        <v>43.5</v>
      </c>
      <c r="H48" s="25">
        <v>27.4</v>
      </c>
      <c r="I48" s="24">
        <v>31043</v>
      </c>
      <c r="J48" s="24">
        <v>1098</v>
      </c>
      <c r="K48" s="24">
        <v>14820</v>
      </c>
      <c r="L48" s="24">
        <v>1888</v>
      </c>
      <c r="M48" s="24">
        <v>8424</v>
      </c>
      <c r="N48" s="24">
        <v>4813</v>
      </c>
      <c r="O48" s="24">
        <v>82224</v>
      </c>
      <c r="P48" s="24">
        <v>5708</v>
      </c>
      <c r="Q48" s="24">
        <v>32725</v>
      </c>
      <c r="R48" s="24">
        <v>6886</v>
      </c>
      <c r="S48" s="24">
        <v>19367</v>
      </c>
      <c r="T48" s="24">
        <v>17538</v>
      </c>
      <c r="U48" s="26">
        <v>84.3</v>
      </c>
    </row>
    <row r="49" spans="1:21" x14ac:dyDescent="0.2">
      <c r="A49" s="23">
        <v>2015</v>
      </c>
      <c r="B49" s="27">
        <v>12</v>
      </c>
      <c r="C49" s="28">
        <v>40.4</v>
      </c>
      <c r="D49" s="28">
        <v>22.5</v>
      </c>
      <c r="E49" s="28">
        <v>48.1</v>
      </c>
      <c r="F49" s="28">
        <v>29.1</v>
      </c>
      <c r="G49" s="28">
        <v>44.9</v>
      </c>
      <c r="H49" s="28">
        <v>31.2</v>
      </c>
      <c r="I49" s="27">
        <v>33219</v>
      </c>
      <c r="J49" s="27">
        <v>1284</v>
      </c>
      <c r="K49" s="27">
        <v>15756</v>
      </c>
      <c r="L49" s="27">
        <v>2001</v>
      </c>
      <c r="M49" s="27">
        <v>8703</v>
      </c>
      <c r="N49" s="27">
        <v>5475</v>
      </c>
      <c r="O49" s="27">
        <v>82224</v>
      </c>
      <c r="P49" s="27">
        <v>5708</v>
      </c>
      <c r="Q49" s="27">
        <v>32725</v>
      </c>
      <c r="R49" s="27">
        <v>6886</v>
      </c>
      <c r="S49" s="27">
        <v>19367</v>
      </c>
      <c r="T49" s="27">
        <v>17538</v>
      </c>
      <c r="U49" s="29">
        <v>84.3</v>
      </c>
    </row>
    <row r="50" spans="1:21" x14ac:dyDescent="0.2">
      <c r="A50" s="23">
        <v>2015</v>
      </c>
      <c r="B50" s="24">
        <v>11</v>
      </c>
      <c r="C50" s="25">
        <v>43</v>
      </c>
      <c r="D50" s="25">
        <v>25.9</v>
      </c>
      <c r="E50" s="25">
        <v>51</v>
      </c>
      <c r="F50" s="25">
        <v>30.7</v>
      </c>
      <c r="G50" s="25">
        <v>46.4</v>
      </c>
      <c r="H50" s="25">
        <v>35</v>
      </c>
      <c r="I50" s="24">
        <v>35389</v>
      </c>
      <c r="J50" s="24">
        <v>1481</v>
      </c>
      <c r="K50" s="24">
        <v>16674</v>
      </c>
      <c r="L50" s="24">
        <v>2117</v>
      </c>
      <c r="M50" s="24">
        <v>8982</v>
      </c>
      <c r="N50" s="24">
        <v>6135</v>
      </c>
      <c r="O50" s="24">
        <v>82224</v>
      </c>
      <c r="P50" s="24">
        <v>5708</v>
      </c>
      <c r="Q50" s="24">
        <v>32725</v>
      </c>
      <c r="R50" s="24">
        <v>6886</v>
      </c>
      <c r="S50" s="24">
        <v>19367</v>
      </c>
      <c r="T50" s="24">
        <v>17538</v>
      </c>
      <c r="U50" s="26">
        <v>84.3</v>
      </c>
    </row>
    <row r="51" spans="1:21" x14ac:dyDescent="0.2">
      <c r="A51" s="23">
        <v>2015</v>
      </c>
      <c r="B51" s="27">
        <v>10</v>
      </c>
      <c r="C51" s="28">
        <v>45</v>
      </c>
      <c r="D51" s="28">
        <v>29.1</v>
      </c>
      <c r="E51" s="28">
        <v>52.7</v>
      </c>
      <c r="F51" s="28">
        <v>32.299999999999997</v>
      </c>
      <c r="G51" s="28">
        <v>47.7</v>
      </c>
      <c r="H51" s="28">
        <v>37.6</v>
      </c>
      <c r="I51" s="27">
        <v>36967</v>
      </c>
      <c r="J51" s="27">
        <v>1663</v>
      </c>
      <c r="K51" s="27">
        <v>17249</v>
      </c>
      <c r="L51" s="27">
        <v>2221</v>
      </c>
      <c r="M51" s="27">
        <v>9240</v>
      </c>
      <c r="N51" s="27">
        <v>6594</v>
      </c>
      <c r="O51" s="27">
        <v>82224</v>
      </c>
      <c r="P51" s="27">
        <v>5708</v>
      </c>
      <c r="Q51" s="27">
        <v>32725</v>
      </c>
      <c r="R51" s="27">
        <v>6886</v>
      </c>
      <c r="S51" s="27">
        <v>19367</v>
      </c>
      <c r="T51" s="27">
        <v>17538</v>
      </c>
      <c r="U51" s="29">
        <v>84.3</v>
      </c>
    </row>
    <row r="52" spans="1:21" x14ac:dyDescent="0.2">
      <c r="A52" s="23">
        <v>2015</v>
      </c>
      <c r="B52" s="24">
        <v>9</v>
      </c>
      <c r="C52" s="25">
        <v>47</v>
      </c>
      <c r="D52" s="25">
        <v>32.1</v>
      </c>
      <c r="E52" s="25">
        <v>54.7</v>
      </c>
      <c r="F52" s="25">
        <v>34.200000000000003</v>
      </c>
      <c r="G52" s="25">
        <v>48.9</v>
      </c>
      <c r="H52" s="25">
        <v>40.4</v>
      </c>
      <c r="I52" s="24">
        <v>38639</v>
      </c>
      <c r="J52" s="24">
        <v>1832</v>
      </c>
      <c r="K52" s="24">
        <v>17903</v>
      </c>
      <c r="L52" s="24">
        <v>2355</v>
      </c>
      <c r="M52" s="24">
        <v>9470</v>
      </c>
      <c r="N52" s="24">
        <v>7079</v>
      </c>
      <c r="O52" s="24">
        <v>82224</v>
      </c>
      <c r="P52" s="24">
        <v>5708</v>
      </c>
      <c r="Q52" s="24">
        <v>32725</v>
      </c>
      <c r="R52" s="24">
        <v>6886</v>
      </c>
      <c r="S52" s="24">
        <v>19367</v>
      </c>
      <c r="T52" s="24">
        <v>17538</v>
      </c>
      <c r="U52" s="26">
        <v>84.3</v>
      </c>
    </row>
    <row r="53" spans="1:21" x14ac:dyDescent="0.2">
      <c r="A53" s="23">
        <v>2015</v>
      </c>
      <c r="B53" s="27">
        <v>8</v>
      </c>
      <c r="C53" s="28">
        <v>49.2</v>
      </c>
      <c r="D53" s="28">
        <v>35.9</v>
      </c>
      <c r="E53" s="28">
        <v>57</v>
      </c>
      <c r="F53" s="28">
        <v>36.1</v>
      </c>
      <c r="G53" s="28">
        <v>50</v>
      </c>
      <c r="H53" s="28">
        <v>43.2</v>
      </c>
      <c r="I53" s="27">
        <v>40447</v>
      </c>
      <c r="J53" s="27">
        <v>2050</v>
      </c>
      <c r="K53" s="27">
        <v>18650</v>
      </c>
      <c r="L53" s="27">
        <v>2488</v>
      </c>
      <c r="M53" s="27">
        <v>9689</v>
      </c>
      <c r="N53" s="27">
        <v>7570</v>
      </c>
      <c r="O53" s="27">
        <v>82224</v>
      </c>
      <c r="P53" s="27">
        <v>5708</v>
      </c>
      <c r="Q53" s="27">
        <v>32725</v>
      </c>
      <c r="R53" s="27">
        <v>6886</v>
      </c>
      <c r="S53" s="27">
        <v>19367</v>
      </c>
      <c r="T53" s="27">
        <v>17538</v>
      </c>
      <c r="U53" s="29">
        <v>84.3</v>
      </c>
    </row>
    <row r="54" spans="1:21" x14ac:dyDescent="0.2">
      <c r="A54" s="23">
        <v>2015</v>
      </c>
      <c r="B54" s="24">
        <v>7</v>
      </c>
      <c r="C54" s="25">
        <v>51.2</v>
      </c>
      <c r="D54" s="25">
        <v>40.6</v>
      </c>
      <c r="E54" s="25">
        <v>59.3</v>
      </c>
      <c r="F54" s="25">
        <v>37.700000000000003</v>
      </c>
      <c r="G54" s="25">
        <v>50.6</v>
      </c>
      <c r="H54" s="25">
        <v>45.6</v>
      </c>
      <c r="I54" s="24">
        <v>42114</v>
      </c>
      <c r="J54" s="24">
        <v>2320</v>
      </c>
      <c r="K54" s="24">
        <v>19404</v>
      </c>
      <c r="L54" s="24">
        <v>2596</v>
      </c>
      <c r="M54" s="24">
        <v>9805</v>
      </c>
      <c r="N54" s="24">
        <v>7989</v>
      </c>
      <c r="O54" s="24">
        <v>82224</v>
      </c>
      <c r="P54" s="24">
        <v>5708</v>
      </c>
      <c r="Q54" s="24">
        <v>32725</v>
      </c>
      <c r="R54" s="24">
        <v>6886</v>
      </c>
      <c r="S54" s="24">
        <v>19367</v>
      </c>
      <c r="T54" s="24">
        <v>17538</v>
      </c>
      <c r="U54" s="26">
        <v>84.3</v>
      </c>
    </row>
    <row r="55" spans="1:21" x14ac:dyDescent="0.2">
      <c r="A55" s="23">
        <v>2015</v>
      </c>
      <c r="B55" s="27">
        <v>6</v>
      </c>
      <c r="C55" s="28">
        <v>53.6</v>
      </c>
      <c r="D55" s="28">
        <v>45.7</v>
      </c>
      <c r="E55" s="28">
        <v>62.5</v>
      </c>
      <c r="F55" s="28">
        <v>38.1</v>
      </c>
      <c r="G55" s="28">
        <v>50.4</v>
      </c>
      <c r="H55" s="28">
        <v>49.2</v>
      </c>
      <c r="I55" s="27">
        <v>44087</v>
      </c>
      <c r="J55" s="27">
        <v>2606</v>
      </c>
      <c r="K55" s="27">
        <v>20468</v>
      </c>
      <c r="L55" s="27">
        <v>2627</v>
      </c>
      <c r="M55" s="27">
        <v>9763</v>
      </c>
      <c r="N55" s="27">
        <v>8623</v>
      </c>
      <c r="O55" s="27">
        <v>82224</v>
      </c>
      <c r="P55" s="27">
        <v>5708</v>
      </c>
      <c r="Q55" s="27">
        <v>32725</v>
      </c>
      <c r="R55" s="27">
        <v>6886</v>
      </c>
      <c r="S55" s="27">
        <v>19367</v>
      </c>
      <c r="T55" s="27">
        <v>17538</v>
      </c>
      <c r="U55" s="29">
        <v>84.3</v>
      </c>
    </row>
    <row r="56" spans="1:21" x14ac:dyDescent="0.2">
      <c r="A56" s="23">
        <v>2015</v>
      </c>
      <c r="B56" s="24">
        <v>5</v>
      </c>
      <c r="C56" s="25">
        <v>56.9</v>
      </c>
      <c r="D56" s="25">
        <v>51</v>
      </c>
      <c r="E56" s="25">
        <v>66.099999999999994</v>
      </c>
      <c r="F56" s="25">
        <v>41.4</v>
      </c>
      <c r="G56" s="25">
        <v>51.9</v>
      </c>
      <c r="H56" s="25">
        <v>53.3</v>
      </c>
      <c r="I56" s="24">
        <v>46803</v>
      </c>
      <c r="J56" s="24">
        <v>2913</v>
      </c>
      <c r="K56" s="24">
        <v>21629</v>
      </c>
      <c r="L56" s="24">
        <v>2853</v>
      </c>
      <c r="M56" s="24">
        <v>10058</v>
      </c>
      <c r="N56" s="24">
        <v>9350</v>
      </c>
      <c r="O56" s="24">
        <v>82224</v>
      </c>
      <c r="P56" s="24">
        <v>5708</v>
      </c>
      <c r="Q56" s="24">
        <v>32725</v>
      </c>
      <c r="R56" s="24">
        <v>6886</v>
      </c>
      <c r="S56" s="24">
        <v>19367</v>
      </c>
      <c r="T56" s="24">
        <v>17538</v>
      </c>
      <c r="U56" s="26">
        <v>84.3</v>
      </c>
    </row>
    <row r="57" spans="1:21" x14ac:dyDescent="0.2">
      <c r="A57" s="23">
        <v>2015</v>
      </c>
      <c r="B57" s="27">
        <v>4</v>
      </c>
      <c r="C57" s="28">
        <v>59.7</v>
      </c>
      <c r="D57" s="28">
        <v>55</v>
      </c>
      <c r="E57" s="28">
        <v>69.099999999999994</v>
      </c>
      <c r="F57" s="28">
        <v>44.3</v>
      </c>
      <c r="G57" s="28">
        <v>53.4</v>
      </c>
      <c r="H57" s="28">
        <v>56.7</v>
      </c>
      <c r="I57" s="27">
        <v>49084</v>
      </c>
      <c r="J57" s="27">
        <v>3142</v>
      </c>
      <c r="K57" s="27">
        <v>22621</v>
      </c>
      <c r="L57" s="27">
        <v>3049</v>
      </c>
      <c r="M57" s="27">
        <v>10333</v>
      </c>
      <c r="N57" s="27">
        <v>9939</v>
      </c>
      <c r="O57" s="27">
        <v>82224</v>
      </c>
      <c r="P57" s="27">
        <v>5708</v>
      </c>
      <c r="Q57" s="27">
        <v>32725</v>
      </c>
      <c r="R57" s="27">
        <v>6886</v>
      </c>
      <c r="S57" s="27">
        <v>19367</v>
      </c>
      <c r="T57" s="27">
        <v>17538</v>
      </c>
      <c r="U57" s="29">
        <v>84.3</v>
      </c>
    </row>
    <row r="58" spans="1:21" x14ac:dyDescent="0.2">
      <c r="A58" s="23">
        <v>2015</v>
      </c>
      <c r="B58" s="24">
        <v>3</v>
      </c>
      <c r="C58" s="25">
        <v>63.1</v>
      </c>
      <c r="D58" s="25">
        <v>59.7</v>
      </c>
      <c r="E58" s="25">
        <v>72.400000000000006</v>
      </c>
      <c r="F58" s="25">
        <v>48.1</v>
      </c>
      <c r="G58" s="25">
        <v>55.5</v>
      </c>
      <c r="H58" s="25">
        <v>61.3</v>
      </c>
      <c r="I58" s="24">
        <v>51907</v>
      </c>
      <c r="J58" s="24">
        <v>3410</v>
      </c>
      <c r="K58" s="24">
        <v>23686</v>
      </c>
      <c r="L58" s="24">
        <v>3309</v>
      </c>
      <c r="M58" s="24">
        <v>10746</v>
      </c>
      <c r="N58" s="24">
        <v>10756</v>
      </c>
      <c r="O58" s="24">
        <v>82224</v>
      </c>
      <c r="P58" s="24">
        <v>5708</v>
      </c>
      <c r="Q58" s="24">
        <v>32725</v>
      </c>
      <c r="R58" s="24">
        <v>6886</v>
      </c>
      <c r="S58" s="24">
        <v>19367</v>
      </c>
      <c r="T58" s="24">
        <v>17538</v>
      </c>
      <c r="U58" s="26">
        <v>84.3</v>
      </c>
    </row>
    <row r="59" spans="1:21" x14ac:dyDescent="0.2">
      <c r="A59" s="23">
        <v>2015</v>
      </c>
      <c r="B59" s="27">
        <v>2</v>
      </c>
      <c r="C59" s="28">
        <v>65.400000000000006</v>
      </c>
      <c r="D59" s="28">
        <v>63.8</v>
      </c>
      <c r="E59" s="28">
        <v>74.2</v>
      </c>
      <c r="F59" s="28">
        <v>51.2</v>
      </c>
      <c r="G59" s="28">
        <v>57.3</v>
      </c>
      <c r="H59" s="28">
        <v>64.099999999999994</v>
      </c>
      <c r="I59" s="27">
        <v>53780</v>
      </c>
      <c r="J59" s="27">
        <v>3639</v>
      </c>
      <c r="K59" s="27">
        <v>24289</v>
      </c>
      <c r="L59" s="27">
        <v>3525</v>
      </c>
      <c r="M59" s="27">
        <v>11093</v>
      </c>
      <c r="N59" s="27">
        <v>11234</v>
      </c>
      <c r="O59" s="27">
        <v>82224</v>
      </c>
      <c r="P59" s="27">
        <v>5708</v>
      </c>
      <c r="Q59" s="27">
        <v>32725</v>
      </c>
      <c r="R59" s="27">
        <v>6886</v>
      </c>
      <c r="S59" s="27">
        <v>19367</v>
      </c>
      <c r="T59" s="27">
        <v>17538</v>
      </c>
      <c r="U59" s="29">
        <v>84.3</v>
      </c>
    </row>
    <row r="60" spans="1:21" x14ac:dyDescent="0.2">
      <c r="A60" s="23">
        <v>2015</v>
      </c>
      <c r="B60" s="24">
        <v>1</v>
      </c>
      <c r="C60" s="25">
        <v>67.5</v>
      </c>
      <c r="D60" s="25">
        <v>67.2</v>
      </c>
      <c r="E60" s="25">
        <v>76.099999999999994</v>
      </c>
      <c r="F60" s="25">
        <v>53.6</v>
      </c>
      <c r="G60" s="25">
        <v>58.6</v>
      </c>
      <c r="H60" s="25">
        <v>67.099999999999994</v>
      </c>
      <c r="I60" s="24">
        <v>55533</v>
      </c>
      <c r="J60" s="24">
        <v>3837</v>
      </c>
      <c r="K60" s="24">
        <v>24889</v>
      </c>
      <c r="L60" s="24">
        <v>3688</v>
      </c>
      <c r="M60" s="24">
        <v>11357</v>
      </c>
      <c r="N60" s="24">
        <v>11762</v>
      </c>
      <c r="O60" s="24">
        <v>82224</v>
      </c>
      <c r="P60" s="24">
        <v>5708</v>
      </c>
      <c r="Q60" s="24">
        <v>32725</v>
      </c>
      <c r="R60" s="24">
        <v>6886</v>
      </c>
      <c r="S60" s="24">
        <v>19367</v>
      </c>
      <c r="T60" s="24">
        <v>17538</v>
      </c>
      <c r="U60" s="26">
        <v>84.3</v>
      </c>
    </row>
    <row r="61" spans="1:21" x14ac:dyDescent="0.2">
      <c r="A61" s="23">
        <v>2014</v>
      </c>
      <c r="B61" s="27">
        <v>52</v>
      </c>
      <c r="C61" s="28">
        <v>68.8</v>
      </c>
      <c r="D61" s="28">
        <v>71.2</v>
      </c>
      <c r="E61" s="28">
        <v>77.599999999999994</v>
      </c>
      <c r="F61" s="28">
        <v>53.9</v>
      </c>
      <c r="G61" s="28">
        <v>58.1</v>
      </c>
      <c r="H61" s="28">
        <v>69.3</v>
      </c>
      <c r="I61" s="27">
        <v>56579</v>
      </c>
      <c r="J61" s="27">
        <v>4063</v>
      </c>
      <c r="K61" s="27">
        <v>25389</v>
      </c>
      <c r="L61" s="27">
        <v>3712</v>
      </c>
      <c r="M61" s="27">
        <v>11254</v>
      </c>
      <c r="N61" s="27">
        <v>12161</v>
      </c>
      <c r="O61" s="27">
        <v>82224</v>
      </c>
      <c r="P61" s="27">
        <v>5708</v>
      </c>
      <c r="Q61" s="27">
        <v>32725</v>
      </c>
      <c r="R61" s="27">
        <v>6886</v>
      </c>
      <c r="S61" s="27">
        <v>19367</v>
      </c>
      <c r="T61" s="27">
        <v>17538</v>
      </c>
      <c r="U61" s="29">
        <v>84.3</v>
      </c>
    </row>
    <row r="62" spans="1:21" x14ac:dyDescent="0.2">
      <c r="A62" s="23">
        <v>2014</v>
      </c>
      <c r="B62" s="24">
        <v>51</v>
      </c>
      <c r="C62" s="25">
        <v>71.3</v>
      </c>
      <c r="D62" s="25">
        <v>75.599999999999994</v>
      </c>
      <c r="E62" s="25">
        <v>79.8</v>
      </c>
      <c r="F62" s="25">
        <v>56.3</v>
      </c>
      <c r="G62" s="25">
        <v>59.9</v>
      </c>
      <c r="H62" s="25">
        <v>72.7</v>
      </c>
      <c r="I62" s="24">
        <v>58655</v>
      </c>
      <c r="J62" s="24">
        <v>4317</v>
      </c>
      <c r="K62" s="24">
        <v>26101</v>
      </c>
      <c r="L62" s="24">
        <v>3877</v>
      </c>
      <c r="M62" s="24">
        <v>11603</v>
      </c>
      <c r="N62" s="24">
        <v>12757</v>
      </c>
      <c r="O62" s="24">
        <v>82224</v>
      </c>
      <c r="P62" s="24">
        <v>5708</v>
      </c>
      <c r="Q62" s="24">
        <v>32725</v>
      </c>
      <c r="R62" s="24">
        <v>6886</v>
      </c>
      <c r="S62" s="24">
        <v>19367</v>
      </c>
      <c r="T62" s="24">
        <v>17538</v>
      </c>
      <c r="U62" s="26">
        <v>84.3</v>
      </c>
    </row>
    <row r="63" spans="1:21" x14ac:dyDescent="0.2">
      <c r="A63" s="23">
        <v>2014</v>
      </c>
      <c r="B63" s="27">
        <v>50</v>
      </c>
      <c r="C63" s="28">
        <v>73.5</v>
      </c>
      <c r="D63" s="28">
        <v>79.400000000000006</v>
      </c>
      <c r="E63" s="28">
        <v>81.599999999999994</v>
      </c>
      <c r="F63" s="28">
        <v>59</v>
      </c>
      <c r="G63" s="28">
        <v>61.6</v>
      </c>
      <c r="H63" s="28">
        <v>75.3</v>
      </c>
      <c r="I63" s="27">
        <v>60443</v>
      </c>
      <c r="J63" s="27">
        <v>4534</v>
      </c>
      <c r="K63" s="27">
        <v>26716</v>
      </c>
      <c r="L63" s="27">
        <v>4065</v>
      </c>
      <c r="M63" s="27">
        <v>11921</v>
      </c>
      <c r="N63" s="27">
        <v>13207</v>
      </c>
      <c r="O63" s="27">
        <v>82224</v>
      </c>
      <c r="P63" s="27">
        <v>5708</v>
      </c>
      <c r="Q63" s="27">
        <v>32725</v>
      </c>
      <c r="R63" s="27">
        <v>6886</v>
      </c>
      <c r="S63" s="27">
        <v>19367</v>
      </c>
      <c r="T63" s="27">
        <v>17538</v>
      </c>
      <c r="U63" s="29">
        <v>84.3</v>
      </c>
    </row>
    <row r="64" spans="1:21" x14ac:dyDescent="0.2">
      <c r="A64" s="23">
        <v>2014</v>
      </c>
      <c r="B64" s="24">
        <v>49</v>
      </c>
      <c r="C64" s="25">
        <v>75.8</v>
      </c>
      <c r="D64" s="25">
        <v>83.3</v>
      </c>
      <c r="E64" s="25">
        <v>83.7</v>
      </c>
      <c r="F64" s="25">
        <v>61.9</v>
      </c>
      <c r="G64" s="25">
        <v>62.9</v>
      </c>
      <c r="H64" s="25">
        <v>78.2</v>
      </c>
      <c r="I64" s="24">
        <v>62297</v>
      </c>
      <c r="J64" s="24">
        <v>4754</v>
      </c>
      <c r="K64" s="24">
        <v>27379</v>
      </c>
      <c r="L64" s="24">
        <v>4259</v>
      </c>
      <c r="M64" s="24">
        <v>12182</v>
      </c>
      <c r="N64" s="24">
        <v>13723</v>
      </c>
      <c r="O64" s="24">
        <v>82224</v>
      </c>
      <c r="P64" s="24">
        <v>5708</v>
      </c>
      <c r="Q64" s="24">
        <v>32725</v>
      </c>
      <c r="R64" s="24">
        <v>6886</v>
      </c>
      <c r="S64" s="24">
        <v>19367</v>
      </c>
      <c r="T64" s="24">
        <v>17538</v>
      </c>
      <c r="U64" s="26">
        <v>84.3</v>
      </c>
    </row>
    <row r="65" spans="1:21" x14ac:dyDescent="0.2">
      <c r="A65" s="23">
        <v>2014</v>
      </c>
      <c r="B65" s="27">
        <v>48</v>
      </c>
      <c r="C65" s="28">
        <v>78.2</v>
      </c>
      <c r="D65" s="28">
        <v>86.5</v>
      </c>
      <c r="E65" s="28">
        <v>86.4</v>
      </c>
      <c r="F65" s="28">
        <v>64.7</v>
      </c>
      <c r="G65" s="28">
        <v>64.2</v>
      </c>
      <c r="H65" s="28">
        <v>81.2</v>
      </c>
      <c r="I65" s="27">
        <v>64331</v>
      </c>
      <c r="J65" s="27">
        <v>4936</v>
      </c>
      <c r="K65" s="27">
        <v>28266</v>
      </c>
      <c r="L65" s="27">
        <v>4454</v>
      </c>
      <c r="M65" s="27">
        <v>12427</v>
      </c>
      <c r="N65" s="27">
        <v>14248</v>
      </c>
      <c r="O65" s="27">
        <v>82224</v>
      </c>
      <c r="P65" s="27">
        <v>5708</v>
      </c>
      <c r="Q65" s="27">
        <v>32725</v>
      </c>
      <c r="R65" s="27">
        <v>6886</v>
      </c>
      <c r="S65" s="27">
        <v>19367</v>
      </c>
      <c r="T65" s="27">
        <v>17538</v>
      </c>
      <c r="U65" s="29">
        <v>84.3</v>
      </c>
    </row>
    <row r="66" spans="1:21" x14ac:dyDescent="0.2">
      <c r="A66" s="23">
        <v>2014</v>
      </c>
      <c r="B66" s="24">
        <v>47</v>
      </c>
      <c r="C66" s="25">
        <v>80.5</v>
      </c>
      <c r="D66" s="25">
        <v>89.1</v>
      </c>
      <c r="E66" s="25">
        <v>88.6</v>
      </c>
      <c r="F66" s="25">
        <v>67.599999999999994</v>
      </c>
      <c r="G66" s="25">
        <v>65.900000000000006</v>
      </c>
      <c r="H66" s="25">
        <v>83.9</v>
      </c>
      <c r="I66" s="24">
        <v>66210</v>
      </c>
      <c r="J66" s="24">
        <v>5083</v>
      </c>
      <c r="K66" s="24">
        <v>29003</v>
      </c>
      <c r="L66" s="24">
        <v>4655</v>
      </c>
      <c r="M66" s="24">
        <v>12761</v>
      </c>
      <c r="N66" s="24">
        <v>14708</v>
      </c>
      <c r="O66" s="24">
        <v>82224</v>
      </c>
      <c r="P66" s="24">
        <v>5708</v>
      </c>
      <c r="Q66" s="24">
        <v>32725</v>
      </c>
      <c r="R66" s="24">
        <v>6886</v>
      </c>
      <c r="S66" s="24">
        <v>19367</v>
      </c>
      <c r="T66" s="24">
        <v>17538</v>
      </c>
      <c r="U66" s="26">
        <v>84.3</v>
      </c>
    </row>
    <row r="67" spans="1:21" x14ac:dyDescent="0.2">
      <c r="A67" s="23">
        <v>2014</v>
      </c>
      <c r="B67" s="27">
        <v>46</v>
      </c>
      <c r="C67" s="28">
        <v>82.9</v>
      </c>
      <c r="D67" s="28">
        <v>91.6</v>
      </c>
      <c r="E67" s="28">
        <v>90.9</v>
      </c>
      <c r="F67" s="28">
        <v>70.2</v>
      </c>
      <c r="G67" s="28">
        <v>67.5</v>
      </c>
      <c r="H67" s="28">
        <v>87</v>
      </c>
      <c r="I67" s="27">
        <v>68133</v>
      </c>
      <c r="J67" s="27">
        <v>5226</v>
      </c>
      <c r="K67" s="27">
        <v>29740</v>
      </c>
      <c r="L67" s="27">
        <v>4834</v>
      </c>
      <c r="M67" s="27">
        <v>13078</v>
      </c>
      <c r="N67" s="27">
        <v>15255</v>
      </c>
      <c r="O67" s="27">
        <v>82224</v>
      </c>
      <c r="P67" s="27">
        <v>5708</v>
      </c>
      <c r="Q67" s="27">
        <v>32725</v>
      </c>
      <c r="R67" s="27">
        <v>6886</v>
      </c>
      <c r="S67" s="27">
        <v>19367</v>
      </c>
      <c r="T67" s="27">
        <v>17538</v>
      </c>
      <c r="U67" s="29">
        <v>84.3</v>
      </c>
    </row>
    <row r="68" spans="1:21" x14ac:dyDescent="0.2">
      <c r="A68" s="23">
        <v>2014</v>
      </c>
      <c r="B68" s="24">
        <v>45</v>
      </c>
      <c r="C68" s="25">
        <v>83.9</v>
      </c>
      <c r="D68" s="25">
        <v>92</v>
      </c>
      <c r="E68" s="25">
        <v>91.6</v>
      </c>
      <c r="F68" s="25">
        <v>72.2</v>
      </c>
      <c r="G68" s="25">
        <v>68.8</v>
      </c>
      <c r="H68" s="25">
        <v>88.3</v>
      </c>
      <c r="I68" s="24">
        <v>69011</v>
      </c>
      <c r="J68" s="24">
        <v>5253</v>
      </c>
      <c r="K68" s="24">
        <v>29965</v>
      </c>
      <c r="L68" s="24">
        <v>4972</v>
      </c>
      <c r="M68" s="24">
        <v>13333</v>
      </c>
      <c r="N68" s="24">
        <v>15488</v>
      </c>
      <c r="O68" s="24">
        <v>82224</v>
      </c>
      <c r="P68" s="24">
        <v>5708</v>
      </c>
      <c r="Q68" s="24">
        <v>32725</v>
      </c>
      <c r="R68" s="24">
        <v>6886</v>
      </c>
      <c r="S68" s="24">
        <v>19367</v>
      </c>
      <c r="T68" s="24">
        <v>17538</v>
      </c>
      <c r="U68" s="26">
        <v>84.3</v>
      </c>
    </row>
    <row r="69" spans="1:21" x14ac:dyDescent="0.2">
      <c r="A69" s="23">
        <v>2014</v>
      </c>
      <c r="B69" s="27">
        <v>44</v>
      </c>
      <c r="C69" s="28">
        <v>84.4</v>
      </c>
      <c r="D69" s="28">
        <v>92.6</v>
      </c>
      <c r="E69" s="28">
        <v>91.5</v>
      </c>
      <c r="F69" s="28">
        <v>73.7</v>
      </c>
      <c r="G69" s="28">
        <v>69.900000000000006</v>
      </c>
      <c r="H69" s="28">
        <v>88.8</v>
      </c>
      <c r="I69" s="27">
        <v>69426</v>
      </c>
      <c r="J69" s="27">
        <v>5288</v>
      </c>
      <c r="K69" s="27">
        <v>29956</v>
      </c>
      <c r="L69" s="27">
        <v>5072</v>
      </c>
      <c r="M69" s="27">
        <v>13536</v>
      </c>
      <c r="N69" s="27">
        <v>15574</v>
      </c>
      <c r="O69" s="27">
        <v>82224</v>
      </c>
      <c r="P69" s="27">
        <v>5708</v>
      </c>
      <c r="Q69" s="27">
        <v>32725</v>
      </c>
      <c r="R69" s="27">
        <v>6886</v>
      </c>
      <c r="S69" s="27">
        <v>19367</v>
      </c>
      <c r="T69" s="27">
        <v>17538</v>
      </c>
      <c r="U69" s="29">
        <v>84.3</v>
      </c>
    </row>
    <row r="70" spans="1:21" x14ac:dyDescent="0.2">
      <c r="A70" s="23">
        <v>2014</v>
      </c>
      <c r="B70" s="24">
        <v>43</v>
      </c>
      <c r="C70" s="25">
        <v>81.3</v>
      </c>
      <c r="D70" s="25">
        <v>90.5</v>
      </c>
      <c r="E70" s="25">
        <v>87.4</v>
      </c>
      <c r="F70" s="25">
        <v>72.099999999999994</v>
      </c>
      <c r="G70" s="25">
        <v>70.2</v>
      </c>
      <c r="H70" s="25">
        <v>82.8</v>
      </c>
      <c r="I70" s="24">
        <v>66817</v>
      </c>
      <c r="J70" s="24">
        <v>5164</v>
      </c>
      <c r="K70" s="24">
        <v>28586</v>
      </c>
      <c r="L70" s="24">
        <v>4968</v>
      </c>
      <c r="M70" s="24">
        <v>13586</v>
      </c>
      <c r="N70" s="24">
        <v>14513</v>
      </c>
      <c r="O70" s="24">
        <v>82224</v>
      </c>
      <c r="P70" s="24">
        <v>5708</v>
      </c>
      <c r="Q70" s="24">
        <v>32725</v>
      </c>
      <c r="R70" s="24">
        <v>6886</v>
      </c>
      <c r="S70" s="24">
        <v>19367</v>
      </c>
      <c r="T70" s="24">
        <v>17538</v>
      </c>
      <c r="U70" s="26">
        <v>84.3</v>
      </c>
    </row>
    <row r="71" spans="1:21" x14ac:dyDescent="0.2">
      <c r="A71" s="23">
        <v>2014</v>
      </c>
      <c r="B71" s="27">
        <v>42</v>
      </c>
      <c r="C71" s="28">
        <v>78.599999999999994</v>
      </c>
      <c r="D71" s="28">
        <v>86.5</v>
      </c>
      <c r="E71" s="28">
        <v>83.4</v>
      </c>
      <c r="F71" s="28">
        <v>72.2</v>
      </c>
      <c r="G71" s="28">
        <v>71.3</v>
      </c>
      <c r="H71" s="28">
        <v>77.8</v>
      </c>
      <c r="I71" s="27">
        <v>64640</v>
      </c>
      <c r="J71" s="27">
        <v>4937</v>
      </c>
      <c r="K71" s="27">
        <v>27280</v>
      </c>
      <c r="L71" s="27">
        <v>4974</v>
      </c>
      <c r="M71" s="27">
        <v>13802</v>
      </c>
      <c r="N71" s="27">
        <v>13647</v>
      </c>
      <c r="O71" s="27">
        <v>82224</v>
      </c>
      <c r="P71" s="27">
        <v>5708</v>
      </c>
      <c r="Q71" s="27">
        <v>32725</v>
      </c>
      <c r="R71" s="27">
        <v>6886</v>
      </c>
      <c r="S71" s="27">
        <v>19367</v>
      </c>
      <c r="T71" s="27">
        <v>17538</v>
      </c>
      <c r="U71" s="29">
        <v>84.3</v>
      </c>
    </row>
    <row r="72" spans="1:21" x14ac:dyDescent="0.2">
      <c r="A72" s="23">
        <v>2014</v>
      </c>
      <c r="B72" s="24">
        <v>41</v>
      </c>
      <c r="C72" s="25">
        <v>79.3</v>
      </c>
      <c r="D72" s="25">
        <v>84.6</v>
      </c>
      <c r="E72" s="25">
        <v>83.9</v>
      </c>
      <c r="F72" s="25">
        <v>74.099999999999994</v>
      </c>
      <c r="G72" s="25">
        <v>72.8</v>
      </c>
      <c r="H72" s="25">
        <v>78.400000000000006</v>
      </c>
      <c r="I72" s="24">
        <v>65237</v>
      </c>
      <c r="J72" s="24">
        <v>4828</v>
      </c>
      <c r="K72" s="24">
        <v>27450</v>
      </c>
      <c r="L72" s="24">
        <v>5103</v>
      </c>
      <c r="M72" s="24">
        <v>14098</v>
      </c>
      <c r="N72" s="24">
        <v>13758</v>
      </c>
      <c r="O72" s="24">
        <v>82224</v>
      </c>
      <c r="P72" s="24">
        <v>5708</v>
      </c>
      <c r="Q72" s="24">
        <v>32725</v>
      </c>
      <c r="R72" s="24">
        <v>6886</v>
      </c>
      <c r="S72" s="24">
        <v>19367</v>
      </c>
      <c r="T72" s="24">
        <v>17538</v>
      </c>
      <c r="U72" s="26">
        <v>84.3</v>
      </c>
    </row>
    <row r="73" spans="1:21" x14ac:dyDescent="0.2">
      <c r="A73" s="23">
        <v>2014</v>
      </c>
      <c r="B73" s="27">
        <v>40</v>
      </c>
      <c r="C73" s="28">
        <v>78.400000000000006</v>
      </c>
      <c r="D73" s="28">
        <v>82</v>
      </c>
      <c r="E73" s="28">
        <v>81.599999999999994</v>
      </c>
      <c r="F73" s="28">
        <v>75.2</v>
      </c>
      <c r="G73" s="28">
        <v>73.5</v>
      </c>
      <c r="H73" s="28">
        <v>77.900000000000006</v>
      </c>
      <c r="I73" s="27">
        <v>64449</v>
      </c>
      <c r="J73" s="27">
        <v>4683</v>
      </c>
      <c r="K73" s="27">
        <v>26698</v>
      </c>
      <c r="L73" s="27">
        <v>5179</v>
      </c>
      <c r="M73" s="27">
        <v>14228</v>
      </c>
      <c r="N73" s="27">
        <v>13661</v>
      </c>
      <c r="O73" s="27">
        <v>82224</v>
      </c>
      <c r="P73" s="27">
        <v>5708</v>
      </c>
      <c r="Q73" s="27">
        <v>32725</v>
      </c>
      <c r="R73" s="27">
        <v>6886</v>
      </c>
      <c r="S73" s="27">
        <v>19367</v>
      </c>
      <c r="T73" s="27">
        <v>17538</v>
      </c>
      <c r="U73" s="29">
        <v>84.3</v>
      </c>
    </row>
    <row r="74" spans="1:21" x14ac:dyDescent="0.2">
      <c r="A74" s="23">
        <v>2014</v>
      </c>
      <c r="B74" s="24">
        <v>39</v>
      </c>
      <c r="C74" s="25">
        <v>78.3</v>
      </c>
      <c r="D74" s="25">
        <v>83.1</v>
      </c>
      <c r="E74" s="25">
        <v>82.7</v>
      </c>
      <c r="F74" s="25">
        <v>74.400000000000006</v>
      </c>
      <c r="G74" s="25">
        <v>72.2</v>
      </c>
      <c r="H74" s="25">
        <v>76.900000000000006</v>
      </c>
      <c r="I74" s="24">
        <v>64405</v>
      </c>
      <c r="J74" s="24">
        <v>4741</v>
      </c>
      <c r="K74" s="24">
        <v>27072</v>
      </c>
      <c r="L74" s="24">
        <v>5121</v>
      </c>
      <c r="M74" s="24">
        <v>13988</v>
      </c>
      <c r="N74" s="24">
        <v>13483</v>
      </c>
      <c r="O74" s="24">
        <v>82224</v>
      </c>
      <c r="P74" s="24">
        <v>5708</v>
      </c>
      <c r="Q74" s="24">
        <v>32725</v>
      </c>
      <c r="R74" s="24">
        <v>6886</v>
      </c>
      <c r="S74" s="24">
        <v>19367</v>
      </c>
      <c r="T74" s="24">
        <v>17538</v>
      </c>
      <c r="U74" s="26">
        <v>84.3</v>
      </c>
    </row>
    <row r="75" spans="1:21" x14ac:dyDescent="0.2">
      <c r="A75" s="23">
        <v>2014</v>
      </c>
      <c r="B75" s="27">
        <v>38</v>
      </c>
      <c r="C75" s="28">
        <v>78.599999999999994</v>
      </c>
      <c r="D75" s="28">
        <v>84.7</v>
      </c>
      <c r="E75" s="28">
        <v>83.8</v>
      </c>
      <c r="F75" s="28">
        <v>73.7</v>
      </c>
      <c r="G75" s="28">
        <v>71.900000000000006</v>
      </c>
      <c r="H75" s="28">
        <v>76.2</v>
      </c>
      <c r="I75" s="27">
        <v>64615</v>
      </c>
      <c r="J75" s="27">
        <v>4834</v>
      </c>
      <c r="K75" s="27">
        <v>27428</v>
      </c>
      <c r="L75" s="27">
        <v>5075</v>
      </c>
      <c r="M75" s="27">
        <v>13919</v>
      </c>
      <c r="N75" s="27">
        <v>13359</v>
      </c>
      <c r="O75" s="27">
        <v>82224</v>
      </c>
      <c r="P75" s="27">
        <v>5708</v>
      </c>
      <c r="Q75" s="27">
        <v>32725</v>
      </c>
      <c r="R75" s="27">
        <v>6886</v>
      </c>
      <c r="S75" s="27">
        <v>19367</v>
      </c>
      <c r="T75" s="27">
        <v>17538</v>
      </c>
      <c r="U75" s="29">
        <v>84.3</v>
      </c>
    </row>
    <row r="76" spans="1:21" x14ac:dyDescent="0.2">
      <c r="A76" s="23">
        <v>2014</v>
      </c>
      <c r="B76" s="24">
        <v>37</v>
      </c>
      <c r="C76" s="25">
        <v>80.2</v>
      </c>
      <c r="D76" s="25">
        <v>86.9</v>
      </c>
      <c r="E76" s="25">
        <v>85.8</v>
      </c>
      <c r="F76" s="25">
        <v>75.599999999999994</v>
      </c>
      <c r="G76" s="25">
        <v>72.5</v>
      </c>
      <c r="H76" s="25">
        <v>77.900000000000006</v>
      </c>
      <c r="I76" s="24">
        <v>65951</v>
      </c>
      <c r="J76" s="24">
        <v>4959</v>
      </c>
      <c r="K76" s="24">
        <v>28070</v>
      </c>
      <c r="L76" s="24">
        <v>5208</v>
      </c>
      <c r="M76" s="24">
        <v>14046</v>
      </c>
      <c r="N76" s="24">
        <v>13668</v>
      </c>
      <c r="O76" s="24">
        <v>82224</v>
      </c>
      <c r="P76" s="24">
        <v>5708</v>
      </c>
      <c r="Q76" s="24">
        <v>32725</v>
      </c>
      <c r="R76" s="24">
        <v>6886</v>
      </c>
      <c r="S76" s="24">
        <v>19367</v>
      </c>
      <c r="T76" s="24">
        <v>17538</v>
      </c>
      <c r="U76" s="26">
        <v>84.3</v>
      </c>
    </row>
    <row r="77" spans="1:21" x14ac:dyDescent="0.2">
      <c r="A77" s="23">
        <v>2014</v>
      </c>
      <c r="B77" s="27">
        <v>36</v>
      </c>
      <c r="C77" s="28">
        <v>80.3</v>
      </c>
      <c r="D77" s="28">
        <v>87.1</v>
      </c>
      <c r="E77" s="28">
        <v>85.4</v>
      </c>
      <c r="F77" s="28">
        <v>77.2</v>
      </c>
      <c r="G77" s="28">
        <v>72.7</v>
      </c>
      <c r="H77" s="28">
        <v>78.2</v>
      </c>
      <c r="I77" s="27">
        <v>66054</v>
      </c>
      <c r="J77" s="27">
        <v>4973</v>
      </c>
      <c r="K77" s="27">
        <v>27963</v>
      </c>
      <c r="L77" s="27">
        <v>5319</v>
      </c>
      <c r="M77" s="27">
        <v>14082</v>
      </c>
      <c r="N77" s="27">
        <v>13717</v>
      </c>
      <c r="O77" s="27">
        <v>82224</v>
      </c>
      <c r="P77" s="27">
        <v>5708</v>
      </c>
      <c r="Q77" s="27">
        <v>32725</v>
      </c>
      <c r="R77" s="27">
        <v>6886</v>
      </c>
      <c r="S77" s="27">
        <v>19367</v>
      </c>
      <c r="T77" s="27">
        <v>17538</v>
      </c>
      <c r="U77" s="29">
        <v>84.3</v>
      </c>
    </row>
    <row r="78" spans="1:21" x14ac:dyDescent="0.2">
      <c r="A78" s="23">
        <v>2014</v>
      </c>
      <c r="B78" s="24">
        <v>35</v>
      </c>
      <c r="C78" s="25">
        <v>80.599999999999994</v>
      </c>
      <c r="D78" s="25">
        <v>88.3</v>
      </c>
      <c r="E78" s="25">
        <v>85.4</v>
      </c>
      <c r="F78" s="25">
        <v>79</v>
      </c>
      <c r="G78" s="25">
        <v>72.5</v>
      </c>
      <c r="H78" s="25">
        <v>79</v>
      </c>
      <c r="I78" s="24">
        <v>66309</v>
      </c>
      <c r="J78" s="24">
        <v>5043</v>
      </c>
      <c r="K78" s="24">
        <v>27948</v>
      </c>
      <c r="L78" s="24">
        <v>5437</v>
      </c>
      <c r="M78" s="24">
        <v>14032</v>
      </c>
      <c r="N78" s="24">
        <v>13849</v>
      </c>
      <c r="O78" s="24">
        <v>82224</v>
      </c>
      <c r="P78" s="24">
        <v>5708</v>
      </c>
      <c r="Q78" s="24">
        <v>32725</v>
      </c>
      <c r="R78" s="24">
        <v>6886</v>
      </c>
      <c r="S78" s="24">
        <v>19367</v>
      </c>
      <c r="T78" s="24">
        <v>17538</v>
      </c>
      <c r="U78" s="26">
        <v>84.3</v>
      </c>
    </row>
    <row r="79" spans="1:21" x14ac:dyDescent="0.2">
      <c r="A79" s="23">
        <v>2014</v>
      </c>
      <c r="B79" s="27">
        <v>34</v>
      </c>
      <c r="C79" s="28">
        <v>81.099999999999994</v>
      </c>
      <c r="D79" s="28">
        <v>87.8</v>
      </c>
      <c r="E79" s="28">
        <v>85.7</v>
      </c>
      <c r="F79" s="28">
        <v>79.599999999999994</v>
      </c>
      <c r="G79" s="28">
        <v>73.3</v>
      </c>
      <c r="H79" s="28">
        <v>79.8</v>
      </c>
      <c r="I79" s="27">
        <v>66711</v>
      </c>
      <c r="J79" s="27">
        <v>5014</v>
      </c>
      <c r="K79" s="27">
        <v>28036</v>
      </c>
      <c r="L79" s="27">
        <v>5484</v>
      </c>
      <c r="M79" s="27">
        <v>14189</v>
      </c>
      <c r="N79" s="27">
        <v>13988</v>
      </c>
      <c r="O79" s="27">
        <v>82224</v>
      </c>
      <c r="P79" s="27">
        <v>5708</v>
      </c>
      <c r="Q79" s="27">
        <v>32725</v>
      </c>
      <c r="R79" s="27">
        <v>6886</v>
      </c>
      <c r="S79" s="27">
        <v>19367</v>
      </c>
      <c r="T79" s="27">
        <v>17538</v>
      </c>
      <c r="U79" s="29">
        <v>84.3</v>
      </c>
    </row>
    <row r="80" spans="1:21" x14ac:dyDescent="0.2">
      <c r="A80" s="23">
        <v>2014</v>
      </c>
      <c r="B80" s="24">
        <v>33</v>
      </c>
      <c r="C80" s="25">
        <v>80.7</v>
      </c>
      <c r="D80" s="25">
        <v>85.8</v>
      </c>
      <c r="E80" s="25">
        <v>85.6</v>
      </c>
      <c r="F80" s="25">
        <v>76.3</v>
      </c>
      <c r="G80" s="25">
        <v>73.599999999999994</v>
      </c>
      <c r="H80" s="25">
        <v>79.3</v>
      </c>
      <c r="I80" s="24">
        <v>66330</v>
      </c>
      <c r="J80" s="24">
        <v>4897</v>
      </c>
      <c r="K80" s="24">
        <v>28024</v>
      </c>
      <c r="L80" s="24">
        <v>5252</v>
      </c>
      <c r="M80" s="24">
        <v>14255</v>
      </c>
      <c r="N80" s="24">
        <v>13902</v>
      </c>
      <c r="O80" s="24">
        <v>82224</v>
      </c>
      <c r="P80" s="24">
        <v>5708</v>
      </c>
      <c r="Q80" s="24">
        <v>32725</v>
      </c>
      <c r="R80" s="24">
        <v>6886</v>
      </c>
      <c r="S80" s="24">
        <v>19367</v>
      </c>
      <c r="T80" s="24">
        <v>17538</v>
      </c>
      <c r="U80" s="26">
        <v>84.3</v>
      </c>
    </row>
    <row r="81" spans="1:21" x14ac:dyDescent="0.2">
      <c r="A81" s="23">
        <v>2014</v>
      </c>
      <c r="B81" s="27">
        <v>32</v>
      </c>
      <c r="C81" s="28">
        <v>80</v>
      </c>
      <c r="D81" s="28">
        <v>85.8</v>
      </c>
      <c r="E81" s="28">
        <v>83.9</v>
      </c>
      <c r="F81" s="28">
        <v>77.400000000000006</v>
      </c>
      <c r="G81" s="28">
        <v>73</v>
      </c>
      <c r="H81" s="28">
        <v>79.400000000000006</v>
      </c>
      <c r="I81" s="27">
        <v>65754</v>
      </c>
      <c r="J81" s="27">
        <v>4900</v>
      </c>
      <c r="K81" s="27">
        <v>27449</v>
      </c>
      <c r="L81" s="27">
        <v>5330</v>
      </c>
      <c r="M81" s="27">
        <v>14142</v>
      </c>
      <c r="N81" s="27">
        <v>13933</v>
      </c>
      <c r="O81" s="27">
        <v>82224</v>
      </c>
      <c r="P81" s="27">
        <v>5708</v>
      </c>
      <c r="Q81" s="27">
        <v>32725</v>
      </c>
      <c r="R81" s="27">
        <v>6886</v>
      </c>
      <c r="S81" s="27">
        <v>19367</v>
      </c>
      <c r="T81" s="27">
        <v>17538</v>
      </c>
      <c r="U81" s="29">
        <v>84.3</v>
      </c>
    </row>
    <row r="82" spans="1:21" x14ac:dyDescent="0.2">
      <c r="A82" s="23">
        <v>2014</v>
      </c>
      <c r="B82" s="24">
        <v>31</v>
      </c>
      <c r="C82" s="25">
        <v>79.2</v>
      </c>
      <c r="D82" s="25">
        <v>85.5</v>
      </c>
      <c r="E82" s="25">
        <v>83.2</v>
      </c>
      <c r="F82" s="25">
        <v>76.900000000000006</v>
      </c>
      <c r="G82" s="25">
        <v>71.900000000000006</v>
      </c>
      <c r="H82" s="25">
        <v>78.7</v>
      </c>
      <c r="I82" s="24">
        <v>65147</v>
      </c>
      <c r="J82" s="24">
        <v>4880</v>
      </c>
      <c r="K82" s="24">
        <v>27227</v>
      </c>
      <c r="L82" s="24">
        <v>5297</v>
      </c>
      <c r="M82" s="24">
        <v>13934</v>
      </c>
      <c r="N82" s="24">
        <v>13809</v>
      </c>
      <c r="O82" s="24">
        <v>82224</v>
      </c>
      <c r="P82" s="24">
        <v>5708</v>
      </c>
      <c r="Q82" s="24">
        <v>32725</v>
      </c>
      <c r="R82" s="24">
        <v>6886</v>
      </c>
      <c r="S82" s="24">
        <v>19367</v>
      </c>
      <c r="T82" s="24">
        <v>17538</v>
      </c>
      <c r="U82" s="26">
        <v>84.3</v>
      </c>
    </row>
    <row r="83" spans="1:21" x14ac:dyDescent="0.2">
      <c r="A83" s="23">
        <v>2014</v>
      </c>
      <c r="B83" s="27">
        <v>30</v>
      </c>
      <c r="C83" s="28">
        <v>78.8</v>
      </c>
      <c r="D83" s="28">
        <v>86.3</v>
      </c>
      <c r="E83" s="28">
        <v>83.2</v>
      </c>
      <c r="F83" s="28">
        <v>77.2</v>
      </c>
      <c r="G83" s="28">
        <v>71</v>
      </c>
      <c r="H83" s="28">
        <v>77.400000000000006</v>
      </c>
      <c r="I83" s="27">
        <v>64806</v>
      </c>
      <c r="J83" s="27">
        <v>4926</v>
      </c>
      <c r="K83" s="27">
        <v>27243</v>
      </c>
      <c r="L83" s="27">
        <v>5319</v>
      </c>
      <c r="M83" s="27">
        <v>13750</v>
      </c>
      <c r="N83" s="27">
        <v>13568</v>
      </c>
      <c r="O83" s="27">
        <v>82224</v>
      </c>
      <c r="P83" s="27">
        <v>5708</v>
      </c>
      <c r="Q83" s="27">
        <v>32725</v>
      </c>
      <c r="R83" s="27">
        <v>6886</v>
      </c>
      <c r="S83" s="27">
        <v>19367</v>
      </c>
      <c r="T83" s="27">
        <v>17538</v>
      </c>
      <c r="U83" s="29">
        <v>84.3</v>
      </c>
    </row>
    <row r="84" spans="1:21" x14ac:dyDescent="0.2">
      <c r="A84" s="23">
        <v>2014</v>
      </c>
      <c r="B84" s="24">
        <v>29</v>
      </c>
      <c r="C84" s="25">
        <v>78.3</v>
      </c>
      <c r="D84" s="25">
        <v>87.1</v>
      </c>
      <c r="E84" s="25">
        <v>83.2</v>
      </c>
      <c r="F84" s="25">
        <v>77.5</v>
      </c>
      <c r="G84" s="25">
        <v>69.5</v>
      </c>
      <c r="H84" s="25">
        <v>76.400000000000006</v>
      </c>
      <c r="I84" s="24">
        <v>64394</v>
      </c>
      <c r="J84" s="24">
        <v>4971</v>
      </c>
      <c r="K84" s="24">
        <v>27224</v>
      </c>
      <c r="L84" s="24">
        <v>5339</v>
      </c>
      <c r="M84" s="24">
        <v>13466</v>
      </c>
      <c r="N84" s="24">
        <v>13394</v>
      </c>
      <c r="O84" s="24">
        <v>82224</v>
      </c>
      <c r="P84" s="24">
        <v>5708</v>
      </c>
      <c r="Q84" s="24">
        <v>32725</v>
      </c>
      <c r="R84" s="24">
        <v>6886</v>
      </c>
      <c r="S84" s="24">
        <v>19367</v>
      </c>
      <c r="T84" s="24">
        <v>17538</v>
      </c>
      <c r="U84" s="26">
        <v>84.3</v>
      </c>
    </row>
    <row r="85" spans="1:21" x14ac:dyDescent="0.2">
      <c r="A85" s="23">
        <v>2014</v>
      </c>
      <c r="B85" s="27">
        <v>28</v>
      </c>
      <c r="C85" s="28">
        <v>76.400000000000006</v>
      </c>
      <c r="D85" s="28">
        <v>85.9</v>
      </c>
      <c r="E85" s="28">
        <v>82.1</v>
      </c>
      <c r="F85" s="28">
        <v>76.3</v>
      </c>
      <c r="G85" s="28">
        <v>66.5</v>
      </c>
      <c r="H85" s="28">
        <v>73.599999999999994</v>
      </c>
      <c r="I85" s="27">
        <v>62821</v>
      </c>
      <c r="J85" s="27">
        <v>4905</v>
      </c>
      <c r="K85" s="27">
        <v>26882</v>
      </c>
      <c r="L85" s="27">
        <v>5252</v>
      </c>
      <c r="M85" s="27">
        <v>12871</v>
      </c>
      <c r="N85" s="27">
        <v>12911</v>
      </c>
      <c r="O85" s="27">
        <v>82224</v>
      </c>
      <c r="P85" s="27">
        <v>5708</v>
      </c>
      <c r="Q85" s="27">
        <v>32725</v>
      </c>
      <c r="R85" s="27">
        <v>6886</v>
      </c>
      <c r="S85" s="27">
        <v>19367</v>
      </c>
      <c r="T85" s="27">
        <v>17538</v>
      </c>
      <c r="U85" s="29">
        <v>84.3</v>
      </c>
    </row>
    <row r="86" spans="1:21" x14ac:dyDescent="0.2">
      <c r="A86" s="23">
        <v>2014</v>
      </c>
      <c r="B86" s="24">
        <v>27</v>
      </c>
      <c r="C86" s="25">
        <v>71.400000000000006</v>
      </c>
      <c r="D86" s="25">
        <v>81.2</v>
      </c>
      <c r="E86" s="25">
        <v>77.5</v>
      </c>
      <c r="F86" s="25">
        <v>73.400000000000006</v>
      </c>
      <c r="G86" s="25">
        <v>61.3</v>
      </c>
      <c r="H86" s="25">
        <v>67.2</v>
      </c>
      <c r="I86" s="24">
        <v>58732</v>
      </c>
      <c r="J86" s="24">
        <v>4636</v>
      </c>
      <c r="K86" s="24">
        <v>25377</v>
      </c>
      <c r="L86" s="24">
        <v>5055</v>
      </c>
      <c r="M86" s="24">
        <v>11881</v>
      </c>
      <c r="N86" s="24">
        <v>11783</v>
      </c>
      <c r="O86" s="24">
        <v>82224</v>
      </c>
      <c r="P86" s="24">
        <v>5708</v>
      </c>
      <c r="Q86" s="24">
        <v>32725</v>
      </c>
      <c r="R86" s="24">
        <v>6886</v>
      </c>
      <c r="S86" s="24">
        <v>19367</v>
      </c>
      <c r="T86" s="24">
        <v>17538</v>
      </c>
      <c r="U86" s="26">
        <v>84.3</v>
      </c>
    </row>
    <row r="87" spans="1:21" x14ac:dyDescent="0.2">
      <c r="A87" s="23">
        <v>2014</v>
      </c>
      <c r="B87" s="27">
        <v>26</v>
      </c>
      <c r="C87" s="28">
        <v>69.3</v>
      </c>
      <c r="D87" s="28">
        <v>80.400000000000006</v>
      </c>
      <c r="E87" s="28">
        <v>75.8</v>
      </c>
      <c r="F87" s="28">
        <v>72.3</v>
      </c>
      <c r="G87" s="28">
        <v>58.5</v>
      </c>
      <c r="H87" s="28">
        <v>64.400000000000006</v>
      </c>
      <c r="I87" s="27">
        <v>57003</v>
      </c>
      <c r="J87" s="27">
        <v>4587</v>
      </c>
      <c r="K87" s="27">
        <v>24813</v>
      </c>
      <c r="L87" s="27">
        <v>4980</v>
      </c>
      <c r="M87" s="27">
        <v>11335</v>
      </c>
      <c r="N87" s="27">
        <v>11288</v>
      </c>
      <c r="O87" s="27">
        <v>82224</v>
      </c>
      <c r="P87" s="27">
        <v>5708</v>
      </c>
      <c r="Q87" s="27">
        <v>32725</v>
      </c>
      <c r="R87" s="27">
        <v>6886</v>
      </c>
      <c r="S87" s="27">
        <v>19367</v>
      </c>
      <c r="T87" s="27">
        <v>17538</v>
      </c>
      <c r="U87" s="29">
        <v>84.3</v>
      </c>
    </row>
    <row r="88" spans="1:21" x14ac:dyDescent="0.2">
      <c r="A88" s="23">
        <v>2014</v>
      </c>
      <c r="B88" s="24">
        <v>25</v>
      </c>
      <c r="C88" s="25">
        <v>68.5</v>
      </c>
      <c r="D88" s="25">
        <v>80.5</v>
      </c>
      <c r="E88" s="25">
        <v>74.900000000000006</v>
      </c>
      <c r="F88" s="25">
        <v>70.8</v>
      </c>
      <c r="G88" s="25">
        <v>57.5</v>
      </c>
      <c r="H88" s="25">
        <v>63.7</v>
      </c>
      <c r="I88" s="24">
        <v>56286</v>
      </c>
      <c r="J88" s="24">
        <v>4593</v>
      </c>
      <c r="K88" s="24">
        <v>24512</v>
      </c>
      <c r="L88" s="24">
        <v>4876</v>
      </c>
      <c r="M88" s="24">
        <v>11141</v>
      </c>
      <c r="N88" s="24">
        <v>11164</v>
      </c>
      <c r="O88" s="24">
        <v>82224</v>
      </c>
      <c r="P88" s="24">
        <v>5708</v>
      </c>
      <c r="Q88" s="24">
        <v>32725</v>
      </c>
      <c r="R88" s="24">
        <v>6886</v>
      </c>
      <c r="S88" s="24">
        <v>19367</v>
      </c>
      <c r="T88" s="24">
        <v>17538</v>
      </c>
      <c r="U88" s="26">
        <v>84.3</v>
      </c>
    </row>
    <row r="89" spans="1:21" x14ac:dyDescent="0.2">
      <c r="A89" s="23">
        <v>2014</v>
      </c>
      <c r="B89" s="27">
        <v>24</v>
      </c>
      <c r="C89" s="28">
        <v>65.099999999999994</v>
      </c>
      <c r="D89" s="28">
        <v>78.8</v>
      </c>
      <c r="E89" s="28">
        <v>71.400000000000006</v>
      </c>
      <c r="F89" s="28">
        <v>67.8</v>
      </c>
      <c r="G89" s="28">
        <v>54.4</v>
      </c>
      <c r="H89" s="28">
        <v>59.5</v>
      </c>
      <c r="I89" s="27">
        <v>53515</v>
      </c>
      <c r="J89" s="27">
        <v>4497</v>
      </c>
      <c r="K89" s="27">
        <v>23372</v>
      </c>
      <c r="L89" s="27">
        <v>4668</v>
      </c>
      <c r="M89" s="27">
        <v>10541</v>
      </c>
      <c r="N89" s="27">
        <v>10437</v>
      </c>
      <c r="O89" s="27">
        <v>82224</v>
      </c>
      <c r="P89" s="27">
        <v>5708</v>
      </c>
      <c r="Q89" s="27">
        <v>32725</v>
      </c>
      <c r="R89" s="27">
        <v>6886</v>
      </c>
      <c r="S89" s="27">
        <v>19367</v>
      </c>
      <c r="T89" s="27">
        <v>17538</v>
      </c>
      <c r="U89" s="29">
        <v>84.3</v>
      </c>
    </row>
    <row r="90" spans="1:21" x14ac:dyDescent="0.2">
      <c r="A90" s="23">
        <v>2014</v>
      </c>
      <c r="B90" s="24">
        <v>23</v>
      </c>
      <c r="C90" s="25">
        <v>58.9</v>
      </c>
      <c r="D90" s="25">
        <v>73.7</v>
      </c>
      <c r="E90" s="25">
        <v>65.8</v>
      </c>
      <c r="F90" s="25">
        <v>62</v>
      </c>
      <c r="G90" s="25">
        <v>49.3</v>
      </c>
      <c r="H90" s="25">
        <v>50.6</v>
      </c>
      <c r="I90" s="24">
        <v>48433</v>
      </c>
      <c r="J90" s="24">
        <v>4209</v>
      </c>
      <c r="K90" s="24">
        <v>21542</v>
      </c>
      <c r="L90" s="24">
        <v>4266</v>
      </c>
      <c r="M90" s="24">
        <v>9539</v>
      </c>
      <c r="N90" s="24">
        <v>8877</v>
      </c>
      <c r="O90" s="24">
        <v>82224</v>
      </c>
      <c r="P90" s="24">
        <v>5708</v>
      </c>
      <c r="Q90" s="24">
        <v>32725</v>
      </c>
      <c r="R90" s="24">
        <v>6886</v>
      </c>
      <c r="S90" s="24">
        <v>19367</v>
      </c>
      <c r="T90" s="24">
        <v>17538</v>
      </c>
      <c r="U90" s="26">
        <v>84.3</v>
      </c>
    </row>
    <row r="91" spans="1:21" x14ac:dyDescent="0.2">
      <c r="A91" s="23">
        <v>2014</v>
      </c>
      <c r="B91" s="27">
        <v>22</v>
      </c>
      <c r="C91" s="28">
        <v>51.9</v>
      </c>
      <c r="D91" s="28">
        <v>65.7</v>
      </c>
      <c r="E91" s="28">
        <v>59.9</v>
      </c>
      <c r="F91" s="28">
        <v>56.3</v>
      </c>
      <c r="G91" s="28">
        <v>41.4</v>
      </c>
      <c r="H91" s="28">
        <v>42.2</v>
      </c>
      <c r="I91" s="27">
        <v>42648</v>
      </c>
      <c r="J91" s="27">
        <v>3752</v>
      </c>
      <c r="K91" s="27">
        <v>19605</v>
      </c>
      <c r="L91" s="27">
        <v>3874</v>
      </c>
      <c r="M91" s="27">
        <v>8024</v>
      </c>
      <c r="N91" s="27">
        <v>7393</v>
      </c>
      <c r="O91" s="27">
        <v>82224</v>
      </c>
      <c r="P91" s="27">
        <v>5708</v>
      </c>
      <c r="Q91" s="27">
        <v>32725</v>
      </c>
      <c r="R91" s="27">
        <v>6886</v>
      </c>
      <c r="S91" s="27">
        <v>19367</v>
      </c>
      <c r="T91" s="27">
        <v>17538</v>
      </c>
      <c r="U91" s="29">
        <v>84.3</v>
      </c>
    </row>
    <row r="92" spans="1:21" x14ac:dyDescent="0.2">
      <c r="A92" s="23">
        <v>2014</v>
      </c>
      <c r="B92" s="24">
        <v>21</v>
      </c>
      <c r="C92" s="25">
        <v>45.3</v>
      </c>
      <c r="D92" s="25">
        <v>53.7</v>
      </c>
      <c r="E92" s="25">
        <v>53.3</v>
      </c>
      <c r="F92" s="25">
        <v>48.3</v>
      </c>
      <c r="G92" s="25">
        <v>38.4</v>
      </c>
      <c r="H92" s="25">
        <v>33.9</v>
      </c>
      <c r="I92" s="24">
        <v>37221</v>
      </c>
      <c r="J92" s="24">
        <v>3068</v>
      </c>
      <c r="K92" s="24">
        <v>17453</v>
      </c>
      <c r="L92" s="24">
        <v>3326</v>
      </c>
      <c r="M92" s="24">
        <v>7429</v>
      </c>
      <c r="N92" s="24">
        <v>5945</v>
      </c>
      <c r="O92" s="24">
        <v>82224</v>
      </c>
      <c r="P92" s="24">
        <v>5708</v>
      </c>
      <c r="Q92" s="24">
        <v>32725</v>
      </c>
      <c r="R92" s="24">
        <v>6886</v>
      </c>
      <c r="S92" s="24">
        <v>19367</v>
      </c>
      <c r="T92" s="24">
        <v>17538</v>
      </c>
      <c r="U92" s="26">
        <v>84.3</v>
      </c>
    </row>
    <row r="93" spans="1:21" x14ac:dyDescent="0.2">
      <c r="A93" s="23">
        <v>2014</v>
      </c>
      <c r="B93" s="27">
        <v>20</v>
      </c>
      <c r="C93" s="28">
        <v>36.1</v>
      </c>
      <c r="D93" s="28">
        <v>28.8</v>
      </c>
      <c r="E93" s="28">
        <v>44.5</v>
      </c>
      <c r="F93" s="28">
        <v>33.299999999999997</v>
      </c>
      <c r="G93" s="28">
        <v>35.6</v>
      </c>
      <c r="H93" s="28">
        <v>24.3</v>
      </c>
      <c r="I93" s="27">
        <v>29661</v>
      </c>
      <c r="J93" s="27">
        <v>1644</v>
      </c>
      <c r="K93" s="27">
        <v>14575</v>
      </c>
      <c r="L93" s="27">
        <v>2292</v>
      </c>
      <c r="M93" s="27">
        <v>6889</v>
      </c>
      <c r="N93" s="27">
        <v>4261</v>
      </c>
      <c r="O93" s="27">
        <v>82224</v>
      </c>
      <c r="P93" s="27">
        <v>5708</v>
      </c>
      <c r="Q93" s="27">
        <v>32725</v>
      </c>
      <c r="R93" s="27">
        <v>6886</v>
      </c>
      <c r="S93" s="27">
        <v>19367</v>
      </c>
      <c r="T93" s="27">
        <v>17538</v>
      </c>
      <c r="U93" s="29">
        <v>84.3</v>
      </c>
    </row>
    <row r="94" spans="1:21" x14ac:dyDescent="0.2">
      <c r="A94" s="23">
        <v>2014</v>
      </c>
      <c r="B94" s="24">
        <v>19</v>
      </c>
      <c r="C94" s="25">
        <v>34.4</v>
      </c>
      <c r="D94" s="25">
        <v>23.1</v>
      </c>
      <c r="E94" s="25">
        <v>42.1</v>
      </c>
      <c r="F94" s="25">
        <v>30.9</v>
      </c>
      <c r="G94" s="25">
        <v>36.299999999999997</v>
      </c>
      <c r="H94" s="25">
        <v>22.7</v>
      </c>
      <c r="I94" s="24">
        <v>28251</v>
      </c>
      <c r="J94" s="24">
        <v>1316</v>
      </c>
      <c r="K94" s="24">
        <v>13793</v>
      </c>
      <c r="L94" s="24">
        <v>2130</v>
      </c>
      <c r="M94" s="24">
        <v>7032</v>
      </c>
      <c r="N94" s="24">
        <v>3980</v>
      </c>
      <c r="O94" s="24">
        <v>82224</v>
      </c>
      <c r="P94" s="24">
        <v>5708</v>
      </c>
      <c r="Q94" s="24">
        <v>32725</v>
      </c>
      <c r="R94" s="24">
        <v>6886</v>
      </c>
      <c r="S94" s="24">
        <v>19367</v>
      </c>
      <c r="T94" s="24">
        <v>17538</v>
      </c>
      <c r="U94" s="26">
        <v>84.3</v>
      </c>
    </row>
    <row r="95" spans="1:21" x14ac:dyDescent="0.2">
      <c r="A95" s="23">
        <v>2014</v>
      </c>
      <c r="B95" s="27">
        <v>18</v>
      </c>
      <c r="C95" s="28">
        <v>34.9</v>
      </c>
      <c r="D95" s="28">
        <v>22.6</v>
      </c>
      <c r="E95" s="28">
        <v>42</v>
      </c>
      <c r="F95" s="28">
        <v>32.200000000000003</v>
      </c>
      <c r="G95" s="28">
        <v>37.799999999999997</v>
      </c>
      <c r="H95" s="28">
        <v>23.3</v>
      </c>
      <c r="I95" s="27">
        <v>28661</v>
      </c>
      <c r="J95" s="27">
        <v>1289</v>
      </c>
      <c r="K95" s="27">
        <v>13753</v>
      </c>
      <c r="L95" s="27">
        <v>2214</v>
      </c>
      <c r="M95" s="27">
        <v>7317</v>
      </c>
      <c r="N95" s="27">
        <v>4088</v>
      </c>
      <c r="O95" s="27">
        <v>82224</v>
      </c>
      <c r="P95" s="27">
        <v>5708</v>
      </c>
      <c r="Q95" s="27">
        <v>32725</v>
      </c>
      <c r="R95" s="27">
        <v>6886</v>
      </c>
      <c r="S95" s="27">
        <v>19367</v>
      </c>
      <c r="T95" s="27">
        <v>17538</v>
      </c>
      <c r="U95" s="29">
        <v>84.3</v>
      </c>
    </row>
    <row r="96" spans="1:21" x14ac:dyDescent="0.2">
      <c r="A96" s="23">
        <v>2014</v>
      </c>
      <c r="B96" s="24">
        <v>17</v>
      </c>
      <c r="C96" s="25">
        <v>34.6</v>
      </c>
      <c r="D96" s="25">
        <v>19.399999999999999</v>
      </c>
      <c r="E96" s="25">
        <v>41.4</v>
      </c>
      <c r="F96" s="25">
        <v>31.6</v>
      </c>
      <c r="G96" s="25">
        <v>39</v>
      </c>
      <c r="H96" s="25">
        <v>23.3</v>
      </c>
      <c r="I96" s="24">
        <v>28450</v>
      </c>
      <c r="J96" s="24">
        <v>1108</v>
      </c>
      <c r="K96" s="24">
        <v>13536</v>
      </c>
      <c r="L96" s="24">
        <v>2174</v>
      </c>
      <c r="M96" s="24">
        <v>7545</v>
      </c>
      <c r="N96" s="24">
        <v>4087</v>
      </c>
      <c r="O96" s="24">
        <v>82224</v>
      </c>
      <c r="P96" s="24">
        <v>5708</v>
      </c>
      <c r="Q96" s="24">
        <v>32725</v>
      </c>
      <c r="R96" s="24">
        <v>6886</v>
      </c>
      <c r="S96" s="24">
        <v>19367</v>
      </c>
      <c r="T96" s="24">
        <v>17538</v>
      </c>
      <c r="U96" s="26">
        <v>84.3</v>
      </c>
    </row>
    <row r="97" spans="1:21" x14ac:dyDescent="0.2">
      <c r="A97" s="23">
        <v>2014</v>
      </c>
      <c r="B97" s="27">
        <v>16</v>
      </c>
      <c r="C97" s="28">
        <v>34.4</v>
      </c>
      <c r="D97" s="28">
        <v>17.399999999999999</v>
      </c>
      <c r="E97" s="28">
        <v>40.9</v>
      </c>
      <c r="F97" s="28">
        <v>30.1</v>
      </c>
      <c r="G97" s="28">
        <v>39.700000000000003</v>
      </c>
      <c r="H97" s="28">
        <v>23.9</v>
      </c>
      <c r="I97" s="27">
        <v>28311</v>
      </c>
      <c r="J97" s="27">
        <v>992</v>
      </c>
      <c r="K97" s="27">
        <v>13370</v>
      </c>
      <c r="L97" s="27">
        <v>2072</v>
      </c>
      <c r="M97" s="27">
        <v>7686</v>
      </c>
      <c r="N97" s="27">
        <v>4191</v>
      </c>
      <c r="O97" s="27">
        <v>82224</v>
      </c>
      <c r="P97" s="27">
        <v>5708</v>
      </c>
      <c r="Q97" s="27">
        <v>32725</v>
      </c>
      <c r="R97" s="27">
        <v>6886</v>
      </c>
      <c r="S97" s="27">
        <v>19367</v>
      </c>
      <c r="T97" s="27">
        <v>17538</v>
      </c>
      <c r="U97" s="29">
        <v>84.3</v>
      </c>
    </row>
    <row r="98" spans="1:21" x14ac:dyDescent="0.2">
      <c r="A98" s="23">
        <v>2014</v>
      </c>
      <c r="B98" s="24">
        <v>15</v>
      </c>
      <c r="C98" s="25">
        <v>35.700000000000003</v>
      </c>
      <c r="D98" s="25">
        <v>18.8</v>
      </c>
      <c r="E98" s="25">
        <v>42.4</v>
      </c>
      <c r="F98" s="25">
        <v>30.3</v>
      </c>
      <c r="G98" s="25">
        <v>40.4</v>
      </c>
      <c r="H98" s="25">
        <v>25.8</v>
      </c>
      <c r="I98" s="24">
        <v>29359</v>
      </c>
      <c r="J98" s="24">
        <v>1071</v>
      </c>
      <c r="K98" s="24">
        <v>13868</v>
      </c>
      <c r="L98" s="24">
        <v>2084</v>
      </c>
      <c r="M98" s="24">
        <v>7819</v>
      </c>
      <c r="N98" s="24">
        <v>4517</v>
      </c>
      <c r="O98" s="24">
        <v>82224</v>
      </c>
      <c r="P98" s="24">
        <v>5708</v>
      </c>
      <c r="Q98" s="24">
        <v>32725</v>
      </c>
      <c r="R98" s="24">
        <v>6886</v>
      </c>
      <c r="S98" s="24">
        <v>19367</v>
      </c>
      <c r="T98" s="24">
        <v>17538</v>
      </c>
      <c r="U98" s="26">
        <v>84.3</v>
      </c>
    </row>
    <row r="99" spans="1:21" x14ac:dyDescent="0.2">
      <c r="A99" s="23">
        <v>2014</v>
      </c>
      <c r="B99" s="27">
        <v>14</v>
      </c>
      <c r="C99" s="28">
        <v>36.700000000000003</v>
      </c>
      <c r="D99" s="28">
        <v>18.8</v>
      </c>
      <c r="E99" s="28">
        <v>43.2</v>
      </c>
      <c r="F99" s="28">
        <v>31.4</v>
      </c>
      <c r="G99" s="28">
        <v>41.6</v>
      </c>
      <c r="H99" s="28">
        <v>27.3</v>
      </c>
      <c r="I99" s="27">
        <v>30209</v>
      </c>
      <c r="J99" s="27">
        <v>1074</v>
      </c>
      <c r="K99" s="27">
        <v>14121</v>
      </c>
      <c r="L99" s="27">
        <v>2159</v>
      </c>
      <c r="M99" s="27">
        <v>8066</v>
      </c>
      <c r="N99" s="27">
        <v>4789</v>
      </c>
      <c r="O99" s="27">
        <v>82224</v>
      </c>
      <c r="P99" s="27">
        <v>5708</v>
      </c>
      <c r="Q99" s="27">
        <v>32725</v>
      </c>
      <c r="R99" s="27">
        <v>6886</v>
      </c>
      <c r="S99" s="27">
        <v>19367</v>
      </c>
      <c r="T99" s="27">
        <v>17538</v>
      </c>
      <c r="U99" s="29">
        <v>84.3</v>
      </c>
    </row>
    <row r="100" spans="1:21" x14ac:dyDescent="0.2">
      <c r="A100" s="23">
        <v>2014</v>
      </c>
      <c r="B100" s="24">
        <v>13</v>
      </c>
      <c r="C100" s="25">
        <v>39.299999999999997</v>
      </c>
      <c r="D100" s="25">
        <v>21</v>
      </c>
      <c r="E100" s="25">
        <v>45.8</v>
      </c>
      <c r="F100" s="25">
        <v>34.4</v>
      </c>
      <c r="G100" s="25">
        <v>43.3</v>
      </c>
      <c r="H100" s="25">
        <v>30.8</v>
      </c>
      <c r="I100" s="24">
        <v>32343</v>
      </c>
      <c r="J100" s="24">
        <v>1198</v>
      </c>
      <c r="K100" s="24">
        <v>14977</v>
      </c>
      <c r="L100" s="24">
        <v>2366</v>
      </c>
      <c r="M100" s="24">
        <v>8392</v>
      </c>
      <c r="N100" s="24">
        <v>5410</v>
      </c>
      <c r="O100" s="24">
        <v>82224</v>
      </c>
      <c r="P100" s="24">
        <v>5708</v>
      </c>
      <c r="Q100" s="24">
        <v>32725</v>
      </c>
      <c r="R100" s="24">
        <v>6886</v>
      </c>
      <c r="S100" s="24">
        <v>19367</v>
      </c>
      <c r="T100" s="24">
        <v>17538</v>
      </c>
      <c r="U100" s="26">
        <v>84.3</v>
      </c>
    </row>
    <row r="101" spans="1:21" x14ac:dyDescent="0.2">
      <c r="A101" s="23">
        <v>2014</v>
      </c>
      <c r="B101" s="27">
        <v>12</v>
      </c>
      <c r="C101" s="28">
        <v>41.7</v>
      </c>
      <c r="D101" s="28">
        <v>24.1</v>
      </c>
      <c r="E101" s="28">
        <v>48.1</v>
      </c>
      <c r="F101" s="28">
        <v>36.299999999999997</v>
      </c>
      <c r="G101" s="28">
        <v>44.9</v>
      </c>
      <c r="H101" s="28">
        <v>34.1</v>
      </c>
      <c r="I101" s="27">
        <v>34311</v>
      </c>
      <c r="J101" s="27">
        <v>1377</v>
      </c>
      <c r="K101" s="27">
        <v>15749</v>
      </c>
      <c r="L101" s="27">
        <v>2499</v>
      </c>
      <c r="M101" s="27">
        <v>8698</v>
      </c>
      <c r="N101" s="27">
        <v>5988</v>
      </c>
      <c r="O101" s="27">
        <v>82224</v>
      </c>
      <c r="P101" s="27">
        <v>5708</v>
      </c>
      <c r="Q101" s="27">
        <v>32725</v>
      </c>
      <c r="R101" s="27">
        <v>6886</v>
      </c>
      <c r="S101" s="27">
        <v>19367</v>
      </c>
      <c r="T101" s="27">
        <v>17538</v>
      </c>
      <c r="U101" s="29">
        <v>84.3</v>
      </c>
    </row>
    <row r="102" spans="1:21" x14ac:dyDescent="0.2">
      <c r="A102" s="23">
        <v>2014</v>
      </c>
      <c r="B102" s="24">
        <v>11</v>
      </c>
      <c r="C102" s="25">
        <v>42.8</v>
      </c>
      <c r="D102" s="25">
        <v>27.2</v>
      </c>
      <c r="E102" s="25">
        <v>48.9</v>
      </c>
      <c r="F102" s="25">
        <v>37.4</v>
      </c>
      <c r="G102" s="25">
        <v>45.7</v>
      </c>
      <c r="H102" s="25">
        <v>35.5</v>
      </c>
      <c r="I102" s="24">
        <v>35204</v>
      </c>
      <c r="J102" s="24">
        <v>1550</v>
      </c>
      <c r="K102" s="24">
        <v>15993</v>
      </c>
      <c r="L102" s="24">
        <v>2574</v>
      </c>
      <c r="M102" s="24">
        <v>8854</v>
      </c>
      <c r="N102" s="24">
        <v>6233</v>
      </c>
      <c r="O102" s="24">
        <v>82224</v>
      </c>
      <c r="P102" s="24">
        <v>5708</v>
      </c>
      <c r="Q102" s="24">
        <v>32725</v>
      </c>
      <c r="R102" s="24">
        <v>6886</v>
      </c>
      <c r="S102" s="24">
        <v>19367</v>
      </c>
      <c r="T102" s="24">
        <v>17538</v>
      </c>
      <c r="U102" s="26">
        <v>84.3</v>
      </c>
    </row>
    <row r="103" spans="1:21" x14ac:dyDescent="0.2">
      <c r="A103" s="23">
        <v>2014</v>
      </c>
      <c r="B103" s="27">
        <v>10</v>
      </c>
      <c r="C103" s="28">
        <v>44.5</v>
      </c>
      <c r="D103" s="28">
        <v>29.4</v>
      </c>
      <c r="E103" s="28">
        <v>50.4</v>
      </c>
      <c r="F103" s="28">
        <v>38.5</v>
      </c>
      <c r="G103" s="28">
        <v>47.3</v>
      </c>
      <c r="H103" s="28">
        <v>37.700000000000003</v>
      </c>
      <c r="I103" s="27">
        <v>36595</v>
      </c>
      <c r="J103" s="27">
        <v>1678</v>
      </c>
      <c r="K103" s="27">
        <v>16486</v>
      </c>
      <c r="L103" s="27">
        <v>2654</v>
      </c>
      <c r="M103" s="27">
        <v>9166</v>
      </c>
      <c r="N103" s="27">
        <v>6611</v>
      </c>
      <c r="O103" s="27">
        <v>82224</v>
      </c>
      <c r="P103" s="27">
        <v>5708</v>
      </c>
      <c r="Q103" s="27">
        <v>32725</v>
      </c>
      <c r="R103" s="27">
        <v>6886</v>
      </c>
      <c r="S103" s="27">
        <v>19367</v>
      </c>
      <c r="T103" s="27">
        <v>17538</v>
      </c>
      <c r="U103" s="29">
        <v>84.3</v>
      </c>
    </row>
    <row r="104" spans="1:21" x14ac:dyDescent="0.2">
      <c r="A104" s="23">
        <v>2014</v>
      </c>
      <c r="B104" s="24">
        <v>9</v>
      </c>
      <c r="C104" s="25">
        <v>46.4</v>
      </c>
      <c r="D104" s="25">
        <v>31.8</v>
      </c>
      <c r="E104" s="25">
        <v>52.3</v>
      </c>
      <c r="F104" s="25">
        <v>40.5</v>
      </c>
      <c r="G104" s="25">
        <v>48.2</v>
      </c>
      <c r="H104" s="25">
        <v>40.200000000000003</v>
      </c>
      <c r="I104" s="24">
        <v>38121</v>
      </c>
      <c r="J104" s="24">
        <v>1814</v>
      </c>
      <c r="K104" s="24">
        <v>17126</v>
      </c>
      <c r="L104" s="24">
        <v>2788</v>
      </c>
      <c r="M104" s="24">
        <v>9336</v>
      </c>
      <c r="N104" s="24">
        <v>7057</v>
      </c>
      <c r="O104" s="24">
        <v>82224</v>
      </c>
      <c r="P104" s="24">
        <v>5708</v>
      </c>
      <c r="Q104" s="24">
        <v>32725</v>
      </c>
      <c r="R104" s="24">
        <v>6886</v>
      </c>
      <c r="S104" s="24">
        <v>19367</v>
      </c>
      <c r="T104" s="24">
        <v>17538</v>
      </c>
      <c r="U104" s="26">
        <v>84.3</v>
      </c>
    </row>
    <row r="105" spans="1:21" x14ac:dyDescent="0.2">
      <c r="A105" s="23">
        <v>2014</v>
      </c>
      <c r="B105" s="27">
        <v>8</v>
      </c>
      <c r="C105" s="28">
        <v>48.3</v>
      </c>
      <c r="D105" s="28">
        <v>35.5</v>
      </c>
      <c r="E105" s="28">
        <v>54</v>
      </c>
      <c r="F105" s="28">
        <v>43.8</v>
      </c>
      <c r="G105" s="28">
        <v>49.2</v>
      </c>
      <c r="H105" s="28">
        <v>42.7</v>
      </c>
      <c r="I105" s="27">
        <v>39740</v>
      </c>
      <c r="J105" s="27">
        <v>2027</v>
      </c>
      <c r="K105" s="27">
        <v>17687</v>
      </c>
      <c r="L105" s="27">
        <v>3013</v>
      </c>
      <c r="M105" s="27">
        <v>9528</v>
      </c>
      <c r="N105" s="27">
        <v>7485</v>
      </c>
      <c r="O105" s="27">
        <v>82224</v>
      </c>
      <c r="P105" s="27">
        <v>5708</v>
      </c>
      <c r="Q105" s="27">
        <v>32725</v>
      </c>
      <c r="R105" s="27">
        <v>6886</v>
      </c>
      <c r="S105" s="27">
        <v>19367</v>
      </c>
      <c r="T105" s="27">
        <v>17538</v>
      </c>
      <c r="U105" s="29">
        <v>84.3</v>
      </c>
    </row>
    <row r="106" spans="1:21" x14ac:dyDescent="0.2">
      <c r="A106" s="23">
        <v>2014</v>
      </c>
      <c r="B106" s="24">
        <v>7</v>
      </c>
      <c r="C106" s="25">
        <v>50.8</v>
      </c>
      <c r="D106" s="25">
        <v>40</v>
      </c>
      <c r="E106" s="25">
        <v>56.5</v>
      </c>
      <c r="F106" s="25">
        <v>46.1</v>
      </c>
      <c r="G106" s="25">
        <v>50.4</v>
      </c>
      <c r="H106" s="25">
        <v>45.7</v>
      </c>
      <c r="I106" s="24">
        <v>41732</v>
      </c>
      <c r="J106" s="24">
        <v>2282</v>
      </c>
      <c r="K106" s="24">
        <v>18495</v>
      </c>
      <c r="L106" s="24">
        <v>3174</v>
      </c>
      <c r="M106" s="24">
        <v>9767</v>
      </c>
      <c r="N106" s="24">
        <v>8014</v>
      </c>
      <c r="O106" s="24">
        <v>82224</v>
      </c>
      <c r="P106" s="24">
        <v>5708</v>
      </c>
      <c r="Q106" s="24">
        <v>32725</v>
      </c>
      <c r="R106" s="24">
        <v>6886</v>
      </c>
      <c r="S106" s="24">
        <v>19367</v>
      </c>
      <c r="T106" s="24">
        <v>17538</v>
      </c>
      <c r="U106" s="26">
        <v>84.3</v>
      </c>
    </row>
    <row r="107" spans="1:21" x14ac:dyDescent="0.2">
      <c r="A107" s="23">
        <v>2014</v>
      </c>
      <c r="B107" s="27">
        <v>6</v>
      </c>
      <c r="C107" s="28">
        <v>53</v>
      </c>
      <c r="D107" s="28">
        <v>43.7</v>
      </c>
      <c r="E107" s="28">
        <v>58.7</v>
      </c>
      <c r="F107" s="28">
        <v>48.6</v>
      </c>
      <c r="G107" s="28">
        <v>51.4</v>
      </c>
      <c r="H107" s="28">
        <v>48.6</v>
      </c>
      <c r="I107" s="27">
        <v>43538</v>
      </c>
      <c r="J107" s="27">
        <v>2493</v>
      </c>
      <c r="K107" s="27">
        <v>19206</v>
      </c>
      <c r="L107" s="27">
        <v>3350</v>
      </c>
      <c r="M107" s="27">
        <v>9962</v>
      </c>
      <c r="N107" s="27">
        <v>8527</v>
      </c>
      <c r="O107" s="27">
        <v>82224</v>
      </c>
      <c r="P107" s="27">
        <v>5708</v>
      </c>
      <c r="Q107" s="27">
        <v>32725</v>
      </c>
      <c r="R107" s="27">
        <v>6886</v>
      </c>
      <c r="S107" s="27">
        <v>19367</v>
      </c>
      <c r="T107" s="27">
        <v>17538</v>
      </c>
      <c r="U107" s="29">
        <v>84.3</v>
      </c>
    </row>
    <row r="108" spans="1:21" x14ac:dyDescent="0.2">
      <c r="A108" s="23">
        <v>2014</v>
      </c>
      <c r="B108" s="24">
        <v>5</v>
      </c>
      <c r="C108" s="25">
        <v>55.6</v>
      </c>
      <c r="D108" s="25">
        <v>48.2</v>
      </c>
      <c r="E108" s="25">
        <v>61.3</v>
      </c>
      <c r="F108" s="25">
        <v>51.3</v>
      </c>
      <c r="G108" s="25">
        <v>52.8</v>
      </c>
      <c r="H108" s="25">
        <v>52.1</v>
      </c>
      <c r="I108" s="24">
        <v>45710</v>
      </c>
      <c r="J108" s="24">
        <v>2749</v>
      </c>
      <c r="K108" s="24">
        <v>20066</v>
      </c>
      <c r="L108" s="24">
        <v>3533</v>
      </c>
      <c r="M108" s="24">
        <v>10218</v>
      </c>
      <c r="N108" s="24">
        <v>9144</v>
      </c>
      <c r="O108" s="24">
        <v>82224</v>
      </c>
      <c r="P108" s="24">
        <v>5708</v>
      </c>
      <c r="Q108" s="24">
        <v>32725</v>
      </c>
      <c r="R108" s="24">
        <v>6886</v>
      </c>
      <c r="S108" s="24">
        <v>19367</v>
      </c>
      <c r="T108" s="24">
        <v>17538</v>
      </c>
      <c r="U108" s="26">
        <v>84.3</v>
      </c>
    </row>
    <row r="109" spans="1:21" x14ac:dyDescent="0.2">
      <c r="A109" s="23">
        <v>2014</v>
      </c>
      <c r="B109" s="27">
        <v>4</v>
      </c>
      <c r="C109" s="28">
        <v>58.8</v>
      </c>
      <c r="D109" s="28">
        <v>52.8</v>
      </c>
      <c r="E109" s="28">
        <v>64.400000000000006</v>
      </c>
      <c r="F109" s="28">
        <v>54.6</v>
      </c>
      <c r="G109" s="28">
        <v>55.1</v>
      </c>
      <c r="H109" s="28">
        <v>56.2</v>
      </c>
      <c r="I109" s="27">
        <v>48377</v>
      </c>
      <c r="J109" s="27">
        <v>3015</v>
      </c>
      <c r="K109" s="27">
        <v>21083</v>
      </c>
      <c r="L109" s="27">
        <v>3758</v>
      </c>
      <c r="M109" s="27">
        <v>10669</v>
      </c>
      <c r="N109" s="27">
        <v>9852</v>
      </c>
      <c r="O109" s="27">
        <v>82224</v>
      </c>
      <c r="P109" s="27">
        <v>5708</v>
      </c>
      <c r="Q109" s="27">
        <v>32725</v>
      </c>
      <c r="R109" s="27">
        <v>6886</v>
      </c>
      <c r="S109" s="27">
        <v>19367</v>
      </c>
      <c r="T109" s="27">
        <v>17538</v>
      </c>
      <c r="U109" s="29">
        <v>84.3</v>
      </c>
    </row>
    <row r="110" spans="1:21" x14ac:dyDescent="0.2">
      <c r="A110" s="23">
        <v>2014</v>
      </c>
      <c r="B110" s="24">
        <v>3</v>
      </c>
      <c r="C110" s="25">
        <v>62.1</v>
      </c>
      <c r="D110" s="25">
        <v>57.7</v>
      </c>
      <c r="E110" s="25">
        <v>67.599999999999994</v>
      </c>
      <c r="F110" s="25">
        <v>58.1</v>
      </c>
      <c r="G110" s="25">
        <v>57.3</v>
      </c>
      <c r="H110" s="25">
        <v>60.2</v>
      </c>
      <c r="I110" s="24">
        <v>51076</v>
      </c>
      <c r="J110" s="24">
        <v>3291</v>
      </c>
      <c r="K110" s="24">
        <v>22127</v>
      </c>
      <c r="L110" s="24">
        <v>4003</v>
      </c>
      <c r="M110" s="24">
        <v>11091</v>
      </c>
      <c r="N110" s="24">
        <v>10564</v>
      </c>
      <c r="O110" s="24">
        <v>82224</v>
      </c>
      <c r="P110" s="24">
        <v>5708</v>
      </c>
      <c r="Q110" s="24">
        <v>32725</v>
      </c>
      <c r="R110" s="24">
        <v>6886</v>
      </c>
      <c r="S110" s="24">
        <v>19367</v>
      </c>
      <c r="T110" s="24">
        <v>17538</v>
      </c>
      <c r="U110" s="26">
        <v>84.3</v>
      </c>
    </row>
    <row r="111" spans="1:21" x14ac:dyDescent="0.2">
      <c r="A111" s="23">
        <v>2014</v>
      </c>
      <c r="B111" s="27">
        <v>2</v>
      </c>
      <c r="C111" s="28">
        <v>65.5</v>
      </c>
      <c r="D111" s="28">
        <v>62.2</v>
      </c>
      <c r="E111" s="28">
        <v>70.8</v>
      </c>
      <c r="F111" s="28">
        <v>62.4</v>
      </c>
      <c r="G111" s="28">
        <v>59.6</v>
      </c>
      <c r="H111" s="28">
        <v>64.5</v>
      </c>
      <c r="I111" s="27">
        <v>53881</v>
      </c>
      <c r="J111" s="27">
        <v>3553</v>
      </c>
      <c r="K111" s="27">
        <v>23171</v>
      </c>
      <c r="L111" s="27">
        <v>4299</v>
      </c>
      <c r="M111" s="27">
        <v>11540</v>
      </c>
      <c r="N111" s="27">
        <v>11318</v>
      </c>
      <c r="O111" s="27">
        <v>82224</v>
      </c>
      <c r="P111" s="27">
        <v>5708</v>
      </c>
      <c r="Q111" s="27">
        <v>32725</v>
      </c>
      <c r="R111" s="27">
        <v>6886</v>
      </c>
      <c r="S111" s="27">
        <v>19367</v>
      </c>
      <c r="T111" s="27">
        <v>17538</v>
      </c>
      <c r="U111" s="29">
        <v>84.3</v>
      </c>
    </row>
    <row r="112" spans="1:21" x14ac:dyDescent="0.2">
      <c r="A112" s="23">
        <v>2014</v>
      </c>
      <c r="B112" s="24">
        <v>1</v>
      </c>
      <c r="C112" s="25">
        <v>67.099999999999994</v>
      </c>
      <c r="D112" s="25">
        <v>64.7</v>
      </c>
      <c r="E112" s="25">
        <v>71.8</v>
      </c>
      <c r="F112" s="25">
        <v>63.6</v>
      </c>
      <c r="G112" s="25">
        <v>61.3</v>
      </c>
      <c r="H112" s="25">
        <v>66.900000000000006</v>
      </c>
      <c r="I112" s="24">
        <v>55198</v>
      </c>
      <c r="J112" s="24">
        <v>3695</v>
      </c>
      <c r="K112" s="24">
        <v>23512</v>
      </c>
      <c r="L112" s="24">
        <v>4378</v>
      </c>
      <c r="M112" s="24">
        <v>11879</v>
      </c>
      <c r="N112" s="24">
        <v>11734</v>
      </c>
      <c r="O112" s="24">
        <v>82224</v>
      </c>
      <c r="P112" s="24">
        <v>5708</v>
      </c>
      <c r="Q112" s="24">
        <v>32725</v>
      </c>
      <c r="R112" s="24">
        <v>6886</v>
      </c>
      <c r="S112" s="24">
        <v>19367</v>
      </c>
      <c r="T112" s="24">
        <v>17538</v>
      </c>
      <c r="U112" s="26">
        <v>84.3</v>
      </c>
    </row>
    <row r="113" spans="1:21" x14ac:dyDescent="0.2">
      <c r="A113" s="23">
        <v>2013</v>
      </c>
      <c r="B113" s="27">
        <v>52</v>
      </c>
      <c r="C113" s="28">
        <v>68.2</v>
      </c>
      <c r="D113" s="28">
        <v>66.2</v>
      </c>
      <c r="E113" s="28">
        <v>71.900000000000006</v>
      </c>
      <c r="F113" s="28">
        <v>65.8</v>
      </c>
      <c r="G113" s="28">
        <v>62.9</v>
      </c>
      <c r="H113" s="28">
        <v>68.599999999999994</v>
      </c>
      <c r="I113" s="27">
        <v>56057</v>
      </c>
      <c r="J113" s="27">
        <v>3779</v>
      </c>
      <c r="K113" s="27">
        <v>23539</v>
      </c>
      <c r="L113" s="27">
        <v>4532</v>
      </c>
      <c r="M113" s="27">
        <v>12176</v>
      </c>
      <c r="N113" s="27">
        <v>12031</v>
      </c>
      <c r="O113" s="27">
        <v>82224</v>
      </c>
      <c r="P113" s="27">
        <v>5708</v>
      </c>
      <c r="Q113" s="27">
        <v>32725</v>
      </c>
      <c r="R113" s="27">
        <v>6886</v>
      </c>
      <c r="S113" s="27">
        <v>19367</v>
      </c>
      <c r="T113" s="27">
        <v>17538</v>
      </c>
      <c r="U113" s="29">
        <v>84.3</v>
      </c>
    </row>
    <row r="114" spans="1:21" x14ac:dyDescent="0.2">
      <c r="A114" s="23">
        <v>2013</v>
      </c>
      <c r="B114" s="24">
        <v>51</v>
      </c>
      <c r="C114" s="25">
        <v>68.599999999999994</v>
      </c>
      <c r="D114" s="25">
        <v>66.599999999999994</v>
      </c>
      <c r="E114" s="25">
        <v>71.2</v>
      </c>
      <c r="F114" s="25">
        <v>67.900000000000006</v>
      </c>
      <c r="G114" s="25">
        <v>64.099999999999994</v>
      </c>
      <c r="H114" s="25">
        <v>69.7</v>
      </c>
      <c r="I114" s="24">
        <v>56427</v>
      </c>
      <c r="J114" s="24">
        <v>3804</v>
      </c>
      <c r="K114" s="24">
        <v>23309</v>
      </c>
      <c r="L114" s="24">
        <v>4676</v>
      </c>
      <c r="M114" s="24">
        <v>12414</v>
      </c>
      <c r="N114" s="24">
        <v>12224</v>
      </c>
      <c r="O114" s="24">
        <v>82224</v>
      </c>
      <c r="P114" s="24">
        <v>5708</v>
      </c>
      <c r="Q114" s="24">
        <v>32725</v>
      </c>
      <c r="R114" s="24">
        <v>6886</v>
      </c>
      <c r="S114" s="24">
        <v>19367</v>
      </c>
      <c r="T114" s="24">
        <v>17538</v>
      </c>
      <c r="U114" s="26">
        <v>84.3</v>
      </c>
    </row>
    <row r="115" spans="1:21" x14ac:dyDescent="0.2">
      <c r="A115" s="23">
        <v>2013</v>
      </c>
      <c r="B115" s="27">
        <v>50</v>
      </c>
      <c r="C115" s="28">
        <v>69.5</v>
      </c>
      <c r="D115" s="28">
        <v>69</v>
      </c>
      <c r="E115" s="28">
        <v>71.099999999999994</v>
      </c>
      <c r="F115" s="28">
        <v>69.7</v>
      </c>
      <c r="G115" s="28">
        <v>65.2</v>
      </c>
      <c r="H115" s="28">
        <v>71.5</v>
      </c>
      <c r="I115" s="27">
        <v>57168</v>
      </c>
      <c r="J115" s="27">
        <v>3938</v>
      </c>
      <c r="K115" s="27">
        <v>23262</v>
      </c>
      <c r="L115" s="27">
        <v>4800</v>
      </c>
      <c r="M115" s="27">
        <v>12630</v>
      </c>
      <c r="N115" s="27">
        <v>12538</v>
      </c>
      <c r="O115" s="27">
        <v>82224</v>
      </c>
      <c r="P115" s="27">
        <v>5708</v>
      </c>
      <c r="Q115" s="27">
        <v>32725</v>
      </c>
      <c r="R115" s="27">
        <v>6886</v>
      </c>
      <c r="S115" s="27">
        <v>19367</v>
      </c>
      <c r="T115" s="27">
        <v>17538</v>
      </c>
      <c r="U115" s="29">
        <v>84.3</v>
      </c>
    </row>
    <row r="116" spans="1:21" x14ac:dyDescent="0.2">
      <c r="A116" s="23">
        <v>2013</v>
      </c>
      <c r="B116" s="24">
        <v>49</v>
      </c>
      <c r="C116" s="25">
        <v>70.5</v>
      </c>
      <c r="D116" s="25">
        <v>72.2</v>
      </c>
      <c r="E116" s="25">
        <v>72.099999999999994</v>
      </c>
      <c r="F116" s="25">
        <v>70.3</v>
      </c>
      <c r="G116" s="25">
        <v>65.3</v>
      </c>
      <c r="H116" s="25">
        <v>72.900000000000006</v>
      </c>
      <c r="I116" s="24">
        <v>57989</v>
      </c>
      <c r="J116" s="24">
        <v>4123</v>
      </c>
      <c r="K116" s="24">
        <v>23591</v>
      </c>
      <c r="L116" s="24">
        <v>4843</v>
      </c>
      <c r="M116" s="24">
        <v>12650</v>
      </c>
      <c r="N116" s="24">
        <v>12782</v>
      </c>
      <c r="O116" s="24">
        <v>82224</v>
      </c>
      <c r="P116" s="24">
        <v>5708</v>
      </c>
      <c r="Q116" s="24">
        <v>32725</v>
      </c>
      <c r="R116" s="24">
        <v>6886</v>
      </c>
      <c r="S116" s="24">
        <v>19367</v>
      </c>
      <c r="T116" s="24">
        <v>17538</v>
      </c>
      <c r="U116" s="26">
        <v>84.3</v>
      </c>
    </row>
    <row r="117" spans="1:21" x14ac:dyDescent="0.2">
      <c r="A117" s="23">
        <v>2013</v>
      </c>
      <c r="B117" s="27">
        <v>48</v>
      </c>
      <c r="C117" s="28">
        <v>72.2</v>
      </c>
      <c r="D117" s="28">
        <v>75.400000000000006</v>
      </c>
      <c r="E117" s="28">
        <v>73.599999999999994</v>
      </c>
      <c r="F117" s="28">
        <v>71.099999999999994</v>
      </c>
      <c r="G117" s="28">
        <v>66.5</v>
      </c>
      <c r="H117" s="28">
        <v>75</v>
      </c>
      <c r="I117" s="27">
        <v>59336</v>
      </c>
      <c r="J117" s="27">
        <v>4304</v>
      </c>
      <c r="K117" s="27">
        <v>24099</v>
      </c>
      <c r="L117" s="27">
        <v>4898</v>
      </c>
      <c r="M117" s="27">
        <v>12886</v>
      </c>
      <c r="N117" s="27">
        <v>13149</v>
      </c>
      <c r="O117" s="27">
        <v>82224</v>
      </c>
      <c r="P117" s="27">
        <v>5708</v>
      </c>
      <c r="Q117" s="27">
        <v>32725</v>
      </c>
      <c r="R117" s="27">
        <v>6886</v>
      </c>
      <c r="S117" s="27">
        <v>19367</v>
      </c>
      <c r="T117" s="27">
        <v>17538</v>
      </c>
      <c r="U117" s="29">
        <v>84.3</v>
      </c>
    </row>
    <row r="118" spans="1:21" x14ac:dyDescent="0.2">
      <c r="A118" s="23">
        <v>2013</v>
      </c>
      <c r="B118" s="24">
        <v>47</v>
      </c>
      <c r="C118" s="25">
        <v>73.8</v>
      </c>
      <c r="D118" s="25">
        <v>78.599999999999994</v>
      </c>
      <c r="E118" s="25">
        <v>75.5</v>
      </c>
      <c r="F118" s="25">
        <v>71.5</v>
      </c>
      <c r="G118" s="25">
        <v>67.599999999999994</v>
      </c>
      <c r="H118" s="25">
        <v>77.099999999999994</v>
      </c>
      <c r="I118" s="24">
        <v>60716</v>
      </c>
      <c r="J118" s="24">
        <v>4487</v>
      </c>
      <c r="K118" s="24">
        <v>24701</v>
      </c>
      <c r="L118" s="24">
        <v>4923</v>
      </c>
      <c r="M118" s="24">
        <v>13087</v>
      </c>
      <c r="N118" s="24">
        <v>13518</v>
      </c>
      <c r="O118" s="24">
        <v>82224</v>
      </c>
      <c r="P118" s="24">
        <v>5708</v>
      </c>
      <c r="Q118" s="24">
        <v>32725</v>
      </c>
      <c r="R118" s="24">
        <v>6886</v>
      </c>
      <c r="S118" s="24">
        <v>19367</v>
      </c>
      <c r="T118" s="24">
        <v>17538</v>
      </c>
      <c r="U118" s="26">
        <v>84.3</v>
      </c>
    </row>
    <row r="119" spans="1:21" x14ac:dyDescent="0.2">
      <c r="A119" s="23">
        <v>2013</v>
      </c>
      <c r="B119" s="27">
        <v>46</v>
      </c>
      <c r="C119" s="28">
        <v>75.400000000000006</v>
      </c>
      <c r="D119" s="28">
        <v>81.400000000000006</v>
      </c>
      <c r="E119" s="28">
        <v>76.900000000000006</v>
      </c>
      <c r="F119" s="28">
        <v>72.8</v>
      </c>
      <c r="G119" s="28">
        <v>68.8</v>
      </c>
      <c r="H119" s="28">
        <v>78.900000000000006</v>
      </c>
      <c r="I119" s="27">
        <v>61984</v>
      </c>
      <c r="J119" s="27">
        <v>4649</v>
      </c>
      <c r="K119" s="27">
        <v>25163</v>
      </c>
      <c r="L119" s="27">
        <v>5013</v>
      </c>
      <c r="M119" s="27">
        <v>13327</v>
      </c>
      <c r="N119" s="27">
        <v>13832</v>
      </c>
      <c r="O119" s="27">
        <v>82224</v>
      </c>
      <c r="P119" s="27">
        <v>5708</v>
      </c>
      <c r="Q119" s="27">
        <v>32725</v>
      </c>
      <c r="R119" s="27">
        <v>6886</v>
      </c>
      <c r="S119" s="27">
        <v>19367</v>
      </c>
      <c r="T119" s="27">
        <v>17538</v>
      </c>
      <c r="U119" s="29">
        <v>84.3</v>
      </c>
    </row>
    <row r="120" spans="1:21" x14ac:dyDescent="0.2">
      <c r="A120" s="23">
        <v>2013</v>
      </c>
      <c r="B120" s="24">
        <v>45</v>
      </c>
      <c r="C120" s="25">
        <v>75.900000000000006</v>
      </c>
      <c r="D120" s="25">
        <v>83.2</v>
      </c>
      <c r="E120" s="25">
        <v>77</v>
      </c>
      <c r="F120" s="25">
        <v>73</v>
      </c>
      <c r="G120" s="25">
        <v>70.099999999999994</v>
      </c>
      <c r="H120" s="25">
        <v>79</v>
      </c>
      <c r="I120" s="24">
        <v>62390</v>
      </c>
      <c r="J120" s="24">
        <v>4747</v>
      </c>
      <c r="K120" s="24">
        <v>25196</v>
      </c>
      <c r="L120" s="24">
        <v>5025</v>
      </c>
      <c r="M120" s="24">
        <v>13567</v>
      </c>
      <c r="N120" s="24">
        <v>13855</v>
      </c>
      <c r="O120" s="24">
        <v>82224</v>
      </c>
      <c r="P120" s="24">
        <v>5708</v>
      </c>
      <c r="Q120" s="24">
        <v>32725</v>
      </c>
      <c r="R120" s="24">
        <v>6886</v>
      </c>
      <c r="S120" s="24">
        <v>19367</v>
      </c>
      <c r="T120" s="24">
        <v>17538</v>
      </c>
      <c r="U120" s="26">
        <v>84.3</v>
      </c>
    </row>
    <row r="121" spans="1:21" x14ac:dyDescent="0.2">
      <c r="A121" s="23">
        <v>2013</v>
      </c>
      <c r="B121" s="27">
        <v>44</v>
      </c>
      <c r="C121" s="28">
        <v>76.900000000000006</v>
      </c>
      <c r="D121" s="28">
        <v>84.2</v>
      </c>
      <c r="E121" s="28">
        <v>77.3</v>
      </c>
      <c r="F121" s="28">
        <v>74.900000000000006</v>
      </c>
      <c r="G121" s="28">
        <v>71.599999999999994</v>
      </c>
      <c r="H121" s="28">
        <v>80.5</v>
      </c>
      <c r="I121" s="27">
        <v>63217</v>
      </c>
      <c r="J121" s="27">
        <v>4806</v>
      </c>
      <c r="K121" s="27">
        <v>25282</v>
      </c>
      <c r="L121" s="27">
        <v>5158</v>
      </c>
      <c r="M121" s="27">
        <v>13861</v>
      </c>
      <c r="N121" s="27">
        <v>14110</v>
      </c>
      <c r="O121" s="27">
        <v>82224</v>
      </c>
      <c r="P121" s="27">
        <v>5708</v>
      </c>
      <c r="Q121" s="27">
        <v>32725</v>
      </c>
      <c r="R121" s="27">
        <v>6886</v>
      </c>
      <c r="S121" s="27">
        <v>19367</v>
      </c>
      <c r="T121" s="27">
        <v>17538</v>
      </c>
      <c r="U121" s="29">
        <v>84.3</v>
      </c>
    </row>
    <row r="122" spans="1:21" x14ac:dyDescent="0.2">
      <c r="A122" s="23">
        <v>2013</v>
      </c>
      <c r="B122" s="24">
        <v>43</v>
      </c>
      <c r="C122" s="25">
        <v>76.099999999999994</v>
      </c>
      <c r="D122" s="25">
        <v>83.9</v>
      </c>
      <c r="E122" s="25">
        <v>75.3</v>
      </c>
      <c r="F122" s="25">
        <v>75.3</v>
      </c>
      <c r="G122" s="25">
        <v>72.2</v>
      </c>
      <c r="H122" s="25">
        <v>79.900000000000006</v>
      </c>
      <c r="I122" s="24">
        <v>62601</v>
      </c>
      <c r="J122" s="24">
        <v>4788</v>
      </c>
      <c r="K122" s="24">
        <v>24632</v>
      </c>
      <c r="L122" s="24">
        <v>5187</v>
      </c>
      <c r="M122" s="24">
        <v>13978</v>
      </c>
      <c r="N122" s="24">
        <v>14016</v>
      </c>
      <c r="O122" s="24">
        <v>82224</v>
      </c>
      <c r="P122" s="24">
        <v>5708</v>
      </c>
      <c r="Q122" s="24">
        <v>32725</v>
      </c>
      <c r="R122" s="24">
        <v>6886</v>
      </c>
      <c r="S122" s="24">
        <v>19367</v>
      </c>
      <c r="T122" s="24">
        <v>17538</v>
      </c>
      <c r="U122" s="26">
        <v>84.3</v>
      </c>
    </row>
    <row r="123" spans="1:21" x14ac:dyDescent="0.2">
      <c r="A123" s="23">
        <v>2013</v>
      </c>
      <c r="B123" s="27">
        <v>42</v>
      </c>
      <c r="C123" s="28">
        <v>74.5</v>
      </c>
      <c r="D123" s="28">
        <v>83.7</v>
      </c>
      <c r="E123" s="28">
        <v>71.900000000000006</v>
      </c>
      <c r="F123" s="28">
        <v>75.400000000000006</v>
      </c>
      <c r="G123" s="28">
        <v>72.5</v>
      </c>
      <c r="H123" s="28">
        <v>78.3</v>
      </c>
      <c r="I123" s="27">
        <v>61276</v>
      </c>
      <c r="J123" s="27">
        <v>4777</v>
      </c>
      <c r="K123" s="27">
        <v>23523</v>
      </c>
      <c r="L123" s="27">
        <v>5191</v>
      </c>
      <c r="M123" s="27">
        <v>14045</v>
      </c>
      <c r="N123" s="27">
        <v>13740</v>
      </c>
      <c r="O123" s="27">
        <v>82224</v>
      </c>
      <c r="P123" s="27">
        <v>5708</v>
      </c>
      <c r="Q123" s="27">
        <v>32725</v>
      </c>
      <c r="R123" s="27">
        <v>6886</v>
      </c>
      <c r="S123" s="27">
        <v>19367</v>
      </c>
      <c r="T123" s="27">
        <v>17538</v>
      </c>
      <c r="U123" s="29">
        <v>84.3</v>
      </c>
    </row>
    <row r="124" spans="1:21" x14ac:dyDescent="0.2">
      <c r="A124" s="23">
        <v>2013</v>
      </c>
      <c r="B124" s="24">
        <v>41</v>
      </c>
      <c r="C124" s="25">
        <v>76.099999999999994</v>
      </c>
      <c r="D124" s="25">
        <v>85.9</v>
      </c>
      <c r="E124" s="25">
        <v>73.8</v>
      </c>
      <c r="F124" s="25">
        <v>77.5</v>
      </c>
      <c r="G124" s="25">
        <v>72.8</v>
      </c>
      <c r="H124" s="25">
        <v>80.400000000000006</v>
      </c>
      <c r="I124" s="24">
        <v>62577</v>
      </c>
      <c r="J124" s="24">
        <v>4904</v>
      </c>
      <c r="K124" s="24">
        <v>24146</v>
      </c>
      <c r="L124" s="24">
        <v>5334</v>
      </c>
      <c r="M124" s="24">
        <v>14090</v>
      </c>
      <c r="N124" s="24">
        <v>14103</v>
      </c>
      <c r="O124" s="24">
        <v>82224</v>
      </c>
      <c r="P124" s="24">
        <v>5708</v>
      </c>
      <c r="Q124" s="24">
        <v>32725</v>
      </c>
      <c r="R124" s="24">
        <v>6886</v>
      </c>
      <c r="S124" s="24">
        <v>19367</v>
      </c>
      <c r="T124" s="24">
        <v>17538</v>
      </c>
      <c r="U124" s="26">
        <v>84.3</v>
      </c>
    </row>
    <row r="125" spans="1:21" x14ac:dyDescent="0.2">
      <c r="A125" s="23">
        <v>2013</v>
      </c>
      <c r="B125" s="27">
        <v>40</v>
      </c>
      <c r="C125" s="28">
        <v>75.2</v>
      </c>
      <c r="D125" s="28">
        <v>86.2</v>
      </c>
      <c r="E125" s="28">
        <v>74</v>
      </c>
      <c r="F125" s="28">
        <v>76.2</v>
      </c>
      <c r="G125" s="28">
        <v>71.400000000000006</v>
      </c>
      <c r="H125" s="28">
        <v>77.8</v>
      </c>
      <c r="I125" s="27">
        <v>61854</v>
      </c>
      <c r="J125" s="27">
        <v>4918</v>
      </c>
      <c r="K125" s="27">
        <v>24211</v>
      </c>
      <c r="L125" s="27">
        <v>5250</v>
      </c>
      <c r="M125" s="27">
        <v>13824</v>
      </c>
      <c r="N125" s="27">
        <v>13651</v>
      </c>
      <c r="O125" s="27">
        <v>82224</v>
      </c>
      <c r="P125" s="27">
        <v>5708</v>
      </c>
      <c r="Q125" s="27">
        <v>32725</v>
      </c>
      <c r="R125" s="27">
        <v>6886</v>
      </c>
      <c r="S125" s="27">
        <v>19367</v>
      </c>
      <c r="T125" s="27">
        <v>17538</v>
      </c>
      <c r="U125" s="29">
        <v>84.3</v>
      </c>
    </row>
    <row r="126" spans="1:21" x14ac:dyDescent="0.2">
      <c r="A126" s="23">
        <v>2013</v>
      </c>
      <c r="B126" s="24">
        <v>39</v>
      </c>
      <c r="C126" s="25">
        <v>76.599999999999994</v>
      </c>
      <c r="D126" s="25">
        <v>88.2</v>
      </c>
      <c r="E126" s="25">
        <v>75.400000000000006</v>
      </c>
      <c r="F126" s="25">
        <v>78</v>
      </c>
      <c r="G126" s="25">
        <v>72.400000000000006</v>
      </c>
      <c r="H126" s="25">
        <v>79.2</v>
      </c>
      <c r="I126" s="24">
        <v>62964</v>
      </c>
      <c r="J126" s="24">
        <v>5036</v>
      </c>
      <c r="K126" s="24">
        <v>24662</v>
      </c>
      <c r="L126" s="24">
        <v>5371</v>
      </c>
      <c r="M126" s="24">
        <v>14013</v>
      </c>
      <c r="N126" s="24">
        <v>13882</v>
      </c>
      <c r="O126" s="24">
        <v>82224</v>
      </c>
      <c r="P126" s="24">
        <v>5708</v>
      </c>
      <c r="Q126" s="24">
        <v>32725</v>
      </c>
      <c r="R126" s="24">
        <v>6886</v>
      </c>
      <c r="S126" s="24">
        <v>19367</v>
      </c>
      <c r="T126" s="24">
        <v>17538</v>
      </c>
      <c r="U126" s="26">
        <v>84.3</v>
      </c>
    </row>
    <row r="127" spans="1:21" x14ac:dyDescent="0.2">
      <c r="A127" s="23">
        <v>2013</v>
      </c>
      <c r="B127" s="27">
        <v>38</v>
      </c>
      <c r="C127" s="28">
        <v>77.599999999999994</v>
      </c>
      <c r="D127" s="28">
        <v>89.1</v>
      </c>
      <c r="E127" s="28">
        <v>76.400000000000006</v>
      </c>
      <c r="F127" s="28">
        <v>79.2</v>
      </c>
      <c r="G127" s="28">
        <v>73.099999999999994</v>
      </c>
      <c r="H127" s="28">
        <v>80.599999999999994</v>
      </c>
      <c r="I127" s="27">
        <v>63840</v>
      </c>
      <c r="J127" s="27">
        <v>5085</v>
      </c>
      <c r="K127" s="27">
        <v>24996</v>
      </c>
      <c r="L127" s="27">
        <v>5456</v>
      </c>
      <c r="M127" s="27">
        <v>14164</v>
      </c>
      <c r="N127" s="27">
        <v>14139</v>
      </c>
      <c r="O127" s="27">
        <v>82224</v>
      </c>
      <c r="P127" s="27">
        <v>5708</v>
      </c>
      <c r="Q127" s="27">
        <v>32725</v>
      </c>
      <c r="R127" s="27">
        <v>6886</v>
      </c>
      <c r="S127" s="27">
        <v>19367</v>
      </c>
      <c r="T127" s="27">
        <v>17538</v>
      </c>
      <c r="U127" s="29">
        <v>84.3</v>
      </c>
    </row>
    <row r="128" spans="1:21" x14ac:dyDescent="0.2">
      <c r="A128" s="23">
        <v>2013</v>
      </c>
      <c r="B128" s="24">
        <v>37</v>
      </c>
      <c r="C128" s="25">
        <v>76.400000000000006</v>
      </c>
      <c r="D128" s="25">
        <v>84.8</v>
      </c>
      <c r="E128" s="25">
        <v>74.900000000000006</v>
      </c>
      <c r="F128" s="25">
        <v>80.7</v>
      </c>
      <c r="G128" s="25">
        <v>72.5</v>
      </c>
      <c r="H128" s="25">
        <v>79</v>
      </c>
      <c r="I128" s="24">
        <v>62789</v>
      </c>
      <c r="J128" s="24">
        <v>4843</v>
      </c>
      <c r="K128" s="24">
        <v>24496</v>
      </c>
      <c r="L128" s="24">
        <v>5554</v>
      </c>
      <c r="M128" s="24">
        <v>14034</v>
      </c>
      <c r="N128" s="24">
        <v>13862</v>
      </c>
      <c r="O128" s="24">
        <v>82224</v>
      </c>
      <c r="P128" s="24">
        <v>5708</v>
      </c>
      <c r="Q128" s="24">
        <v>32725</v>
      </c>
      <c r="R128" s="24">
        <v>6886</v>
      </c>
      <c r="S128" s="24">
        <v>19367</v>
      </c>
      <c r="T128" s="24">
        <v>17538</v>
      </c>
      <c r="U128" s="26">
        <v>84.3</v>
      </c>
    </row>
    <row r="129" spans="1:21" x14ac:dyDescent="0.2">
      <c r="A129" s="23">
        <v>2013</v>
      </c>
      <c r="B129" s="27">
        <v>36</v>
      </c>
      <c r="C129" s="28">
        <v>77.099999999999994</v>
      </c>
      <c r="D129" s="28">
        <v>85.7</v>
      </c>
      <c r="E129" s="28">
        <v>75.2</v>
      </c>
      <c r="F129" s="28">
        <v>82.6</v>
      </c>
      <c r="G129" s="28">
        <v>73.3</v>
      </c>
      <c r="H129" s="28">
        <v>79.7</v>
      </c>
      <c r="I129" s="27">
        <v>63358</v>
      </c>
      <c r="J129" s="27">
        <v>4890</v>
      </c>
      <c r="K129" s="27">
        <v>24602</v>
      </c>
      <c r="L129" s="27">
        <v>5690</v>
      </c>
      <c r="M129" s="27">
        <v>14194</v>
      </c>
      <c r="N129" s="27">
        <v>13982</v>
      </c>
      <c r="O129" s="27">
        <v>82224</v>
      </c>
      <c r="P129" s="27">
        <v>5708</v>
      </c>
      <c r="Q129" s="27">
        <v>32725</v>
      </c>
      <c r="R129" s="27">
        <v>6886</v>
      </c>
      <c r="S129" s="27">
        <v>19367</v>
      </c>
      <c r="T129" s="27">
        <v>17538</v>
      </c>
      <c r="U129" s="29">
        <v>84.3</v>
      </c>
    </row>
    <row r="130" spans="1:21" x14ac:dyDescent="0.2">
      <c r="A130" s="23">
        <v>2013</v>
      </c>
      <c r="B130" s="24">
        <v>35</v>
      </c>
      <c r="C130" s="25">
        <v>77.2</v>
      </c>
      <c r="D130" s="25">
        <v>86.7</v>
      </c>
      <c r="E130" s="25">
        <v>75.3</v>
      </c>
      <c r="F130" s="25">
        <v>83.5</v>
      </c>
      <c r="G130" s="25">
        <v>73.5</v>
      </c>
      <c r="H130" s="25">
        <v>79.2</v>
      </c>
      <c r="I130" s="24">
        <v>63460</v>
      </c>
      <c r="J130" s="24">
        <v>4946</v>
      </c>
      <c r="K130" s="24">
        <v>24633</v>
      </c>
      <c r="L130" s="24">
        <v>5753</v>
      </c>
      <c r="M130" s="24">
        <v>14243</v>
      </c>
      <c r="N130" s="24">
        <v>13885</v>
      </c>
      <c r="O130" s="24">
        <v>82224</v>
      </c>
      <c r="P130" s="24">
        <v>5708</v>
      </c>
      <c r="Q130" s="24">
        <v>32725</v>
      </c>
      <c r="R130" s="24">
        <v>6886</v>
      </c>
      <c r="S130" s="24">
        <v>19367</v>
      </c>
      <c r="T130" s="24">
        <v>17538</v>
      </c>
      <c r="U130" s="26">
        <v>84.3</v>
      </c>
    </row>
    <row r="131" spans="1:21" x14ac:dyDescent="0.2">
      <c r="A131" s="23">
        <v>2013</v>
      </c>
      <c r="B131" s="27">
        <v>34</v>
      </c>
      <c r="C131" s="28">
        <v>77.8</v>
      </c>
      <c r="D131" s="28">
        <v>88.1</v>
      </c>
      <c r="E131" s="28">
        <v>76.2</v>
      </c>
      <c r="F131" s="28">
        <v>85</v>
      </c>
      <c r="G131" s="28">
        <v>72.900000000000006</v>
      </c>
      <c r="H131" s="28">
        <v>80</v>
      </c>
      <c r="I131" s="27">
        <v>63967</v>
      </c>
      <c r="J131" s="27">
        <v>5029</v>
      </c>
      <c r="K131" s="27">
        <v>24929</v>
      </c>
      <c r="L131" s="27">
        <v>5852</v>
      </c>
      <c r="M131" s="27">
        <v>14125</v>
      </c>
      <c r="N131" s="27">
        <v>14032</v>
      </c>
      <c r="O131" s="27">
        <v>82224</v>
      </c>
      <c r="P131" s="27">
        <v>5708</v>
      </c>
      <c r="Q131" s="27">
        <v>32725</v>
      </c>
      <c r="R131" s="27">
        <v>6886</v>
      </c>
      <c r="S131" s="27">
        <v>19367</v>
      </c>
      <c r="T131" s="27">
        <v>17538</v>
      </c>
      <c r="U131" s="29">
        <v>84.3</v>
      </c>
    </row>
    <row r="132" spans="1:21" x14ac:dyDescent="0.2">
      <c r="A132" s="23">
        <v>2013</v>
      </c>
      <c r="B132" s="24">
        <v>33</v>
      </c>
      <c r="C132" s="25">
        <v>76.8</v>
      </c>
      <c r="D132" s="25">
        <v>87.5</v>
      </c>
      <c r="E132" s="25">
        <v>75.099999999999994</v>
      </c>
      <c r="F132" s="25">
        <v>85.3</v>
      </c>
      <c r="G132" s="25">
        <v>72.400000000000006</v>
      </c>
      <c r="H132" s="25">
        <v>78</v>
      </c>
      <c r="I132" s="24">
        <v>63137</v>
      </c>
      <c r="J132" s="24">
        <v>4997</v>
      </c>
      <c r="K132" s="24">
        <v>24571</v>
      </c>
      <c r="L132" s="24">
        <v>5877</v>
      </c>
      <c r="M132" s="24">
        <v>14014</v>
      </c>
      <c r="N132" s="24">
        <v>13678</v>
      </c>
      <c r="O132" s="24">
        <v>82224</v>
      </c>
      <c r="P132" s="24">
        <v>5708</v>
      </c>
      <c r="Q132" s="24">
        <v>32725</v>
      </c>
      <c r="R132" s="24">
        <v>6886</v>
      </c>
      <c r="S132" s="24">
        <v>19367</v>
      </c>
      <c r="T132" s="24">
        <v>17538</v>
      </c>
      <c r="U132" s="26">
        <v>84.3</v>
      </c>
    </row>
    <row r="133" spans="1:21" x14ac:dyDescent="0.2">
      <c r="A133" s="23">
        <v>2013</v>
      </c>
      <c r="B133" s="27">
        <v>32</v>
      </c>
      <c r="C133" s="28">
        <v>75.8</v>
      </c>
      <c r="D133" s="28">
        <v>85.1</v>
      </c>
      <c r="E133" s="28">
        <v>73.900000000000006</v>
      </c>
      <c r="F133" s="28">
        <v>82.5</v>
      </c>
      <c r="G133" s="28">
        <v>72.7</v>
      </c>
      <c r="H133" s="28">
        <v>76.8</v>
      </c>
      <c r="I133" s="27">
        <v>62288</v>
      </c>
      <c r="J133" s="27">
        <v>4859</v>
      </c>
      <c r="K133" s="27">
        <v>24193</v>
      </c>
      <c r="L133" s="27">
        <v>5681</v>
      </c>
      <c r="M133" s="27">
        <v>14089</v>
      </c>
      <c r="N133" s="27">
        <v>13466</v>
      </c>
      <c r="O133" s="27">
        <v>82224</v>
      </c>
      <c r="P133" s="27">
        <v>5708</v>
      </c>
      <c r="Q133" s="27">
        <v>32725</v>
      </c>
      <c r="R133" s="27">
        <v>6886</v>
      </c>
      <c r="S133" s="27">
        <v>19367</v>
      </c>
      <c r="T133" s="27">
        <v>17538</v>
      </c>
      <c r="U133" s="29">
        <v>84.3</v>
      </c>
    </row>
    <row r="134" spans="1:21" x14ac:dyDescent="0.2">
      <c r="A134" s="23">
        <v>2013</v>
      </c>
      <c r="B134" s="24">
        <v>31</v>
      </c>
      <c r="C134" s="25">
        <v>74</v>
      </c>
      <c r="D134" s="25">
        <v>83.8</v>
      </c>
      <c r="E134" s="25">
        <v>71.400000000000006</v>
      </c>
      <c r="F134" s="25">
        <v>82.3</v>
      </c>
      <c r="G134" s="25">
        <v>72.400000000000006</v>
      </c>
      <c r="H134" s="25">
        <v>74.099999999999994</v>
      </c>
      <c r="I134" s="24">
        <v>60812</v>
      </c>
      <c r="J134" s="24">
        <v>4785</v>
      </c>
      <c r="K134" s="24">
        <v>23355</v>
      </c>
      <c r="L134" s="24">
        <v>5667</v>
      </c>
      <c r="M134" s="24">
        <v>14013</v>
      </c>
      <c r="N134" s="24">
        <v>12992</v>
      </c>
      <c r="O134" s="24">
        <v>82224</v>
      </c>
      <c r="P134" s="24">
        <v>5708</v>
      </c>
      <c r="Q134" s="24">
        <v>32725</v>
      </c>
      <c r="R134" s="24">
        <v>6886</v>
      </c>
      <c r="S134" s="24">
        <v>19367</v>
      </c>
      <c r="T134" s="24">
        <v>17538</v>
      </c>
      <c r="U134" s="26">
        <v>84.3</v>
      </c>
    </row>
    <row r="135" spans="1:21" x14ac:dyDescent="0.2">
      <c r="A135" s="23">
        <v>2013</v>
      </c>
      <c r="B135" s="27">
        <v>30</v>
      </c>
      <c r="C135" s="28">
        <v>73.2</v>
      </c>
      <c r="D135" s="28">
        <v>83.6</v>
      </c>
      <c r="E135" s="28">
        <v>71.7</v>
      </c>
      <c r="F135" s="28">
        <v>80.5</v>
      </c>
      <c r="G135" s="28">
        <v>71.3</v>
      </c>
      <c r="H135" s="28">
        <v>71.900000000000006</v>
      </c>
      <c r="I135" s="27">
        <v>60197</v>
      </c>
      <c r="J135" s="27">
        <v>4774</v>
      </c>
      <c r="K135" s="27">
        <v>23466</v>
      </c>
      <c r="L135" s="27">
        <v>5540</v>
      </c>
      <c r="M135" s="27">
        <v>13806</v>
      </c>
      <c r="N135" s="27">
        <v>12611</v>
      </c>
      <c r="O135" s="27">
        <v>82224</v>
      </c>
      <c r="P135" s="27">
        <v>5708</v>
      </c>
      <c r="Q135" s="27">
        <v>32725</v>
      </c>
      <c r="R135" s="27">
        <v>6886</v>
      </c>
      <c r="S135" s="27">
        <v>19367</v>
      </c>
      <c r="T135" s="27">
        <v>17538</v>
      </c>
      <c r="U135" s="29">
        <v>84.3</v>
      </c>
    </row>
    <row r="136" spans="1:21" x14ac:dyDescent="0.2">
      <c r="A136" s="23">
        <v>2013</v>
      </c>
      <c r="B136" s="24">
        <v>29</v>
      </c>
      <c r="C136" s="25">
        <v>73.400000000000006</v>
      </c>
      <c r="D136" s="25">
        <v>84.7</v>
      </c>
      <c r="E136" s="25">
        <v>72.7</v>
      </c>
      <c r="F136" s="25">
        <v>80.2</v>
      </c>
      <c r="G136" s="25">
        <v>70.599999999999994</v>
      </c>
      <c r="H136" s="25">
        <v>71.3</v>
      </c>
      <c r="I136" s="24">
        <v>60313</v>
      </c>
      <c r="J136" s="24">
        <v>4835</v>
      </c>
      <c r="K136" s="24">
        <v>23775</v>
      </c>
      <c r="L136" s="24">
        <v>5522</v>
      </c>
      <c r="M136" s="24">
        <v>13671</v>
      </c>
      <c r="N136" s="24">
        <v>12510</v>
      </c>
      <c r="O136" s="24">
        <v>82224</v>
      </c>
      <c r="P136" s="24">
        <v>5708</v>
      </c>
      <c r="Q136" s="24">
        <v>32725</v>
      </c>
      <c r="R136" s="24">
        <v>6886</v>
      </c>
      <c r="S136" s="24">
        <v>19367</v>
      </c>
      <c r="T136" s="24">
        <v>17538</v>
      </c>
      <c r="U136" s="26">
        <v>84.3</v>
      </c>
    </row>
    <row r="137" spans="1:21" x14ac:dyDescent="0.2">
      <c r="A137" s="23">
        <v>2013</v>
      </c>
      <c r="B137" s="27">
        <v>28</v>
      </c>
      <c r="C137" s="28">
        <v>71.8</v>
      </c>
      <c r="D137" s="28">
        <v>85.9</v>
      </c>
      <c r="E137" s="28">
        <v>72.099999999999994</v>
      </c>
      <c r="F137" s="28">
        <v>77.5</v>
      </c>
      <c r="G137" s="28">
        <v>68.7</v>
      </c>
      <c r="H137" s="28">
        <v>67.900000000000006</v>
      </c>
      <c r="I137" s="27">
        <v>59051</v>
      </c>
      <c r="J137" s="27">
        <v>4906</v>
      </c>
      <c r="K137" s="27">
        <v>23606</v>
      </c>
      <c r="L137" s="27">
        <v>5335</v>
      </c>
      <c r="M137" s="27">
        <v>13303</v>
      </c>
      <c r="N137" s="27">
        <v>11901</v>
      </c>
      <c r="O137" s="27">
        <v>82224</v>
      </c>
      <c r="P137" s="27">
        <v>5708</v>
      </c>
      <c r="Q137" s="27">
        <v>32725</v>
      </c>
      <c r="R137" s="27">
        <v>6886</v>
      </c>
      <c r="S137" s="27">
        <v>19367</v>
      </c>
      <c r="T137" s="27">
        <v>17538</v>
      </c>
      <c r="U137" s="29">
        <v>84.3</v>
      </c>
    </row>
    <row r="138" spans="1:21" x14ac:dyDescent="0.2">
      <c r="A138" s="23">
        <v>2013</v>
      </c>
      <c r="B138" s="24">
        <v>27</v>
      </c>
      <c r="C138" s="25">
        <v>70.5</v>
      </c>
      <c r="D138" s="25">
        <v>87</v>
      </c>
      <c r="E138" s="25">
        <v>71.599999999999994</v>
      </c>
      <c r="F138" s="25">
        <v>75.3</v>
      </c>
      <c r="G138" s="25">
        <v>66.400000000000006</v>
      </c>
      <c r="H138" s="25">
        <v>65.900000000000006</v>
      </c>
      <c r="I138" s="24">
        <v>57988</v>
      </c>
      <c r="J138" s="24">
        <v>4965</v>
      </c>
      <c r="K138" s="24">
        <v>23424</v>
      </c>
      <c r="L138" s="24">
        <v>5185</v>
      </c>
      <c r="M138" s="24">
        <v>12857</v>
      </c>
      <c r="N138" s="24">
        <v>11557</v>
      </c>
      <c r="O138" s="24">
        <v>82224</v>
      </c>
      <c r="P138" s="24">
        <v>5708</v>
      </c>
      <c r="Q138" s="24">
        <v>32725</v>
      </c>
      <c r="R138" s="24">
        <v>6886</v>
      </c>
      <c r="S138" s="24">
        <v>19367</v>
      </c>
      <c r="T138" s="24">
        <v>17538</v>
      </c>
      <c r="U138" s="26">
        <v>84.3</v>
      </c>
    </row>
    <row r="139" spans="1:21" x14ac:dyDescent="0.2">
      <c r="A139" s="23">
        <v>2013</v>
      </c>
      <c r="B139" s="27">
        <v>26</v>
      </c>
      <c r="C139" s="28">
        <v>68.400000000000006</v>
      </c>
      <c r="D139" s="28">
        <v>86.3</v>
      </c>
      <c r="E139" s="28">
        <v>70</v>
      </c>
      <c r="F139" s="28">
        <v>74.599999999999994</v>
      </c>
      <c r="G139" s="28">
        <v>64.400000000000006</v>
      </c>
      <c r="H139" s="28">
        <v>61.6</v>
      </c>
      <c r="I139" s="27">
        <v>56244</v>
      </c>
      <c r="J139" s="27">
        <v>4925</v>
      </c>
      <c r="K139" s="27">
        <v>22911</v>
      </c>
      <c r="L139" s="27">
        <v>5136</v>
      </c>
      <c r="M139" s="27">
        <v>12476</v>
      </c>
      <c r="N139" s="27">
        <v>10796</v>
      </c>
      <c r="O139" s="27">
        <v>82224</v>
      </c>
      <c r="P139" s="27">
        <v>5708</v>
      </c>
      <c r="Q139" s="27">
        <v>32725</v>
      </c>
      <c r="R139" s="27">
        <v>6886</v>
      </c>
      <c r="S139" s="27">
        <v>19367</v>
      </c>
      <c r="T139" s="27">
        <v>17538</v>
      </c>
      <c r="U139" s="29">
        <v>84.3</v>
      </c>
    </row>
    <row r="140" spans="1:21" x14ac:dyDescent="0.2">
      <c r="A140" s="23">
        <v>2013</v>
      </c>
      <c r="B140" s="24">
        <v>25</v>
      </c>
      <c r="C140" s="25">
        <v>64.3</v>
      </c>
      <c r="D140" s="25">
        <v>82.2</v>
      </c>
      <c r="E140" s="25">
        <v>66.3</v>
      </c>
      <c r="F140" s="25">
        <v>70.5</v>
      </c>
      <c r="G140" s="25">
        <v>61.3</v>
      </c>
      <c r="H140" s="25">
        <v>55.9</v>
      </c>
      <c r="I140" s="24">
        <v>52909</v>
      </c>
      <c r="J140" s="24">
        <v>4692</v>
      </c>
      <c r="K140" s="24">
        <v>21692</v>
      </c>
      <c r="L140" s="24">
        <v>4854</v>
      </c>
      <c r="M140" s="24">
        <v>11875</v>
      </c>
      <c r="N140" s="24">
        <v>9796</v>
      </c>
      <c r="O140" s="24">
        <v>82224</v>
      </c>
      <c r="P140" s="24">
        <v>5708</v>
      </c>
      <c r="Q140" s="24">
        <v>32725</v>
      </c>
      <c r="R140" s="24">
        <v>6886</v>
      </c>
      <c r="S140" s="24">
        <v>19367</v>
      </c>
      <c r="T140" s="24">
        <v>17538</v>
      </c>
      <c r="U140" s="26">
        <v>84.3</v>
      </c>
    </row>
    <row r="141" spans="1:21" x14ac:dyDescent="0.2">
      <c r="A141" s="23">
        <v>2013</v>
      </c>
      <c r="B141" s="27">
        <v>24</v>
      </c>
      <c r="C141" s="28">
        <v>60.7</v>
      </c>
      <c r="D141" s="28">
        <v>78.8</v>
      </c>
      <c r="E141" s="28">
        <v>63.3</v>
      </c>
      <c r="F141" s="28">
        <v>66.099999999999994</v>
      </c>
      <c r="G141" s="28">
        <v>58.6</v>
      </c>
      <c r="H141" s="28">
        <v>50</v>
      </c>
      <c r="I141" s="27">
        <v>49882</v>
      </c>
      <c r="J141" s="27">
        <v>4497</v>
      </c>
      <c r="K141" s="27">
        <v>20711</v>
      </c>
      <c r="L141" s="27">
        <v>4552</v>
      </c>
      <c r="M141" s="27">
        <v>11352</v>
      </c>
      <c r="N141" s="27">
        <v>8770</v>
      </c>
      <c r="O141" s="27">
        <v>82224</v>
      </c>
      <c r="P141" s="27">
        <v>5708</v>
      </c>
      <c r="Q141" s="27">
        <v>32725</v>
      </c>
      <c r="R141" s="27">
        <v>6886</v>
      </c>
      <c r="S141" s="27">
        <v>19367</v>
      </c>
      <c r="T141" s="27">
        <v>17538</v>
      </c>
      <c r="U141" s="29">
        <v>84.3</v>
      </c>
    </row>
    <row r="142" spans="1:21" x14ac:dyDescent="0.2">
      <c r="A142" s="23">
        <v>2013</v>
      </c>
      <c r="B142" s="24">
        <v>23</v>
      </c>
      <c r="C142" s="25">
        <v>57.3</v>
      </c>
      <c r="D142" s="25">
        <v>77.2</v>
      </c>
      <c r="E142" s="25">
        <v>60.1</v>
      </c>
      <c r="F142" s="25">
        <v>60.4</v>
      </c>
      <c r="G142" s="25">
        <v>56.2</v>
      </c>
      <c r="H142" s="25">
        <v>45.3</v>
      </c>
      <c r="I142" s="24">
        <v>47075</v>
      </c>
      <c r="J142" s="24">
        <v>4408</v>
      </c>
      <c r="K142" s="24">
        <v>19673</v>
      </c>
      <c r="L142" s="24">
        <v>4158</v>
      </c>
      <c r="M142" s="24">
        <v>10885</v>
      </c>
      <c r="N142" s="24">
        <v>7951</v>
      </c>
      <c r="O142" s="24">
        <v>82224</v>
      </c>
      <c r="P142" s="24">
        <v>5708</v>
      </c>
      <c r="Q142" s="24">
        <v>32725</v>
      </c>
      <c r="R142" s="24">
        <v>6886</v>
      </c>
      <c r="S142" s="24">
        <v>19367</v>
      </c>
      <c r="T142" s="24">
        <v>17538</v>
      </c>
      <c r="U142" s="26">
        <v>84.3</v>
      </c>
    </row>
    <row r="143" spans="1:21" x14ac:dyDescent="0.2">
      <c r="A143" s="23">
        <v>2013</v>
      </c>
      <c r="B143" s="27">
        <v>22</v>
      </c>
      <c r="C143" s="28">
        <v>52.9</v>
      </c>
      <c r="D143" s="28">
        <v>72.599999999999994</v>
      </c>
      <c r="E143" s="28">
        <v>57.2</v>
      </c>
      <c r="F143" s="28">
        <v>53.3</v>
      </c>
      <c r="G143" s="28">
        <v>51.1</v>
      </c>
      <c r="H143" s="28">
        <v>40.6</v>
      </c>
      <c r="I143" s="27">
        <v>43536</v>
      </c>
      <c r="J143" s="27">
        <v>4145</v>
      </c>
      <c r="K143" s="27">
        <v>18710</v>
      </c>
      <c r="L143" s="27">
        <v>3667</v>
      </c>
      <c r="M143" s="27">
        <v>9890</v>
      </c>
      <c r="N143" s="27">
        <v>7124</v>
      </c>
      <c r="O143" s="27">
        <v>82224</v>
      </c>
      <c r="P143" s="27">
        <v>5708</v>
      </c>
      <c r="Q143" s="27">
        <v>32725</v>
      </c>
      <c r="R143" s="27">
        <v>6886</v>
      </c>
      <c r="S143" s="27">
        <v>19367</v>
      </c>
      <c r="T143" s="27">
        <v>17538</v>
      </c>
      <c r="U143" s="29">
        <v>84.3</v>
      </c>
    </row>
    <row r="144" spans="1:21" x14ac:dyDescent="0.2">
      <c r="A144" s="23">
        <v>2013</v>
      </c>
      <c r="B144" s="24">
        <v>21</v>
      </c>
      <c r="C144" s="25">
        <v>44.9</v>
      </c>
      <c r="D144" s="25">
        <v>63</v>
      </c>
      <c r="E144" s="25">
        <v>50.5</v>
      </c>
      <c r="F144" s="25">
        <v>44.2</v>
      </c>
      <c r="G144" s="25">
        <v>44</v>
      </c>
      <c r="H144" s="25">
        <v>30</v>
      </c>
      <c r="I144" s="24">
        <v>36941</v>
      </c>
      <c r="J144" s="24">
        <v>3598</v>
      </c>
      <c r="K144" s="24">
        <v>16520</v>
      </c>
      <c r="L144" s="24">
        <v>3047</v>
      </c>
      <c r="M144" s="24">
        <v>8516</v>
      </c>
      <c r="N144" s="24">
        <v>5260</v>
      </c>
      <c r="O144" s="24">
        <v>82224</v>
      </c>
      <c r="P144" s="24">
        <v>5708</v>
      </c>
      <c r="Q144" s="24">
        <v>32725</v>
      </c>
      <c r="R144" s="24">
        <v>6886</v>
      </c>
      <c r="S144" s="24">
        <v>19367</v>
      </c>
      <c r="T144" s="24">
        <v>17538</v>
      </c>
      <c r="U144" s="26">
        <v>84.3</v>
      </c>
    </row>
    <row r="145" spans="1:21" x14ac:dyDescent="0.2">
      <c r="A145" s="23">
        <v>2013</v>
      </c>
      <c r="B145" s="27">
        <v>20</v>
      </c>
      <c r="C145" s="28">
        <v>34.9</v>
      </c>
      <c r="D145" s="28">
        <v>41</v>
      </c>
      <c r="E145" s="28">
        <v>42.5</v>
      </c>
      <c r="F145" s="28">
        <v>29.6</v>
      </c>
      <c r="G145" s="28">
        <v>35.5</v>
      </c>
      <c r="H145" s="28">
        <v>20.399999999999999</v>
      </c>
      <c r="I145" s="27">
        <v>28729</v>
      </c>
      <c r="J145" s="27">
        <v>2338</v>
      </c>
      <c r="K145" s="27">
        <v>13906</v>
      </c>
      <c r="L145" s="27">
        <v>2035</v>
      </c>
      <c r="M145" s="27">
        <v>6867</v>
      </c>
      <c r="N145" s="27">
        <v>3583</v>
      </c>
      <c r="O145" s="27">
        <v>82224</v>
      </c>
      <c r="P145" s="27">
        <v>5708</v>
      </c>
      <c r="Q145" s="27">
        <v>32725</v>
      </c>
      <c r="R145" s="27">
        <v>6886</v>
      </c>
      <c r="S145" s="27">
        <v>19367</v>
      </c>
      <c r="T145" s="27">
        <v>17538</v>
      </c>
      <c r="U145" s="29">
        <v>84.3</v>
      </c>
    </row>
    <row r="146" spans="1:21" x14ac:dyDescent="0.2">
      <c r="A146" s="23">
        <v>2013</v>
      </c>
      <c r="B146" s="24">
        <v>19</v>
      </c>
      <c r="C146" s="25">
        <v>28.1</v>
      </c>
      <c r="D146" s="25">
        <v>23</v>
      </c>
      <c r="E146" s="25">
        <v>35.200000000000003</v>
      </c>
      <c r="F146" s="25">
        <v>17.899999999999999</v>
      </c>
      <c r="G146" s="25">
        <v>32.9</v>
      </c>
      <c r="H146" s="25">
        <v>15.3</v>
      </c>
      <c r="I146" s="24">
        <v>23140</v>
      </c>
      <c r="J146" s="24">
        <v>1312</v>
      </c>
      <c r="K146" s="24">
        <v>11526</v>
      </c>
      <c r="L146" s="24">
        <v>1235</v>
      </c>
      <c r="M146" s="24">
        <v>6381</v>
      </c>
      <c r="N146" s="24">
        <v>2686</v>
      </c>
      <c r="O146" s="24">
        <v>82224</v>
      </c>
      <c r="P146" s="24">
        <v>5708</v>
      </c>
      <c r="Q146" s="24">
        <v>32725</v>
      </c>
      <c r="R146" s="24">
        <v>6886</v>
      </c>
      <c r="S146" s="24">
        <v>19367</v>
      </c>
      <c r="T146" s="24">
        <v>17538</v>
      </c>
      <c r="U146" s="26">
        <v>84.3</v>
      </c>
    </row>
    <row r="147" spans="1:21" x14ac:dyDescent="0.2">
      <c r="A147" s="23">
        <v>2013</v>
      </c>
      <c r="B147" s="27">
        <v>18</v>
      </c>
      <c r="C147" s="28">
        <v>25</v>
      </c>
      <c r="D147" s="28">
        <v>12.3</v>
      </c>
      <c r="E147" s="28">
        <v>31.8</v>
      </c>
      <c r="F147" s="28">
        <v>12.4</v>
      </c>
      <c r="G147" s="28">
        <v>33</v>
      </c>
      <c r="H147" s="28">
        <v>12.5</v>
      </c>
      <c r="I147" s="27">
        <v>20539</v>
      </c>
      <c r="J147" s="27">
        <v>702</v>
      </c>
      <c r="K147" s="27">
        <v>10413</v>
      </c>
      <c r="L147" s="27">
        <v>854</v>
      </c>
      <c r="M147" s="27">
        <v>6384</v>
      </c>
      <c r="N147" s="27">
        <v>2186</v>
      </c>
      <c r="O147" s="27">
        <v>82224</v>
      </c>
      <c r="P147" s="27">
        <v>5708</v>
      </c>
      <c r="Q147" s="27">
        <v>32725</v>
      </c>
      <c r="R147" s="27">
        <v>6886</v>
      </c>
      <c r="S147" s="27">
        <v>19367</v>
      </c>
      <c r="T147" s="27">
        <v>17538</v>
      </c>
      <c r="U147" s="29">
        <v>84.3</v>
      </c>
    </row>
    <row r="148" spans="1:21" x14ac:dyDescent="0.2">
      <c r="A148" s="23">
        <v>2013</v>
      </c>
      <c r="B148" s="24">
        <v>17</v>
      </c>
      <c r="C148" s="25">
        <v>25.9</v>
      </c>
      <c r="D148" s="25">
        <v>11.8</v>
      </c>
      <c r="E148" s="25">
        <v>33</v>
      </c>
      <c r="F148" s="25">
        <v>12.7</v>
      </c>
      <c r="G148" s="25">
        <v>34</v>
      </c>
      <c r="H148" s="25">
        <v>13.3</v>
      </c>
      <c r="I148" s="24">
        <v>21285</v>
      </c>
      <c r="J148" s="24">
        <v>674</v>
      </c>
      <c r="K148" s="24">
        <v>10812</v>
      </c>
      <c r="L148" s="24">
        <v>873</v>
      </c>
      <c r="M148" s="24">
        <v>6588</v>
      </c>
      <c r="N148" s="24">
        <v>2338</v>
      </c>
      <c r="O148" s="24">
        <v>82224</v>
      </c>
      <c r="P148" s="24">
        <v>5708</v>
      </c>
      <c r="Q148" s="24">
        <v>32725</v>
      </c>
      <c r="R148" s="24">
        <v>6886</v>
      </c>
      <c r="S148" s="24">
        <v>19367</v>
      </c>
      <c r="T148" s="24">
        <v>17538</v>
      </c>
      <c r="U148" s="26">
        <v>84.3</v>
      </c>
    </row>
    <row r="149" spans="1:21" x14ac:dyDescent="0.2">
      <c r="A149" s="23">
        <v>2013</v>
      </c>
      <c r="B149" s="27">
        <v>16</v>
      </c>
      <c r="C149" s="28">
        <v>26.5</v>
      </c>
      <c r="D149" s="28">
        <v>10.4</v>
      </c>
      <c r="E149" s="28">
        <v>34</v>
      </c>
      <c r="F149" s="28">
        <v>12.2</v>
      </c>
      <c r="G149" s="28">
        <v>35.1</v>
      </c>
      <c r="H149" s="28">
        <v>13.9</v>
      </c>
      <c r="I149" s="27">
        <v>21808</v>
      </c>
      <c r="J149" s="27">
        <v>595</v>
      </c>
      <c r="K149" s="27">
        <v>11134</v>
      </c>
      <c r="L149" s="27">
        <v>840</v>
      </c>
      <c r="M149" s="27">
        <v>6793</v>
      </c>
      <c r="N149" s="27">
        <v>2446</v>
      </c>
      <c r="O149" s="27">
        <v>82224</v>
      </c>
      <c r="P149" s="27">
        <v>5708</v>
      </c>
      <c r="Q149" s="27">
        <v>32725</v>
      </c>
      <c r="R149" s="27">
        <v>6886</v>
      </c>
      <c r="S149" s="27">
        <v>19367</v>
      </c>
      <c r="T149" s="27">
        <v>17538</v>
      </c>
      <c r="U149" s="29">
        <v>84.3</v>
      </c>
    </row>
    <row r="150" spans="1:21" x14ac:dyDescent="0.2">
      <c r="A150" s="23">
        <v>2013</v>
      </c>
      <c r="B150" s="24">
        <v>15</v>
      </c>
      <c r="C150" s="25">
        <v>26.3</v>
      </c>
      <c r="D150" s="25">
        <v>8.6999999999999993</v>
      </c>
      <c r="E150" s="25">
        <v>33.4</v>
      </c>
      <c r="F150" s="25">
        <v>11.8</v>
      </c>
      <c r="G150" s="25">
        <v>36.5</v>
      </c>
      <c r="H150" s="25">
        <v>13.3</v>
      </c>
      <c r="I150" s="24">
        <v>21647</v>
      </c>
      <c r="J150" s="24">
        <v>496</v>
      </c>
      <c r="K150" s="24">
        <v>10946</v>
      </c>
      <c r="L150" s="24">
        <v>811</v>
      </c>
      <c r="M150" s="24">
        <v>7067</v>
      </c>
      <c r="N150" s="24">
        <v>2327</v>
      </c>
      <c r="O150" s="24">
        <v>82224</v>
      </c>
      <c r="P150" s="24">
        <v>5708</v>
      </c>
      <c r="Q150" s="24">
        <v>32725</v>
      </c>
      <c r="R150" s="24">
        <v>6886</v>
      </c>
      <c r="S150" s="24">
        <v>19367</v>
      </c>
      <c r="T150" s="24">
        <v>17538</v>
      </c>
      <c r="U150" s="26">
        <v>84.3</v>
      </c>
    </row>
    <row r="151" spans="1:21" x14ac:dyDescent="0.2">
      <c r="A151" s="23">
        <v>2013</v>
      </c>
      <c r="B151" s="27">
        <v>14</v>
      </c>
      <c r="C151" s="28">
        <v>29</v>
      </c>
      <c r="D151" s="28">
        <v>10.3</v>
      </c>
      <c r="E151" s="28">
        <v>36.6</v>
      </c>
      <c r="F151" s="28">
        <v>14.1</v>
      </c>
      <c r="G151" s="28">
        <v>38.9</v>
      </c>
      <c r="H151" s="28">
        <v>15.9</v>
      </c>
      <c r="I151" s="27">
        <v>23848</v>
      </c>
      <c r="J151" s="27">
        <v>587</v>
      </c>
      <c r="K151" s="27">
        <v>11971</v>
      </c>
      <c r="L151" s="27">
        <v>972</v>
      </c>
      <c r="M151" s="27">
        <v>7531</v>
      </c>
      <c r="N151" s="27">
        <v>2787</v>
      </c>
      <c r="O151" s="27">
        <v>82224</v>
      </c>
      <c r="P151" s="27">
        <v>5708</v>
      </c>
      <c r="Q151" s="27">
        <v>32725</v>
      </c>
      <c r="R151" s="27">
        <v>6886</v>
      </c>
      <c r="S151" s="27">
        <v>19367</v>
      </c>
      <c r="T151" s="27">
        <v>17538</v>
      </c>
      <c r="U151" s="29">
        <v>84.3</v>
      </c>
    </row>
    <row r="152" spans="1:21" x14ac:dyDescent="0.2">
      <c r="A152" s="23">
        <v>2013</v>
      </c>
      <c r="B152" s="24">
        <v>13</v>
      </c>
      <c r="C152" s="25">
        <v>31.7</v>
      </c>
      <c r="D152" s="25">
        <v>12.3</v>
      </c>
      <c r="E152" s="25">
        <v>39.799999999999997</v>
      </c>
      <c r="F152" s="25">
        <v>17.100000000000001</v>
      </c>
      <c r="G152" s="25">
        <v>41.1</v>
      </c>
      <c r="H152" s="25">
        <v>18.3</v>
      </c>
      <c r="I152" s="24">
        <v>26050</v>
      </c>
      <c r="J152" s="24">
        <v>700</v>
      </c>
      <c r="K152" s="24">
        <v>13014</v>
      </c>
      <c r="L152" s="24">
        <v>1178</v>
      </c>
      <c r="M152" s="24">
        <v>7954</v>
      </c>
      <c r="N152" s="24">
        <v>3204</v>
      </c>
      <c r="O152" s="24">
        <v>82224</v>
      </c>
      <c r="P152" s="24">
        <v>5708</v>
      </c>
      <c r="Q152" s="24">
        <v>32725</v>
      </c>
      <c r="R152" s="24">
        <v>6886</v>
      </c>
      <c r="S152" s="24">
        <v>19367</v>
      </c>
      <c r="T152" s="24">
        <v>17538</v>
      </c>
      <c r="U152" s="26">
        <v>84.3</v>
      </c>
    </row>
    <row r="153" spans="1:21" x14ac:dyDescent="0.2">
      <c r="A153" s="23">
        <v>2013</v>
      </c>
      <c r="B153" s="27">
        <v>12</v>
      </c>
      <c r="C153" s="28">
        <v>34.4</v>
      </c>
      <c r="D153" s="28">
        <v>14.5</v>
      </c>
      <c r="E153" s="28">
        <v>43.1</v>
      </c>
      <c r="F153" s="28">
        <v>19.7</v>
      </c>
      <c r="G153" s="28">
        <v>43.3</v>
      </c>
      <c r="H153" s="28">
        <v>20.6</v>
      </c>
      <c r="I153" s="27">
        <v>28277</v>
      </c>
      <c r="J153" s="27">
        <v>827</v>
      </c>
      <c r="K153" s="27">
        <v>14091</v>
      </c>
      <c r="L153" s="27">
        <v>1354</v>
      </c>
      <c r="M153" s="27">
        <v>8394</v>
      </c>
      <c r="N153" s="27">
        <v>3611</v>
      </c>
      <c r="O153" s="27">
        <v>82224</v>
      </c>
      <c r="P153" s="27">
        <v>5708</v>
      </c>
      <c r="Q153" s="27">
        <v>32725</v>
      </c>
      <c r="R153" s="27">
        <v>6886</v>
      </c>
      <c r="S153" s="27">
        <v>19367</v>
      </c>
      <c r="T153" s="27">
        <v>17538</v>
      </c>
      <c r="U153" s="29">
        <v>84.3</v>
      </c>
    </row>
    <row r="154" spans="1:21" x14ac:dyDescent="0.2">
      <c r="A154" s="23">
        <v>2013</v>
      </c>
      <c r="B154" s="24">
        <v>11</v>
      </c>
      <c r="C154" s="25">
        <v>37.5</v>
      </c>
      <c r="D154" s="25">
        <v>17.3</v>
      </c>
      <c r="E154" s="25">
        <v>46.4</v>
      </c>
      <c r="F154" s="25">
        <v>23.2</v>
      </c>
      <c r="G154" s="25">
        <v>45.9</v>
      </c>
      <c r="H154" s="25">
        <v>23.8</v>
      </c>
      <c r="I154" s="24">
        <v>30839</v>
      </c>
      <c r="J154" s="24">
        <v>985</v>
      </c>
      <c r="K154" s="24">
        <v>15184</v>
      </c>
      <c r="L154" s="24">
        <v>1596</v>
      </c>
      <c r="M154" s="24">
        <v>8897</v>
      </c>
      <c r="N154" s="24">
        <v>4177</v>
      </c>
      <c r="O154" s="24">
        <v>82224</v>
      </c>
      <c r="P154" s="24">
        <v>5708</v>
      </c>
      <c r="Q154" s="24">
        <v>32725</v>
      </c>
      <c r="R154" s="24">
        <v>6886</v>
      </c>
      <c r="S154" s="24">
        <v>19367</v>
      </c>
      <c r="T154" s="24">
        <v>17538</v>
      </c>
      <c r="U154" s="26">
        <v>84.3</v>
      </c>
    </row>
    <row r="155" spans="1:21" x14ac:dyDescent="0.2">
      <c r="A155" s="23">
        <v>2013</v>
      </c>
      <c r="B155" s="27">
        <v>10</v>
      </c>
      <c r="C155" s="28">
        <v>40.700000000000003</v>
      </c>
      <c r="D155" s="28">
        <v>20.8</v>
      </c>
      <c r="E155" s="28">
        <v>49.7</v>
      </c>
      <c r="F155" s="28">
        <v>26.9</v>
      </c>
      <c r="G155" s="28">
        <v>48.3</v>
      </c>
      <c r="H155" s="28">
        <v>27.6</v>
      </c>
      <c r="I155" s="27">
        <v>33484</v>
      </c>
      <c r="J155" s="27">
        <v>1185</v>
      </c>
      <c r="K155" s="27">
        <v>16254</v>
      </c>
      <c r="L155" s="27">
        <v>1854</v>
      </c>
      <c r="M155" s="27">
        <v>9348</v>
      </c>
      <c r="N155" s="27">
        <v>4843</v>
      </c>
      <c r="O155" s="27">
        <v>82224</v>
      </c>
      <c r="P155" s="27">
        <v>5708</v>
      </c>
      <c r="Q155" s="27">
        <v>32725</v>
      </c>
      <c r="R155" s="27">
        <v>6886</v>
      </c>
      <c r="S155" s="27">
        <v>19367</v>
      </c>
      <c r="T155" s="27">
        <v>17538</v>
      </c>
      <c r="U155" s="29">
        <v>84.3</v>
      </c>
    </row>
    <row r="156" spans="1:21" x14ac:dyDescent="0.2">
      <c r="A156" s="23">
        <v>2013</v>
      </c>
      <c r="B156" s="24">
        <v>9</v>
      </c>
      <c r="C156" s="25">
        <v>43.4</v>
      </c>
      <c r="D156" s="25">
        <v>23.9</v>
      </c>
      <c r="E156" s="25">
        <v>52.5</v>
      </c>
      <c r="F156" s="25">
        <v>29.8</v>
      </c>
      <c r="G156" s="25">
        <v>50.1</v>
      </c>
      <c r="H156" s="25">
        <v>30.7</v>
      </c>
      <c r="I156" s="24">
        <v>35701</v>
      </c>
      <c r="J156" s="24">
        <v>1364</v>
      </c>
      <c r="K156" s="24">
        <v>17181</v>
      </c>
      <c r="L156" s="24">
        <v>2052</v>
      </c>
      <c r="M156" s="24">
        <v>9712</v>
      </c>
      <c r="N156" s="24">
        <v>5392</v>
      </c>
      <c r="O156" s="24">
        <v>82224</v>
      </c>
      <c r="P156" s="24">
        <v>5708</v>
      </c>
      <c r="Q156" s="24">
        <v>32725</v>
      </c>
      <c r="R156" s="24">
        <v>6886</v>
      </c>
      <c r="S156" s="24">
        <v>19367</v>
      </c>
      <c r="T156" s="24">
        <v>17538</v>
      </c>
      <c r="U156" s="26">
        <v>84.3</v>
      </c>
    </row>
    <row r="157" spans="1:21" x14ac:dyDescent="0.2">
      <c r="A157" s="23">
        <v>2013</v>
      </c>
      <c r="B157" s="27">
        <v>8</v>
      </c>
      <c r="C157" s="28">
        <v>46.1</v>
      </c>
      <c r="D157" s="28">
        <v>27.8</v>
      </c>
      <c r="E157" s="28">
        <v>55.5</v>
      </c>
      <c r="F157" s="28">
        <v>32.200000000000003</v>
      </c>
      <c r="G157" s="28">
        <v>51.5</v>
      </c>
      <c r="H157" s="28">
        <v>33.9</v>
      </c>
      <c r="I157" s="27">
        <v>37880</v>
      </c>
      <c r="J157" s="27">
        <v>1586</v>
      </c>
      <c r="K157" s="27">
        <v>18155</v>
      </c>
      <c r="L157" s="27">
        <v>2217</v>
      </c>
      <c r="M157" s="27">
        <v>9981</v>
      </c>
      <c r="N157" s="27">
        <v>5941</v>
      </c>
      <c r="O157" s="27">
        <v>82224</v>
      </c>
      <c r="P157" s="27">
        <v>5708</v>
      </c>
      <c r="Q157" s="27">
        <v>32725</v>
      </c>
      <c r="R157" s="27">
        <v>6886</v>
      </c>
      <c r="S157" s="27">
        <v>19367</v>
      </c>
      <c r="T157" s="27">
        <v>17538</v>
      </c>
      <c r="U157" s="29">
        <v>84.3</v>
      </c>
    </row>
    <row r="158" spans="1:21" x14ac:dyDescent="0.2">
      <c r="A158" s="23">
        <v>2013</v>
      </c>
      <c r="B158" s="24">
        <v>7</v>
      </c>
      <c r="C158" s="25">
        <v>49.3</v>
      </c>
      <c r="D158" s="25">
        <v>31.7</v>
      </c>
      <c r="E158" s="25">
        <v>58.7</v>
      </c>
      <c r="F158" s="25">
        <v>35.9</v>
      </c>
      <c r="G158" s="25">
        <v>53.9</v>
      </c>
      <c r="H158" s="25">
        <v>37.700000000000003</v>
      </c>
      <c r="I158" s="24">
        <v>40547</v>
      </c>
      <c r="J158" s="24">
        <v>1809</v>
      </c>
      <c r="K158" s="24">
        <v>19218</v>
      </c>
      <c r="L158" s="24">
        <v>2469</v>
      </c>
      <c r="M158" s="24">
        <v>10439</v>
      </c>
      <c r="N158" s="24">
        <v>6612</v>
      </c>
      <c r="O158" s="24">
        <v>82224</v>
      </c>
      <c r="P158" s="24">
        <v>5708</v>
      </c>
      <c r="Q158" s="24">
        <v>32725</v>
      </c>
      <c r="R158" s="24">
        <v>6886</v>
      </c>
      <c r="S158" s="24">
        <v>19367</v>
      </c>
      <c r="T158" s="24">
        <v>17538</v>
      </c>
      <c r="U158" s="26">
        <v>84.3</v>
      </c>
    </row>
    <row r="159" spans="1:21" x14ac:dyDescent="0.2">
      <c r="A159" s="23">
        <v>2013</v>
      </c>
      <c r="B159" s="27">
        <v>6</v>
      </c>
      <c r="C159" s="28">
        <v>52.7</v>
      </c>
      <c r="D159" s="28">
        <v>36.299999999999997</v>
      </c>
      <c r="E159" s="28">
        <v>61.9</v>
      </c>
      <c r="F159" s="28">
        <v>39.6</v>
      </c>
      <c r="G159" s="28">
        <v>56.2</v>
      </c>
      <c r="H159" s="28">
        <v>41.8</v>
      </c>
      <c r="I159" s="27">
        <v>43302</v>
      </c>
      <c r="J159" s="27">
        <v>2072</v>
      </c>
      <c r="K159" s="27">
        <v>20273</v>
      </c>
      <c r="L159" s="27">
        <v>2728</v>
      </c>
      <c r="M159" s="27">
        <v>10890</v>
      </c>
      <c r="N159" s="27">
        <v>7339</v>
      </c>
      <c r="O159" s="27">
        <v>82224</v>
      </c>
      <c r="P159" s="27">
        <v>5708</v>
      </c>
      <c r="Q159" s="27">
        <v>32725</v>
      </c>
      <c r="R159" s="27">
        <v>6886</v>
      </c>
      <c r="S159" s="27">
        <v>19367</v>
      </c>
      <c r="T159" s="27">
        <v>17538</v>
      </c>
      <c r="U159" s="29">
        <v>84.3</v>
      </c>
    </row>
    <row r="160" spans="1:21" x14ac:dyDescent="0.2">
      <c r="A160" s="23">
        <v>2013</v>
      </c>
      <c r="B160" s="24">
        <v>5</v>
      </c>
      <c r="C160" s="25">
        <v>55.8</v>
      </c>
      <c r="D160" s="25">
        <v>41.2</v>
      </c>
      <c r="E160" s="25">
        <v>65</v>
      </c>
      <c r="F160" s="25">
        <v>43</v>
      </c>
      <c r="G160" s="25">
        <v>58.3</v>
      </c>
      <c r="H160" s="25">
        <v>45.7</v>
      </c>
      <c r="I160" s="24">
        <v>45906</v>
      </c>
      <c r="J160" s="24">
        <v>2353</v>
      </c>
      <c r="K160" s="24">
        <v>21284</v>
      </c>
      <c r="L160" s="24">
        <v>2962</v>
      </c>
      <c r="M160" s="24">
        <v>11300</v>
      </c>
      <c r="N160" s="24">
        <v>8007</v>
      </c>
      <c r="O160" s="24">
        <v>82224</v>
      </c>
      <c r="P160" s="24">
        <v>5708</v>
      </c>
      <c r="Q160" s="24">
        <v>32725</v>
      </c>
      <c r="R160" s="24">
        <v>6886</v>
      </c>
      <c r="S160" s="24">
        <v>19367</v>
      </c>
      <c r="T160" s="24">
        <v>17538</v>
      </c>
      <c r="U160" s="26">
        <v>84.3</v>
      </c>
    </row>
    <row r="161" spans="1:21" x14ac:dyDescent="0.2">
      <c r="A161" s="23">
        <v>2013</v>
      </c>
      <c r="B161" s="27">
        <v>4</v>
      </c>
      <c r="C161" s="28">
        <v>58.5</v>
      </c>
      <c r="D161" s="28">
        <v>45.6</v>
      </c>
      <c r="E161" s="28">
        <v>67.599999999999994</v>
      </c>
      <c r="F161" s="28">
        <v>45.6</v>
      </c>
      <c r="G161" s="28">
        <v>60.4</v>
      </c>
      <c r="H161" s="28">
        <v>48.6</v>
      </c>
      <c r="I161" s="27">
        <v>48117</v>
      </c>
      <c r="J161" s="27">
        <v>2601</v>
      </c>
      <c r="K161" s="27">
        <v>22137</v>
      </c>
      <c r="L161" s="27">
        <v>3142</v>
      </c>
      <c r="M161" s="27">
        <v>11707</v>
      </c>
      <c r="N161" s="27">
        <v>8530</v>
      </c>
      <c r="O161" s="27">
        <v>82224</v>
      </c>
      <c r="P161" s="27">
        <v>5708</v>
      </c>
      <c r="Q161" s="27">
        <v>32725</v>
      </c>
      <c r="R161" s="27">
        <v>6886</v>
      </c>
      <c r="S161" s="27">
        <v>19367</v>
      </c>
      <c r="T161" s="27">
        <v>17538</v>
      </c>
      <c r="U161" s="29">
        <v>84.3</v>
      </c>
    </row>
    <row r="162" spans="1:21" x14ac:dyDescent="0.2">
      <c r="A162" s="23">
        <v>2013</v>
      </c>
      <c r="B162" s="24">
        <v>3</v>
      </c>
      <c r="C162" s="25">
        <v>62.1</v>
      </c>
      <c r="D162" s="25">
        <v>50.8</v>
      </c>
      <c r="E162" s="25">
        <v>71.2</v>
      </c>
      <c r="F162" s="25">
        <v>49.8</v>
      </c>
      <c r="G162" s="25">
        <v>62.9</v>
      </c>
      <c r="H162" s="25">
        <v>52.7</v>
      </c>
      <c r="I162" s="24">
        <v>51059</v>
      </c>
      <c r="J162" s="24">
        <v>2900</v>
      </c>
      <c r="K162" s="24">
        <v>23302</v>
      </c>
      <c r="L162" s="24">
        <v>3427</v>
      </c>
      <c r="M162" s="24">
        <v>12180</v>
      </c>
      <c r="N162" s="24">
        <v>9250</v>
      </c>
      <c r="O162" s="24">
        <v>82224</v>
      </c>
      <c r="P162" s="24">
        <v>5708</v>
      </c>
      <c r="Q162" s="24">
        <v>32725</v>
      </c>
      <c r="R162" s="24">
        <v>6886</v>
      </c>
      <c r="S162" s="24">
        <v>19367</v>
      </c>
      <c r="T162" s="24">
        <v>17538</v>
      </c>
      <c r="U162" s="26">
        <v>84.3</v>
      </c>
    </row>
    <row r="163" spans="1:21" x14ac:dyDescent="0.2">
      <c r="A163" s="23">
        <v>2013</v>
      </c>
      <c r="B163" s="27">
        <v>2</v>
      </c>
      <c r="C163" s="28">
        <v>65.8</v>
      </c>
      <c r="D163" s="28">
        <v>56.3</v>
      </c>
      <c r="E163" s="28">
        <v>74.7</v>
      </c>
      <c r="F163" s="28">
        <v>53.8</v>
      </c>
      <c r="G163" s="28">
        <v>65.599999999999994</v>
      </c>
      <c r="H163" s="28">
        <v>57.2</v>
      </c>
      <c r="I163" s="27">
        <v>54099</v>
      </c>
      <c r="J163" s="27">
        <v>3211</v>
      </c>
      <c r="K163" s="27">
        <v>24451</v>
      </c>
      <c r="L163" s="27">
        <v>3707</v>
      </c>
      <c r="M163" s="27">
        <v>12701</v>
      </c>
      <c r="N163" s="27">
        <v>10029</v>
      </c>
      <c r="O163" s="27">
        <v>82224</v>
      </c>
      <c r="P163" s="27">
        <v>5708</v>
      </c>
      <c r="Q163" s="27">
        <v>32725</v>
      </c>
      <c r="R163" s="27">
        <v>6886</v>
      </c>
      <c r="S163" s="27">
        <v>19367</v>
      </c>
      <c r="T163" s="27">
        <v>17538</v>
      </c>
      <c r="U163" s="29">
        <v>84.3</v>
      </c>
    </row>
    <row r="164" spans="1:21" x14ac:dyDescent="0.2">
      <c r="A164" s="23">
        <v>2013</v>
      </c>
      <c r="B164" s="24">
        <v>1</v>
      </c>
      <c r="C164" s="25">
        <v>68.8</v>
      </c>
      <c r="D164" s="25">
        <v>61.1</v>
      </c>
      <c r="E164" s="25">
        <v>77.5</v>
      </c>
      <c r="F164" s="25">
        <v>57.4</v>
      </c>
      <c r="G164" s="25">
        <v>67.900000000000006</v>
      </c>
      <c r="H164" s="25">
        <v>60.8</v>
      </c>
      <c r="I164" s="24">
        <v>56597</v>
      </c>
      <c r="J164" s="24">
        <v>3488</v>
      </c>
      <c r="K164" s="24">
        <v>25350</v>
      </c>
      <c r="L164" s="24">
        <v>3950</v>
      </c>
      <c r="M164" s="24">
        <v>13144</v>
      </c>
      <c r="N164" s="24">
        <v>10665</v>
      </c>
      <c r="O164" s="24">
        <v>82224</v>
      </c>
      <c r="P164" s="24">
        <v>5708</v>
      </c>
      <c r="Q164" s="24">
        <v>32725</v>
      </c>
      <c r="R164" s="24">
        <v>6886</v>
      </c>
      <c r="S164" s="24">
        <v>19367</v>
      </c>
      <c r="T164" s="24">
        <v>17538</v>
      </c>
      <c r="U164" s="26">
        <v>84.3</v>
      </c>
    </row>
    <row r="165" spans="1:21" x14ac:dyDescent="0.2">
      <c r="A165" s="23">
        <v>2012</v>
      </c>
      <c r="B165" s="27">
        <v>52</v>
      </c>
      <c r="C165" s="28">
        <v>70.400000000000006</v>
      </c>
      <c r="D165" s="28">
        <v>64.400000000000006</v>
      </c>
      <c r="E165" s="28">
        <v>78.3</v>
      </c>
      <c r="F165" s="28">
        <v>59.8</v>
      </c>
      <c r="G165" s="28">
        <v>69.5</v>
      </c>
      <c r="H165" s="28">
        <v>62.6</v>
      </c>
      <c r="I165" s="27">
        <v>57857</v>
      </c>
      <c r="J165" s="27">
        <v>3675</v>
      </c>
      <c r="K165" s="27">
        <v>25623</v>
      </c>
      <c r="L165" s="27">
        <v>4118</v>
      </c>
      <c r="M165" s="27">
        <v>13468</v>
      </c>
      <c r="N165" s="27">
        <v>10973</v>
      </c>
      <c r="O165" s="27">
        <v>82224</v>
      </c>
      <c r="P165" s="27">
        <v>5708</v>
      </c>
      <c r="Q165" s="27">
        <v>32725</v>
      </c>
      <c r="R165" s="27">
        <v>6886</v>
      </c>
      <c r="S165" s="27">
        <v>19367</v>
      </c>
      <c r="T165" s="27">
        <v>17538</v>
      </c>
      <c r="U165" s="29">
        <v>84.3</v>
      </c>
    </row>
    <row r="166" spans="1:21" x14ac:dyDescent="0.2">
      <c r="A166" s="23">
        <v>2012</v>
      </c>
      <c r="B166" s="24">
        <v>51</v>
      </c>
      <c r="C166" s="25">
        <v>72.5</v>
      </c>
      <c r="D166" s="25">
        <v>67.5</v>
      </c>
      <c r="E166" s="25">
        <v>80.2</v>
      </c>
      <c r="F166" s="25">
        <v>62.4</v>
      </c>
      <c r="G166" s="25">
        <v>71.5</v>
      </c>
      <c r="H166" s="25">
        <v>64.8</v>
      </c>
      <c r="I166" s="24">
        <v>59611</v>
      </c>
      <c r="J166" s="24">
        <v>3854</v>
      </c>
      <c r="K166" s="24">
        <v>26260</v>
      </c>
      <c r="L166" s="24">
        <v>4298</v>
      </c>
      <c r="M166" s="24">
        <v>13840</v>
      </c>
      <c r="N166" s="24">
        <v>11359</v>
      </c>
      <c r="O166" s="24">
        <v>82224</v>
      </c>
      <c r="P166" s="24">
        <v>5708</v>
      </c>
      <c r="Q166" s="24">
        <v>32725</v>
      </c>
      <c r="R166" s="24">
        <v>6886</v>
      </c>
      <c r="S166" s="24">
        <v>19367</v>
      </c>
      <c r="T166" s="24">
        <v>17538</v>
      </c>
      <c r="U166" s="26">
        <v>84.3</v>
      </c>
    </row>
    <row r="167" spans="1:21" x14ac:dyDescent="0.2">
      <c r="A167" s="23">
        <v>2012</v>
      </c>
      <c r="B167" s="27">
        <v>50</v>
      </c>
      <c r="C167" s="28">
        <v>75.8</v>
      </c>
      <c r="D167" s="28">
        <v>71.7</v>
      </c>
      <c r="E167" s="28">
        <v>83.3</v>
      </c>
      <c r="F167" s="28">
        <v>66.599999999999994</v>
      </c>
      <c r="G167" s="28">
        <v>74</v>
      </c>
      <c r="H167" s="28">
        <v>68.8</v>
      </c>
      <c r="I167" s="27">
        <v>62329</v>
      </c>
      <c r="J167" s="27">
        <v>4095</v>
      </c>
      <c r="K167" s="27">
        <v>27259</v>
      </c>
      <c r="L167" s="27">
        <v>4586</v>
      </c>
      <c r="M167" s="27">
        <v>14326</v>
      </c>
      <c r="N167" s="27">
        <v>12063</v>
      </c>
      <c r="O167" s="27">
        <v>82224</v>
      </c>
      <c r="P167" s="27">
        <v>5708</v>
      </c>
      <c r="Q167" s="27">
        <v>32725</v>
      </c>
      <c r="R167" s="27">
        <v>6886</v>
      </c>
      <c r="S167" s="27">
        <v>19367</v>
      </c>
      <c r="T167" s="27">
        <v>17538</v>
      </c>
      <c r="U167" s="29">
        <v>84.3</v>
      </c>
    </row>
    <row r="168" spans="1:21" x14ac:dyDescent="0.2">
      <c r="A168" s="23">
        <v>2012</v>
      </c>
      <c r="B168" s="24">
        <v>49</v>
      </c>
      <c r="C168" s="25">
        <v>79.099999999999994</v>
      </c>
      <c r="D168" s="25">
        <v>76.099999999999994</v>
      </c>
      <c r="E168" s="25">
        <v>86.3</v>
      </c>
      <c r="F168" s="25">
        <v>70.7</v>
      </c>
      <c r="G168" s="25">
        <v>76.400000000000006</v>
      </c>
      <c r="H168" s="25">
        <v>72.900000000000006</v>
      </c>
      <c r="I168" s="24">
        <v>65039</v>
      </c>
      <c r="J168" s="24">
        <v>4341</v>
      </c>
      <c r="K168" s="24">
        <v>28249</v>
      </c>
      <c r="L168" s="24">
        <v>4869</v>
      </c>
      <c r="M168" s="24">
        <v>14797</v>
      </c>
      <c r="N168" s="24">
        <v>12783</v>
      </c>
      <c r="O168" s="24">
        <v>82224</v>
      </c>
      <c r="P168" s="24">
        <v>5708</v>
      </c>
      <c r="Q168" s="24">
        <v>32725</v>
      </c>
      <c r="R168" s="24">
        <v>6886</v>
      </c>
      <c r="S168" s="24">
        <v>19367</v>
      </c>
      <c r="T168" s="24">
        <v>17538</v>
      </c>
      <c r="U168" s="26">
        <v>84.3</v>
      </c>
    </row>
    <row r="169" spans="1:21" x14ac:dyDescent="0.2">
      <c r="A169" s="23">
        <v>2012</v>
      </c>
      <c r="B169" s="27">
        <v>48</v>
      </c>
      <c r="C169" s="28">
        <v>82.6</v>
      </c>
      <c r="D169" s="28">
        <v>80.900000000000006</v>
      </c>
      <c r="E169" s="28">
        <v>89.5</v>
      </c>
      <c r="F169" s="28">
        <v>74.900000000000006</v>
      </c>
      <c r="G169" s="28">
        <v>79.099999999999994</v>
      </c>
      <c r="H169" s="28">
        <v>77.2</v>
      </c>
      <c r="I169" s="27">
        <v>67930</v>
      </c>
      <c r="J169" s="27">
        <v>4617</v>
      </c>
      <c r="K169" s="27">
        <v>29299</v>
      </c>
      <c r="L169" s="27">
        <v>5158</v>
      </c>
      <c r="M169" s="27">
        <v>15312</v>
      </c>
      <c r="N169" s="27">
        <v>13544</v>
      </c>
      <c r="O169" s="27">
        <v>82224</v>
      </c>
      <c r="P169" s="27">
        <v>5708</v>
      </c>
      <c r="Q169" s="27">
        <v>32725</v>
      </c>
      <c r="R169" s="27">
        <v>6886</v>
      </c>
      <c r="S169" s="27">
        <v>19367</v>
      </c>
      <c r="T169" s="27">
        <v>17538</v>
      </c>
      <c r="U169" s="29">
        <v>84.3</v>
      </c>
    </row>
    <row r="170" spans="1:21" x14ac:dyDescent="0.2">
      <c r="A170" s="23">
        <v>2012</v>
      </c>
      <c r="B170" s="24">
        <v>47</v>
      </c>
      <c r="C170" s="25">
        <v>85.2</v>
      </c>
      <c r="D170" s="25">
        <v>84</v>
      </c>
      <c r="E170" s="25">
        <v>91.7</v>
      </c>
      <c r="F170" s="25">
        <v>78.599999999999994</v>
      </c>
      <c r="G170" s="25">
        <v>81.099999999999994</v>
      </c>
      <c r="H170" s="25">
        <v>80.400000000000006</v>
      </c>
      <c r="I170" s="24">
        <v>70026</v>
      </c>
      <c r="J170" s="24">
        <v>4793</v>
      </c>
      <c r="K170" s="24">
        <v>30011</v>
      </c>
      <c r="L170" s="24">
        <v>5413</v>
      </c>
      <c r="M170" s="24">
        <v>15702</v>
      </c>
      <c r="N170" s="24">
        <v>14107</v>
      </c>
      <c r="O170" s="24">
        <v>82224</v>
      </c>
      <c r="P170" s="24">
        <v>5708</v>
      </c>
      <c r="Q170" s="24">
        <v>32725</v>
      </c>
      <c r="R170" s="24">
        <v>6886</v>
      </c>
      <c r="S170" s="24">
        <v>19367</v>
      </c>
      <c r="T170" s="24">
        <v>17538</v>
      </c>
      <c r="U170" s="26">
        <v>84.3</v>
      </c>
    </row>
    <row r="171" spans="1:21" x14ac:dyDescent="0.2">
      <c r="A171" s="23">
        <v>2012</v>
      </c>
      <c r="B171" s="27">
        <v>46</v>
      </c>
      <c r="C171" s="28">
        <v>85.1</v>
      </c>
      <c r="D171" s="28">
        <v>84.4</v>
      </c>
      <c r="E171" s="28">
        <v>90.4</v>
      </c>
      <c r="F171" s="28">
        <v>79.900000000000006</v>
      </c>
      <c r="G171" s="28">
        <v>82.2</v>
      </c>
      <c r="H171" s="28">
        <v>80.900000000000006</v>
      </c>
      <c r="I171" s="27">
        <v>69998</v>
      </c>
      <c r="J171" s="27">
        <v>4818</v>
      </c>
      <c r="K171" s="27">
        <v>29579</v>
      </c>
      <c r="L171" s="27">
        <v>5505</v>
      </c>
      <c r="M171" s="27">
        <v>15912</v>
      </c>
      <c r="N171" s="27">
        <v>14184</v>
      </c>
      <c r="O171" s="27">
        <v>82224</v>
      </c>
      <c r="P171" s="27">
        <v>5708</v>
      </c>
      <c r="Q171" s="27">
        <v>32725</v>
      </c>
      <c r="R171" s="27">
        <v>6886</v>
      </c>
      <c r="S171" s="27">
        <v>19367</v>
      </c>
      <c r="T171" s="27">
        <v>17538</v>
      </c>
      <c r="U171" s="29">
        <v>84.3</v>
      </c>
    </row>
    <row r="172" spans="1:21" x14ac:dyDescent="0.2">
      <c r="A172" s="23">
        <v>2012</v>
      </c>
      <c r="B172" s="24">
        <v>45</v>
      </c>
      <c r="C172" s="25">
        <v>85.5</v>
      </c>
      <c r="D172" s="25">
        <v>85.6</v>
      </c>
      <c r="E172" s="25">
        <v>89.9</v>
      </c>
      <c r="F172" s="25">
        <v>81.5</v>
      </c>
      <c r="G172" s="25">
        <v>83.1</v>
      </c>
      <c r="H172" s="25">
        <v>81.400000000000006</v>
      </c>
      <c r="I172" s="24">
        <v>70294</v>
      </c>
      <c r="J172" s="24">
        <v>4884</v>
      </c>
      <c r="K172" s="24">
        <v>29423</v>
      </c>
      <c r="L172" s="24">
        <v>5613</v>
      </c>
      <c r="M172" s="24">
        <v>16101</v>
      </c>
      <c r="N172" s="24">
        <v>14273</v>
      </c>
      <c r="O172" s="24">
        <v>82224</v>
      </c>
      <c r="P172" s="24">
        <v>5708</v>
      </c>
      <c r="Q172" s="24">
        <v>32725</v>
      </c>
      <c r="R172" s="24">
        <v>6886</v>
      </c>
      <c r="S172" s="24">
        <v>19367</v>
      </c>
      <c r="T172" s="24">
        <v>17538</v>
      </c>
      <c r="U172" s="26">
        <v>84.3</v>
      </c>
    </row>
    <row r="173" spans="1:21" x14ac:dyDescent="0.2">
      <c r="A173" s="23">
        <v>2012</v>
      </c>
      <c r="B173" s="27">
        <v>44</v>
      </c>
      <c r="C173" s="28">
        <v>86.7</v>
      </c>
      <c r="D173" s="28">
        <v>86.6</v>
      </c>
      <c r="E173" s="28">
        <v>90.5</v>
      </c>
      <c r="F173" s="28">
        <v>83.6</v>
      </c>
      <c r="G173" s="28">
        <v>84.5</v>
      </c>
      <c r="H173" s="28">
        <v>83.2</v>
      </c>
      <c r="I173" s="27">
        <v>71274</v>
      </c>
      <c r="J173" s="27">
        <v>4941</v>
      </c>
      <c r="K173" s="27">
        <v>29615</v>
      </c>
      <c r="L173" s="27">
        <v>5755</v>
      </c>
      <c r="M173" s="27">
        <v>16370</v>
      </c>
      <c r="N173" s="27">
        <v>14593</v>
      </c>
      <c r="O173" s="27">
        <v>82224</v>
      </c>
      <c r="P173" s="27">
        <v>5708</v>
      </c>
      <c r="Q173" s="27">
        <v>32725</v>
      </c>
      <c r="R173" s="27">
        <v>6886</v>
      </c>
      <c r="S173" s="27">
        <v>19367</v>
      </c>
      <c r="T173" s="27">
        <v>17538</v>
      </c>
      <c r="U173" s="29">
        <v>84.3</v>
      </c>
    </row>
    <row r="174" spans="1:21" x14ac:dyDescent="0.2">
      <c r="A174" s="23">
        <v>2012</v>
      </c>
      <c r="B174" s="24">
        <v>43</v>
      </c>
      <c r="C174" s="25">
        <v>88.1</v>
      </c>
      <c r="D174" s="25">
        <v>87.7</v>
      </c>
      <c r="E174" s="25">
        <v>91.4</v>
      </c>
      <c r="F174" s="25">
        <v>85.9</v>
      </c>
      <c r="G174" s="25">
        <v>86.1</v>
      </c>
      <c r="H174" s="25">
        <v>85.4</v>
      </c>
      <c r="I174" s="24">
        <v>72475</v>
      </c>
      <c r="J174" s="24">
        <v>5007</v>
      </c>
      <c r="K174" s="24">
        <v>29908</v>
      </c>
      <c r="L174" s="24">
        <v>5914</v>
      </c>
      <c r="M174" s="24">
        <v>16669</v>
      </c>
      <c r="N174" s="24">
        <v>14977</v>
      </c>
      <c r="O174" s="24">
        <v>82224</v>
      </c>
      <c r="P174" s="24">
        <v>5708</v>
      </c>
      <c r="Q174" s="24">
        <v>32725</v>
      </c>
      <c r="R174" s="24">
        <v>6886</v>
      </c>
      <c r="S174" s="24">
        <v>19367</v>
      </c>
      <c r="T174" s="24">
        <v>17538</v>
      </c>
      <c r="U174" s="26">
        <v>84.3</v>
      </c>
    </row>
    <row r="175" spans="1:21" x14ac:dyDescent="0.2">
      <c r="A175" s="23">
        <v>2012</v>
      </c>
      <c r="B175" s="27">
        <v>42</v>
      </c>
      <c r="C175" s="28">
        <v>89.8</v>
      </c>
      <c r="D175" s="28">
        <v>89.1</v>
      </c>
      <c r="E175" s="28">
        <v>93</v>
      </c>
      <c r="F175" s="28">
        <v>87.4</v>
      </c>
      <c r="G175" s="28">
        <v>87.3</v>
      </c>
      <c r="H175" s="28">
        <v>87.5</v>
      </c>
      <c r="I175" s="27">
        <v>73814</v>
      </c>
      <c r="J175" s="27">
        <v>5087</v>
      </c>
      <c r="K175" s="27">
        <v>30447</v>
      </c>
      <c r="L175" s="27">
        <v>6017</v>
      </c>
      <c r="M175" s="27">
        <v>16917</v>
      </c>
      <c r="N175" s="27">
        <v>15346</v>
      </c>
      <c r="O175" s="27">
        <v>82224</v>
      </c>
      <c r="P175" s="27">
        <v>5708</v>
      </c>
      <c r="Q175" s="27">
        <v>32725</v>
      </c>
      <c r="R175" s="27">
        <v>6886</v>
      </c>
      <c r="S175" s="27">
        <v>19367</v>
      </c>
      <c r="T175" s="27">
        <v>17538</v>
      </c>
      <c r="U175" s="29">
        <v>84.3</v>
      </c>
    </row>
    <row r="176" spans="1:21" x14ac:dyDescent="0.2">
      <c r="A176" s="23">
        <v>2012</v>
      </c>
      <c r="B176" s="24">
        <v>41</v>
      </c>
      <c r="C176" s="25">
        <v>90.6</v>
      </c>
      <c r="D176" s="25">
        <v>89.4</v>
      </c>
      <c r="E176" s="25">
        <v>92.9</v>
      </c>
      <c r="F176" s="25">
        <v>89.8</v>
      </c>
      <c r="G176" s="25">
        <v>88.5</v>
      </c>
      <c r="H176" s="25">
        <v>89.2</v>
      </c>
      <c r="I176" s="24">
        <v>74473</v>
      </c>
      <c r="J176" s="24">
        <v>5101</v>
      </c>
      <c r="K176" s="24">
        <v>30410</v>
      </c>
      <c r="L176" s="24">
        <v>6183</v>
      </c>
      <c r="M176" s="24">
        <v>17136</v>
      </c>
      <c r="N176" s="24">
        <v>15643</v>
      </c>
      <c r="O176" s="24">
        <v>82224</v>
      </c>
      <c r="P176" s="24">
        <v>5708</v>
      </c>
      <c r="Q176" s="24">
        <v>32725</v>
      </c>
      <c r="R176" s="24">
        <v>6886</v>
      </c>
      <c r="S176" s="24">
        <v>19367</v>
      </c>
      <c r="T176" s="24">
        <v>17538</v>
      </c>
      <c r="U176" s="26">
        <v>84.3</v>
      </c>
    </row>
    <row r="177" spans="1:21" x14ac:dyDescent="0.2">
      <c r="A177" s="23">
        <v>2012</v>
      </c>
      <c r="B177" s="27">
        <v>40</v>
      </c>
      <c r="C177" s="28">
        <v>91.6</v>
      </c>
      <c r="D177" s="28">
        <v>90.5</v>
      </c>
      <c r="E177" s="28">
        <v>94</v>
      </c>
      <c r="F177" s="28">
        <v>90.5</v>
      </c>
      <c r="G177" s="28">
        <v>89.2</v>
      </c>
      <c r="H177" s="28">
        <v>90.7</v>
      </c>
      <c r="I177" s="27">
        <v>75337</v>
      </c>
      <c r="J177" s="27">
        <v>5167</v>
      </c>
      <c r="K177" s="27">
        <v>30769</v>
      </c>
      <c r="L177" s="27">
        <v>6231</v>
      </c>
      <c r="M177" s="27">
        <v>17266</v>
      </c>
      <c r="N177" s="27">
        <v>15904</v>
      </c>
      <c r="O177" s="27">
        <v>82224</v>
      </c>
      <c r="P177" s="27">
        <v>5708</v>
      </c>
      <c r="Q177" s="27">
        <v>32725</v>
      </c>
      <c r="R177" s="27">
        <v>6886</v>
      </c>
      <c r="S177" s="27">
        <v>19367</v>
      </c>
      <c r="T177" s="27">
        <v>17538</v>
      </c>
      <c r="U177" s="29">
        <v>84.3</v>
      </c>
    </row>
    <row r="178" spans="1:21" x14ac:dyDescent="0.2">
      <c r="A178" s="23">
        <v>2012</v>
      </c>
      <c r="B178" s="24">
        <v>39</v>
      </c>
      <c r="C178" s="25">
        <v>91.1</v>
      </c>
      <c r="D178" s="25">
        <v>90.1</v>
      </c>
      <c r="E178" s="25">
        <v>92.4</v>
      </c>
      <c r="F178" s="25">
        <v>91.8</v>
      </c>
      <c r="G178" s="25">
        <v>89.6</v>
      </c>
      <c r="H178" s="25">
        <v>90.3</v>
      </c>
      <c r="I178" s="24">
        <v>74889</v>
      </c>
      <c r="J178" s="24">
        <v>5142</v>
      </c>
      <c r="K178" s="24">
        <v>30245</v>
      </c>
      <c r="L178" s="24">
        <v>6319</v>
      </c>
      <c r="M178" s="24">
        <v>17346</v>
      </c>
      <c r="N178" s="24">
        <v>15837</v>
      </c>
      <c r="O178" s="24">
        <v>82224</v>
      </c>
      <c r="P178" s="24">
        <v>5708</v>
      </c>
      <c r="Q178" s="24">
        <v>32725</v>
      </c>
      <c r="R178" s="24">
        <v>6886</v>
      </c>
      <c r="S178" s="24">
        <v>19367</v>
      </c>
      <c r="T178" s="24">
        <v>17538</v>
      </c>
      <c r="U178" s="26">
        <v>84.3</v>
      </c>
    </row>
    <row r="179" spans="1:21" x14ac:dyDescent="0.2">
      <c r="A179" s="23">
        <v>2012</v>
      </c>
      <c r="B179" s="27">
        <v>38</v>
      </c>
      <c r="C179" s="28">
        <v>92</v>
      </c>
      <c r="D179" s="28">
        <v>90.2</v>
      </c>
      <c r="E179" s="28">
        <v>93</v>
      </c>
      <c r="F179" s="28">
        <v>94.1</v>
      </c>
      <c r="G179" s="28">
        <v>89.9</v>
      </c>
      <c r="H179" s="28">
        <v>92</v>
      </c>
      <c r="I179" s="27">
        <v>75631</v>
      </c>
      <c r="J179" s="27">
        <v>5149</v>
      </c>
      <c r="K179" s="27">
        <v>30449</v>
      </c>
      <c r="L179" s="27">
        <v>6483</v>
      </c>
      <c r="M179" s="27">
        <v>17415</v>
      </c>
      <c r="N179" s="27">
        <v>16135</v>
      </c>
      <c r="O179" s="27">
        <v>82224</v>
      </c>
      <c r="P179" s="27">
        <v>5708</v>
      </c>
      <c r="Q179" s="27">
        <v>32725</v>
      </c>
      <c r="R179" s="27">
        <v>6886</v>
      </c>
      <c r="S179" s="27">
        <v>19367</v>
      </c>
      <c r="T179" s="27">
        <v>17538</v>
      </c>
      <c r="U179" s="29">
        <v>84.3</v>
      </c>
    </row>
    <row r="180" spans="1:21" x14ac:dyDescent="0.2">
      <c r="A180" s="23">
        <v>2012</v>
      </c>
      <c r="B180" s="24">
        <v>37</v>
      </c>
      <c r="C180" s="25">
        <v>91.7</v>
      </c>
      <c r="D180" s="25">
        <v>90.4</v>
      </c>
      <c r="E180" s="25">
        <v>92.3</v>
      </c>
      <c r="F180" s="25">
        <v>95</v>
      </c>
      <c r="G180" s="25">
        <v>89.6</v>
      </c>
      <c r="H180" s="25">
        <v>91.8</v>
      </c>
      <c r="I180" s="24">
        <v>75371</v>
      </c>
      <c r="J180" s="24">
        <v>5160</v>
      </c>
      <c r="K180" s="24">
        <v>30217</v>
      </c>
      <c r="L180" s="24">
        <v>6543</v>
      </c>
      <c r="M180" s="24">
        <v>17357</v>
      </c>
      <c r="N180" s="24">
        <v>16094</v>
      </c>
      <c r="O180" s="24">
        <v>82224</v>
      </c>
      <c r="P180" s="24">
        <v>5708</v>
      </c>
      <c r="Q180" s="24">
        <v>32725</v>
      </c>
      <c r="R180" s="24">
        <v>6886</v>
      </c>
      <c r="S180" s="24">
        <v>19367</v>
      </c>
      <c r="T180" s="24">
        <v>17538</v>
      </c>
      <c r="U180" s="26">
        <v>84.3</v>
      </c>
    </row>
    <row r="181" spans="1:21" x14ac:dyDescent="0.2">
      <c r="A181" s="23">
        <v>2012</v>
      </c>
      <c r="B181" s="27">
        <v>36</v>
      </c>
      <c r="C181" s="28">
        <v>89.8</v>
      </c>
      <c r="D181" s="28">
        <v>90.2</v>
      </c>
      <c r="E181" s="28">
        <v>89.7</v>
      </c>
      <c r="F181" s="28">
        <v>93.6</v>
      </c>
      <c r="G181" s="28">
        <v>88.8</v>
      </c>
      <c r="H181" s="28">
        <v>89.8</v>
      </c>
      <c r="I181" s="27">
        <v>73874</v>
      </c>
      <c r="J181" s="27">
        <v>5148</v>
      </c>
      <c r="K181" s="27">
        <v>29350</v>
      </c>
      <c r="L181" s="27">
        <v>6445</v>
      </c>
      <c r="M181" s="27">
        <v>17189</v>
      </c>
      <c r="N181" s="27">
        <v>15742</v>
      </c>
      <c r="O181" s="27">
        <v>82224</v>
      </c>
      <c r="P181" s="27">
        <v>5708</v>
      </c>
      <c r="Q181" s="27">
        <v>32725</v>
      </c>
      <c r="R181" s="27">
        <v>6886</v>
      </c>
      <c r="S181" s="27">
        <v>19367</v>
      </c>
      <c r="T181" s="27">
        <v>17538</v>
      </c>
      <c r="U181" s="29">
        <v>84.3</v>
      </c>
    </row>
    <row r="182" spans="1:21" x14ac:dyDescent="0.2">
      <c r="A182" s="23">
        <v>2012</v>
      </c>
      <c r="B182" s="24">
        <v>35</v>
      </c>
      <c r="C182" s="25">
        <v>88.1</v>
      </c>
      <c r="D182" s="25">
        <v>90.9</v>
      </c>
      <c r="E182" s="25">
        <v>88.5</v>
      </c>
      <c r="F182" s="25">
        <v>91.9</v>
      </c>
      <c r="G182" s="25">
        <v>86.7</v>
      </c>
      <c r="H182" s="25">
        <v>86.6</v>
      </c>
      <c r="I182" s="24">
        <v>72467</v>
      </c>
      <c r="J182" s="24">
        <v>5186</v>
      </c>
      <c r="K182" s="24">
        <v>28967</v>
      </c>
      <c r="L182" s="24">
        <v>6331</v>
      </c>
      <c r="M182" s="24">
        <v>16799</v>
      </c>
      <c r="N182" s="24">
        <v>15184</v>
      </c>
      <c r="O182" s="24">
        <v>82224</v>
      </c>
      <c r="P182" s="24">
        <v>5708</v>
      </c>
      <c r="Q182" s="24">
        <v>32725</v>
      </c>
      <c r="R182" s="24">
        <v>6886</v>
      </c>
      <c r="S182" s="24">
        <v>19367</v>
      </c>
      <c r="T182" s="24">
        <v>17538</v>
      </c>
      <c r="U182" s="26">
        <v>84.3</v>
      </c>
    </row>
    <row r="183" spans="1:21" x14ac:dyDescent="0.2">
      <c r="A183" s="23">
        <v>2012</v>
      </c>
      <c r="B183" s="27">
        <v>34</v>
      </c>
      <c r="C183" s="28">
        <v>87.5</v>
      </c>
      <c r="D183" s="28">
        <v>90.9</v>
      </c>
      <c r="E183" s="28">
        <v>87.6</v>
      </c>
      <c r="F183" s="28">
        <v>92.4</v>
      </c>
      <c r="G183" s="28">
        <v>86.6</v>
      </c>
      <c r="H183" s="28">
        <v>85.5</v>
      </c>
      <c r="I183" s="27">
        <v>71975</v>
      </c>
      <c r="J183" s="27">
        <v>5190</v>
      </c>
      <c r="K183" s="27">
        <v>28667</v>
      </c>
      <c r="L183" s="27">
        <v>6364</v>
      </c>
      <c r="M183" s="27">
        <v>16766</v>
      </c>
      <c r="N183" s="27">
        <v>14988</v>
      </c>
      <c r="O183" s="27">
        <v>82224</v>
      </c>
      <c r="P183" s="27">
        <v>5708</v>
      </c>
      <c r="Q183" s="27">
        <v>32725</v>
      </c>
      <c r="R183" s="27">
        <v>6886</v>
      </c>
      <c r="S183" s="27">
        <v>19367</v>
      </c>
      <c r="T183" s="27">
        <v>17538</v>
      </c>
      <c r="U183" s="29">
        <v>84.3</v>
      </c>
    </row>
    <row r="184" spans="1:21" x14ac:dyDescent="0.2">
      <c r="A184" s="23">
        <v>2012</v>
      </c>
      <c r="B184" s="24">
        <v>33</v>
      </c>
      <c r="C184" s="25">
        <v>87.3</v>
      </c>
      <c r="D184" s="25">
        <v>90.4</v>
      </c>
      <c r="E184" s="25">
        <v>87.5</v>
      </c>
      <c r="F184" s="25">
        <v>92.7</v>
      </c>
      <c r="G184" s="25">
        <v>86.4</v>
      </c>
      <c r="H184" s="25">
        <v>84.5</v>
      </c>
      <c r="I184" s="24">
        <v>71741</v>
      </c>
      <c r="J184" s="24">
        <v>5160</v>
      </c>
      <c r="K184" s="24">
        <v>28640</v>
      </c>
      <c r="L184" s="24">
        <v>6385</v>
      </c>
      <c r="M184" s="24">
        <v>16739</v>
      </c>
      <c r="N184" s="24">
        <v>14817</v>
      </c>
      <c r="O184" s="24">
        <v>82224</v>
      </c>
      <c r="P184" s="24">
        <v>5708</v>
      </c>
      <c r="Q184" s="24">
        <v>32725</v>
      </c>
      <c r="R184" s="24">
        <v>6886</v>
      </c>
      <c r="S184" s="24">
        <v>19367</v>
      </c>
      <c r="T184" s="24">
        <v>17538</v>
      </c>
      <c r="U184" s="26">
        <v>84.3</v>
      </c>
    </row>
    <row r="185" spans="1:21" x14ac:dyDescent="0.2">
      <c r="A185" s="23">
        <v>2012</v>
      </c>
      <c r="B185" s="27">
        <v>32</v>
      </c>
      <c r="C185" s="28">
        <v>87</v>
      </c>
      <c r="D185" s="28">
        <v>90.6</v>
      </c>
      <c r="E185" s="28">
        <v>87.3</v>
      </c>
      <c r="F185" s="28">
        <v>94</v>
      </c>
      <c r="G185" s="28">
        <v>86</v>
      </c>
      <c r="H185" s="28">
        <v>83.3</v>
      </c>
      <c r="I185" s="27">
        <v>71499</v>
      </c>
      <c r="J185" s="27">
        <v>5172</v>
      </c>
      <c r="K185" s="27">
        <v>28577</v>
      </c>
      <c r="L185" s="27">
        <v>6470</v>
      </c>
      <c r="M185" s="27">
        <v>16663</v>
      </c>
      <c r="N185" s="27">
        <v>14617</v>
      </c>
      <c r="O185" s="27">
        <v>82224</v>
      </c>
      <c r="P185" s="27">
        <v>5708</v>
      </c>
      <c r="Q185" s="27">
        <v>32725</v>
      </c>
      <c r="R185" s="27">
        <v>6886</v>
      </c>
      <c r="S185" s="27">
        <v>19367</v>
      </c>
      <c r="T185" s="27">
        <v>17538</v>
      </c>
      <c r="U185" s="29">
        <v>84.3</v>
      </c>
    </row>
    <row r="186" spans="1:21" x14ac:dyDescent="0.2">
      <c r="A186" s="23">
        <v>2012</v>
      </c>
      <c r="B186" s="24">
        <v>31</v>
      </c>
      <c r="C186" s="25">
        <v>86.4</v>
      </c>
      <c r="D186" s="25">
        <v>89.8</v>
      </c>
      <c r="E186" s="25">
        <v>86.8</v>
      </c>
      <c r="F186" s="25">
        <v>93.2</v>
      </c>
      <c r="G186" s="25">
        <v>85.6</v>
      </c>
      <c r="H186" s="25">
        <v>82.6</v>
      </c>
      <c r="I186" s="24">
        <v>71017</v>
      </c>
      <c r="J186" s="24">
        <v>5124</v>
      </c>
      <c r="K186" s="24">
        <v>28416</v>
      </c>
      <c r="L186" s="24">
        <v>6420</v>
      </c>
      <c r="M186" s="24">
        <v>16573</v>
      </c>
      <c r="N186" s="24">
        <v>14484</v>
      </c>
      <c r="O186" s="24">
        <v>82224</v>
      </c>
      <c r="P186" s="24">
        <v>5708</v>
      </c>
      <c r="Q186" s="24">
        <v>32725</v>
      </c>
      <c r="R186" s="24">
        <v>6886</v>
      </c>
      <c r="S186" s="24">
        <v>19367</v>
      </c>
      <c r="T186" s="24">
        <v>17538</v>
      </c>
      <c r="U186" s="26">
        <v>84.3</v>
      </c>
    </row>
    <row r="187" spans="1:21" x14ac:dyDescent="0.2">
      <c r="A187" s="23">
        <v>2012</v>
      </c>
      <c r="B187" s="27">
        <v>30</v>
      </c>
      <c r="C187" s="28">
        <v>85</v>
      </c>
      <c r="D187" s="28">
        <v>89.7</v>
      </c>
      <c r="E187" s="28">
        <v>86.1</v>
      </c>
      <c r="F187" s="28">
        <v>92.2</v>
      </c>
      <c r="G187" s="28">
        <v>83.3</v>
      </c>
      <c r="H187" s="28">
        <v>80.599999999999994</v>
      </c>
      <c r="I187" s="27">
        <v>69915</v>
      </c>
      <c r="J187" s="27">
        <v>5118</v>
      </c>
      <c r="K187" s="27">
        <v>28167</v>
      </c>
      <c r="L187" s="27">
        <v>6352</v>
      </c>
      <c r="M187" s="27">
        <v>16134</v>
      </c>
      <c r="N187" s="27">
        <v>14144</v>
      </c>
      <c r="O187" s="27">
        <v>82224</v>
      </c>
      <c r="P187" s="27">
        <v>5708</v>
      </c>
      <c r="Q187" s="27">
        <v>32725</v>
      </c>
      <c r="R187" s="27">
        <v>6886</v>
      </c>
      <c r="S187" s="27">
        <v>19367</v>
      </c>
      <c r="T187" s="27">
        <v>17538</v>
      </c>
      <c r="U187" s="29">
        <v>84.3</v>
      </c>
    </row>
    <row r="188" spans="1:21" x14ac:dyDescent="0.2">
      <c r="A188" s="23">
        <v>2012</v>
      </c>
      <c r="B188" s="24">
        <v>29</v>
      </c>
      <c r="C188" s="25">
        <v>82</v>
      </c>
      <c r="D188" s="25">
        <v>89.2</v>
      </c>
      <c r="E188" s="25">
        <v>83.5</v>
      </c>
      <c r="F188" s="25">
        <v>89.2</v>
      </c>
      <c r="G188" s="25">
        <v>80.2</v>
      </c>
      <c r="H188" s="25">
        <v>76.099999999999994</v>
      </c>
      <c r="I188" s="24">
        <v>67453</v>
      </c>
      <c r="J188" s="24">
        <v>5093</v>
      </c>
      <c r="K188" s="24">
        <v>27332</v>
      </c>
      <c r="L188" s="24">
        <v>6143</v>
      </c>
      <c r="M188" s="24">
        <v>15531</v>
      </c>
      <c r="N188" s="24">
        <v>13354</v>
      </c>
      <c r="O188" s="24">
        <v>82224</v>
      </c>
      <c r="P188" s="24">
        <v>5708</v>
      </c>
      <c r="Q188" s="24">
        <v>32725</v>
      </c>
      <c r="R188" s="24">
        <v>6886</v>
      </c>
      <c r="S188" s="24">
        <v>19367</v>
      </c>
      <c r="T188" s="24">
        <v>17538</v>
      </c>
      <c r="U188" s="26">
        <v>84.3</v>
      </c>
    </row>
    <row r="189" spans="1:21" x14ac:dyDescent="0.2">
      <c r="A189" s="23">
        <v>2012</v>
      </c>
      <c r="B189" s="27">
        <v>28</v>
      </c>
      <c r="C189" s="28">
        <v>79.8</v>
      </c>
      <c r="D189" s="28">
        <v>88.7</v>
      </c>
      <c r="E189" s="28">
        <v>81.900000000000006</v>
      </c>
      <c r="F189" s="28">
        <v>86.8</v>
      </c>
      <c r="G189" s="28">
        <v>77</v>
      </c>
      <c r="H189" s="28">
        <v>73.2</v>
      </c>
      <c r="I189" s="27">
        <v>65596</v>
      </c>
      <c r="J189" s="27">
        <v>5061</v>
      </c>
      <c r="K189" s="27">
        <v>26817</v>
      </c>
      <c r="L189" s="27">
        <v>5976</v>
      </c>
      <c r="M189" s="27">
        <v>14904</v>
      </c>
      <c r="N189" s="27">
        <v>12838</v>
      </c>
      <c r="O189" s="27">
        <v>82224</v>
      </c>
      <c r="P189" s="27">
        <v>5708</v>
      </c>
      <c r="Q189" s="27">
        <v>32725</v>
      </c>
      <c r="R189" s="27">
        <v>6886</v>
      </c>
      <c r="S189" s="27">
        <v>19367</v>
      </c>
      <c r="T189" s="27">
        <v>17538</v>
      </c>
      <c r="U189" s="29">
        <v>84.3</v>
      </c>
    </row>
    <row r="190" spans="1:21" x14ac:dyDescent="0.2">
      <c r="A190" s="23">
        <v>2012</v>
      </c>
      <c r="B190" s="24">
        <v>27</v>
      </c>
      <c r="C190" s="25">
        <v>74.400000000000006</v>
      </c>
      <c r="D190" s="25">
        <v>82</v>
      </c>
      <c r="E190" s="25">
        <v>77.599999999999994</v>
      </c>
      <c r="F190" s="25">
        <v>80.599999999999994</v>
      </c>
      <c r="G190" s="25">
        <v>72.5</v>
      </c>
      <c r="H190" s="25">
        <v>65.599999999999994</v>
      </c>
      <c r="I190" s="24">
        <v>61174</v>
      </c>
      <c r="J190" s="24">
        <v>4680</v>
      </c>
      <c r="K190" s="24">
        <v>25393</v>
      </c>
      <c r="L190" s="24">
        <v>5552</v>
      </c>
      <c r="M190" s="24">
        <v>14048</v>
      </c>
      <c r="N190" s="24">
        <v>11501</v>
      </c>
      <c r="O190" s="24">
        <v>82224</v>
      </c>
      <c r="P190" s="24">
        <v>5708</v>
      </c>
      <c r="Q190" s="24">
        <v>32725</v>
      </c>
      <c r="R190" s="24">
        <v>6886</v>
      </c>
      <c r="S190" s="24">
        <v>19367</v>
      </c>
      <c r="T190" s="24">
        <v>17538</v>
      </c>
      <c r="U190" s="26">
        <v>84.3</v>
      </c>
    </row>
    <row r="191" spans="1:21" x14ac:dyDescent="0.2">
      <c r="A191" s="23">
        <v>2012</v>
      </c>
      <c r="B191" s="27">
        <v>26</v>
      </c>
      <c r="C191" s="28">
        <v>68.400000000000006</v>
      </c>
      <c r="D191" s="28">
        <v>78</v>
      </c>
      <c r="E191" s="28">
        <v>72.8</v>
      </c>
      <c r="F191" s="28">
        <v>73.7</v>
      </c>
      <c r="G191" s="28">
        <v>66.3</v>
      </c>
      <c r="H191" s="28">
        <v>57.4</v>
      </c>
      <c r="I191" s="27">
        <v>56278</v>
      </c>
      <c r="J191" s="27">
        <v>4455</v>
      </c>
      <c r="K191" s="27">
        <v>23827</v>
      </c>
      <c r="L191" s="27">
        <v>5074</v>
      </c>
      <c r="M191" s="27">
        <v>12847</v>
      </c>
      <c r="N191" s="27">
        <v>10075</v>
      </c>
      <c r="O191" s="27">
        <v>82224</v>
      </c>
      <c r="P191" s="27">
        <v>5708</v>
      </c>
      <c r="Q191" s="27">
        <v>32725</v>
      </c>
      <c r="R191" s="27">
        <v>6886</v>
      </c>
      <c r="S191" s="27">
        <v>19367</v>
      </c>
      <c r="T191" s="27">
        <v>17538</v>
      </c>
      <c r="U191" s="29">
        <v>84.3</v>
      </c>
    </row>
    <row r="192" spans="1:21" x14ac:dyDescent="0.2">
      <c r="A192" s="23">
        <v>2012</v>
      </c>
      <c r="B192" s="24">
        <v>25</v>
      </c>
      <c r="C192" s="25">
        <v>62.9</v>
      </c>
      <c r="D192" s="25">
        <v>73.2</v>
      </c>
      <c r="E192" s="25">
        <v>68.400000000000006</v>
      </c>
      <c r="F192" s="25">
        <v>65.099999999999994</v>
      </c>
      <c r="G192" s="25">
        <v>62.1</v>
      </c>
      <c r="H192" s="25">
        <v>49.5</v>
      </c>
      <c r="I192" s="24">
        <v>51757</v>
      </c>
      <c r="J192" s="24">
        <v>4181</v>
      </c>
      <c r="K192" s="24">
        <v>22396</v>
      </c>
      <c r="L192" s="24">
        <v>4481</v>
      </c>
      <c r="M192" s="24">
        <v>12018</v>
      </c>
      <c r="N192" s="24">
        <v>8681</v>
      </c>
      <c r="O192" s="24">
        <v>82224</v>
      </c>
      <c r="P192" s="24">
        <v>5708</v>
      </c>
      <c r="Q192" s="24">
        <v>32725</v>
      </c>
      <c r="R192" s="24">
        <v>6886</v>
      </c>
      <c r="S192" s="24">
        <v>19367</v>
      </c>
      <c r="T192" s="24">
        <v>17538</v>
      </c>
      <c r="U192" s="26">
        <v>84.3</v>
      </c>
    </row>
    <row r="193" spans="1:21" x14ac:dyDescent="0.2">
      <c r="A193" s="23">
        <v>2012</v>
      </c>
      <c r="B193" s="27">
        <v>24</v>
      </c>
      <c r="C193" s="28">
        <v>57.4</v>
      </c>
      <c r="D193" s="28">
        <v>66.7</v>
      </c>
      <c r="E193" s="28">
        <v>64.099999999999994</v>
      </c>
      <c r="F193" s="28">
        <v>55.9</v>
      </c>
      <c r="G193" s="28">
        <v>56.7</v>
      </c>
      <c r="H193" s="28">
        <v>43</v>
      </c>
      <c r="I193" s="27">
        <v>47157</v>
      </c>
      <c r="J193" s="27">
        <v>3807</v>
      </c>
      <c r="K193" s="27">
        <v>20970</v>
      </c>
      <c r="L193" s="27">
        <v>3851</v>
      </c>
      <c r="M193" s="27">
        <v>10990</v>
      </c>
      <c r="N193" s="27">
        <v>7539</v>
      </c>
      <c r="O193" s="27">
        <v>82224</v>
      </c>
      <c r="P193" s="27">
        <v>5708</v>
      </c>
      <c r="Q193" s="27">
        <v>32725</v>
      </c>
      <c r="R193" s="27">
        <v>6886</v>
      </c>
      <c r="S193" s="27">
        <v>19367</v>
      </c>
      <c r="T193" s="27">
        <v>17538</v>
      </c>
      <c r="U193" s="29">
        <v>84.3</v>
      </c>
    </row>
    <row r="194" spans="1:21" x14ac:dyDescent="0.2">
      <c r="A194" s="23">
        <v>2012</v>
      </c>
      <c r="B194" s="24">
        <v>23</v>
      </c>
      <c r="C194" s="25">
        <v>52.9</v>
      </c>
      <c r="D194" s="25">
        <v>58.7</v>
      </c>
      <c r="E194" s="25">
        <v>60.7</v>
      </c>
      <c r="F194" s="25">
        <v>49.1</v>
      </c>
      <c r="G194" s="25">
        <v>54</v>
      </c>
      <c r="H194" s="25">
        <v>36.9</v>
      </c>
      <c r="I194" s="24">
        <v>43529</v>
      </c>
      <c r="J194" s="24">
        <v>3349</v>
      </c>
      <c r="K194" s="24">
        <v>19870</v>
      </c>
      <c r="L194" s="24">
        <v>3380</v>
      </c>
      <c r="M194" s="24">
        <v>10453</v>
      </c>
      <c r="N194" s="24">
        <v>6477</v>
      </c>
      <c r="O194" s="24">
        <v>82224</v>
      </c>
      <c r="P194" s="24">
        <v>5708</v>
      </c>
      <c r="Q194" s="24">
        <v>32725</v>
      </c>
      <c r="R194" s="24">
        <v>6886</v>
      </c>
      <c r="S194" s="24">
        <v>19367</v>
      </c>
      <c r="T194" s="24">
        <v>17538</v>
      </c>
      <c r="U194" s="26">
        <v>84.3</v>
      </c>
    </row>
    <row r="195" spans="1:21" x14ac:dyDescent="0.2">
      <c r="A195" s="23">
        <v>2012</v>
      </c>
      <c r="B195" s="27">
        <v>22</v>
      </c>
      <c r="C195" s="28">
        <v>50.7</v>
      </c>
      <c r="D195" s="28">
        <v>55</v>
      </c>
      <c r="E195" s="28">
        <v>59.5</v>
      </c>
      <c r="F195" s="28">
        <v>44.1</v>
      </c>
      <c r="G195" s="28">
        <v>51.4</v>
      </c>
      <c r="H195" s="28">
        <v>34.6</v>
      </c>
      <c r="I195" s="27">
        <v>41666</v>
      </c>
      <c r="J195" s="27">
        <v>3142</v>
      </c>
      <c r="K195" s="27">
        <v>19464</v>
      </c>
      <c r="L195" s="27">
        <v>3038</v>
      </c>
      <c r="M195" s="27">
        <v>9957</v>
      </c>
      <c r="N195" s="27">
        <v>6065</v>
      </c>
      <c r="O195" s="27">
        <v>82224</v>
      </c>
      <c r="P195" s="27">
        <v>5708</v>
      </c>
      <c r="Q195" s="27">
        <v>32725</v>
      </c>
      <c r="R195" s="27">
        <v>6886</v>
      </c>
      <c r="S195" s="27">
        <v>19367</v>
      </c>
      <c r="T195" s="27">
        <v>17538</v>
      </c>
      <c r="U195" s="29">
        <v>84.3</v>
      </c>
    </row>
    <row r="196" spans="1:21" x14ac:dyDescent="0.2">
      <c r="A196" s="23">
        <v>2012</v>
      </c>
      <c r="B196" s="24">
        <v>21</v>
      </c>
      <c r="C196" s="25">
        <v>46.7</v>
      </c>
      <c r="D196" s="25">
        <v>48.1</v>
      </c>
      <c r="E196" s="25">
        <v>55.8</v>
      </c>
      <c r="F196" s="25">
        <v>38.4</v>
      </c>
      <c r="G196" s="25">
        <v>49</v>
      </c>
      <c r="H196" s="25">
        <v>29.9</v>
      </c>
      <c r="I196" s="24">
        <v>38371</v>
      </c>
      <c r="J196" s="24">
        <v>2745</v>
      </c>
      <c r="K196" s="24">
        <v>18249</v>
      </c>
      <c r="L196" s="24">
        <v>2641</v>
      </c>
      <c r="M196" s="24">
        <v>9495</v>
      </c>
      <c r="N196" s="24">
        <v>5241</v>
      </c>
      <c r="O196" s="24">
        <v>82224</v>
      </c>
      <c r="P196" s="24">
        <v>5708</v>
      </c>
      <c r="Q196" s="24">
        <v>32725</v>
      </c>
      <c r="R196" s="24">
        <v>6886</v>
      </c>
      <c r="S196" s="24">
        <v>19367</v>
      </c>
      <c r="T196" s="24">
        <v>17538</v>
      </c>
      <c r="U196" s="26">
        <v>84.3</v>
      </c>
    </row>
    <row r="197" spans="1:21" x14ac:dyDescent="0.2">
      <c r="A197" s="23">
        <v>2012</v>
      </c>
      <c r="B197" s="27">
        <v>20</v>
      </c>
      <c r="C197" s="28">
        <v>41.4</v>
      </c>
      <c r="D197" s="28">
        <v>33.9</v>
      </c>
      <c r="E197" s="28">
        <v>50.6</v>
      </c>
      <c r="F197" s="28">
        <v>29.2</v>
      </c>
      <c r="G197" s="28">
        <v>47.4</v>
      </c>
      <c r="H197" s="28">
        <v>24.9</v>
      </c>
      <c r="I197" s="27">
        <v>34062</v>
      </c>
      <c r="J197" s="27">
        <v>1936</v>
      </c>
      <c r="K197" s="27">
        <v>16575</v>
      </c>
      <c r="L197" s="27">
        <v>2011</v>
      </c>
      <c r="M197" s="27">
        <v>9177</v>
      </c>
      <c r="N197" s="27">
        <v>4363</v>
      </c>
      <c r="O197" s="27">
        <v>82224</v>
      </c>
      <c r="P197" s="27">
        <v>5708</v>
      </c>
      <c r="Q197" s="27">
        <v>32725</v>
      </c>
      <c r="R197" s="27">
        <v>6886</v>
      </c>
      <c r="S197" s="27">
        <v>19367</v>
      </c>
      <c r="T197" s="27">
        <v>17538</v>
      </c>
      <c r="U197" s="29">
        <v>84.3</v>
      </c>
    </row>
    <row r="198" spans="1:21" x14ac:dyDescent="0.2">
      <c r="A198" s="23">
        <v>2012</v>
      </c>
      <c r="B198" s="24">
        <v>19</v>
      </c>
      <c r="C198" s="25">
        <v>41.2</v>
      </c>
      <c r="D198" s="25">
        <v>29.6</v>
      </c>
      <c r="E198" s="25">
        <v>50.6</v>
      </c>
      <c r="F198" s="25">
        <v>27.7</v>
      </c>
      <c r="G198" s="25">
        <v>47.6</v>
      </c>
      <c r="H198" s="25">
        <v>25.8</v>
      </c>
      <c r="I198" s="24">
        <v>33884</v>
      </c>
      <c r="J198" s="24">
        <v>1687</v>
      </c>
      <c r="K198" s="24">
        <v>16558</v>
      </c>
      <c r="L198" s="24">
        <v>1904</v>
      </c>
      <c r="M198" s="24">
        <v>9216</v>
      </c>
      <c r="N198" s="24">
        <v>4519</v>
      </c>
      <c r="O198" s="24">
        <v>82224</v>
      </c>
      <c r="P198" s="24">
        <v>5708</v>
      </c>
      <c r="Q198" s="24">
        <v>32725</v>
      </c>
      <c r="R198" s="24">
        <v>6886</v>
      </c>
      <c r="S198" s="24">
        <v>19367</v>
      </c>
      <c r="T198" s="24">
        <v>17538</v>
      </c>
      <c r="U198" s="26">
        <v>84.3</v>
      </c>
    </row>
    <row r="199" spans="1:21" x14ac:dyDescent="0.2">
      <c r="A199" s="23">
        <v>2012</v>
      </c>
      <c r="B199" s="27">
        <v>18</v>
      </c>
      <c r="C199" s="28">
        <v>42</v>
      </c>
      <c r="D199" s="28">
        <v>27.3</v>
      </c>
      <c r="E199" s="28">
        <v>51.1</v>
      </c>
      <c r="F199" s="28">
        <v>28.8</v>
      </c>
      <c r="G199" s="28">
        <v>49</v>
      </c>
      <c r="H199" s="28">
        <v>27.3</v>
      </c>
      <c r="I199" s="27">
        <v>34549</v>
      </c>
      <c r="J199" s="27">
        <v>1561</v>
      </c>
      <c r="K199" s="27">
        <v>16720</v>
      </c>
      <c r="L199" s="27">
        <v>1986</v>
      </c>
      <c r="M199" s="27">
        <v>9491</v>
      </c>
      <c r="N199" s="27">
        <v>4791</v>
      </c>
      <c r="O199" s="27">
        <v>82224</v>
      </c>
      <c r="P199" s="27">
        <v>5708</v>
      </c>
      <c r="Q199" s="27">
        <v>32725</v>
      </c>
      <c r="R199" s="27">
        <v>6886</v>
      </c>
      <c r="S199" s="27">
        <v>19367</v>
      </c>
      <c r="T199" s="27">
        <v>17538</v>
      </c>
      <c r="U199" s="29">
        <v>84.3</v>
      </c>
    </row>
    <row r="200" spans="1:21" x14ac:dyDescent="0.2">
      <c r="A200" s="23">
        <v>2012</v>
      </c>
      <c r="B200" s="24">
        <v>17</v>
      </c>
      <c r="C200" s="25">
        <v>42.5</v>
      </c>
      <c r="D200" s="25">
        <v>24.4</v>
      </c>
      <c r="E200" s="25">
        <v>51.2</v>
      </c>
      <c r="F200" s="25">
        <v>30.2</v>
      </c>
      <c r="G200" s="25">
        <v>50.2</v>
      </c>
      <c r="H200" s="25">
        <v>28.6</v>
      </c>
      <c r="I200" s="24">
        <v>34972</v>
      </c>
      <c r="J200" s="24">
        <v>1392</v>
      </c>
      <c r="K200" s="24">
        <v>16767</v>
      </c>
      <c r="L200" s="24">
        <v>2077</v>
      </c>
      <c r="M200" s="24">
        <v>9723</v>
      </c>
      <c r="N200" s="24">
        <v>5013</v>
      </c>
      <c r="O200" s="24">
        <v>82224</v>
      </c>
      <c r="P200" s="24">
        <v>5708</v>
      </c>
      <c r="Q200" s="24">
        <v>32725</v>
      </c>
      <c r="R200" s="24">
        <v>6886</v>
      </c>
      <c r="S200" s="24">
        <v>19367</v>
      </c>
      <c r="T200" s="24">
        <v>17538</v>
      </c>
      <c r="U200" s="26">
        <v>84.3</v>
      </c>
    </row>
    <row r="201" spans="1:21" x14ac:dyDescent="0.2">
      <c r="A201" s="23">
        <v>2012</v>
      </c>
      <c r="B201" s="27">
        <v>16</v>
      </c>
      <c r="C201" s="28">
        <v>44</v>
      </c>
      <c r="D201" s="28">
        <v>22.5</v>
      </c>
      <c r="E201" s="28">
        <v>52.7</v>
      </c>
      <c r="F201" s="28">
        <v>32</v>
      </c>
      <c r="G201" s="28">
        <v>52</v>
      </c>
      <c r="H201" s="28">
        <v>30.5</v>
      </c>
      <c r="I201" s="27">
        <v>36142</v>
      </c>
      <c r="J201" s="27">
        <v>1285</v>
      </c>
      <c r="K201" s="27">
        <v>17239</v>
      </c>
      <c r="L201" s="27">
        <v>2202</v>
      </c>
      <c r="M201" s="27">
        <v>10064</v>
      </c>
      <c r="N201" s="27">
        <v>5352</v>
      </c>
      <c r="O201" s="27">
        <v>82224</v>
      </c>
      <c r="P201" s="27">
        <v>5708</v>
      </c>
      <c r="Q201" s="27">
        <v>32725</v>
      </c>
      <c r="R201" s="27">
        <v>6886</v>
      </c>
      <c r="S201" s="27">
        <v>19367</v>
      </c>
      <c r="T201" s="27">
        <v>17538</v>
      </c>
      <c r="U201" s="29">
        <v>84.3</v>
      </c>
    </row>
    <row r="202" spans="1:21" x14ac:dyDescent="0.2">
      <c r="A202" s="23">
        <v>2012</v>
      </c>
      <c r="B202" s="24">
        <v>15</v>
      </c>
      <c r="C202" s="25">
        <v>46.5</v>
      </c>
      <c r="D202" s="25">
        <v>24</v>
      </c>
      <c r="E202" s="25">
        <v>55.5</v>
      </c>
      <c r="F202" s="25">
        <v>35.299999999999997</v>
      </c>
      <c r="G202" s="25">
        <v>53.9</v>
      </c>
      <c r="H202" s="25">
        <v>33.4</v>
      </c>
      <c r="I202" s="24">
        <v>38259</v>
      </c>
      <c r="J202" s="24">
        <v>1371</v>
      </c>
      <c r="K202" s="24">
        <v>18161</v>
      </c>
      <c r="L202" s="24">
        <v>2433</v>
      </c>
      <c r="M202" s="24">
        <v>10440</v>
      </c>
      <c r="N202" s="24">
        <v>5854</v>
      </c>
      <c r="O202" s="24">
        <v>82224</v>
      </c>
      <c r="P202" s="24">
        <v>5708</v>
      </c>
      <c r="Q202" s="24">
        <v>32725</v>
      </c>
      <c r="R202" s="24">
        <v>6886</v>
      </c>
      <c r="S202" s="24">
        <v>19367</v>
      </c>
      <c r="T202" s="24">
        <v>17538</v>
      </c>
      <c r="U202" s="26">
        <v>84.3</v>
      </c>
    </row>
    <row r="203" spans="1:21" x14ac:dyDescent="0.2">
      <c r="A203" s="23">
        <v>2012</v>
      </c>
      <c r="B203" s="27">
        <v>14</v>
      </c>
      <c r="C203" s="28">
        <v>48.7</v>
      </c>
      <c r="D203" s="28">
        <v>25.7</v>
      </c>
      <c r="E203" s="28">
        <v>57.5</v>
      </c>
      <c r="F203" s="28">
        <v>38.1</v>
      </c>
      <c r="G203" s="28">
        <v>55.8</v>
      </c>
      <c r="H203" s="28">
        <v>36</v>
      </c>
      <c r="I203" s="27">
        <v>40019</v>
      </c>
      <c r="J203" s="27">
        <v>1465</v>
      </c>
      <c r="K203" s="27">
        <v>18802</v>
      </c>
      <c r="L203" s="27">
        <v>2623</v>
      </c>
      <c r="M203" s="27">
        <v>10809</v>
      </c>
      <c r="N203" s="27">
        <v>6320</v>
      </c>
      <c r="O203" s="27">
        <v>82224</v>
      </c>
      <c r="P203" s="27">
        <v>5708</v>
      </c>
      <c r="Q203" s="27">
        <v>32725</v>
      </c>
      <c r="R203" s="27">
        <v>6886</v>
      </c>
      <c r="S203" s="27">
        <v>19367</v>
      </c>
      <c r="T203" s="27">
        <v>17538</v>
      </c>
      <c r="U203" s="29">
        <v>84.3</v>
      </c>
    </row>
    <row r="204" spans="1:21" x14ac:dyDescent="0.2">
      <c r="A204" s="23">
        <v>2012</v>
      </c>
      <c r="B204" s="24">
        <v>13</v>
      </c>
      <c r="C204" s="25">
        <v>50.5</v>
      </c>
      <c r="D204" s="25">
        <v>27.9</v>
      </c>
      <c r="E204" s="25">
        <v>59.1</v>
      </c>
      <c r="F204" s="25">
        <v>39.799999999999997</v>
      </c>
      <c r="G204" s="25">
        <v>57.3</v>
      </c>
      <c r="H204" s="25">
        <v>38.6</v>
      </c>
      <c r="I204" s="24">
        <v>41539</v>
      </c>
      <c r="J204" s="24">
        <v>1590</v>
      </c>
      <c r="K204" s="24">
        <v>19334</v>
      </c>
      <c r="L204" s="24">
        <v>2744</v>
      </c>
      <c r="M204" s="24">
        <v>11098</v>
      </c>
      <c r="N204" s="24">
        <v>6773</v>
      </c>
      <c r="O204" s="24">
        <v>82224</v>
      </c>
      <c r="P204" s="24">
        <v>5708</v>
      </c>
      <c r="Q204" s="24">
        <v>32725</v>
      </c>
      <c r="R204" s="24">
        <v>6886</v>
      </c>
      <c r="S204" s="24">
        <v>19367</v>
      </c>
      <c r="T204" s="24">
        <v>17538</v>
      </c>
      <c r="U204" s="26">
        <v>84.3</v>
      </c>
    </row>
    <row r="205" spans="1:21" x14ac:dyDescent="0.2">
      <c r="A205" s="23">
        <v>2012</v>
      </c>
      <c r="B205" s="27">
        <v>12</v>
      </c>
      <c r="C205" s="28">
        <v>50.4</v>
      </c>
      <c r="D205" s="28">
        <v>27</v>
      </c>
      <c r="E205" s="28">
        <v>58.5</v>
      </c>
      <c r="F205" s="28">
        <v>36.700000000000003</v>
      </c>
      <c r="G205" s="28">
        <v>57.8</v>
      </c>
      <c r="H205" s="28">
        <v>40</v>
      </c>
      <c r="I205" s="27">
        <v>41402</v>
      </c>
      <c r="J205" s="27">
        <v>1543</v>
      </c>
      <c r="K205" s="27">
        <v>19131</v>
      </c>
      <c r="L205" s="27">
        <v>2527</v>
      </c>
      <c r="M205" s="27">
        <v>11194</v>
      </c>
      <c r="N205" s="27">
        <v>7007</v>
      </c>
      <c r="O205" s="27">
        <v>82224</v>
      </c>
      <c r="P205" s="27">
        <v>5708</v>
      </c>
      <c r="Q205" s="27">
        <v>32725</v>
      </c>
      <c r="R205" s="27">
        <v>6886</v>
      </c>
      <c r="S205" s="27">
        <v>19367</v>
      </c>
      <c r="T205" s="27">
        <v>17538</v>
      </c>
      <c r="U205" s="29">
        <v>84.3</v>
      </c>
    </row>
    <row r="206" spans="1:21" x14ac:dyDescent="0.2">
      <c r="A206" s="23">
        <v>2012</v>
      </c>
      <c r="B206" s="24">
        <v>11</v>
      </c>
      <c r="C206" s="25">
        <v>50.9</v>
      </c>
      <c r="D206" s="25">
        <v>29.1</v>
      </c>
      <c r="E206" s="25">
        <v>58.3</v>
      </c>
      <c r="F206" s="25">
        <v>35.700000000000003</v>
      </c>
      <c r="G206" s="25">
        <v>58.7</v>
      </c>
      <c r="H206" s="25">
        <v>41.5</v>
      </c>
      <c r="I206" s="24">
        <v>41840</v>
      </c>
      <c r="J206" s="24">
        <v>1659</v>
      </c>
      <c r="K206" s="24">
        <v>19087</v>
      </c>
      <c r="L206" s="24">
        <v>2455</v>
      </c>
      <c r="M206" s="24">
        <v>11369</v>
      </c>
      <c r="N206" s="24">
        <v>7270</v>
      </c>
      <c r="O206" s="24">
        <v>82224</v>
      </c>
      <c r="P206" s="24">
        <v>5708</v>
      </c>
      <c r="Q206" s="24">
        <v>32725</v>
      </c>
      <c r="R206" s="24">
        <v>6886</v>
      </c>
      <c r="S206" s="24">
        <v>19367</v>
      </c>
      <c r="T206" s="24">
        <v>17538</v>
      </c>
      <c r="U206" s="26">
        <v>84.3</v>
      </c>
    </row>
    <row r="207" spans="1:21" x14ac:dyDescent="0.2">
      <c r="A207" s="23">
        <v>2012</v>
      </c>
      <c r="B207" s="27">
        <v>10</v>
      </c>
      <c r="C207" s="28">
        <v>52.1</v>
      </c>
      <c r="D207" s="28">
        <v>31.4</v>
      </c>
      <c r="E207" s="28">
        <v>59.1</v>
      </c>
      <c r="F207" s="28">
        <v>36.200000000000003</v>
      </c>
      <c r="G207" s="28">
        <v>59.9</v>
      </c>
      <c r="H207" s="28">
        <v>43.2</v>
      </c>
      <c r="I207" s="27">
        <v>42809</v>
      </c>
      <c r="J207" s="27">
        <v>1792</v>
      </c>
      <c r="K207" s="27">
        <v>19339</v>
      </c>
      <c r="L207" s="27">
        <v>2496</v>
      </c>
      <c r="M207" s="27">
        <v>11608</v>
      </c>
      <c r="N207" s="27">
        <v>7574</v>
      </c>
      <c r="O207" s="27">
        <v>82224</v>
      </c>
      <c r="P207" s="27">
        <v>5708</v>
      </c>
      <c r="Q207" s="27">
        <v>32725</v>
      </c>
      <c r="R207" s="27">
        <v>6886</v>
      </c>
      <c r="S207" s="27">
        <v>19367</v>
      </c>
      <c r="T207" s="27">
        <v>17538</v>
      </c>
      <c r="U207" s="29">
        <v>84.3</v>
      </c>
    </row>
    <row r="208" spans="1:21" x14ac:dyDescent="0.2">
      <c r="A208" s="23">
        <v>2012</v>
      </c>
      <c r="B208" s="24">
        <v>9</v>
      </c>
      <c r="C208" s="25">
        <v>54.2</v>
      </c>
      <c r="D208" s="25">
        <v>34.4</v>
      </c>
      <c r="E208" s="25">
        <v>61</v>
      </c>
      <c r="F208" s="25">
        <v>39.4</v>
      </c>
      <c r="G208" s="25">
        <v>61.5</v>
      </c>
      <c r="H208" s="25">
        <v>45.9</v>
      </c>
      <c r="I208" s="24">
        <v>44581</v>
      </c>
      <c r="J208" s="24">
        <v>1964</v>
      </c>
      <c r="K208" s="24">
        <v>19961</v>
      </c>
      <c r="L208" s="24">
        <v>2711</v>
      </c>
      <c r="M208" s="24">
        <v>11902</v>
      </c>
      <c r="N208" s="24">
        <v>8043</v>
      </c>
      <c r="O208" s="24">
        <v>82224</v>
      </c>
      <c r="P208" s="24">
        <v>5708</v>
      </c>
      <c r="Q208" s="24">
        <v>32725</v>
      </c>
      <c r="R208" s="24">
        <v>6886</v>
      </c>
      <c r="S208" s="24">
        <v>19367</v>
      </c>
      <c r="T208" s="24">
        <v>17538</v>
      </c>
      <c r="U208" s="26">
        <v>84.3</v>
      </c>
    </row>
    <row r="209" spans="1:21" x14ac:dyDescent="0.2">
      <c r="A209" s="23">
        <v>2012</v>
      </c>
      <c r="B209" s="27">
        <v>8</v>
      </c>
      <c r="C209" s="28">
        <v>56</v>
      </c>
      <c r="D209" s="28">
        <v>38.1</v>
      </c>
      <c r="E209" s="28">
        <v>62</v>
      </c>
      <c r="F209" s="28">
        <v>42.2</v>
      </c>
      <c r="G209" s="28">
        <v>62.9</v>
      </c>
      <c r="H209" s="28">
        <v>48.5</v>
      </c>
      <c r="I209" s="27">
        <v>46049</v>
      </c>
      <c r="J209" s="27">
        <v>2173</v>
      </c>
      <c r="K209" s="27">
        <v>20285</v>
      </c>
      <c r="L209" s="27">
        <v>2904</v>
      </c>
      <c r="M209" s="27">
        <v>12187</v>
      </c>
      <c r="N209" s="27">
        <v>8500</v>
      </c>
      <c r="O209" s="27">
        <v>82224</v>
      </c>
      <c r="P209" s="27">
        <v>5708</v>
      </c>
      <c r="Q209" s="27">
        <v>32725</v>
      </c>
      <c r="R209" s="27">
        <v>6886</v>
      </c>
      <c r="S209" s="27">
        <v>19367</v>
      </c>
      <c r="T209" s="27">
        <v>17538</v>
      </c>
      <c r="U209" s="29">
        <v>84.3</v>
      </c>
    </row>
    <row r="210" spans="1:21" x14ac:dyDescent="0.2">
      <c r="A210" s="23">
        <v>2012</v>
      </c>
      <c r="B210" s="24">
        <v>7</v>
      </c>
      <c r="C210" s="25">
        <v>58.2</v>
      </c>
      <c r="D210" s="25">
        <v>42.6</v>
      </c>
      <c r="E210" s="25">
        <v>63.7</v>
      </c>
      <c r="F210" s="25">
        <v>45.6</v>
      </c>
      <c r="G210" s="25">
        <v>64.400000000000006</v>
      </c>
      <c r="H210" s="25">
        <v>51.2</v>
      </c>
      <c r="I210" s="24">
        <v>47860</v>
      </c>
      <c r="J210" s="24">
        <v>2430</v>
      </c>
      <c r="K210" s="24">
        <v>20848</v>
      </c>
      <c r="L210" s="24">
        <v>3137</v>
      </c>
      <c r="M210" s="24">
        <v>12468</v>
      </c>
      <c r="N210" s="24">
        <v>8977</v>
      </c>
      <c r="O210" s="24">
        <v>82224</v>
      </c>
      <c r="P210" s="24">
        <v>5708</v>
      </c>
      <c r="Q210" s="24">
        <v>32725</v>
      </c>
      <c r="R210" s="24">
        <v>6886</v>
      </c>
      <c r="S210" s="24">
        <v>19367</v>
      </c>
      <c r="T210" s="24">
        <v>17538</v>
      </c>
      <c r="U210" s="26">
        <v>84.3</v>
      </c>
    </row>
    <row r="211" spans="1:21" x14ac:dyDescent="0.2">
      <c r="A211" s="23">
        <v>2012</v>
      </c>
      <c r="B211" s="27">
        <v>6</v>
      </c>
      <c r="C211" s="28">
        <v>61.5</v>
      </c>
      <c r="D211" s="28">
        <v>47.1</v>
      </c>
      <c r="E211" s="28">
        <v>67.2</v>
      </c>
      <c r="F211" s="28">
        <v>49.1</v>
      </c>
      <c r="G211" s="28">
        <v>66.400000000000006</v>
      </c>
      <c r="H211" s="28">
        <v>55.1</v>
      </c>
      <c r="I211" s="27">
        <v>50574</v>
      </c>
      <c r="J211" s="27">
        <v>2686</v>
      </c>
      <c r="K211" s="27">
        <v>21976</v>
      </c>
      <c r="L211" s="27">
        <v>3384</v>
      </c>
      <c r="M211" s="27">
        <v>12868</v>
      </c>
      <c r="N211" s="27">
        <v>9660</v>
      </c>
      <c r="O211" s="27">
        <v>82224</v>
      </c>
      <c r="P211" s="27">
        <v>5708</v>
      </c>
      <c r="Q211" s="27">
        <v>32725</v>
      </c>
      <c r="R211" s="27">
        <v>6886</v>
      </c>
      <c r="S211" s="27">
        <v>19367</v>
      </c>
      <c r="T211" s="27">
        <v>17538</v>
      </c>
      <c r="U211" s="29">
        <v>84.3</v>
      </c>
    </row>
    <row r="212" spans="1:21" x14ac:dyDescent="0.2">
      <c r="A212" s="23">
        <v>2012</v>
      </c>
      <c r="B212" s="24">
        <v>5</v>
      </c>
      <c r="C212" s="25">
        <v>65.3</v>
      </c>
      <c r="D212" s="25">
        <v>52.2</v>
      </c>
      <c r="E212" s="25">
        <v>70.7</v>
      </c>
      <c r="F212" s="25">
        <v>53.7</v>
      </c>
      <c r="G212" s="25">
        <v>68.900000000000006</v>
      </c>
      <c r="H212" s="25">
        <v>60.1</v>
      </c>
      <c r="I212" s="24">
        <v>53680</v>
      </c>
      <c r="J212" s="24">
        <v>2981</v>
      </c>
      <c r="K212" s="24">
        <v>23133</v>
      </c>
      <c r="L212" s="24">
        <v>3699</v>
      </c>
      <c r="M212" s="24">
        <v>13335</v>
      </c>
      <c r="N212" s="24">
        <v>10532</v>
      </c>
      <c r="O212" s="24">
        <v>82224</v>
      </c>
      <c r="P212" s="24">
        <v>5708</v>
      </c>
      <c r="Q212" s="24">
        <v>32725</v>
      </c>
      <c r="R212" s="24">
        <v>6886</v>
      </c>
      <c r="S212" s="24">
        <v>19367</v>
      </c>
      <c r="T212" s="24">
        <v>17538</v>
      </c>
      <c r="U212" s="26">
        <v>84.3</v>
      </c>
    </row>
    <row r="213" spans="1:21" x14ac:dyDescent="0.2">
      <c r="A213" s="23">
        <v>2012</v>
      </c>
      <c r="B213" s="27">
        <v>4</v>
      </c>
      <c r="C213" s="28">
        <v>69.099999999999994</v>
      </c>
      <c r="D213" s="28">
        <v>57.2</v>
      </c>
      <c r="E213" s="28">
        <v>74</v>
      </c>
      <c r="F213" s="28">
        <v>58.8</v>
      </c>
      <c r="G213" s="28">
        <v>71.5</v>
      </c>
      <c r="H213" s="28">
        <v>65.099999999999994</v>
      </c>
      <c r="I213" s="27">
        <v>56815</v>
      </c>
      <c r="J213" s="27">
        <v>3265</v>
      </c>
      <c r="K213" s="27">
        <v>24232</v>
      </c>
      <c r="L213" s="27">
        <v>4048</v>
      </c>
      <c r="M213" s="27">
        <v>13847</v>
      </c>
      <c r="N213" s="27">
        <v>11423</v>
      </c>
      <c r="O213" s="27">
        <v>82224</v>
      </c>
      <c r="P213" s="27">
        <v>5708</v>
      </c>
      <c r="Q213" s="27">
        <v>32725</v>
      </c>
      <c r="R213" s="27">
        <v>6886</v>
      </c>
      <c r="S213" s="27">
        <v>19367</v>
      </c>
      <c r="T213" s="27">
        <v>17538</v>
      </c>
      <c r="U213" s="29">
        <v>84.3</v>
      </c>
    </row>
    <row r="214" spans="1:21" x14ac:dyDescent="0.2">
      <c r="A214" s="23">
        <v>2012</v>
      </c>
      <c r="B214" s="24">
        <v>3</v>
      </c>
      <c r="C214" s="25">
        <v>72.5</v>
      </c>
      <c r="D214" s="25">
        <v>62</v>
      </c>
      <c r="E214" s="25">
        <v>77.099999999999994</v>
      </c>
      <c r="F214" s="25">
        <v>63.2</v>
      </c>
      <c r="G214" s="25">
        <v>74</v>
      </c>
      <c r="H214" s="25">
        <v>69.5</v>
      </c>
      <c r="I214" s="24">
        <v>59630</v>
      </c>
      <c r="J214" s="24">
        <v>3540</v>
      </c>
      <c r="K214" s="24">
        <v>25232</v>
      </c>
      <c r="L214" s="24">
        <v>4353</v>
      </c>
      <c r="M214" s="24">
        <v>14322</v>
      </c>
      <c r="N214" s="24">
        <v>12183</v>
      </c>
      <c r="O214" s="24">
        <v>82224</v>
      </c>
      <c r="P214" s="24">
        <v>5708</v>
      </c>
      <c r="Q214" s="24">
        <v>32725</v>
      </c>
      <c r="R214" s="24">
        <v>6886</v>
      </c>
      <c r="S214" s="24">
        <v>19367</v>
      </c>
      <c r="T214" s="24">
        <v>17538</v>
      </c>
      <c r="U214" s="26">
        <v>84.3</v>
      </c>
    </row>
    <row r="215" spans="1:21" x14ac:dyDescent="0.2">
      <c r="A215" s="23">
        <v>2012</v>
      </c>
      <c r="B215" s="27">
        <v>2</v>
      </c>
      <c r="C215" s="28">
        <v>75.599999999999994</v>
      </c>
      <c r="D215" s="28">
        <v>66.400000000000006</v>
      </c>
      <c r="E215" s="28">
        <v>79.900000000000006</v>
      </c>
      <c r="F215" s="28">
        <v>67.400000000000006</v>
      </c>
      <c r="G215" s="28">
        <v>76</v>
      </c>
      <c r="H215" s="28">
        <v>73.3</v>
      </c>
      <c r="I215" s="27">
        <v>62154</v>
      </c>
      <c r="J215" s="27">
        <v>3789</v>
      </c>
      <c r="K215" s="27">
        <v>26137</v>
      </c>
      <c r="L215" s="27">
        <v>4638</v>
      </c>
      <c r="M215" s="27">
        <v>14728</v>
      </c>
      <c r="N215" s="27">
        <v>12862</v>
      </c>
      <c r="O215" s="27">
        <v>82224</v>
      </c>
      <c r="P215" s="27">
        <v>5708</v>
      </c>
      <c r="Q215" s="27">
        <v>32725</v>
      </c>
      <c r="R215" s="27">
        <v>6886</v>
      </c>
      <c r="S215" s="27">
        <v>19367</v>
      </c>
      <c r="T215" s="27">
        <v>17538</v>
      </c>
      <c r="U215" s="29">
        <v>84.3</v>
      </c>
    </row>
    <row r="216" spans="1:21" x14ac:dyDescent="0.2">
      <c r="A216" s="23">
        <v>2012</v>
      </c>
      <c r="B216" s="24">
        <v>1</v>
      </c>
      <c r="C216" s="25">
        <v>78.2</v>
      </c>
      <c r="D216" s="25">
        <v>70.3</v>
      </c>
      <c r="E216" s="25">
        <v>81.900000000000006</v>
      </c>
      <c r="F216" s="25">
        <v>71.2</v>
      </c>
      <c r="G216" s="25">
        <v>78.099999999999994</v>
      </c>
      <c r="H216" s="25">
        <v>76.8</v>
      </c>
      <c r="I216" s="24">
        <v>64314</v>
      </c>
      <c r="J216" s="24">
        <v>4015</v>
      </c>
      <c r="K216" s="24">
        <v>26809</v>
      </c>
      <c r="L216" s="24">
        <v>4900</v>
      </c>
      <c r="M216" s="24">
        <v>15127</v>
      </c>
      <c r="N216" s="24">
        <v>13463</v>
      </c>
      <c r="O216" s="24">
        <v>82224</v>
      </c>
      <c r="P216" s="24">
        <v>5708</v>
      </c>
      <c r="Q216" s="24">
        <v>32725</v>
      </c>
      <c r="R216" s="24">
        <v>6886</v>
      </c>
      <c r="S216" s="24">
        <v>19367</v>
      </c>
      <c r="T216" s="24">
        <v>17538</v>
      </c>
      <c r="U216" s="26">
        <v>84.3</v>
      </c>
    </row>
    <row r="217" spans="1:21" x14ac:dyDescent="0.2">
      <c r="A217" s="23">
        <v>2011</v>
      </c>
      <c r="B217" s="27">
        <v>52</v>
      </c>
      <c r="C217" s="28">
        <v>80.3</v>
      </c>
      <c r="D217" s="28">
        <v>73.599999999999994</v>
      </c>
      <c r="E217" s="28">
        <v>83.3</v>
      </c>
      <c r="F217" s="28">
        <v>74.5</v>
      </c>
      <c r="G217" s="28">
        <v>79.7</v>
      </c>
      <c r="H217" s="28">
        <v>79.599999999999994</v>
      </c>
      <c r="I217" s="27">
        <v>65722</v>
      </c>
      <c r="J217" s="27">
        <v>4016</v>
      </c>
      <c r="K217" s="27">
        <v>27222</v>
      </c>
      <c r="L217" s="27">
        <v>5127</v>
      </c>
      <c r="M217" s="27">
        <v>15441</v>
      </c>
      <c r="N217" s="27">
        <v>13916</v>
      </c>
      <c r="O217" s="27">
        <v>81888</v>
      </c>
      <c r="P217" s="27">
        <v>5460</v>
      </c>
      <c r="Q217" s="27">
        <v>32692</v>
      </c>
      <c r="R217" s="27">
        <v>6886</v>
      </c>
      <c r="S217" s="27">
        <v>19372</v>
      </c>
      <c r="T217" s="27">
        <v>17478</v>
      </c>
      <c r="U217" s="29">
        <v>84.3</v>
      </c>
    </row>
    <row r="218" spans="1:21" x14ac:dyDescent="0.2">
      <c r="A218" s="23">
        <v>2011</v>
      </c>
      <c r="B218" s="24">
        <v>51</v>
      </c>
      <c r="C218" s="25">
        <v>79.7</v>
      </c>
      <c r="D218" s="25">
        <v>75.3</v>
      </c>
      <c r="E218" s="25">
        <v>80.8</v>
      </c>
      <c r="F218" s="25">
        <v>75.8</v>
      </c>
      <c r="G218" s="25">
        <v>81</v>
      </c>
      <c r="H218" s="25">
        <v>79.3</v>
      </c>
      <c r="I218" s="24">
        <v>65303</v>
      </c>
      <c r="J218" s="24">
        <v>4114</v>
      </c>
      <c r="K218" s="24">
        <v>26419</v>
      </c>
      <c r="L218" s="24">
        <v>5218</v>
      </c>
      <c r="M218" s="24">
        <v>15689</v>
      </c>
      <c r="N218" s="24">
        <v>13863</v>
      </c>
      <c r="O218" s="24">
        <v>81888</v>
      </c>
      <c r="P218" s="24">
        <v>5460</v>
      </c>
      <c r="Q218" s="24">
        <v>32692</v>
      </c>
      <c r="R218" s="24">
        <v>6886</v>
      </c>
      <c r="S218" s="24">
        <v>19372</v>
      </c>
      <c r="T218" s="24">
        <v>17478</v>
      </c>
      <c r="U218" s="26">
        <v>84.3</v>
      </c>
    </row>
    <row r="219" spans="1:21" x14ac:dyDescent="0.2">
      <c r="A219" s="23">
        <v>2011</v>
      </c>
      <c r="B219" s="27">
        <v>50</v>
      </c>
      <c r="C219" s="28">
        <v>81.8</v>
      </c>
      <c r="D219" s="28">
        <v>78.8</v>
      </c>
      <c r="E219" s="28">
        <v>82.4</v>
      </c>
      <c r="F219" s="28">
        <v>78.8</v>
      </c>
      <c r="G219" s="28">
        <v>82.5</v>
      </c>
      <c r="H219" s="28">
        <v>81.900000000000006</v>
      </c>
      <c r="I219" s="27">
        <v>66955</v>
      </c>
      <c r="J219" s="27">
        <v>4300</v>
      </c>
      <c r="K219" s="27">
        <v>26934</v>
      </c>
      <c r="L219" s="27">
        <v>5425</v>
      </c>
      <c r="M219" s="27">
        <v>15982</v>
      </c>
      <c r="N219" s="27">
        <v>14314</v>
      </c>
      <c r="O219" s="27">
        <v>81888</v>
      </c>
      <c r="P219" s="27">
        <v>5460</v>
      </c>
      <c r="Q219" s="27">
        <v>32692</v>
      </c>
      <c r="R219" s="27">
        <v>6886</v>
      </c>
      <c r="S219" s="27">
        <v>19372</v>
      </c>
      <c r="T219" s="27">
        <v>17478</v>
      </c>
      <c r="U219" s="29">
        <v>84.3</v>
      </c>
    </row>
    <row r="220" spans="1:21" x14ac:dyDescent="0.2">
      <c r="A220" s="23">
        <v>2011</v>
      </c>
      <c r="B220" s="24">
        <v>49</v>
      </c>
      <c r="C220" s="25">
        <v>83.6</v>
      </c>
      <c r="D220" s="25">
        <v>81.400000000000006</v>
      </c>
      <c r="E220" s="25">
        <v>83.5</v>
      </c>
      <c r="F220" s="25">
        <v>82</v>
      </c>
      <c r="G220" s="25">
        <v>84</v>
      </c>
      <c r="H220" s="25">
        <v>84.7</v>
      </c>
      <c r="I220" s="24">
        <v>68493</v>
      </c>
      <c r="J220" s="24">
        <v>4446</v>
      </c>
      <c r="K220" s="24">
        <v>27312</v>
      </c>
      <c r="L220" s="24">
        <v>5648</v>
      </c>
      <c r="M220" s="24">
        <v>16277</v>
      </c>
      <c r="N220" s="24">
        <v>14810</v>
      </c>
      <c r="O220" s="24">
        <v>81888</v>
      </c>
      <c r="P220" s="24">
        <v>5460</v>
      </c>
      <c r="Q220" s="24">
        <v>32692</v>
      </c>
      <c r="R220" s="24">
        <v>6886</v>
      </c>
      <c r="S220" s="24">
        <v>19372</v>
      </c>
      <c r="T220" s="24">
        <v>17478</v>
      </c>
      <c r="U220" s="26">
        <v>84.3</v>
      </c>
    </row>
    <row r="221" spans="1:21" x14ac:dyDescent="0.2">
      <c r="A221" s="23">
        <v>2011</v>
      </c>
      <c r="B221" s="27">
        <v>48</v>
      </c>
      <c r="C221" s="28">
        <v>85.6</v>
      </c>
      <c r="D221" s="28">
        <v>84.5</v>
      </c>
      <c r="E221" s="28">
        <v>84.9</v>
      </c>
      <c r="F221" s="28">
        <v>84.9</v>
      </c>
      <c r="G221" s="28">
        <v>85.9</v>
      </c>
      <c r="H221" s="28">
        <v>87.5</v>
      </c>
      <c r="I221" s="27">
        <v>70134</v>
      </c>
      <c r="J221" s="27">
        <v>4614</v>
      </c>
      <c r="K221" s="27">
        <v>27747</v>
      </c>
      <c r="L221" s="27">
        <v>5847</v>
      </c>
      <c r="M221" s="27">
        <v>16635</v>
      </c>
      <c r="N221" s="27">
        <v>15291</v>
      </c>
      <c r="O221" s="27">
        <v>81888</v>
      </c>
      <c r="P221" s="27">
        <v>5460</v>
      </c>
      <c r="Q221" s="27">
        <v>32692</v>
      </c>
      <c r="R221" s="27">
        <v>6886</v>
      </c>
      <c r="S221" s="27">
        <v>19372</v>
      </c>
      <c r="T221" s="27">
        <v>17478</v>
      </c>
      <c r="U221" s="29">
        <v>84.3</v>
      </c>
    </row>
    <row r="222" spans="1:21" x14ac:dyDescent="0.2">
      <c r="A222" s="23">
        <v>2011</v>
      </c>
      <c r="B222" s="24">
        <v>47</v>
      </c>
      <c r="C222" s="25">
        <v>85.1</v>
      </c>
      <c r="D222" s="25">
        <v>86.2</v>
      </c>
      <c r="E222" s="25">
        <v>82.3</v>
      </c>
      <c r="F222" s="25">
        <v>86.3</v>
      </c>
      <c r="G222" s="25">
        <v>86.8</v>
      </c>
      <c r="H222" s="25">
        <v>87.5</v>
      </c>
      <c r="I222" s="24">
        <v>69668</v>
      </c>
      <c r="J222" s="24">
        <v>4706</v>
      </c>
      <c r="K222" s="24">
        <v>26906</v>
      </c>
      <c r="L222" s="24">
        <v>5945</v>
      </c>
      <c r="M222" s="24">
        <v>16819</v>
      </c>
      <c r="N222" s="24">
        <v>15292</v>
      </c>
      <c r="O222" s="24">
        <v>81888</v>
      </c>
      <c r="P222" s="24">
        <v>5460</v>
      </c>
      <c r="Q222" s="24">
        <v>32692</v>
      </c>
      <c r="R222" s="24">
        <v>6886</v>
      </c>
      <c r="S222" s="24">
        <v>19372</v>
      </c>
      <c r="T222" s="24">
        <v>17478</v>
      </c>
      <c r="U222" s="26">
        <v>84.3</v>
      </c>
    </row>
    <row r="223" spans="1:21" x14ac:dyDescent="0.2">
      <c r="A223" s="23">
        <v>2011</v>
      </c>
      <c r="B223" s="27">
        <v>46</v>
      </c>
      <c r="C223" s="28">
        <v>85.4</v>
      </c>
      <c r="D223" s="28">
        <v>88.2</v>
      </c>
      <c r="E223" s="28">
        <v>81.599999999999994</v>
      </c>
      <c r="F223" s="28">
        <v>88.4</v>
      </c>
      <c r="G223" s="28">
        <v>87.7</v>
      </c>
      <c r="H223" s="28">
        <v>88</v>
      </c>
      <c r="I223" s="27">
        <v>69935</v>
      </c>
      <c r="J223" s="27">
        <v>4817</v>
      </c>
      <c r="K223" s="27">
        <v>26670</v>
      </c>
      <c r="L223" s="27">
        <v>6087</v>
      </c>
      <c r="M223" s="27">
        <v>16989</v>
      </c>
      <c r="N223" s="27">
        <v>15372</v>
      </c>
      <c r="O223" s="27">
        <v>81888</v>
      </c>
      <c r="P223" s="27">
        <v>5460</v>
      </c>
      <c r="Q223" s="27">
        <v>32692</v>
      </c>
      <c r="R223" s="27">
        <v>6886</v>
      </c>
      <c r="S223" s="27">
        <v>19372</v>
      </c>
      <c r="T223" s="27">
        <v>17478</v>
      </c>
      <c r="U223" s="29">
        <v>84.3</v>
      </c>
    </row>
    <row r="224" spans="1:21" x14ac:dyDescent="0.2">
      <c r="A224" s="23">
        <v>2011</v>
      </c>
      <c r="B224" s="24">
        <v>45</v>
      </c>
      <c r="C224" s="25">
        <v>87</v>
      </c>
      <c r="D224" s="25">
        <v>90.7</v>
      </c>
      <c r="E224" s="25">
        <v>83.5</v>
      </c>
      <c r="F224" s="25">
        <v>90.4</v>
      </c>
      <c r="G224" s="25">
        <v>87.5</v>
      </c>
      <c r="H224" s="25">
        <v>90.6</v>
      </c>
      <c r="I224" s="24">
        <v>71267</v>
      </c>
      <c r="J224" s="24">
        <v>4950</v>
      </c>
      <c r="K224" s="24">
        <v>27311</v>
      </c>
      <c r="L224" s="24">
        <v>6226</v>
      </c>
      <c r="M224" s="24">
        <v>16949</v>
      </c>
      <c r="N224" s="24">
        <v>15831</v>
      </c>
      <c r="O224" s="24">
        <v>81888</v>
      </c>
      <c r="P224" s="24">
        <v>5460</v>
      </c>
      <c r="Q224" s="24">
        <v>32692</v>
      </c>
      <c r="R224" s="24">
        <v>6886</v>
      </c>
      <c r="S224" s="24">
        <v>19372</v>
      </c>
      <c r="T224" s="24">
        <v>17478</v>
      </c>
      <c r="U224" s="26">
        <v>84.3</v>
      </c>
    </row>
    <row r="225" spans="1:21" x14ac:dyDescent="0.2">
      <c r="A225" s="23">
        <v>2011</v>
      </c>
      <c r="B225" s="27">
        <v>44</v>
      </c>
      <c r="C225" s="28">
        <v>88</v>
      </c>
      <c r="D225" s="28">
        <v>91.4</v>
      </c>
      <c r="E225" s="28">
        <v>84.4</v>
      </c>
      <c r="F225" s="28">
        <v>92.5</v>
      </c>
      <c r="G225" s="28">
        <v>87.4</v>
      </c>
      <c r="H225" s="28">
        <v>92.5</v>
      </c>
      <c r="I225" s="27">
        <v>72042</v>
      </c>
      <c r="J225" s="27">
        <v>4989</v>
      </c>
      <c r="K225" s="27">
        <v>27584</v>
      </c>
      <c r="L225" s="27">
        <v>6371</v>
      </c>
      <c r="M225" s="27">
        <v>16931</v>
      </c>
      <c r="N225" s="27">
        <v>16167</v>
      </c>
      <c r="O225" s="27">
        <v>81888</v>
      </c>
      <c r="P225" s="27">
        <v>5460</v>
      </c>
      <c r="Q225" s="27">
        <v>32692</v>
      </c>
      <c r="R225" s="27">
        <v>6886</v>
      </c>
      <c r="S225" s="27">
        <v>19372</v>
      </c>
      <c r="T225" s="27">
        <v>17478</v>
      </c>
      <c r="U225" s="29">
        <v>84.3</v>
      </c>
    </row>
    <row r="226" spans="1:21" x14ac:dyDescent="0.2">
      <c r="A226" s="23">
        <v>2011</v>
      </c>
      <c r="B226" s="24">
        <v>43</v>
      </c>
      <c r="C226" s="25">
        <v>86.9</v>
      </c>
      <c r="D226" s="25">
        <v>91.1</v>
      </c>
      <c r="E226" s="25">
        <v>83.2</v>
      </c>
      <c r="F226" s="25">
        <v>92.4</v>
      </c>
      <c r="G226" s="25">
        <v>86</v>
      </c>
      <c r="H226" s="25">
        <v>91.4</v>
      </c>
      <c r="I226" s="24">
        <v>71186</v>
      </c>
      <c r="J226" s="24">
        <v>4975</v>
      </c>
      <c r="K226" s="24">
        <v>27198</v>
      </c>
      <c r="L226" s="24">
        <v>6364</v>
      </c>
      <c r="M226" s="24">
        <v>16668</v>
      </c>
      <c r="N226" s="24">
        <v>15981</v>
      </c>
      <c r="O226" s="24">
        <v>81888</v>
      </c>
      <c r="P226" s="24">
        <v>5460</v>
      </c>
      <c r="Q226" s="24">
        <v>32692</v>
      </c>
      <c r="R226" s="24">
        <v>6886</v>
      </c>
      <c r="S226" s="24">
        <v>19372</v>
      </c>
      <c r="T226" s="24">
        <v>17478</v>
      </c>
      <c r="U226" s="26">
        <v>84.3</v>
      </c>
    </row>
    <row r="227" spans="1:21" x14ac:dyDescent="0.2">
      <c r="A227" s="23">
        <v>2011</v>
      </c>
      <c r="B227" s="27">
        <v>42</v>
      </c>
      <c r="C227" s="28">
        <v>87.2</v>
      </c>
      <c r="D227" s="28">
        <v>91.1</v>
      </c>
      <c r="E227" s="28">
        <v>83.2</v>
      </c>
      <c r="F227" s="28">
        <v>93.3</v>
      </c>
      <c r="G227" s="28">
        <v>86.1</v>
      </c>
      <c r="H227" s="28">
        <v>92.3</v>
      </c>
      <c r="I227" s="27">
        <v>71419</v>
      </c>
      <c r="J227" s="27">
        <v>4976</v>
      </c>
      <c r="K227" s="27">
        <v>27208</v>
      </c>
      <c r="L227" s="27">
        <v>6422</v>
      </c>
      <c r="M227" s="27">
        <v>16682</v>
      </c>
      <c r="N227" s="27">
        <v>16131</v>
      </c>
      <c r="O227" s="27">
        <v>81888</v>
      </c>
      <c r="P227" s="27">
        <v>5460</v>
      </c>
      <c r="Q227" s="27">
        <v>32692</v>
      </c>
      <c r="R227" s="27">
        <v>6886</v>
      </c>
      <c r="S227" s="27">
        <v>19372</v>
      </c>
      <c r="T227" s="27">
        <v>17478</v>
      </c>
      <c r="U227" s="29">
        <v>84.3</v>
      </c>
    </row>
    <row r="228" spans="1:21" x14ac:dyDescent="0.2">
      <c r="A228" s="23">
        <v>2011</v>
      </c>
      <c r="B228" s="24">
        <v>41</v>
      </c>
      <c r="C228" s="25">
        <v>87.2</v>
      </c>
      <c r="D228" s="25">
        <v>91.8</v>
      </c>
      <c r="E228" s="25">
        <v>82.7</v>
      </c>
      <c r="F228" s="25">
        <v>93.8</v>
      </c>
      <c r="G228" s="25">
        <v>85.5</v>
      </c>
      <c r="H228" s="25">
        <v>93.1</v>
      </c>
      <c r="I228" s="24">
        <v>71366</v>
      </c>
      <c r="J228" s="24">
        <v>5011</v>
      </c>
      <c r="K228" s="24">
        <v>27051</v>
      </c>
      <c r="L228" s="24">
        <v>6462</v>
      </c>
      <c r="M228" s="24">
        <v>16564</v>
      </c>
      <c r="N228" s="24">
        <v>16278</v>
      </c>
      <c r="O228" s="24">
        <v>81888</v>
      </c>
      <c r="P228" s="24">
        <v>5460</v>
      </c>
      <c r="Q228" s="24">
        <v>32692</v>
      </c>
      <c r="R228" s="24">
        <v>6886</v>
      </c>
      <c r="S228" s="24">
        <v>19372</v>
      </c>
      <c r="T228" s="24">
        <v>17478</v>
      </c>
      <c r="U228" s="26">
        <v>84.3</v>
      </c>
    </row>
    <row r="229" spans="1:21" x14ac:dyDescent="0.2">
      <c r="A229" s="23">
        <v>2011</v>
      </c>
      <c r="B229" s="27">
        <v>40</v>
      </c>
      <c r="C229" s="28">
        <v>87.6</v>
      </c>
      <c r="D229" s="28">
        <v>93.8</v>
      </c>
      <c r="E229" s="28">
        <v>82.5</v>
      </c>
      <c r="F229" s="28">
        <v>94.8</v>
      </c>
      <c r="G229" s="28">
        <v>85.7</v>
      </c>
      <c r="H229" s="28">
        <v>94.7</v>
      </c>
      <c r="I229" s="27">
        <v>71759</v>
      </c>
      <c r="J229" s="27">
        <v>5120</v>
      </c>
      <c r="K229" s="27">
        <v>26955</v>
      </c>
      <c r="L229" s="27">
        <v>6526</v>
      </c>
      <c r="M229" s="27">
        <v>16599</v>
      </c>
      <c r="N229" s="27">
        <v>16559</v>
      </c>
      <c r="O229" s="27">
        <v>81888</v>
      </c>
      <c r="P229" s="27">
        <v>5460</v>
      </c>
      <c r="Q229" s="27">
        <v>32692</v>
      </c>
      <c r="R229" s="27">
        <v>6886</v>
      </c>
      <c r="S229" s="27">
        <v>19372</v>
      </c>
      <c r="T229" s="27">
        <v>17478</v>
      </c>
      <c r="U229" s="29">
        <v>84.3</v>
      </c>
    </row>
    <row r="230" spans="1:21" x14ac:dyDescent="0.2">
      <c r="A230" s="23">
        <v>2011</v>
      </c>
      <c r="B230" s="24">
        <v>39</v>
      </c>
      <c r="C230" s="25">
        <v>86.1</v>
      </c>
      <c r="D230" s="25">
        <v>94.5</v>
      </c>
      <c r="E230" s="25">
        <v>80.400000000000006</v>
      </c>
      <c r="F230" s="25">
        <v>93.5</v>
      </c>
      <c r="G230" s="25">
        <v>83.6</v>
      </c>
      <c r="H230" s="25">
        <v>94.1</v>
      </c>
      <c r="I230" s="24">
        <v>70525</v>
      </c>
      <c r="J230" s="24">
        <v>5158</v>
      </c>
      <c r="K230" s="24">
        <v>26279</v>
      </c>
      <c r="L230" s="24">
        <v>6437</v>
      </c>
      <c r="M230" s="24">
        <v>16203</v>
      </c>
      <c r="N230" s="24">
        <v>16448</v>
      </c>
      <c r="O230" s="24">
        <v>81888</v>
      </c>
      <c r="P230" s="24">
        <v>5460</v>
      </c>
      <c r="Q230" s="24">
        <v>32692</v>
      </c>
      <c r="R230" s="24">
        <v>6886</v>
      </c>
      <c r="S230" s="24">
        <v>19372</v>
      </c>
      <c r="T230" s="24">
        <v>17478</v>
      </c>
      <c r="U230" s="26">
        <v>84.3</v>
      </c>
    </row>
    <row r="231" spans="1:21" x14ac:dyDescent="0.2">
      <c r="A231" s="23">
        <v>2011</v>
      </c>
      <c r="B231" s="27">
        <v>38</v>
      </c>
      <c r="C231" s="28">
        <v>84.8</v>
      </c>
      <c r="D231" s="28">
        <v>94.9</v>
      </c>
      <c r="E231" s="28">
        <v>79.3</v>
      </c>
      <c r="F231" s="28">
        <v>92.1</v>
      </c>
      <c r="G231" s="28">
        <v>81.7</v>
      </c>
      <c r="H231" s="28">
        <v>92.5</v>
      </c>
      <c r="I231" s="27">
        <v>69456</v>
      </c>
      <c r="J231" s="27">
        <v>5184</v>
      </c>
      <c r="K231" s="27">
        <v>25933</v>
      </c>
      <c r="L231" s="27">
        <v>6342</v>
      </c>
      <c r="M231" s="27">
        <v>15836</v>
      </c>
      <c r="N231" s="27">
        <v>16161</v>
      </c>
      <c r="O231" s="27">
        <v>81888</v>
      </c>
      <c r="P231" s="27">
        <v>5460</v>
      </c>
      <c r="Q231" s="27">
        <v>32692</v>
      </c>
      <c r="R231" s="27">
        <v>6886</v>
      </c>
      <c r="S231" s="27">
        <v>19372</v>
      </c>
      <c r="T231" s="27">
        <v>17478</v>
      </c>
      <c r="U231" s="29">
        <v>84.3</v>
      </c>
    </row>
    <row r="232" spans="1:21" x14ac:dyDescent="0.2">
      <c r="A232" s="23">
        <v>2011</v>
      </c>
      <c r="B232" s="24">
        <v>37</v>
      </c>
      <c r="C232" s="25">
        <v>83.6</v>
      </c>
      <c r="D232" s="25">
        <v>95</v>
      </c>
      <c r="E232" s="25">
        <v>77</v>
      </c>
      <c r="F232" s="25">
        <v>91.9</v>
      </c>
      <c r="G232" s="25">
        <v>81.5</v>
      </c>
      <c r="H232" s="25">
        <v>91.6</v>
      </c>
      <c r="I232" s="24">
        <v>68496</v>
      </c>
      <c r="J232" s="24">
        <v>5186</v>
      </c>
      <c r="K232" s="24">
        <v>25183</v>
      </c>
      <c r="L232" s="24">
        <v>6325</v>
      </c>
      <c r="M232" s="24">
        <v>15789</v>
      </c>
      <c r="N232" s="24">
        <v>16013</v>
      </c>
      <c r="O232" s="24">
        <v>81888</v>
      </c>
      <c r="P232" s="24">
        <v>5460</v>
      </c>
      <c r="Q232" s="24">
        <v>32692</v>
      </c>
      <c r="R232" s="24">
        <v>6886</v>
      </c>
      <c r="S232" s="24">
        <v>19372</v>
      </c>
      <c r="T232" s="24">
        <v>17478</v>
      </c>
      <c r="U232" s="26">
        <v>84.3</v>
      </c>
    </row>
    <row r="233" spans="1:21" x14ac:dyDescent="0.2">
      <c r="A233" s="23">
        <v>2011</v>
      </c>
      <c r="B233" s="27">
        <v>36</v>
      </c>
      <c r="C233" s="28">
        <v>81.2</v>
      </c>
      <c r="D233" s="28">
        <v>95.1</v>
      </c>
      <c r="E233" s="28">
        <v>73.900000000000006</v>
      </c>
      <c r="F233" s="28">
        <v>88.7</v>
      </c>
      <c r="G233" s="28">
        <v>79.8</v>
      </c>
      <c r="H233" s="28">
        <v>89.2</v>
      </c>
      <c r="I233" s="27">
        <v>66524</v>
      </c>
      <c r="J233" s="27">
        <v>5193</v>
      </c>
      <c r="K233" s="27">
        <v>24173</v>
      </c>
      <c r="L233" s="27">
        <v>6107</v>
      </c>
      <c r="M233" s="27">
        <v>15457</v>
      </c>
      <c r="N233" s="27">
        <v>15594</v>
      </c>
      <c r="O233" s="27">
        <v>81888</v>
      </c>
      <c r="P233" s="27">
        <v>5460</v>
      </c>
      <c r="Q233" s="27">
        <v>32692</v>
      </c>
      <c r="R233" s="27">
        <v>6886</v>
      </c>
      <c r="S233" s="27">
        <v>19372</v>
      </c>
      <c r="T233" s="27">
        <v>17478</v>
      </c>
      <c r="U233" s="29">
        <v>84.3</v>
      </c>
    </row>
    <row r="234" spans="1:21" x14ac:dyDescent="0.2">
      <c r="A234" s="23">
        <v>2011</v>
      </c>
      <c r="B234" s="24">
        <v>35</v>
      </c>
      <c r="C234" s="25">
        <v>79</v>
      </c>
      <c r="D234" s="25">
        <v>94.2</v>
      </c>
      <c r="E234" s="25">
        <v>70.5</v>
      </c>
      <c r="F234" s="25">
        <v>88.5</v>
      </c>
      <c r="G234" s="25">
        <v>78.599999999999994</v>
      </c>
      <c r="H234" s="25">
        <v>86.9</v>
      </c>
      <c r="I234" s="24">
        <v>64720</v>
      </c>
      <c r="J234" s="24">
        <v>5146</v>
      </c>
      <c r="K234" s="24">
        <v>23062</v>
      </c>
      <c r="L234" s="24">
        <v>6092</v>
      </c>
      <c r="M234" s="24">
        <v>15231</v>
      </c>
      <c r="N234" s="24">
        <v>15189</v>
      </c>
      <c r="O234" s="24">
        <v>81888</v>
      </c>
      <c r="P234" s="24">
        <v>5460</v>
      </c>
      <c r="Q234" s="24">
        <v>32692</v>
      </c>
      <c r="R234" s="24">
        <v>6886</v>
      </c>
      <c r="S234" s="24">
        <v>19372</v>
      </c>
      <c r="T234" s="24">
        <v>17478</v>
      </c>
      <c r="U234" s="26">
        <v>84.3</v>
      </c>
    </row>
    <row r="235" spans="1:21" x14ac:dyDescent="0.2">
      <c r="A235" s="23">
        <v>2011</v>
      </c>
      <c r="B235" s="27">
        <v>34</v>
      </c>
      <c r="C235" s="28">
        <v>78.2</v>
      </c>
      <c r="D235" s="28">
        <v>93.5</v>
      </c>
      <c r="E235" s="28">
        <v>69.5</v>
      </c>
      <c r="F235" s="28">
        <v>88.5</v>
      </c>
      <c r="G235" s="28">
        <v>78.3</v>
      </c>
      <c r="H235" s="28">
        <v>85.6</v>
      </c>
      <c r="I235" s="27">
        <v>64058</v>
      </c>
      <c r="J235" s="27">
        <v>5104</v>
      </c>
      <c r="K235" s="27">
        <v>22724</v>
      </c>
      <c r="L235" s="27">
        <v>6096</v>
      </c>
      <c r="M235" s="27">
        <v>15172</v>
      </c>
      <c r="N235" s="27">
        <v>14962</v>
      </c>
      <c r="O235" s="27">
        <v>81888</v>
      </c>
      <c r="P235" s="27">
        <v>5460</v>
      </c>
      <c r="Q235" s="27">
        <v>32692</v>
      </c>
      <c r="R235" s="27">
        <v>6886</v>
      </c>
      <c r="S235" s="27">
        <v>19372</v>
      </c>
      <c r="T235" s="27">
        <v>17478</v>
      </c>
      <c r="U235" s="29">
        <v>84.3</v>
      </c>
    </row>
    <row r="236" spans="1:21" x14ac:dyDescent="0.2">
      <c r="A236" s="23">
        <v>2011</v>
      </c>
      <c r="B236" s="24">
        <v>33</v>
      </c>
      <c r="C236" s="25">
        <v>77.5</v>
      </c>
      <c r="D236" s="25">
        <v>92.2</v>
      </c>
      <c r="E236" s="25">
        <v>68.7</v>
      </c>
      <c r="F236" s="25">
        <v>89.6</v>
      </c>
      <c r="G236" s="25">
        <v>78.2</v>
      </c>
      <c r="H236" s="25">
        <v>84</v>
      </c>
      <c r="I236" s="24">
        <v>63497</v>
      </c>
      <c r="J236" s="24">
        <v>5035</v>
      </c>
      <c r="K236" s="24">
        <v>22461</v>
      </c>
      <c r="L236" s="24">
        <v>6169</v>
      </c>
      <c r="M236" s="24">
        <v>15152</v>
      </c>
      <c r="N236" s="24">
        <v>14680</v>
      </c>
      <c r="O236" s="24">
        <v>81888</v>
      </c>
      <c r="P236" s="24">
        <v>5460</v>
      </c>
      <c r="Q236" s="24">
        <v>32692</v>
      </c>
      <c r="R236" s="24">
        <v>6886</v>
      </c>
      <c r="S236" s="24">
        <v>19372</v>
      </c>
      <c r="T236" s="24">
        <v>17478</v>
      </c>
      <c r="U236" s="26">
        <v>84.3</v>
      </c>
    </row>
    <row r="237" spans="1:21" x14ac:dyDescent="0.2">
      <c r="A237" s="23">
        <v>2011</v>
      </c>
      <c r="B237" s="27">
        <v>32</v>
      </c>
      <c r="C237" s="28">
        <v>77.3</v>
      </c>
      <c r="D237" s="28">
        <v>90.6</v>
      </c>
      <c r="E237" s="28">
        <v>69.3</v>
      </c>
      <c r="F237" s="28">
        <v>88.3</v>
      </c>
      <c r="G237" s="28">
        <v>77.400000000000006</v>
      </c>
      <c r="H237" s="28">
        <v>83.8</v>
      </c>
      <c r="I237" s="27">
        <v>63334</v>
      </c>
      <c r="J237" s="27">
        <v>4948</v>
      </c>
      <c r="K237" s="27">
        <v>22662</v>
      </c>
      <c r="L237" s="27">
        <v>6080</v>
      </c>
      <c r="M237" s="27">
        <v>14998</v>
      </c>
      <c r="N237" s="27">
        <v>14646</v>
      </c>
      <c r="O237" s="27">
        <v>81888</v>
      </c>
      <c r="P237" s="27">
        <v>5460</v>
      </c>
      <c r="Q237" s="27">
        <v>32692</v>
      </c>
      <c r="R237" s="27">
        <v>6886</v>
      </c>
      <c r="S237" s="27">
        <v>19372</v>
      </c>
      <c r="T237" s="27">
        <v>17478</v>
      </c>
      <c r="U237" s="29">
        <v>84.3</v>
      </c>
    </row>
    <row r="238" spans="1:21" x14ac:dyDescent="0.2">
      <c r="A238" s="23">
        <v>2011</v>
      </c>
      <c r="B238" s="24">
        <v>31</v>
      </c>
      <c r="C238" s="25">
        <v>77.400000000000006</v>
      </c>
      <c r="D238" s="25">
        <v>91.4</v>
      </c>
      <c r="E238" s="25">
        <v>69.400000000000006</v>
      </c>
      <c r="F238" s="25">
        <v>86.9</v>
      </c>
      <c r="G238" s="25">
        <v>77.2</v>
      </c>
      <c r="H238" s="25">
        <v>84.3</v>
      </c>
      <c r="I238" s="24">
        <v>63364</v>
      </c>
      <c r="J238" s="24">
        <v>4989</v>
      </c>
      <c r="K238" s="24">
        <v>22689</v>
      </c>
      <c r="L238" s="24">
        <v>5985</v>
      </c>
      <c r="M238" s="24">
        <v>14959</v>
      </c>
      <c r="N238" s="24">
        <v>14742</v>
      </c>
      <c r="O238" s="24">
        <v>81888</v>
      </c>
      <c r="P238" s="24">
        <v>5460</v>
      </c>
      <c r="Q238" s="24">
        <v>32692</v>
      </c>
      <c r="R238" s="24">
        <v>6886</v>
      </c>
      <c r="S238" s="24">
        <v>19372</v>
      </c>
      <c r="T238" s="24">
        <v>17478</v>
      </c>
      <c r="U238" s="26">
        <v>84.3</v>
      </c>
    </row>
    <row r="239" spans="1:21" x14ac:dyDescent="0.2">
      <c r="A239" s="23">
        <v>2011</v>
      </c>
      <c r="B239" s="27">
        <v>30</v>
      </c>
      <c r="C239" s="28">
        <v>77</v>
      </c>
      <c r="D239" s="28">
        <v>91.7</v>
      </c>
      <c r="E239" s="28">
        <v>69</v>
      </c>
      <c r="F239" s="28">
        <v>86.8</v>
      </c>
      <c r="G239" s="28">
        <v>76.599999999999994</v>
      </c>
      <c r="H239" s="28">
        <v>83.9</v>
      </c>
      <c r="I239" s="27">
        <v>63060</v>
      </c>
      <c r="J239" s="27">
        <v>5006</v>
      </c>
      <c r="K239" s="27">
        <v>22569</v>
      </c>
      <c r="L239" s="27">
        <v>5978</v>
      </c>
      <c r="M239" s="27">
        <v>14848</v>
      </c>
      <c r="N239" s="27">
        <v>14659</v>
      </c>
      <c r="O239" s="27">
        <v>81888</v>
      </c>
      <c r="P239" s="27">
        <v>5460</v>
      </c>
      <c r="Q239" s="27">
        <v>32692</v>
      </c>
      <c r="R239" s="27">
        <v>6886</v>
      </c>
      <c r="S239" s="27">
        <v>19372</v>
      </c>
      <c r="T239" s="27">
        <v>17478</v>
      </c>
      <c r="U239" s="29">
        <v>84.3</v>
      </c>
    </row>
    <row r="240" spans="1:21" x14ac:dyDescent="0.2">
      <c r="A240" s="23">
        <v>2011</v>
      </c>
      <c r="B240" s="24">
        <v>29</v>
      </c>
      <c r="C240" s="25">
        <v>75.2</v>
      </c>
      <c r="D240" s="25">
        <v>89.5</v>
      </c>
      <c r="E240" s="25">
        <v>67.599999999999994</v>
      </c>
      <c r="F240" s="25">
        <v>84.7</v>
      </c>
      <c r="G240" s="25">
        <v>75.2</v>
      </c>
      <c r="H240" s="25">
        <v>81.099999999999994</v>
      </c>
      <c r="I240" s="24">
        <v>61547</v>
      </c>
      <c r="J240" s="24">
        <v>4885</v>
      </c>
      <c r="K240" s="24">
        <v>22093</v>
      </c>
      <c r="L240" s="24">
        <v>5829</v>
      </c>
      <c r="M240" s="24">
        <v>14567</v>
      </c>
      <c r="N240" s="24">
        <v>14173</v>
      </c>
      <c r="O240" s="24">
        <v>81888</v>
      </c>
      <c r="P240" s="24">
        <v>5460</v>
      </c>
      <c r="Q240" s="24">
        <v>32692</v>
      </c>
      <c r="R240" s="24">
        <v>6886</v>
      </c>
      <c r="S240" s="24">
        <v>19372</v>
      </c>
      <c r="T240" s="24">
        <v>17478</v>
      </c>
      <c r="U240" s="26">
        <v>84.3</v>
      </c>
    </row>
    <row r="241" spans="1:21" x14ac:dyDescent="0.2">
      <c r="A241" s="23">
        <v>2011</v>
      </c>
      <c r="B241" s="27">
        <v>28</v>
      </c>
      <c r="C241" s="28">
        <v>72.2</v>
      </c>
      <c r="D241" s="28">
        <v>86.4</v>
      </c>
      <c r="E241" s="28">
        <v>64.3</v>
      </c>
      <c r="F241" s="28">
        <v>83.1</v>
      </c>
      <c r="G241" s="28">
        <v>72.5</v>
      </c>
      <c r="H241" s="28">
        <v>77.8</v>
      </c>
      <c r="I241" s="27">
        <v>59114</v>
      </c>
      <c r="J241" s="27">
        <v>4717</v>
      </c>
      <c r="K241" s="27">
        <v>21021</v>
      </c>
      <c r="L241" s="27">
        <v>5720</v>
      </c>
      <c r="M241" s="27">
        <v>14054</v>
      </c>
      <c r="N241" s="27">
        <v>13602</v>
      </c>
      <c r="O241" s="27">
        <v>81888</v>
      </c>
      <c r="P241" s="27">
        <v>5460</v>
      </c>
      <c r="Q241" s="27">
        <v>32692</v>
      </c>
      <c r="R241" s="27">
        <v>6886</v>
      </c>
      <c r="S241" s="27">
        <v>19372</v>
      </c>
      <c r="T241" s="27">
        <v>17478</v>
      </c>
      <c r="U241" s="29">
        <v>84.3</v>
      </c>
    </row>
    <row r="242" spans="1:21" x14ac:dyDescent="0.2">
      <c r="A242" s="23">
        <v>2011</v>
      </c>
      <c r="B242" s="24">
        <v>27</v>
      </c>
      <c r="C242" s="25">
        <v>70.5</v>
      </c>
      <c r="D242" s="25">
        <v>86</v>
      </c>
      <c r="E242" s="25">
        <v>62.6</v>
      </c>
      <c r="F242" s="25">
        <v>82.2</v>
      </c>
      <c r="G242" s="25">
        <v>70.2</v>
      </c>
      <c r="H242" s="25">
        <v>76.099999999999994</v>
      </c>
      <c r="I242" s="24">
        <v>57733</v>
      </c>
      <c r="J242" s="24">
        <v>4693</v>
      </c>
      <c r="K242" s="24">
        <v>20472</v>
      </c>
      <c r="L242" s="24">
        <v>5658</v>
      </c>
      <c r="M242" s="24">
        <v>13608</v>
      </c>
      <c r="N242" s="24">
        <v>13302</v>
      </c>
      <c r="O242" s="24">
        <v>81888</v>
      </c>
      <c r="P242" s="24">
        <v>5460</v>
      </c>
      <c r="Q242" s="24">
        <v>32692</v>
      </c>
      <c r="R242" s="24">
        <v>6886</v>
      </c>
      <c r="S242" s="24">
        <v>19372</v>
      </c>
      <c r="T242" s="24">
        <v>17478</v>
      </c>
      <c r="U242" s="26">
        <v>84.3</v>
      </c>
    </row>
    <row r="243" spans="1:21" x14ac:dyDescent="0.2">
      <c r="A243" s="23">
        <v>2011</v>
      </c>
      <c r="B243" s="27">
        <v>26</v>
      </c>
      <c r="C243" s="28">
        <v>67.2</v>
      </c>
      <c r="D243" s="28">
        <v>82.9</v>
      </c>
      <c r="E243" s="28">
        <v>59.7</v>
      </c>
      <c r="F243" s="28">
        <v>79.8</v>
      </c>
      <c r="G243" s="28">
        <v>67.2</v>
      </c>
      <c r="H243" s="28">
        <v>71.400000000000006</v>
      </c>
      <c r="I243" s="27">
        <v>55030</v>
      </c>
      <c r="J243" s="27">
        <v>4527</v>
      </c>
      <c r="K243" s="27">
        <v>19502</v>
      </c>
      <c r="L243" s="27">
        <v>5496</v>
      </c>
      <c r="M243" s="27">
        <v>13019</v>
      </c>
      <c r="N243" s="27">
        <v>12486</v>
      </c>
      <c r="O243" s="27">
        <v>81888</v>
      </c>
      <c r="P243" s="27">
        <v>5460</v>
      </c>
      <c r="Q243" s="27">
        <v>32692</v>
      </c>
      <c r="R243" s="27">
        <v>6886</v>
      </c>
      <c r="S243" s="27">
        <v>19372</v>
      </c>
      <c r="T243" s="27">
        <v>17478</v>
      </c>
      <c r="U243" s="29">
        <v>84.3</v>
      </c>
    </row>
    <row r="244" spans="1:21" x14ac:dyDescent="0.2">
      <c r="A244" s="23">
        <v>2011</v>
      </c>
      <c r="B244" s="24">
        <v>25</v>
      </c>
      <c r="C244" s="25">
        <v>61.7</v>
      </c>
      <c r="D244" s="25">
        <v>80.599999999999994</v>
      </c>
      <c r="E244" s="25">
        <v>53.7</v>
      </c>
      <c r="F244" s="25">
        <v>75.3</v>
      </c>
      <c r="G244" s="25">
        <v>63.5</v>
      </c>
      <c r="H244" s="25">
        <v>63.5</v>
      </c>
      <c r="I244" s="24">
        <v>50550</v>
      </c>
      <c r="J244" s="24">
        <v>4403</v>
      </c>
      <c r="K244" s="24">
        <v>17544</v>
      </c>
      <c r="L244" s="24">
        <v>5188</v>
      </c>
      <c r="M244" s="24">
        <v>12310</v>
      </c>
      <c r="N244" s="24">
        <v>11105</v>
      </c>
      <c r="O244" s="24">
        <v>81888</v>
      </c>
      <c r="P244" s="24">
        <v>5460</v>
      </c>
      <c r="Q244" s="24">
        <v>32692</v>
      </c>
      <c r="R244" s="24">
        <v>6886</v>
      </c>
      <c r="S244" s="24">
        <v>19372</v>
      </c>
      <c r="T244" s="24">
        <v>17478</v>
      </c>
      <c r="U244" s="26">
        <v>84.3</v>
      </c>
    </row>
    <row r="245" spans="1:21" x14ac:dyDescent="0.2">
      <c r="A245" s="23">
        <v>2011</v>
      </c>
      <c r="B245" s="27">
        <v>24</v>
      </c>
      <c r="C245" s="28">
        <v>58.1</v>
      </c>
      <c r="D245" s="28">
        <v>78.3</v>
      </c>
      <c r="E245" s="28">
        <v>51.1</v>
      </c>
      <c r="F245" s="28">
        <v>72</v>
      </c>
      <c r="G245" s="28">
        <v>58.7</v>
      </c>
      <c r="H245" s="28">
        <v>58.6</v>
      </c>
      <c r="I245" s="27">
        <v>47548</v>
      </c>
      <c r="J245" s="27">
        <v>4274</v>
      </c>
      <c r="K245" s="27">
        <v>16701</v>
      </c>
      <c r="L245" s="27">
        <v>4955</v>
      </c>
      <c r="M245" s="27">
        <v>11372</v>
      </c>
      <c r="N245" s="27">
        <v>10246</v>
      </c>
      <c r="O245" s="27">
        <v>81888</v>
      </c>
      <c r="P245" s="27">
        <v>5460</v>
      </c>
      <c r="Q245" s="27">
        <v>32692</v>
      </c>
      <c r="R245" s="27">
        <v>6886</v>
      </c>
      <c r="S245" s="27">
        <v>19372</v>
      </c>
      <c r="T245" s="27">
        <v>17478</v>
      </c>
      <c r="U245" s="29">
        <v>84.3</v>
      </c>
    </row>
    <row r="246" spans="1:21" x14ac:dyDescent="0.2">
      <c r="A246" s="23">
        <v>2011</v>
      </c>
      <c r="B246" s="24">
        <v>23</v>
      </c>
      <c r="C246" s="25">
        <v>52.4</v>
      </c>
      <c r="D246" s="25">
        <v>72.3</v>
      </c>
      <c r="E246" s="25">
        <v>46.7</v>
      </c>
      <c r="F246" s="25">
        <v>65.400000000000006</v>
      </c>
      <c r="G246" s="25">
        <v>53.1</v>
      </c>
      <c r="H246" s="25">
        <v>50.9</v>
      </c>
      <c r="I246" s="24">
        <v>42877</v>
      </c>
      <c r="J246" s="24">
        <v>3946</v>
      </c>
      <c r="K246" s="24">
        <v>15258</v>
      </c>
      <c r="L246" s="24">
        <v>4505</v>
      </c>
      <c r="M246" s="24">
        <v>10278</v>
      </c>
      <c r="N246" s="24">
        <v>8890</v>
      </c>
      <c r="O246" s="24">
        <v>81888</v>
      </c>
      <c r="P246" s="24">
        <v>5460</v>
      </c>
      <c r="Q246" s="24">
        <v>32692</v>
      </c>
      <c r="R246" s="24">
        <v>6886</v>
      </c>
      <c r="S246" s="24">
        <v>19372</v>
      </c>
      <c r="T246" s="24">
        <v>17478</v>
      </c>
      <c r="U246" s="26">
        <v>84.3</v>
      </c>
    </row>
    <row r="247" spans="1:21" x14ac:dyDescent="0.2">
      <c r="A247" s="23">
        <v>2011</v>
      </c>
      <c r="B247" s="27">
        <v>22</v>
      </c>
      <c r="C247" s="28">
        <v>42.9</v>
      </c>
      <c r="D247" s="28">
        <v>56.1</v>
      </c>
      <c r="E247" s="28">
        <v>41.1</v>
      </c>
      <c r="F247" s="28">
        <v>51.2</v>
      </c>
      <c r="G247" s="28">
        <v>43.4</v>
      </c>
      <c r="H247" s="28">
        <v>38.299999999999997</v>
      </c>
      <c r="I247" s="27">
        <v>35112</v>
      </c>
      <c r="J247" s="27">
        <v>3062</v>
      </c>
      <c r="K247" s="27">
        <v>13422</v>
      </c>
      <c r="L247" s="27">
        <v>3524</v>
      </c>
      <c r="M247" s="27">
        <v>8407</v>
      </c>
      <c r="N247" s="27">
        <v>6697</v>
      </c>
      <c r="O247" s="27">
        <v>81888</v>
      </c>
      <c r="P247" s="27">
        <v>5460</v>
      </c>
      <c r="Q247" s="27">
        <v>32692</v>
      </c>
      <c r="R247" s="27">
        <v>6886</v>
      </c>
      <c r="S247" s="27">
        <v>19372</v>
      </c>
      <c r="T247" s="27">
        <v>17478</v>
      </c>
      <c r="U247" s="29">
        <v>84.3</v>
      </c>
    </row>
    <row r="248" spans="1:21" x14ac:dyDescent="0.2">
      <c r="A248" s="23">
        <v>2011</v>
      </c>
      <c r="B248" s="24">
        <v>21</v>
      </c>
      <c r="C248" s="25">
        <v>37.9</v>
      </c>
      <c r="D248" s="25">
        <v>51.3</v>
      </c>
      <c r="E248" s="25">
        <v>36.5</v>
      </c>
      <c r="F248" s="25">
        <v>45.3</v>
      </c>
      <c r="G248" s="25">
        <v>37.799999999999997</v>
      </c>
      <c r="H248" s="25">
        <v>33.6</v>
      </c>
      <c r="I248" s="24">
        <v>31064</v>
      </c>
      <c r="J248" s="24">
        <v>2799</v>
      </c>
      <c r="K248" s="24">
        <v>11940</v>
      </c>
      <c r="L248" s="24">
        <v>3120</v>
      </c>
      <c r="M248" s="24">
        <v>7325</v>
      </c>
      <c r="N248" s="24">
        <v>5880</v>
      </c>
      <c r="O248" s="24">
        <v>81888</v>
      </c>
      <c r="P248" s="24">
        <v>5460</v>
      </c>
      <c r="Q248" s="24">
        <v>32692</v>
      </c>
      <c r="R248" s="24">
        <v>6886</v>
      </c>
      <c r="S248" s="24">
        <v>19372</v>
      </c>
      <c r="T248" s="24">
        <v>17478</v>
      </c>
      <c r="U248" s="26">
        <v>84.3</v>
      </c>
    </row>
    <row r="249" spans="1:21" x14ac:dyDescent="0.2">
      <c r="A249" s="23">
        <v>2011</v>
      </c>
      <c r="B249" s="27">
        <v>20</v>
      </c>
      <c r="C249" s="28">
        <v>34.200000000000003</v>
      </c>
      <c r="D249" s="28">
        <v>48.3</v>
      </c>
      <c r="E249" s="28">
        <v>32.6</v>
      </c>
      <c r="F249" s="28">
        <v>41.1</v>
      </c>
      <c r="G249" s="28">
        <v>33.5</v>
      </c>
      <c r="H249" s="28">
        <v>30.9</v>
      </c>
      <c r="I249" s="27">
        <v>28021</v>
      </c>
      <c r="J249" s="27">
        <v>2638</v>
      </c>
      <c r="K249" s="27">
        <v>10663</v>
      </c>
      <c r="L249" s="27">
        <v>2827</v>
      </c>
      <c r="M249" s="27">
        <v>6489</v>
      </c>
      <c r="N249" s="27">
        <v>5404</v>
      </c>
      <c r="O249" s="27">
        <v>81888</v>
      </c>
      <c r="P249" s="27">
        <v>5460</v>
      </c>
      <c r="Q249" s="27">
        <v>32692</v>
      </c>
      <c r="R249" s="27">
        <v>6886</v>
      </c>
      <c r="S249" s="27">
        <v>19372</v>
      </c>
      <c r="T249" s="27">
        <v>17478</v>
      </c>
      <c r="U249" s="29">
        <v>84.3</v>
      </c>
    </row>
    <row r="250" spans="1:21" x14ac:dyDescent="0.2">
      <c r="A250" s="23">
        <v>2011</v>
      </c>
      <c r="B250" s="24">
        <v>19</v>
      </c>
      <c r="C250" s="25">
        <v>31.2</v>
      </c>
      <c r="D250" s="25">
        <v>43.7</v>
      </c>
      <c r="E250" s="25">
        <v>30.1</v>
      </c>
      <c r="F250" s="25">
        <v>36.9</v>
      </c>
      <c r="G250" s="25">
        <v>30.3</v>
      </c>
      <c r="H250" s="25">
        <v>28.2</v>
      </c>
      <c r="I250" s="24">
        <v>25589</v>
      </c>
      <c r="J250" s="24">
        <v>2387</v>
      </c>
      <c r="K250" s="24">
        <v>9848</v>
      </c>
      <c r="L250" s="24">
        <v>2540</v>
      </c>
      <c r="M250" s="24">
        <v>5879</v>
      </c>
      <c r="N250" s="24">
        <v>4935</v>
      </c>
      <c r="O250" s="24">
        <v>81888</v>
      </c>
      <c r="P250" s="24">
        <v>5460</v>
      </c>
      <c r="Q250" s="24">
        <v>32692</v>
      </c>
      <c r="R250" s="24">
        <v>6886</v>
      </c>
      <c r="S250" s="24">
        <v>19372</v>
      </c>
      <c r="T250" s="24">
        <v>17478</v>
      </c>
      <c r="U250" s="26">
        <v>84.3</v>
      </c>
    </row>
    <row r="251" spans="1:21" x14ac:dyDescent="0.2">
      <c r="A251" s="23">
        <v>2011</v>
      </c>
      <c r="B251" s="27">
        <v>18</v>
      </c>
      <c r="C251" s="28">
        <v>26.9</v>
      </c>
      <c r="D251" s="28">
        <v>35</v>
      </c>
      <c r="E251" s="28">
        <v>26.7</v>
      </c>
      <c r="F251" s="28">
        <v>26.2</v>
      </c>
      <c r="G251" s="28">
        <v>28.8</v>
      </c>
      <c r="H251" s="28">
        <v>22.8</v>
      </c>
      <c r="I251" s="27">
        <v>21992</v>
      </c>
      <c r="J251" s="27">
        <v>1910</v>
      </c>
      <c r="K251" s="27">
        <v>8713</v>
      </c>
      <c r="L251" s="27">
        <v>1807</v>
      </c>
      <c r="M251" s="27">
        <v>5575</v>
      </c>
      <c r="N251" s="27">
        <v>3987</v>
      </c>
      <c r="O251" s="27">
        <v>81888</v>
      </c>
      <c r="P251" s="27">
        <v>5460</v>
      </c>
      <c r="Q251" s="27">
        <v>32692</v>
      </c>
      <c r="R251" s="27">
        <v>6886</v>
      </c>
      <c r="S251" s="27">
        <v>19372</v>
      </c>
      <c r="T251" s="27">
        <v>17478</v>
      </c>
      <c r="U251" s="29">
        <v>84.3</v>
      </c>
    </row>
    <row r="252" spans="1:21" x14ac:dyDescent="0.2">
      <c r="A252" s="23">
        <v>2011</v>
      </c>
      <c r="B252" s="24">
        <v>17</v>
      </c>
      <c r="C252" s="25">
        <v>25.9</v>
      </c>
      <c r="D252" s="25">
        <v>32.700000000000003</v>
      </c>
      <c r="E252" s="25">
        <v>25.7</v>
      </c>
      <c r="F252" s="25">
        <v>24.4</v>
      </c>
      <c r="G252" s="25">
        <v>28.9</v>
      </c>
      <c r="H252" s="25">
        <v>21.4</v>
      </c>
      <c r="I252" s="24">
        <v>21192</v>
      </c>
      <c r="J252" s="24">
        <v>1783</v>
      </c>
      <c r="K252" s="24">
        <v>8392</v>
      </c>
      <c r="L252" s="24">
        <v>1677</v>
      </c>
      <c r="M252" s="24">
        <v>5601</v>
      </c>
      <c r="N252" s="24">
        <v>3739</v>
      </c>
      <c r="O252" s="24">
        <v>81888</v>
      </c>
      <c r="P252" s="24">
        <v>5460</v>
      </c>
      <c r="Q252" s="24">
        <v>32692</v>
      </c>
      <c r="R252" s="24">
        <v>6886</v>
      </c>
      <c r="S252" s="24">
        <v>19372</v>
      </c>
      <c r="T252" s="24">
        <v>17478</v>
      </c>
      <c r="U252" s="26">
        <v>84.3</v>
      </c>
    </row>
    <row r="253" spans="1:21" x14ac:dyDescent="0.2">
      <c r="A253" s="23">
        <v>2011</v>
      </c>
      <c r="B253" s="27">
        <v>16</v>
      </c>
      <c r="C253" s="28">
        <v>22.9</v>
      </c>
      <c r="D253" s="28">
        <v>26.3</v>
      </c>
      <c r="E253" s="28">
        <v>22.1</v>
      </c>
      <c r="F253" s="28">
        <v>18.399999999999999</v>
      </c>
      <c r="G253" s="28">
        <v>28.4</v>
      </c>
      <c r="H253" s="28">
        <v>18.899999999999999</v>
      </c>
      <c r="I253" s="27">
        <v>18748</v>
      </c>
      <c r="J253" s="27">
        <v>1434</v>
      </c>
      <c r="K253" s="27">
        <v>7227</v>
      </c>
      <c r="L253" s="27">
        <v>1266</v>
      </c>
      <c r="M253" s="27">
        <v>5511</v>
      </c>
      <c r="N253" s="27">
        <v>3310</v>
      </c>
      <c r="O253" s="27">
        <v>81888</v>
      </c>
      <c r="P253" s="27">
        <v>5460</v>
      </c>
      <c r="Q253" s="27">
        <v>32692</v>
      </c>
      <c r="R253" s="27">
        <v>6886</v>
      </c>
      <c r="S253" s="27">
        <v>19372</v>
      </c>
      <c r="T253" s="27">
        <v>17478</v>
      </c>
      <c r="U253" s="29">
        <v>84.3</v>
      </c>
    </row>
    <row r="254" spans="1:21" x14ac:dyDescent="0.2">
      <c r="A254" s="23">
        <v>2011</v>
      </c>
      <c r="B254" s="24">
        <v>15</v>
      </c>
      <c r="C254" s="25">
        <v>20.2</v>
      </c>
      <c r="D254" s="25">
        <v>17.100000000000001</v>
      </c>
      <c r="E254" s="25">
        <v>19.2</v>
      </c>
      <c r="F254" s="25">
        <v>13.8</v>
      </c>
      <c r="G254" s="25">
        <v>27.9</v>
      </c>
      <c r="H254" s="25">
        <v>17.100000000000001</v>
      </c>
      <c r="I254" s="24">
        <v>16551</v>
      </c>
      <c r="J254" s="24">
        <v>936</v>
      </c>
      <c r="K254" s="24">
        <v>6279</v>
      </c>
      <c r="L254" s="24">
        <v>947</v>
      </c>
      <c r="M254" s="24">
        <v>5401</v>
      </c>
      <c r="N254" s="24">
        <v>2988</v>
      </c>
      <c r="O254" s="24">
        <v>81888</v>
      </c>
      <c r="P254" s="24">
        <v>5460</v>
      </c>
      <c r="Q254" s="24">
        <v>32692</v>
      </c>
      <c r="R254" s="24">
        <v>6886</v>
      </c>
      <c r="S254" s="24">
        <v>19372</v>
      </c>
      <c r="T254" s="24">
        <v>17478</v>
      </c>
      <c r="U254" s="26">
        <v>84.3</v>
      </c>
    </row>
    <row r="255" spans="1:21" x14ac:dyDescent="0.2">
      <c r="A255" s="23">
        <v>2011</v>
      </c>
      <c r="B255" s="27">
        <v>14</v>
      </c>
      <c r="C255" s="28">
        <v>19</v>
      </c>
      <c r="D255" s="28">
        <v>11.7</v>
      </c>
      <c r="E255" s="28">
        <v>17.600000000000001</v>
      </c>
      <c r="F255" s="28">
        <v>12.1</v>
      </c>
      <c r="G255" s="28">
        <v>27.8</v>
      </c>
      <c r="H255" s="28">
        <v>17.100000000000001</v>
      </c>
      <c r="I255" s="27">
        <v>15593</v>
      </c>
      <c r="J255" s="27">
        <v>641</v>
      </c>
      <c r="K255" s="27">
        <v>5754</v>
      </c>
      <c r="L255" s="27">
        <v>830</v>
      </c>
      <c r="M255" s="27">
        <v>5377</v>
      </c>
      <c r="N255" s="27">
        <v>2991</v>
      </c>
      <c r="O255" s="27">
        <v>81888</v>
      </c>
      <c r="P255" s="27">
        <v>5460</v>
      </c>
      <c r="Q255" s="27">
        <v>32692</v>
      </c>
      <c r="R255" s="27">
        <v>6886</v>
      </c>
      <c r="S255" s="27">
        <v>19372</v>
      </c>
      <c r="T255" s="27">
        <v>17478</v>
      </c>
      <c r="U255" s="29">
        <v>84.3</v>
      </c>
    </row>
    <row r="256" spans="1:21" x14ac:dyDescent="0.2">
      <c r="A256" s="23">
        <v>2011</v>
      </c>
      <c r="B256" s="24">
        <v>13</v>
      </c>
      <c r="C256" s="25">
        <v>18.100000000000001</v>
      </c>
      <c r="D256" s="25">
        <v>10.9</v>
      </c>
      <c r="E256" s="25">
        <v>15.4</v>
      </c>
      <c r="F256" s="25">
        <v>11.6</v>
      </c>
      <c r="G256" s="25">
        <v>28.4</v>
      </c>
      <c r="H256" s="25">
        <v>16.7</v>
      </c>
      <c r="I256" s="24">
        <v>14831</v>
      </c>
      <c r="J256" s="24">
        <v>594</v>
      </c>
      <c r="K256" s="24">
        <v>5033</v>
      </c>
      <c r="L256" s="24">
        <v>798</v>
      </c>
      <c r="M256" s="24">
        <v>5492</v>
      </c>
      <c r="N256" s="24">
        <v>2914</v>
      </c>
      <c r="O256" s="24">
        <v>81888</v>
      </c>
      <c r="P256" s="24">
        <v>5460</v>
      </c>
      <c r="Q256" s="24">
        <v>32692</v>
      </c>
      <c r="R256" s="24">
        <v>6886</v>
      </c>
      <c r="S256" s="24">
        <v>19372</v>
      </c>
      <c r="T256" s="24">
        <v>17478</v>
      </c>
      <c r="U256" s="26">
        <v>84.3</v>
      </c>
    </row>
    <row r="257" spans="1:21" x14ac:dyDescent="0.2">
      <c r="A257" s="23">
        <v>2011</v>
      </c>
      <c r="B257" s="27">
        <v>12</v>
      </c>
      <c r="C257" s="28">
        <v>19.8</v>
      </c>
      <c r="D257" s="28">
        <v>12.4</v>
      </c>
      <c r="E257" s="28">
        <v>16.899999999999999</v>
      </c>
      <c r="F257" s="28">
        <v>14.1</v>
      </c>
      <c r="G257" s="28">
        <v>29.8</v>
      </c>
      <c r="H257" s="28">
        <v>18.5</v>
      </c>
      <c r="I257" s="27">
        <v>16188</v>
      </c>
      <c r="J257" s="27">
        <v>679</v>
      </c>
      <c r="K257" s="27">
        <v>5531</v>
      </c>
      <c r="L257" s="27">
        <v>968</v>
      </c>
      <c r="M257" s="27">
        <v>5781</v>
      </c>
      <c r="N257" s="27">
        <v>3229</v>
      </c>
      <c r="O257" s="27">
        <v>81888</v>
      </c>
      <c r="P257" s="27">
        <v>5460</v>
      </c>
      <c r="Q257" s="27">
        <v>32692</v>
      </c>
      <c r="R257" s="27">
        <v>6886</v>
      </c>
      <c r="S257" s="27">
        <v>19372</v>
      </c>
      <c r="T257" s="27">
        <v>17478</v>
      </c>
      <c r="U257" s="29">
        <v>84.3</v>
      </c>
    </row>
    <row r="258" spans="1:21" x14ac:dyDescent="0.2">
      <c r="A258" s="23">
        <v>2011</v>
      </c>
      <c r="B258" s="24">
        <v>11</v>
      </c>
      <c r="C258" s="25">
        <v>20.6</v>
      </c>
      <c r="D258" s="25">
        <v>14</v>
      </c>
      <c r="E258" s="25">
        <v>17.5</v>
      </c>
      <c r="F258" s="25">
        <v>15.1</v>
      </c>
      <c r="G258" s="25">
        <v>30.8</v>
      </c>
      <c r="H258" s="25">
        <v>19</v>
      </c>
      <c r="I258" s="24">
        <v>16831</v>
      </c>
      <c r="J258" s="24">
        <v>767</v>
      </c>
      <c r="K258" s="24">
        <v>5729</v>
      </c>
      <c r="L258" s="24">
        <v>1040</v>
      </c>
      <c r="M258" s="24">
        <v>5975</v>
      </c>
      <c r="N258" s="24">
        <v>3320</v>
      </c>
      <c r="O258" s="24">
        <v>81888</v>
      </c>
      <c r="P258" s="24">
        <v>5460</v>
      </c>
      <c r="Q258" s="24">
        <v>32692</v>
      </c>
      <c r="R258" s="24">
        <v>6886</v>
      </c>
      <c r="S258" s="24">
        <v>19372</v>
      </c>
      <c r="T258" s="24">
        <v>17478</v>
      </c>
      <c r="U258" s="26">
        <v>84.3</v>
      </c>
    </row>
    <row r="259" spans="1:21" x14ac:dyDescent="0.2">
      <c r="A259" s="23">
        <v>2011</v>
      </c>
      <c r="B259" s="27">
        <v>10</v>
      </c>
      <c r="C259" s="28">
        <v>22.8</v>
      </c>
      <c r="D259" s="28">
        <v>16.899999999999999</v>
      </c>
      <c r="E259" s="28">
        <v>19.899999999999999</v>
      </c>
      <c r="F259" s="28">
        <v>17.600000000000001</v>
      </c>
      <c r="G259" s="28">
        <v>32.6</v>
      </c>
      <c r="H259" s="28">
        <v>21.6</v>
      </c>
      <c r="I259" s="27">
        <v>18708</v>
      </c>
      <c r="J259" s="27">
        <v>921</v>
      </c>
      <c r="K259" s="27">
        <v>6494</v>
      </c>
      <c r="L259" s="27">
        <v>1214</v>
      </c>
      <c r="M259" s="27">
        <v>6309</v>
      </c>
      <c r="N259" s="27">
        <v>3770</v>
      </c>
      <c r="O259" s="27">
        <v>81888</v>
      </c>
      <c r="P259" s="27">
        <v>5460</v>
      </c>
      <c r="Q259" s="27">
        <v>32692</v>
      </c>
      <c r="R259" s="27">
        <v>6886</v>
      </c>
      <c r="S259" s="27">
        <v>19372</v>
      </c>
      <c r="T259" s="27">
        <v>17478</v>
      </c>
      <c r="U259" s="29">
        <v>84.3</v>
      </c>
    </row>
    <row r="260" spans="1:21" x14ac:dyDescent="0.2">
      <c r="A260" s="23">
        <v>2011</v>
      </c>
      <c r="B260" s="24">
        <v>9</v>
      </c>
      <c r="C260" s="25">
        <v>24.8</v>
      </c>
      <c r="D260" s="25">
        <v>19.8</v>
      </c>
      <c r="E260" s="25">
        <v>22.1</v>
      </c>
      <c r="F260" s="25">
        <v>19.7</v>
      </c>
      <c r="G260" s="25">
        <v>33.799999999999997</v>
      </c>
      <c r="H260" s="25">
        <v>23.6</v>
      </c>
      <c r="I260" s="24">
        <v>20335</v>
      </c>
      <c r="J260" s="24">
        <v>1082</v>
      </c>
      <c r="K260" s="24">
        <v>7223</v>
      </c>
      <c r="L260" s="24">
        <v>1355</v>
      </c>
      <c r="M260" s="24">
        <v>6542</v>
      </c>
      <c r="N260" s="24">
        <v>4133</v>
      </c>
      <c r="O260" s="24">
        <v>81888</v>
      </c>
      <c r="P260" s="24">
        <v>5460</v>
      </c>
      <c r="Q260" s="24">
        <v>32692</v>
      </c>
      <c r="R260" s="24">
        <v>6886</v>
      </c>
      <c r="S260" s="24">
        <v>19372</v>
      </c>
      <c r="T260" s="24">
        <v>17478</v>
      </c>
      <c r="U260" s="26">
        <v>84.3</v>
      </c>
    </row>
    <row r="261" spans="1:21" x14ac:dyDescent="0.2">
      <c r="A261" s="23">
        <v>2011</v>
      </c>
      <c r="B261" s="27">
        <v>8</v>
      </c>
      <c r="C261" s="28">
        <v>27</v>
      </c>
      <c r="D261" s="28">
        <v>22.8</v>
      </c>
      <c r="E261" s="28">
        <v>24.6</v>
      </c>
      <c r="F261" s="28">
        <v>22</v>
      </c>
      <c r="G261" s="28">
        <v>35</v>
      </c>
      <c r="H261" s="28">
        <v>25.9</v>
      </c>
      <c r="I261" s="27">
        <v>22119</v>
      </c>
      <c r="J261" s="27">
        <v>1246</v>
      </c>
      <c r="K261" s="27">
        <v>8043</v>
      </c>
      <c r="L261" s="27">
        <v>1513</v>
      </c>
      <c r="M261" s="27">
        <v>6789</v>
      </c>
      <c r="N261" s="27">
        <v>4528</v>
      </c>
      <c r="O261" s="27">
        <v>81888</v>
      </c>
      <c r="P261" s="27">
        <v>5460</v>
      </c>
      <c r="Q261" s="27">
        <v>32692</v>
      </c>
      <c r="R261" s="27">
        <v>6886</v>
      </c>
      <c r="S261" s="27">
        <v>19372</v>
      </c>
      <c r="T261" s="27">
        <v>17478</v>
      </c>
      <c r="U261" s="29">
        <v>84.3</v>
      </c>
    </row>
    <row r="262" spans="1:21" x14ac:dyDescent="0.2">
      <c r="A262" s="23">
        <v>2011</v>
      </c>
      <c r="B262" s="24">
        <v>7</v>
      </c>
      <c r="C262" s="25">
        <v>29.9</v>
      </c>
      <c r="D262" s="25">
        <v>26.3</v>
      </c>
      <c r="E262" s="25">
        <v>27.4</v>
      </c>
      <c r="F262" s="25">
        <v>25.5</v>
      </c>
      <c r="G262" s="25">
        <v>37.200000000000003</v>
      </c>
      <c r="H262" s="25">
        <v>29.5</v>
      </c>
      <c r="I262" s="24">
        <v>24509</v>
      </c>
      <c r="J262" s="24">
        <v>1436</v>
      </c>
      <c r="K262" s="24">
        <v>8952</v>
      </c>
      <c r="L262" s="24">
        <v>1754</v>
      </c>
      <c r="M262" s="24">
        <v>7205</v>
      </c>
      <c r="N262" s="24">
        <v>5162</v>
      </c>
      <c r="O262" s="24">
        <v>81888</v>
      </c>
      <c r="P262" s="24">
        <v>5460</v>
      </c>
      <c r="Q262" s="24">
        <v>32692</v>
      </c>
      <c r="R262" s="24">
        <v>6886</v>
      </c>
      <c r="S262" s="24">
        <v>19372</v>
      </c>
      <c r="T262" s="24">
        <v>17478</v>
      </c>
      <c r="U262" s="26">
        <v>84.3</v>
      </c>
    </row>
    <row r="263" spans="1:21" x14ac:dyDescent="0.2">
      <c r="A263" s="23">
        <v>2011</v>
      </c>
      <c r="B263" s="27">
        <v>6</v>
      </c>
      <c r="C263" s="28">
        <v>32.799999999999997</v>
      </c>
      <c r="D263" s="28">
        <v>29.5</v>
      </c>
      <c r="E263" s="28">
        <v>30.1</v>
      </c>
      <c r="F263" s="28">
        <v>28.9</v>
      </c>
      <c r="G263" s="28">
        <v>39.4</v>
      </c>
      <c r="H263" s="28">
        <v>33</v>
      </c>
      <c r="I263" s="27">
        <v>26819</v>
      </c>
      <c r="J263" s="27">
        <v>1611</v>
      </c>
      <c r="K263" s="27">
        <v>9827</v>
      </c>
      <c r="L263" s="27">
        <v>1993</v>
      </c>
      <c r="M263" s="27">
        <v>7627</v>
      </c>
      <c r="N263" s="27">
        <v>5761</v>
      </c>
      <c r="O263" s="27">
        <v>81888</v>
      </c>
      <c r="P263" s="27">
        <v>5460</v>
      </c>
      <c r="Q263" s="27">
        <v>32692</v>
      </c>
      <c r="R263" s="27">
        <v>6886</v>
      </c>
      <c r="S263" s="27">
        <v>19372</v>
      </c>
      <c r="T263" s="27">
        <v>17478</v>
      </c>
      <c r="U263" s="29">
        <v>84.3</v>
      </c>
    </row>
    <row r="264" spans="1:21" x14ac:dyDescent="0.2">
      <c r="A264" s="23">
        <v>2011</v>
      </c>
      <c r="B264" s="24">
        <v>5</v>
      </c>
      <c r="C264" s="25">
        <v>34.700000000000003</v>
      </c>
      <c r="D264" s="25">
        <v>32.299999999999997</v>
      </c>
      <c r="E264" s="25">
        <v>32.1</v>
      </c>
      <c r="F264" s="25">
        <v>31.3</v>
      </c>
      <c r="G264" s="25">
        <v>40.6</v>
      </c>
      <c r="H264" s="25">
        <v>35.299999999999997</v>
      </c>
      <c r="I264" s="24">
        <v>28450</v>
      </c>
      <c r="J264" s="24">
        <v>1764</v>
      </c>
      <c r="K264" s="24">
        <v>10495</v>
      </c>
      <c r="L264" s="24">
        <v>2158</v>
      </c>
      <c r="M264" s="24">
        <v>7870</v>
      </c>
      <c r="N264" s="24">
        <v>6163</v>
      </c>
      <c r="O264" s="24">
        <v>81888</v>
      </c>
      <c r="P264" s="24">
        <v>5460</v>
      </c>
      <c r="Q264" s="24">
        <v>32692</v>
      </c>
      <c r="R264" s="24">
        <v>6886</v>
      </c>
      <c r="S264" s="24">
        <v>19372</v>
      </c>
      <c r="T264" s="24">
        <v>17478</v>
      </c>
      <c r="U264" s="26">
        <v>84.3</v>
      </c>
    </row>
    <row r="265" spans="1:21" x14ac:dyDescent="0.2">
      <c r="A265" s="23">
        <v>2011</v>
      </c>
      <c r="B265" s="27">
        <v>4</v>
      </c>
      <c r="C265" s="28">
        <v>36.5</v>
      </c>
      <c r="D265" s="28">
        <v>35.5</v>
      </c>
      <c r="E265" s="28">
        <v>34</v>
      </c>
      <c r="F265" s="28">
        <v>33.4</v>
      </c>
      <c r="G265" s="28">
        <v>41.5</v>
      </c>
      <c r="H265" s="28">
        <v>37.200000000000003</v>
      </c>
      <c r="I265" s="27">
        <v>29909</v>
      </c>
      <c r="J265" s="27">
        <v>1940</v>
      </c>
      <c r="K265" s="27">
        <v>11118</v>
      </c>
      <c r="L265" s="27">
        <v>2300</v>
      </c>
      <c r="M265" s="27">
        <v>8048</v>
      </c>
      <c r="N265" s="27">
        <v>6503</v>
      </c>
      <c r="O265" s="27">
        <v>81888</v>
      </c>
      <c r="P265" s="27">
        <v>5460</v>
      </c>
      <c r="Q265" s="27">
        <v>32692</v>
      </c>
      <c r="R265" s="27">
        <v>6886</v>
      </c>
      <c r="S265" s="27">
        <v>19372</v>
      </c>
      <c r="T265" s="27">
        <v>17478</v>
      </c>
      <c r="U265" s="29">
        <v>84.3</v>
      </c>
    </row>
    <row r="266" spans="1:21" x14ac:dyDescent="0.2">
      <c r="A266" s="23">
        <v>2011</v>
      </c>
      <c r="B266" s="24">
        <v>3</v>
      </c>
      <c r="C266" s="25">
        <v>38.799999999999997</v>
      </c>
      <c r="D266" s="25">
        <v>39.5</v>
      </c>
      <c r="E266" s="25">
        <v>36.5</v>
      </c>
      <c r="F266" s="25">
        <v>35.6</v>
      </c>
      <c r="G266" s="25">
        <v>42.6</v>
      </c>
      <c r="H266" s="25">
        <v>39.700000000000003</v>
      </c>
      <c r="I266" s="24">
        <v>31741</v>
      </c>
      <c r="J266" s="24">
        <v>2154</v>
      </c>
      <c r="K266" s="24">
        <v>11947</v>
      </c>
      <c r="L266" s="24">
        <v>2450</v>
      </c>
      <c r="M266" s="24">
        <v>8257</v>
      </c>
      <c r="N266" s="24">
        <v>6933</v>
      </c>
      <c r="O266" s="24">
        <v>81888</v>
      </c>
      <c r="P266" s="24">
        <v>5460</v>
      </c>
      <c r="Q266" s="24">
        <v>32692</v>
      </c>
      <c r="R266" s="24">
        <v>6886</v>
      </c>
      <c r="S266" s="24">
        <v>19372</v>
      </c>
      <c r="T266" s="24">
        <v>17478</v>
      </c>
      <c r="U266" s="26">
        <v>84.3</v>
      </c>
    </row>
    <row r="267" spans="1:21" x14ac:dyDescent="0.2">
      <c r="A267" s="23">
        <v>2011</v>
      </c>
      <c r="B267" s="27">
        <v>2</v>
      </c>
      <c r="C267" s="28">
        <v>40.6</v>
      </c>
      <c r="D267" s="28">
        <v>42.8</v>
      </c>
      <c r="E267" s="28">
        <v>38.4</v>
      </c>
      <c r="F267" s="28">
        <v>37</v>
      </c>
      <c r="G267" s="28">
        <v>44.2</v>
      </c>
      <c r="H267" s="28">
        <v>41.3</v>
      </c>
      <c r="I267" s="27">
        <v>33218</v>
      </c>
      <c r="J267" s="27">
        <v>2339</v>
      </c>
      <c r="K267" s="27">
        <v>12547</v>
      </c>
      <c r="L267" s="27">
        <v>2547</v>
      </c>
      <c r="M267" s="27">
        <v>8565</v>
      </c>
      <c r="N267" s="27">
        <v>7220</v>
      </c>
      <c r="O267" s="27">
        <v>81888</v>
      </c>
      <c r="P267" s="27">
        <v>5460</v>
      </c>
      <c r="Q267" s="27">
        <v>32692</v>
      </c>
      <c r="R267" s="27">
        <v>6886</v>
      </c>
      <c r="S267" s="27">
        <v>19372</v>
      </c>
      <c r="T267" s="27">
        <v>17478</v>
      </c>
      <c r="U267" s="29">
        <v>84.3</v>
      </c>
    </row>
    <row r="268" spans="1:21" x14ac:dyDescent="0.2">
      <c r="A268" s="23">
        <v>2011</v>
      </c>
      <c r="B268" s="24">
        <v>1</v>
      </c>
      <c r="C268" s="25">
        <v>42.8</v>
      </c>
      <c r="D268" s="25">
        <v>46.2</v>
      </c>
      <c r="E268" s="25">
        <v>40.6</v>
      </c>
      <c r="F268" s="25">
        <v>39.200000000000003</v>
      </c>
      <c r="G268" s="25">
        <v>46.2</v>
      </c>
      <c r="H268" s="25">
        <v>43.5</v>
      </c>
      <c r="I268" s="24">
        <v>35061</v>
      </c>
      <c r="J268" s="24">
        <v>2520</v>
      </c>
      <c r="K268" s="24">
        <v>13287</v>
      </c>
      <c r="L268" s="24">
        <v>2701</v>
      </c>
      <c r="M268" s="24">
        <v>8958</v>
      </c>
      <c r="N268" s="24">
        <v>7595</v>
      </c>
      <c r="O268" s="24">
        <v>81888</v>
      </c>
      <c r="P268" s="24">
        <v>5460</v>
      </c>
      <c r="Q268" s="24">
        <v>32692</v>
      </c>
      <c r="R268" s="24">
        <v>6886</v>
      </c>
      <c r="S268" s="24">
        <v>19372</v>
      </c>
      <c r="T268" s="24">
        <v>17478</v>
      </c>
      <c r="U268" s="26">
        <v>84.3</v>
      </c>
    </row>
    <row r="269" spans="1:21" x14ac:dyDescent="0.2">
      <c r="A269" s="23">
        <v>2010</v>
      </c>
      <c r="B269" s="27">
        <v>52</v>
      </c>
      <c r="C269" s="28">
        <v>45.3</v>
      </c>
      <c r="D269" s="28">
        <v>49.9</v>
      </c>
      <c r="E269" s="28">
        <v>43.2</v>
      </c>
      <c r="F269" s="28">
        <v>41.6</v>
      </c>
      <c r="G269" s="28">
        <v>48.5</v>
      </c>
      <c r="H269" s="28">
        <v>46.1</v>
      </c>
      <c r="I269" s="27">
        <v>37135</v>
      </c>
      <c r="J269" s="27">
        <v>2727</v>
      </c>
      <c r="K269" s="27">
        <v>14107</v>
      </c>
      <c r="L269" s="27">
        <v>2864</v>
      </c>
      <c r="M269" s="27">
        <v>9387</v>
      </c>
      <c r="N269" s="27">
        <v>8050</v>
      </c>
      <c r="O269" s="27">
        <v>81888</v>
      </c>
      <c r="P269" s="27">
        <v>5460</v>
      </c>
      <c r="Q269" s="27">
        <v>32692</v>
      </c>
      <c r="R269" s="27">
        <v>6886</v>
      </c>
      <c r="S269" s="27">
        <v>19372</v>
      </c>
      <c r="T269" s="27">
        <v>17478</v>
      </c>
      <c r="U269" s="29">
        <v>84.3</v>
      </c>
    </row>
    <row r="270" spans="1:21" x14ac:dyDescent="0.2">
      <c r="A270" s="23">
        <v>2010</v>
      </c>
      <c r="B270" s="24">
        <v>51</v>
      </c>
      <c r="C270" s="25">
        <v>48.1</v>
      </c>
      <c r="D270" s="25">
        <v>54</v>
      </c>
      <c r="E270" s="25">
        <v>45.9</v>
      </c>
      <c r="F270" s="25">
        <v>43.9</v>
      </c>
      <c r="G270" s="25">
        <v>50.6</v>
      </c>
      <c r="H270" s="25">
        <v>49.3</v>
      </c>
      <c r="I270" s="24">
        <v>39389</v>
      </c>
      <c r="J270" s="24">
        <v>2947</v>
      </c>
      <c r="K270" s="24">
        <v>14999</v>
      </c>
      <c r="L270" s="24">
        <v>3025</v>
      </c>
      <c r="M270" s="24">
        <v>9803</v>
      </c>
      <c r="N270" s="24">
        <v>8615</v>
      </c>
      <c r="O270" s="24">
        <v>81888</v>
      </c>
      <c r="P270" s="24">
        <v>5460</v>
      </c>
      <c r="Q270" s="24">
        <v>32692</v>
      </c>
      <c r="R270" s="24">
        <v>6886</v>
      </c>
      <c r="S270" s="24">
        <v>19372</v>
      </c>
      <c r="T270" s="24">
        <v>17478</v>
      </c>
      <c r="U270" s="26">
        <v>84.3</v>
      </c>
    </row>
    <row r="271" spans="1:21" x14ac:dyDescent="0.2">
      <c r="A271" s="23">
        <v>2010</v>
      </c>
      <c r="B271" s="27">
        <v>50</v>
      </c>
      <c r="C271" s="28">
        <v>51.3</v>
      </c>
      <c r="D271" s="28">
        <v>58.7</v>
      </c>
      <c r="E271" s="28">
        <v>48.8</v>
      </c>
      <c r="F271" s="28">
        <v>47.2</v>
      </c>
      <c r="G271" s="28">
        <v>53.1</v>
      </c>
      <c r="H271" s="28">
        <v>53.5</v>
      </c>
      <c r="I271" s="27">
        <v>42048</v>
      </c>
      <c r="J271" s="27">
        <v>3205</v>
      </c>
      <c r="K271" s="27">
        <v>15954</v>
      </c>
      <c r="L271" s="27">
        <v>3250</v>
      </c>
      <c r="M271" s="27">
        <v>10284</v>
      </c>
      <c r="N271" s="27">
        <v>9355</v>
      </c>
      <c r="O271" s="27">
        <v>81888</v>
      </c>
      <c r="P271" s="27">
        <v>5460</v>
      </c>
      <c r="Q271" s="27">
        <v>32692</v>
      </c>
      <c r="R271" s="27">
        <v>6886</v>
      </c>
      <c r="S271" s="27">
        <v>19372</v>
      </c>
      <c r="T271" s="27">
        <v>17478</v>
      </c>
      <c r="U271" s="29">
        <v>84.3</v>
      </c>
    </row>
    <row r="272" spans="1:21" x14ac:dyDescent="0.2">
      <c r="A272" s="23">
        <v>2010</v>
      </c>
      <c r="B272" s="24">
        <v>49</v>
      </c>
      <c r="C272" s="25">
        <v>54.5</v>
      </c>
      <c r="D272" s="25">
        <v>63</v>
      </c>
      <c r="E272" s="25">
        <v>51.8</v>
      </c>
      <c r="F272" s="25">
        <v>50.6</v>
      </c>
      <c r="G272" s="25">
        <v>55.5</v>
      </c>
      <c r="H272" s="25">
        <v>57.2</v>
      </c>
      <c r="I272" s="24">
        <v>44597</v>
      </c>
      <c r="J272" s="24">
        <v>3441</v>
      </c>
      <c r="K272" s="24">
        <v>16923</v>
      </c>
      <c r="L272" s="24">
        <v>3484</v>
      </c>
      <c r="M272" s="24">
        <v>10746</v>
      </c>
      <c r="N272" s="24">
        <v>10003</v>
      </c>
      <c r="O272" s="24">
        <v>81888</v>
      </c>
      <c r="P272" s="24">
        <v>5460</v>
      </c>
      <c r="Q272" s="24">
        <v>32692</v>
      </c>
      <c r="R272" s="24">
        <v>6886</v>
      </c>
      <c r="S272" s="24">
        <v>19372</v>
      </c>
      <c r="T272" s="24">
        <v>17478</v>
      </c>
      <c r="U272" s="26">
        <v>84.3</v>
      </c>
    </row>
    <row r="273" spans="1:21" x14ac:dyDescent="0.2">
      <c r="A273" s="23">
        <v>2010</v>
      </c>
      <c r="B273" s="27">
        <v>48</v>
      </c>
      <c r="C273" s="28">
        <v>57.6</v>
      </c>
      <c r="D273" s="28">
        <v>67.5</v>
      </c>
      <c r="E273" s="28">
        <v>54.5</v>
      </c>
      <c r="F273" s="28">
        <v>54.4</v>
      </c>
      <c r="G273" s="28">
        <v>57.9</v>
      </c>
      <c r="H273" s="28">
        <v>61.4</v>
      </c>
      <c r="I273" s="27">
        <v>47204</v>
      </c>
      <c r="J273" s="27">
        <v>3683</v>
      </c>
      <c r="K273" s="27">
        <v>17820</v>
      </c>
      <c r="L273" s="27">
        <v>3749</v>
      </c>
      <c r="M273" s="27">
        <v>11213</v>
      </c>
      <c r="N273" s="27">
        <v>10739</v>
      </c>
      <c r="O273" s="27">
        <v>81888</v>
      </c>
      <c r="P273" s="27">
        <v>5460</v>
      </c>
      <c r="Q273" s="27">
        <v>32692</v>
      </c>
      <c r="R273" s="27">
        <v>6886</v>
      </c>
      <c r="S273" s="27">
        <v>19372</v>
      </c>
      <c r="T273" s="27">
        <v>17478</v>
      </c>
      <c r="U273" s="29">
        <v>84.3</v>
      </c>
    </row>
    <row r="274" spans="1:21" x14ac:dyDescent="0.2">
      <c r="A274" s="23">
        <v>2010</v>
      </c>
      <c r="B274" s="24">
        <v>47</v>
      </c>
      <c r="C274" s="25">
        <v>61</v>
      </c>
      <c r="D274" s="25">
        <v>72.400000000000006</v>
      </c>
      <c r="E274" s="25">
        <v>57.4</v>
      </c>
      <c r="F274" s="25">
        <v>59</v>
      </c>
      <c r="G274" s="25">
        <v>60.2</v>
      </c>
      <c r="H274" s="25">
        <v>66</v>
      </c>
      <c r="I274" s="24">
        <v>49976</v>
      </c>
      <c r="J274" s="24">
        <v>3954</v>
      </c>
      <c r="K274" s="24">
        <v>18780</v>
      </c>
      <c r="L274" s="24">
        <v>4060</v>
      </c>
      <c r="M274" s="24">
        <v>11655</v>
      </c>
      <c r="N274" s="24">
        <v>11527</v>
      </c>
      <c r="O274" s="24">
        <v>81888</v>
      </c>
      <c r="P274" s="24">
        <v>5460</v>
      </c>
      <c r="Q274" s="24">
        <v>32692</v>
      </c>
      <c r="R274" s="24">
        <v>6886</v>
      </c>
      <c r="S274" s="24">
        <v>19372</v>
      </c>
      <c r="T274" s="24">
        <v>17478</v>
      </c>
      <c r="U274" s="26">
        <v>84.3</v>
      </c>
    </row>
    <row r="275" spans="1:21" x14ac:dyDescent="0.2">
      <c r="A275" s="23">
        <v>2010</v>
      </c>
      <c r="B275" s="27">
        <v>46</v>
      </c>
      <c r="C275" s="28">
        <v>64</v>
      </c>
      <c r="D275" s="28">
        <v>76.599999999999994</v>
      </c>
      <c r="E275" s="28">
        <v>60.1</v>
      </c>
      <c r="F275" s="28">
        <v>62.9</v>
      </c>
      <c r="G275" s="28">
        <v>62.4</v>
      </c>
      <c r="H275" s="28">
        <v>69.599999999999994</v>
      </c>
      <c r="I275" s="27">
        <v>52414</v>
      </c>
      <c r="J275" s="27">
        <v>4182</v>
      </c>
      <c r="K275" s="27">
        <v>19649</v>
      </c>
      <c r="L275" s="27">
        <v>4328</v>
      </c>
      <c r="M275" s="27">
        <v>12094</v>
      </c>
      <c r="N275" s="27">
        <v>12161</v>
      </c>
      <c r="O275" s="27">
        <v>81888</v>
      </c>
      <c r="P275" s="27">
        <v>5460</v>
      </c>
      <c r="Q275" s="27">
        <v>32692</v>
      </c>
      <c r="R275" s="27">
        <v>6886</v>
      </c>
      <c r="S275" s="27">
        <v>19372</v>
      </c>
      <c r="T275" s="27">
        <v>17478</v>
      </c>
      <c r="U275" s="29">
        <v>84.3</v>
      </c>
    </row>
    <row r="276" spans="1:21" x14ac:dyDescent="0.2">
      <c r="A276" s="23">
        <v>2010</v>
      </c>
      <c r="B276" s="24">
        <v>45</v>
      </c>
      <c r="C276" s="25">
        <v>66.5</v>
      </c>
      <c r="D276" s="25">
        <v>80</v>
      </c>
      <c r="E276" s="25">
        <v>62.4</v>
      </c>
      <c r="F276" s="25">
        <v>66.2</v>
      </c>
      <c r="G276" s="25">
        <v>64.2</v>
      </c>
      <c r="H276" s="25">
        <v>72.400000000000006</v>
      </c>
      <c r="I276" s="24">
        <v>54428</v>
      </c>
      <c r="J276" s="24">
        <v>4368</v>
      </c>
      <c r="K276" s="24">
        <v>20408</v>
      </c>
      <c r="L276" s="24">
        <v>4560</v>
      </c>
      <c r="M276" s="24">
        <v>12439</v>
      </c>
      <c r="N276" s="24">
        <v>12653</v>
      </c>
      <c r="O276" s="24">
        <v>81888</v>
      </c>
      <c r="P276" s="24">
        <v>5460</v>
      </c>
      <c r="Q276" s="24">
        <v>32692</v>
      </c>
      <c r="R276" s="24">
        <v>6886</v>
      </c>
      <c r="S276" s="24">
        <v>19372</v>
      </c>
      <c r="T276" s="24">
        <v>17478</v>
      </c>
      <c r="U276" s="26">
        <v>84.3</v>
      </c>
    </row>
    <row r="277" spans="1:21" x14ac:dyDescent="0.2">
      <c r="A277" s="23">
        <v>2010</v>
      </c>
      <c r="B277" s="27">
        <v>44</v>
      </c>
      <c r="C277" s="28">
        <v>68.5</v>
      </c>
      <c r="D277" s="28">
        <v>83.4</v>
      </c>
      <c r="E277" s="28">
        <v>64.099999999999994</v>
      </c>
      <c r="F277" s="28">
        <v>68.900000000000006</v>
      </c>
      <c r="G277" s="28">
        <v>65.7</v>
      </c>
      <c r="H277" s="28">
        <v>75</v>
      </c>
      <c r="I277" s="27">
        <v>56097</v>
      </c>
      <c r="J277" s="27">
        <v>4556</v>
      </c>
      <c r="K277" s="27">
        <v>20954</v>
      </c>
      <c r="L277" s="27">
        <v>4746</v>
      </c>
      <c r="M277" s="27">
        <v>12733</v>
      </c>
      <c r="N277" s="27">
        <v>13108</v>
      </c>
      <c r="O277" s="27">
        <v>81888</v>
      </c>
      <c r="P277" s="27">
        <v>5460</v>
      </c>
      <c r="Q277" s="27">
        <v>32692</v>
      </c>
      <c r="R277" s="27">
        <v>6886</v>
      </c>
      <c r="S277" s="27">
        <v>19372</v>
      </c>
      <c r="T277" s="27">
        <v>17478</v>
      </c>
      <c r="U277" s="29">
        <v>84.3</v>
      </c>
    </row>
    <row r="278" spans="1:21" x14ac:dyDescent="0.2">
      <c r="A278" s="23">
        <v>2010</v>
      </c>
      <c r="B278" s="24">
        <v>43</v>
      </c>
      <c r="C278" s="25">
        <v>68.7</v>
      </c>
      <c r="D278" s="25">
        <v>85.9</v>
      </c>
      <c r="E278" s="25">
        <v>63.5</v>
      </c>
      <c r="F278" s="25">
        <v>69.7</v>
      </c>
      <c r="G278" s="25">
        <v>66.2</v>
      </c>
      <c r="H278" s="25">
        <v>75.5</v>
      </c>
      <c r="I278" s="24">
        <v>56244</v>
      </c>
      <c r="J278" s="24">
        <v>4689</v>
      </c>
      <c r="K278" s="24">
        <v>20744</v>
      </c>
      <c r="L278" s="24">
        <v>4799</v>
      </c>
      <c r="M278" s="24">
        <v>12821</v>
      </c>
      <c r="N278" s="24">
        <v>13191</v>
      </c>
      <c r="O278" s="24">
        <v>81888</v>
      </c>
      <c r="P278" s="24">
        <v>5460</v>
      </c>
      <c r="Q278" s="24">
        <v>32692</v>
      </c>
      <c r="R278" s="24">
        <v>6886</v>
      </c>
      <c r="S278" s="24">
        <v>19372</v>
      </c>
      <c r="T278" s="24">
        <v>17478</v>
      </c>
      <c r="U278" s="26">
        <v>84.3</v>
      </c>
    </row>
    <row r="279" spans="1:21" x14ac:dyDescent="0.2">
      <c r="A279" s="23">
        <v>2010</v>
      </c>
      <c r="B279" s="27">
        <v>42</v>
      </c>
      <c r="C279" s="28">
        <v>68.8</v>
      </c>
      <c r="D279" s="28">
        <v>88.4</v>
      </c>
      <c r="E279" s="28">
        <v>62.7</v>
      </c>
      <c r="F279" s="28">
        <v>70.599999999999994</v>
      </c>
      <c r="G279" s="28">
        <v>67.2</v>
      </c>
      <c r="H279" s="28">
        <v>75.400000000000006</v>
      </c>
      <c r="I279" s="27">
        <v>56374</v>
      </c>
      <c r="J279" s="27">
        <v>4826</v>
      </c>
      <c r="K279" s="27">
        <v>20496</v>
      </c>
      <c r="L279" s="27">
        <v>4859</v>
      </c>
      <c r="M279" s="27">
        <v>13010</v>
      </c>
      <c r="N279" s="27">
        <v>13183</v>
      </c>
      <c r="O279" s="27">
        <v>81888</v>
      </c>
      <c r="P279" s="27">
        <v>5460</v>
      </c>
      <c r="Q279" s="27">
        <v>32692</v>
      </c>
      <c r="R279" s="27">
        <v>6886</v>
      </c>
      <c r="S279" s="27">
        <v>19372</v>
      </c>
      <c r="T279" s="27">
        <v>17478</v>
      </c>
      <c r="U279" s="29">
        <v>84.3</v>
      </c>
    </row>
    <row r="280" spans="1:21" x14ac:dyDescent="0.2">
      <c r="A280" s="23">
        <v>2010</v>
      </c>
      <c r="B280" s="24">
        <v>41</v>
      </c>
      <c r="C280" s="25">
        <v>70.2</v>
      </c>
      <c r="D280" s="25">
        <v>91.2</v>
      </c>
      <c r="E280" s="25">
        <v>64.2</v>
      </c>
      <c r="F280" s="25">
        <v>72.099999999999994</v>
      </c>
      <c r="G280" s="25">
        <v>67.400000000000006</v>
      </c>
      <c r="H280" s="25">
        <v>77.099999999999994</v>
      </c>
      <c r="I280" s="24">
        <v>57453</v>
      </c>
      <c r="J280" s="24">
        <v>4977</v>
      </c>
      <c r="K280" s="24">
        <v>20975</v>
      </c>
      <c r="L280" s="24">
        <v>4964</v>
      </c>
      <c r="M280" s="24">
        <v>13062</v>
      </c>
      <c r="N280" s="24">
        <v>13475</v>
      </c>
      <c r="O280" s="24">
        <v>81888</v>
      </c>
      <c r="P280" s="24">
        <v>5460</v>
      </c>
      <c r="Q280" s="24">
        <v>32692</v>
      </c>
      <c r="R280" s="24">
        <v>6886</v>
      </c>
      <c r="S280" s="24">
        <v>19372</v>
      </c>
      <c r="T280" s="24">
        <v>17478</v>
      </c>
      <c r="U280" s="26">
        <v>84.3</v>
      </c>
    </row>
    <row r="281" spans="1:21" x14ac:dyDescent="0.2">
      <c r="A281" s="23">
        <v>2010</v>
      </c>
      <c r="B281" s="27">
        <v>40</v>
      </c>
      <c r="C281" s="28">
        <v>71.3</v>
      </c>
      <c r="D281" s="28">
        <v>92.3</v>
      </c>
      <c r="E281" s="28">
        <v>65.5</v>
      </c>
      <c r="F281" s="28">
        <v>73.099999999999994</v>
      </c>
      <c r="G281" s="28">
        <v>67.8</v>
      </c>
      <c r="H281" s="28">
        <v>78.8</v>
      </c>
      <c r="I281" s="27">
        <v>58379</v>
      </c>
      <c r="J281" s="27">
        <v>5037</v>
      </c>
      <c r="K281" s="27">
        <v>21399</v>
      </c>
      <c r="L281" s="27">
        <v>5035</v>
      </c>
      <c r="M281" s="27">
        <v>13129</v>
      </c>
      <c r="N281" s="27">
        <v>13779</v>
      </c>
      <c r="O281" s="27">
        <v>81888</v>
      </c>
      <c r="P281" s="27">
        <v>5460</v>
      </c>
      <c r="Q281" s="27">
        <v>32692</v>
      </c>
      <c r="R281" s="27">
        <v>6886</v>
      </c>
      <c r="S281" s="27">
        <v>19372</v>
      </c>
      <c r="T281" s="27">
        <v>17478</v>
      </c>
      <c r="U281" s="29">
        <v>84.3</v>
      </c>
    </row>
    <row r="282" spans="1:21" x14ac:dyDescent="0.2">
      <c r="A282" s="23">
        <v>2010</v>
      </c>
      <c r="B282" s="24">
        <v>39</v>
      </c>
      <c r="C282" s="25">
        <v>67.8</v>
      </c>
      <c r="D282" s="25">
        <v>87.9</v>
      </c>
      <c r="E282" s="25">
        <v>60</v>
      </c>
      <c r="F282" s="25">
        <v>73.599999999999994</v>
      </c>
      <c r="G282" s="25">
        <v>67.900000000000006</v>
      </c>
      <c r="H282" s="25">
        <v>73.900000000000006</v>
      </c>
      <c r="I282" s="24">
        <v>55532</v>
      </c>
      <c r="J282" s="24">
        <v>4802</v>
      </c>
      <c r="K282" s="24">
        <v>19608</v>
      </c>
      <c r="L282" s="24">
        <v>5065</v>
      </c>
      <c r="M282" s="24">
        <v>13149</v>
      </c>
      <c r="N282" s="24">
        <v>12908</v>
      </c>
      <c r="O282" s="24">
        <v>81888</v>
      </c>
      <c r="P282" s="24">
        <v>5460</v>
      </c>
      <c r="Q282" s="24">
        <v>32692</v>
      </c>
      <c r="R282" s="24">
        <v>6886</v>
      </c>
      <c r="S282" s="24">
        <v>19372</v>
      </c>
      <c r="T282" s="24">
        <v>17478</v>
      </c>
      <c r="U282" s="26">
        <v>84.3</v>
      </c>
    </row>
    <row r="283" spans="1:21" x14ac:dyDescent="0.2">
      <c r="A283" s="23">
        <v>2010</v>
      </c>
      <c r="B283" s="27">
        <v>38</v>
      </c>
      <c r="C283" s="28">
        <v>68.599999999999994</v>
      </c>
      <c r="D283" s="28">
        <v>87.8</v>
      </c>
      <c r="E283" s="28">
        <v>60.5</v>
      </c>
      <c r="F283" s="28">
        <v>74.7</v>
      </c>
      <c r="G283" s="28">
        <v>69</v>
      </c>
      <c r="H283" s="28">
        <v>74.8</v>
      </c>
      <c r="I283" s="27">
        <v>56144</v>
      </c>
      <c r="J283" s="27">
        <v>4795</v>
      </c>
      <c r="K283" s="27">
        <v>19773</v>
      </c>
      <c r="L283" s="27">
        <v>5142</v>
      </c>
      <c r="M283" s="27">
        <v>13367</v>
      </c>
      <c r="N283" s="27">
        <v>13067</v>
      </c>
      <c r="O283" s="27">
        <v>81888</v>
      </c>
      <c r="P283" s="27">
        <v>5460</v>
      </c>
      <c r="Q283" s="27">
        <v>32692</v>
      </c>
      <c r="R283" s="27">
        <v>6886</v>
      </c>
      <c r="S283" s="27">
        <v>19372</v>
      </c>
      <c r="T283" s="27">
        <v>17478</v>
      </c>
      <c r="U283" s="29">
        <v>84.3</v>
      </c>
    </row>
    <row r="284" spans="1:21" x14ac:dyDescent="0.2">
      <c r="A284" s="23">
        <v>2010</v>
      </c>
      <c r="B284" s="24">
        <v>37</v>
      </c>
      <c r="C284" s="25">
        <v>67.8</v>
      </c>
      <c r="D284" s="25">
        <v>86.1</v>
      </c>
      <c r="E284" s="25">
        <v>59.6</v>
      </c>
      <c r="F284" s="25">
        <v>73.8</v>
      </c>
      <c r="G284" s="25">
        <v>69.7</v>
      </c>
      <c r="H284" s="25">
        <v>73</v>
      </c>
      <c r="I284" s="24">
        <v>55552</v>
      </c>
      <c r="J284" s="24">
        <v>4699</v>
      </c>
      <c r="K284" s="24">
        <v>19499</v>
      </c>
      <c r="L284" s="24">
        <v>5082</v>
      </c>
      <c r="M284" s="24">
        <v>13509</v>
      </c>
      <c r="N284" s="24">
        <v>12763</v>
      </c>
      <c r="O284" s="24">
        <v>81888</v>
      </c>
      <c r="P284" s="24">
        <v>5460</v>
      </c>
      <c r="Q284" s="24">
        <v>32692</v>
      </c>
      <c r="R284" s="24">
        <v>6886</v>
      </c>
      <c r="S284" s="24">
        <v>19372</v>
      </c>
      <c r="T284" s="24">
        <v>17478</v>
      </c>
      <c r="U284" s="26">
        <v>84.3</v>
      </c>
    </row>
    <row r="285" spans="1:21" x14ac:dyDescent="0.2">
      <c r="A285" s="23">
        <v>2010</v>
      </c>
      <c r="B285" s="27">
        <v>36</v>
      </c>
      <c r="C285" s="28">
        <v>66.5</v>
      </c>
      <c r="D285" s="28">
        <v>85.6</v>
      </c>
      <c r="E285" s="28">
        <v>57.9</v>
      </c>
      <c r="F285" s="28">
        <v>74.2</v>
      </c>
      <c r="G285" s="28">
        <v>69.900000000000006</v>
      </c>
      <c r="H285" s="28">
        <v>70</v>
      </c>
      <c r="I285" s="27">
        <v>54467</v>
      </c>
      <c r="J285" s="27">
        <v>4672</v>
      </c>
      <c r="K285" s="27">
        <v>18922</v>
      </c>
      <c r="L285" s="27">
        <v>5110</v>
      </c>
      <c r="M285" s="27">
        <v>13534</v>
      </c>
      <c r="N285" s="27">
        <v>12229</v>
      </c>
      <c r="O285" s="27">
        <v>81888</v>
      </c>
      <c r="P285" s="27">
        <v>5460</v>
      </c>
      <c r="Q285" s="27">
        <v>32692</v>
      </c>
      <c r="R285" s="27">
        <v>6886</v>
      </c>
      <c r="S285" s="27">
        <v>19372</v>
      </c>
      <c r="T285" s="27">
        <v>17478</v>
      </c>
      <c r="U285" s="29">
        <v>84.3</v>
      </c>
    </row>
    <row r="286" spans="1:21" x14ac:dyDescent="0.2">
      <c r="A286" s="23">
        <v>2010</v>
      </c>
      <c r="B286" s="24">
        <v>35</v>
      </c>
      <c r="C286" s="25">
        <v>67.2</v>
      </c>
      <c r="D286" s="25">
        <v>86.7</v>
      </c>
      <c r="E286" s="25">
        <v>58.6</v>
      </c>
      <c r="F286" s="25">
        <v>75.400000000000006</v>
      </c>
      <c r="G286" s="25">
        <v>70.5</v>
      </c>
      <c r="H286" s="25">
        <v>70</v>
      </c>
      <c r="I286" s="24">
        <v>55001</v>
      </c>
      <c r="J286" s="24">
        <v>4736</v>
      </c>
      <c r="K286" s="24">
        <v>19171</v>
      </c>
      <c r="L286" s="24">
        <v>5191</v>
      </c>
      <c r="M286" s="24">
        <v>13661</v>
      </c>
      <c r="N286" s="24">
        <v>12242</v>
      </c>
      <c r="O286" s="24">
        <v>81888</v>
      </c>
      <c r="P286" s="24">
        <v>5460</v>
      </c>
      <c r="Q286" s="24">
        <v>32692</v>
      </c>
      <c r="R286" s="24">
        <v>6886</v>
      </c>
      <c r="S286" s="24">
        <v>19372</v>
      </c>
      <c r="T286" s="24">
        <v>17478</v>
      </c>
      <c r="U286" s="26">
        <v>84.3</v>
      </c>
    </row>
    <row r="287" spans="1:21" x14ac:dyDescent="0.2">
      <c r="A287" s="23">
        <v>2010</v>
      </c>
      <c r="B287" s="27">
        <v>34</v>
      </c>
      <c r="C287" s="28">
        <v>67.599999999999994</v>
      </c>
      <c r="D287" s="28">
        <v>86</v>
      </c>
      <c r="E287" s="28">
        <v>59.4</v>
      </c>
      <c r="F287" s="28">
        <v>75.400000000000006</v>
      </c>
      <c r="G287" s="28">
        <v>71.3</v>
      </c>
      <c r="H287" s="28">
        <v>70.099999999999994</v>
      </c>
      <c r="I287" s="27">
        <v>55367</v>
      </c>
      <c r="J287" s="27">
        <v>4693</v>
      </c>
      <c r="K287" s="27">
        <v>19427</v>
      </c>
      <c r="L287" s="27">
        <v>5189</v>
      </c>
      <c r="M287" s="27">
        <v>13807</v>
      </c>
      <c r="N287" s="27">
        <v>12251</v>
      </c>
      <c r="O287" s="27">
        <v>81888</v>
      </c>
      <c r="P287" s="27">
        <v>5460</v>
      </c>
      <c r="Q287" s="27">
        <v>32692</v>
      </c>
      <c r="R287" s="27">
        <v>6886</v>
      </c>
      <c r="S287" s="27">
        <v>19372</v>
      </c>
      <c r="T287" s="27">
        <v>17478</v>
      </c>
      <c r="U287" s="29">
        <v>84.3</v>
      </c>
    </row>
    <row r="288" spans="1:21" x14ac:dyDescent="0.2">
      <c r="A288" s="23">
        <v>2010</v>
      </c>
      <c r="B288" s="24">
        <v>33</v>
      </c>
      <c r="C288" s="25">
        <v>66</v>
      </c>
      <c r="D288" s="25">
        <v>82.8</v>
      </c>
      <c r="E288" s="25">
        <v>57.1</v>
      </c>
      <c r="F288" s="25">
        <v>75.599999999999994</v>
      </c>
      <c r="G288" s="25">
        <v>71.5</v>
      </c>
      <c r="H288" s="25">
        <v>67.7</v>
      </c>
      <c r="I288" s="24">
        <v>54068</v>
      </c>
      <c r="J288" s="24">
        <v>4521</v>
      </c>
      <c r="K288" s="24">
        <v>18664</v>
      </c>
      <c r="L288" s="24">
        <v>5203</v>
      </c>
      <c r="M288" s="24">
        <v>13846</v>
      </c>
      <c r="N288" s="24">
        <v>11834</v>
      </c>
      <c r="O288" s="24">
        <v>81888</v>
      </c>
      <c r="P288" s="24">
        <v>5460</v>
      </c>
      <c r="Q288" s="24">
        <v>32692</v>
      </c>
      <c r="R288" s="24">
        <v>6886</v>
      </c>
      <c r="S288" s="24">
        <v>19372</v>
      </c>
      <c r="T288" s="24">
        <v>17478</v>
      </c>
      <c r="U288" s="26">
        <v>84.3</v>
      </c>
    </row>
    <row r="289" spans="1:21" x14ac:dyDescent="0.2">
      <c r="A289" s="23">
        <v>2010</v>
      </c>
      <c r="B289" s="27">
        <v>32</v>
      </c>
      <c r="C289" s="28">
        <v>65.3</v>
      </c>
      <c r="D289" s="28">
        <v>82.4</v>
      </c>
      <c r="E289" s="28">
        <v>56.1</v>
      </c>
      <c r="F289" s="28">
        <v>76.3</v>
      </c>
      <c r="G289" s="28">
        <v>71.3</v>
      </c>
      <c r="H289" s="28">
        <v>65.900000000000006</v>
      </c>
      <c r="I289" s="27">
        <v>53440</v>
      </c>
      <c r="J289" s="27">
        <v>4500</v>
      </c>
      <c r="K289" s="27">
        <v>18341</v>
      </c>
      <c r="L289" s="27">
        <v>5257</v>
      </c>
      <c r="M289" s="27">
        <v>13816</v>
      </c>
      <c r="N289" s="27">
        <v>11526</v>
      </c>
      <c r="O289" s="27">
        <v>81888</v>
      </c>
      <c r="P289" s="27">
        <v>5460</v>
      </c>
      <c r="Q289" s="27">
        <v>32692</v>
      </c>
      <c r="R289" s="27">
        <v>6886</v>
      </c>
      <c r="S289" s="27">
        <v>19372</v>
      </c>
      <c r="T289" s="27">
        <v>17478</v>
      </c>
      <c r="U289" s="29">
        <v>84.3</v>
      </c>
    </row>
    <row r="290" spans="1:21" x14ac:dyDescent="0.2">
      <c r="A290" s="23">
        <v>2010</v>
      </c>
      <c r="B290" s="24">
        <v>31</v>
      </c>
      <c r="C290" s="25">
        <v>63.9</v>
      </c>
      <c r="D290" s="25">
        <v>79.900000000000006</v>
      </c>
      <c r="E290" s="25">
        <v>54.7</v>
      </c>
      <c r="F290" s="25">
        <v>76.099999999999994</v>
      </c>
      <c r="G290" s="25">
        <v>70.400000000000006</v>
      </c>
      <c r="H290" s="25">
        <v>64</v>
      </c>
      <c r="I290" s="24">
        <v>52294</v>
      </c>
      <c r="J290" s="24">
        <v>4364</v>
      </c>
      <c r="K290" s="24">
        <v>17867</v>
      </c>
      <c r="L290" s="24">
        <v>5241</v>
      </c>
      <c r="M290" s="24">
        <v>13632</v>
      </c>
      <c r="N290" s="24">
        <v>11190</v>
      </c>
      <c r="O290" s="24">
        <v>81888</v>
      </c>
      <c r="P290" s="24">
        <v>5460</v>
      </c>
      <c r="Q290" s="24">
        <v>32692</v>
      </c>
      <c r="R290" s="24">
        <v>6886</v>
      </c>
      <c r="S290" s="24">
        <v>19372</v>
      </c>
      <c r="T290" s="24">
        <v>17478</v>
      </c>
      <c r="U290" s="26">
        <v>84.3</v>
      </c>
    </row>
    <row r="291" spans="1:21" x14ac:dyDescent="0.2">
      <c r="A291" s="23">
        <v>2010</v>
      </c>
      <c r="B291" s="27">
        <v>30</v>
      </c>
      <c r="C291" s="28">
        <v>62.6</v>
      </c>
      <c r="D291" s="28">
        <v>78.400000000000006</v>
      </c>
      <c r="E291" s="28">
        <v>54</v>
      </c>
      <c r="F291" s="28">
        <v>74.900000000000006</v>
      </c>
      <c r="G291" s="28">
        <v>68.599999999999994</v>
      </c>
      <c r="H291" s="28">
        <v>62.4</v>
      </c>
      <c r="I291" s="27">
        <v>51281</v>
      </c>
      <c r="J291" s="27">
        <v>4281</v>
      </c>
      <c r="K291" s="27">
        <v>17638</v>
      </c>
      <c r="L291" s="27">
        <v>5160</v>
      </c>
      <c r="M291" s="27">
        <v>13298</v>
      </c>
      <c r="N291" s="27">
        <v>10904</v>
      </c>
      <c r="O291" s="27">
        <v>81888</v>
      </c>
      <c r="P291" s="27">
        <v>5460</v>
      </c>
      <c r="Q291" s="27">
        <v>32692</v>
      </c>
      <c r="R291" s="27">
        <v>6886</v>
      </c>
      <c r="S291" s="27">
        <v>19372</v>
      </c>
      <c r="T291" s="27">
        <v>17478</v>
      </c>
      <c r="U291" s="29">
        <v>84.3</v>
      </c>
    </row>
    <row r="292" spans="1:21" x14ac:dyDescent="0.2">
      <c r="A292" s="23">
        <v>2010</v>
      </c>
      <c r="B292" s="24">
        <v>29</v>
      </c>
      <c r="C292" s="25">
        <v>61.7</v>
      </c>
      <c r="D292" s="25">
        <v>77.7</v>
      </c>
      <c r="E292" s="25">
        <v>53.8</v>
      </c>
      <c r="F292" s="25">
        <v>74.099999999999994</v>
      </c>
      <c r="G292" s="25">
        <v>66.5</v>
      </c>
      <c r="H292" s="25">
        <v>61.2</v>
      </c>
      <c r="I292" s="24">
        <v>50496</v>
      </c>
      <c r="J292" s="24">
        <v>4245</v>
      </c>
      <c r="K292" s="24">
        <v>17575</v>
      </c>
      <c r="L292" s="24">
        <v>5105</v>
      </c>
      <c r="M292" s="24">
        <v>12883</v>
      </c>
      <c r="N292" s="24">
        <v>10688</v>
      </c>
      <c r="O292" s="24">
        <v>81888</v>
      </c>
      <c r="P292" s="24">
        <v>5460</v>
      </c>
      <c r="Q292" s="24">
        <v>32692</v>
      </c>
      <c r="R292" s="24">
        <v>6886</v>
      </c>
      <c r="S292" s="24">
        <v>19372</v>
      </c>
      <c r="T292" s="24">
        <v>17478</v>
      </c>
      <c r="U292" s="26">
        <v>84.3</v>
      </c>
    </row>
    <row r="293" spans="1:21" x14ac:dyDescent="0.2">
      <c r="A293" s="23">
        <v>2010</v>
      </c>
      <c r="B293" s="27">
        <v>28</v>
      </c>
      <c r="C293" s="28">
        <v>58.9</v>
      </c>
      <c r="D293" s="28">
        <v>76.5</v>
      </c>
      <c r="E293" s="28">
        <v>51.5</v>
      </c>
      <c r="F293" s="28">
        <v>71.599999999999994</v>
      </c>
      <c r="G293" s="28">
        <v>63.9</v>
      </c>
      <c r="H293" s="28">
        <v>57</v>
      </c>
      <c r="I293" s="27">
        <v>48272</v>
      </c>
      <c r="J293" s="27">
        <v>4176</v>
      </c>
      <c r="K293" s="27">
        <v>16825</v>
      </c>
      <c r="L293" s="27">
        <v>4928</v>
      </c>
      <c r="M293" s="27">
        <v>12380</v>
      </c>
      <c r="N293" s="27">
        <v>9963</v>
      </c>
      <c r="O293" s="27">
        <v>81888</v>
      </c>
      <c r="P293" s="27">
        <v>5460</v>
      </c>
      <c r="Q293" s="27">
        <v>32692</v>
      </c>
      <c r="R293" s="27">
        <v>6886</v>
      </c>
      <c r="S293" s="27">
        <v>19372</v>
      </c>
      <c r="T293" s="27">
        <v>17478</v>
      </c>
      <c r="U293" s="29">
        <v>84.3</v>
      </c>
    </row>
    <row r="294" spans="1:21" x14ac:dyDescent="0.2">
      <c r="A294" s="23">
        <v>2010</v>
      </c>
      <c r="B294" s="24">
        <v>27</v>
      </c>
      <c r="C294" s="25">
        <v>56</v>
      </c>
      <c r="D294" s="25">
        <v>73.5</v>
      </c>
      <c r="E294" s="25">
        <v>49.3</v>
      </c>
      <c r="F294" s="25">
        <v>68.599999999999994</v>
      </c>
      <c r="G294" s="25">
        <v>60.9</v>
      </c>
      <c r="H294" s="25">
        <v>52.7</v>
      </c>
      <c r="I294" s="24">
        <v>45859</v>
      </c>
      <c r="J294" s="24">
        <v>4013</v>
      </c>
      <c r="K294" s="24">
        <v>16123</v>
      </c>
      <c r="L294" s="24">
        <v>4722</v>
      </c>
      <c r="M294" s="24">
        <v>11792</v>
      </c>
      <c r="N294" s="24">
        <v>9209</v>
      </c>
      <c r="O294" s="24">
        <v>81888</v>
      </c>
      <c r="P294" s="24">
        <v>5460</v>
      </c>
      <c r="Q294" s="24">
        <v>32692</v>
      </c>
      <c r="R294" s="24">
        <v>6886</v>
      </c>
      <c r="S294" s="24">
        <v>19372</v>
      </c>
      <c r="T294" s="24">
        <v>17478</v>
      </c>
      <c r="U294" s="26">
        <v>84.3</v>
      </c>
    </row>
    <row r="295" spans="1:21" x14ac:dyDescent="0.2">
      <c r="A295" s="23">
        <v>2010</v>
      </c>
      <c r="B295" s="27">
        <v>26</v>
      </c>
      <c r="C295" s="28">
        <v>54</v>
      </c>
      <c r="D295" s="28">
        <v>73.099999999999994</v>
      </c>
      <c r="E295" s="28">
        <v>48.4</v>
      </c>
      <c r="F295" s="28">
        <v>65.900000000000006</v>
      </c>
      <c r="G295" s="28">
        <v>57.9</v>
      </c>
      <c r="H295" s="28">
        <v>49.6</v>
      </c>
      <c r="I295" s="27">
        <v>44234</v>
      </c>
      <c r="J295" s="27">
        <v>3993</v>
      </c>
      <c r="K295" s="27">
        <v>15819</v>
      </c>
      <c r="L295" s="27">
        <v>4537</v>
      </c>
      <c r="M295" s="27">
        <v>11220</v>
      </c>
      <c r="N295" s="27">
        <v>8665</v>
      </c>
      <c r="O295" s="27">
        <v>81888</v>
      </c>
      <c r="P295" s="27">
        <v>5460</v>
      </c>
      <c r="Q295" s="27">
        <v>32692</v>
      </c>
      <c r="R295" s="27">
        <v>6886</v>
      </c>
      <c r="S295" s="27">
        <v>19372</v>
      </c>
      <c r="T295" s="27">
        <v>17478</v>
      </c>
      <c r="U295" s="29">
        <v>84.3</v>
      </c>
    </row>
    <row r="296" spans="1:21" x14ac:dyDescent="0.2">
      <c r="A296" s="23">
        <v>2010</v>
      </c>
      <c r="B296" s="24">
        <v>25</v>
      </c>
      <c r="C296" s="25">
        <v>51.5</v>
      </c>
      <c r="D296" s="25">
        <v>71.3</v>
      </c>
      <c r="E296" s="25">
        <v>47.3</v>
      </c>
      <c r="F296" s="25">
        <v>60.2</v>
      </c>
      <c r="G296" s="25">
        <v>55.2</v>
      </c>
      <c r="H296" s="25">
        <v>45.6</v>
      </c>
      <c r="I296" s="24">
        <v>42190</v>
      </c>
      <c r="J296" s="24">
        <v>3894</v>
      </c>
      <c r="K296" s="24">
        <v>15479</v>
      </c>
      <c r="L296" s="24">
        <v>4146</v>
      </c>
      <c r="M296" s="24">
        <v>10701</v>
      </c>
      <c r="N296" s="24">
        <v>7970</v>
      </c>
      <c r="O296" s="24">
        <v>81888</v>
      </c>
      <c r="P296" s="24">
        <v>5460</v>
      </c>
      <c r="Q296" s="24">
        <v>32692</v>
      </c>
      <c r="R296" s="24">
        <v>6886</v>
      </c>
      <c r="S296" s="24">
        <v>19372</v>
      </c>
      <c r="T296" s="24">
        <v>17478</v>
      </c>
      <c r="U296" s="26">
        <v>84.3</v>
      </c>
    </row>
    <row r="297" spans="1:21" x14ac:dyDescent="0.2">
      <c r="A297" s="23">
        <v>2010</v>
      </c>
      <c r="B297" s="27">
        <v>24</v>
      </c>
      <c r="C297" s="28">
        <v>48.8</v>
      </c>
      <c r="D297" s="28">
        <v>69.7</v>
      </c>
      <c r="E297" s="28">
        <v>46</v>
      </c>
      <c r="F297" s="28">
        <v>53.9</v>
      </c>
      <c r="G297" s="28">
        <v>52.2</v>
      </c>
      <c r="H297" s="28">
        <v>42</v>
      </c>
      <c r="I297" s="27">
        <v>40002</v>
      </c>
      <c r="J297" s="27">
        <v>3806</v>
      </c>
      <c r="K297" s="27">
        <v>15031</v>
      </c>
      <c r="L297" s="27">
        <v>3712</v>
      </c>
      <c r="M297" s="27">
        <v>10113</v>
      </c>
      <c r="N297" s="27">
        <v>7340</v>
      </c>
      <c r="O297" s="27">
        <v>81888</v>
      </c>
      <c r="P297" s="27">
        <v>5460</v>
      </c>
      <c r="Q297" s="27">
        <v>32692</v>
      </c>
      <c r="R297" s="27">
        <v>6886</v>
      </c>
      <c r="S297" s="27">
        <v>19372</v>
      </c>
      <c r="T297" s="27">
        <v>17478</v>
      </c>
      <c r="U297" s="29">
        <v>84.3</v>
      </c>
    </row>
    <row r="298" spans="1:21" x14ac:dyDescent="0.2">
      <c r="A298" s="23">
        <v>2010</v>
      </c>
      <c r="B298" s="24">
        <v>23</v>
      </c>
      <c r="C298" s="25">
        <v>44.9</v>
      </c>
      <c r="D298" s="25">
        <v>65.7</v>
      </c>
      <c r="E298" s="25">
        <v>43.7</v>
      </c>
      <c r="F298" s="25">
        <v>47.1</v>
      </c>
      <c r="G298" s="25">
        <v>46.5</v>
      </c>
      <c r="H298" s="25">
        <v>38.200000000000003</v>
      </c>
      <c r="I298" s="24">
        <v>36797</v>
      </c>
      <c r="J298" s="24">
        <v>3588</v>
      </c>
      <c r="K298" s="24">
        <v>14281</v>
      </c>
      <c r="L298" s="24">
        <v>3244</v>
      </c>
      <c r="M298" s="24">
        <v>9012</v>
      </c>
      <c r="N298" s="24">
        <v>6672</v>
      </c>
      <c r="O298" s="24">
        <v>81888</v>
      </c>
      <c r="P298" s="24">
        <v>5460</v>
      </c>
      <c r="Q298" s="24">
        <v>32692</v>
      </c>
      <c r="R298" s="24">
        <v>6886</v>
      </c>
      <c r="S298" s="24">
        <v>19372</v>
      </c>
      <c r="T298" s="24">
        <v>17478</v>
      </c>
      <c r="U298" s="26">
        <v>84.3</v>
      </c>
    </row>
    <row r="299" spans="1:21" x14ac:dyDescent="0.2">
      <c r="A299" s="23">
        <v>2010</v>
      </c>
      <c r="B299" s="27">
        <v>22</v>
      </c>
      <c r="C299" s="28">
        <v>40.799999999999997</v>
      </c>
      <c r="D299" s="28">
        <v>56.5</v>
      </c>
      <c r="E299" s="28">
        <v>40.700000000000003</v>
      </c>
      <c r="F299" s="28">
        <v>39.9</v>
      </c>
      <c r="G299" s="28">
        <v>45.2</v>
      </c>
      <c r="H299" s="28">
        <v>31.5</v>
      </c>
      <c r="I299" s="27">
        <v>33391</v>
      </c>
      <c r="J299" s="27">
        <v>3083</v>
      </c>
      <c r="K299" s="27">
        <v>13305</v>
      </c>
      <c r="L299" s="27">
        <v>2747</v>
      </c>
      <c r="M299" s="27">
        <v>8751</v>
      </c>
      <c r="N299" s="27">
        <v>5505</v>
      </c>
      <c r="O299" s="27">
        <v>81888</v>
      </c>
      <c r="P299" s="27">
        <v>5460</v>
      </c>
      <c r="Q299" s="27">
        <v>32692</v>
      </c>
      <c r="R299" s="27">
        <v>6886</v>
      </c>
      <c r="S299" s="27">
        <v>19372</v>
      </c>
      <c r="T299" s="27">
        <v>17478</v>
      </c>
      <c r="U299" s="29">
        <v>84.3</v>
      </c>
    </row>
    <row r="300" spans="1:21" x14ac:dyDescent="0.2">
      <c r="A300" s="23">
        <v>2010</v>
      </c>
      <c r="B300" s="24">
        <v>21</v>
      </c>
      <c r="C300" s="25">
        <v>36.9</v>
      </c>
      <c r="D300" s="25">
        <v>50.2</v>
      </c>
      <c r="E300" s="25">
        <v>37.700000000000003</v>
      </c>
      <c r="F300" s="25">
        <v>33.200000000000003</v>
      </c>
      <c r="G300" s="25">
        <v>42.2</v>
      </c>
      <c r="H300" s="25">
        <v>26.6</v>
      </c>
      <c r="I300" s="24">
        <v>30195</v>
      </c>
      <c r="J300" s="24">
        <v>2740</v>
      </c>
      <c r="K300" s="24">
        <v>12341</v>
      </c>
      <c r="L300" s="24">
        <v>2286</v>
      </c>
      <c r="M300" s="24">
        <v>8177</v>
      </c>
      <c r="N300" s="24">
        <v>4651</v>
      </c>
      <c r="O300" s="24">
        <v>81888</v>
      </c>
      <c r="P300" s="24">
        <v>5460</v>
      </c>
      <c r="Q300" s="24">
        <v>32692</v>
      </c>
      <c r="R300" s="24">
        <v>6886</v>
      </c>
      <c r="S300" s="24">
        <v>19372</v>
      </c>
      <c r="T300" s="24">
        <v>17478</v>
      </c>
      <c r="U300" s="26">
        <v>84.3</v>
      </c>
    </row>
    <row r="301" spans="1:21" x14ac:dyDescent="0.2">
      <c r="A301" s="23">
        <v>2010</v>
      </c>
      <c r="B301" s="27">
        <v>20</v>
      </c>
      <c r="C301" s="28">
        <v>32.6</v>
      </c>
      <c r="D301" s="28">
        <v>41.3</v>
      </c>
      <c r="E301" s="28">
        <v>34.5</v>
      </c>
      <c r="F301" s="28">
        <v>26.3</v>
      </c>
      <c r="G301" s="28">
        <v>38.6</v>
      </c>
      <c r="H301" s="28">
        <v>22.3</v>
      </c>
      <c r="I301" s="27">
        <v>26730</v>
      </c>
      <c r="J301" s="27">
        <v>2254</v>
      </c>
      <c r="K301" s="27">
        <v>11282</v>
      </c>
      <c r="L301" s="27">
        <v>1814</v>
      </c>
      <c r="M301" s="27">
        <v>7474</v>
      </c>
      <c r="N301" s="27">
        <v>3906</v>
      </c>
      <c r="O301" s="27">
        <v>81888</v>
      </c>
      <c r="P301" s="27">
        <v>5460</v>
      </c>
      <c r="Q301" s="27">
        <v>32692</v>
      </c>
      <c r="R301" s="27">
        <v>6886</v>
      </c>
      <c r="S301" s="27">
        <v>19372</v>
      </c>
      <c r="T301" s="27">
        <v>17478</v>
      </c>
      <c r="U301" s="29">
        <v>84.3</v>
      </c>
    </row>
    <row r="302" spans="1:21" x14ac:dyDescent="0.2">
      <c r="A302" s="23">
        <v>2010</v>
      </c>
      <c r="B302" s="24">
        <v>19</v>
      </c>
      <c r="C302" s="25">
        <v>24</v>
      </c>
      <c r="D302" s="25">
        <v>17.3</v>
      </c>
      <c r="E302" s="25">
        <v>27.7</v>
      </c>
      <c r="F302" s="25">
        <v>13.9</v>
      </c>
      <c r="G302" s="25">
        <v>30.8</v>
      </c>
      <c r="H302" s="25">
        <v>15.6</v>
      </c>
      <c r="I302" s="24">
        <v>19649</v>
      </c>
      <c r="J302" s="24">
        <v>944</v>
      </c>
      <c r="K302" s="24">
        <v>9068</v>
      </c>
      <c r="L302" s="24">
        <v>960</v>
      </c>
      <c r="M302" s="24">
        <v>5957</v>
      </c>
      <c r="N302" s="24">
        <v>2720</v>
      </c>
      <c r="O302" s="24">
        <v>81888</v>
      </c>
      <c r="P302" s="24">
        <v>5460</v>
      </c>
      <c r="Q302" s="24">
        <v>32692</v>
      </c>
      <c r="R302" s="24">
        <v>6886</v>
      </c>
      <c r="S302" s="24">
        <v>19372</v>
      </c>
      <c r="T302" s="24">
        <v>17478</v>
      </c>
      <c r="U302" s="26">
        <v>84.3</v>
      </c>
    </row>
    <row r="303" spans="1:21" x14ac:dyDescent="0.2">
      <c r="A303" s="23">
        <v>2010</v>
      </c>
      <c r="B303" s="27">
        <v>18</v>
      </c>
      <c r="C303" s="28">
        <v>23.2</v>
      </c>
      <c r="D303" s="28">
        <v>12.9</v>
      </c>
      <c r="E303" s="28">
        <v>27</v>
      </c>
      <c r="F303" s="28">
        <v>12.7</v>
      </c>
      <c r="G303" s="28">
        <v>30.3</v>
      </c>
      <c r="H303" s="28">
        <v>15.5</v>
      </c>
      <c r="I303" s="27">
        <v>18993</v>
      </c>
      <c r="J303" s="27">
        <v>702</v>
      </c>
      <c r="K303" s="27">
        <v>8830</v>
      </c>
      <c r="L303" s="27">
        <v>877</v>
      </c>
      <c r="M303" s="27">
        <v>5868</v>
      </c>
      <c r="N303" s="27">
        <v>2716</v>
      </c>
      <c r="O303" s="27">
        <v>81888</v>
      </c>
      <c r="P303" s="27">
        <v>5460</v>
      </c>
      <c r="Q303" s="27">
        <v>32692</v>
      </c>
      <c r="R303" s="27">
        <v>6886</v>
      </c>
      <c r="S303" s="27">
        <v>19372</v>
      </c>
      <c r="T303" s="27">
        <v>17478</v>
      </c>
      <c r="U303" s="29">
        <v>84.3</v>
      </c>
    </row>
    <row r="304" spans="1:21" x14ac:dyDescent="0.2">
      <c r="A304" s="23">
        <v>2010</v>
      </c>
      <c r="B304" s="24">
        <v>17</v>
      </c>
      <c r="C304" s="25">
        <v>23.4</v>
      </c>
      <c r="D304" s="25">
        <v>11.4</v>
      </c>
      <c r="E304" s="25">
        <v>27</v>
      </c>
      <c r="F304" s="25">
        <v>12.9</v>
      </c>
      <c r="G304" s="25">
        <v>31.2</v>
      </c>
      <c r="H304" s="25">
        <v>16</v>
      </c>
      <c r="I304" s="24">
        <v>19187</v>
      </c>
      <c r="J304" s="24">
        <v>623</v>
      </c>
      <c r="K304" s="24">
        <v>8829</v>
      </c>
      <c r="L304" s="24">
        <v>887</v>
      </c>
      <c r="M304" s="24">
        <v>6045</v>
      </c>
      <c r="N304" s="24">
        <v>2803</v>
      </c>
      <c r="O304" s="24">
        <v>81888</v>
      </c>
      <c r="P304" s="24">
        <v>5460</v>
      </c>
      <c r="Q304" s="24">
        <v>32692</v>
      </c>
      <c r="R304" s="24">
        <v>6886</v>
      </c>
      <c r="S304" s="24">
        <v>19372</v>
      </c>
      <c r="T304" s="24">
        <v>17478</v>
      </c>
      <c r="U304" s="26">
        <v>84.3</v>
      </c>
    </row>
    <row r="305" spans="1:21" x14ac:dyDescent="0.2">
      <c r="A305" s="23">
        <v>2010</v>
      </c>
      <c r="B305" s="27">
        <v>16</v>
      </c>
      <c r="C305" s="28">
        <v>22.8</v>
      </c>
      <c r="D305" s="28">
        <v>9.5</v>
      </c>
      <c r="E305" s="28">
        <v>25.7</v>
      </c>
      <c r="F305" s="28">
        <v>12.1</v>
      </c>
      <c r="G305" s="28">
        <v>32.200000000000003</v>
      </c>
      <c r="H305" s="28">
        <v>15.7</v>
      </c>
      <c r="I305" s="27">
        <v>18710</v>
      </c>
      <c r="J305" s="27">
        <v>521</v>
      </c>
      <c r="K305" s="27">
        <v>8386</v>
      </c>
      <c r="L305" s="27">
        <v>830</v>
      </c>
      <c r="M305" s="27">
        <v>6236</v>
      </c>
      <c r="N305" s="27">
        <v>2737</v>
      </c>
      <c r="O305" s="27">
        <v>81888</v>
      </c>
      <c r="P305" s="27">
        <v>5460</v>
      </c>
      <c r="Q305" s="27">
        <v>32692</v>
      </c>
      <c r="R305" s="27">
        <v>6886</v>
      </c>
      <c r="S305" s="27">
        <v>19372</v>
      </c>
      <c r="T305" s="27">
        <v>17478</v>
      </c>
      <c r="U305" s="29">
        <v>84.3</v>
      </c>
    </row>
    <row r="306" spans="1:21" x14ac:dyDescent="0.2">
      <c r="A306" s="23">
        <v>2010</v>
      </c>
      <c r="B306" s="24">
        <v>15</v>
      </c>
      <c r="C306" s="25">
        <v>24.2</v>
      </c>
      <c r="D306" s="25">
        <v>10</v>
      </c>
      <c r="E306" s="25">
        <v>26.9</v>
      </c>
      <c r="F306" s="25">
        <v>13.7</v>
      </c>
      <c r="G306" s="25">
        <v>33.4</v>
      </c>
      <c r="H306" s="25">
        <v>17.600000000000001</v>
      </c>
      <c r="I306" s="24">
        <v>19807</v>
      </c>
      <c r="J306" s="24">
        <v>545</v>
      </c>
      <c r="K306" s="24">
        <v>8783</v>
      </c>
      <c r="L306" s="24">
        <v>946</v>
      </c>
      <c r="M306" s="24">
        <v>6464</v>
      </c>
      <c r="N306" s="24">
        <v>3069</v>
      </c>
      <c r="O306" s="24">
        <v>81888</v>
      </c>
      <c r="P306" s="24">
        <v>5460</v>
      </c>
      <c r="Q306" s="24">
        <v>32692</v>
      </c>
      <c r="R306" s="24">
        <v>6886</v>
      </c>
      <c r="S306" s="24">
        <v>19372</v>
      </c>
      <c r="T306" s="24">
        <v>17478</v>
      </c>
      <c r="U306" s="26">
        <v>84.3</v>
      </c>
    </row>
    <row r="307" spans="1:21" x14ac:dyDescent="0.2">
      <c r="A307" s="23">
        <v>2010</v>
      </c>
      <c r="B307" s="27">
        <v>14</v>
      </c>
      <c r="C307" s="28">
        <v>25.2</v>
      </c>
      <c r="D307" s="28">
        <v>9.1999999999999993</v>
      </c>
      <c r="E307" s="28">
        <v>27.7</v>
      </c>
      <c r="F307" s="28">
        <v>14.8</v>
      </c>
      <c r="G307" s="28">
        <v>34.700000000000003</v>
      </c>
      <c r="H307" s="28">
        <v>18.8</v>
      </c>
      <c r="I307" s="27">
        <v>20601</v>
      </c>
      <c r="J307" s="27">
        <v>504</v>
      </c>
      <c r="K307" s="27">
        <v>9069</v>
      </c>
      <c r="L307" s="27">
        <v>1022</v>
      </c>
      <c r="M307" s="27">
        <v>6724</v>
      </c>
      <c r="N307" s="27">
        <v>3282</v>
      </c>
      <c r="O307" s="27">
        <v>81888</v>
      </c>
      <c r="P307" s="27">
        <v>5460</v>
      </c>
      <c r="Q307" s="27">
        <v>32692</v>
      </c>
      <c r="R307" s="27">
        <v>6886</v>
      </c>
      <c r="S307" s="27">
        <v>19372</v>
      </c>
      <c r="T307" s="27">
        <v>17478</v>
      </c>
      <c r="U307" s="29">
        <v>84.3</v>
      </c>
    </row>
    <row r="308" spans="1:21" x14ac:dyDescent="0.2">
      <c r="A308" s="23">
        <v>2010</v>
      </c>
      <c r="B308" s="24">
        <v>13</v>
      </c>
      <c r="C308" s="25">
        <v>26.8</v>
      </c>
      <c r="D308" s="25">
        <v>10.3</v>
      </c>
      <c r="E308" s="25">
        <v>29.3</v>
      </c>
      <c r="F308" s="25">
        <v>16.899999999999999</v>
      </c>
      <c r="G308" s="25">
        <v>36.299999999999997</v>
      </c>
      <c r="H308" s="25">
        <v>20.399999999999999</v>
      </c>
      <c r="I308" s="24">
        <v>21906</v>
      </c>
      <c r="J308" s="24">
        <v>561</v>
      </c>
      <c r="K308" s="24">
        <v>9588</v>
      </c>
      <c r="L308" s="24">
        <v>1162</v>
      </c>
      <c r="M308" s="24">
        <v>7024</v>
      </c>
      <c r="N308" s="24">
        <v>3571</v>
      </c>
      <c r="O308" s="24">
        <v>81888</v>
      </c>
      <c r="P308" s="24">
        <v>5460</v>
      </c>
      <c r="Q308" s="24">
        <v>32692</v>
      </c>
      <c r="R308" s="24">
        <v>6886</v>
      </c>
      <c r="S308" s="24">
        <v>19372</v>
      </c>
      <c r="T308" s="24">
        <v>17478</v>
      </c>
      <c r="U308" s="26">
        <v>84.3</v>
      </c>
    </row>
    <row r="309" spans="1:21" x14ac:dyDescent="0.2">
      <c r="A309" s="23">
        <v>2010</v>
      </c>
      <c r="B309" s="27">
        <v>12</v>
      </c>
      <c r="C309" s="28">
        <v>28.5</v>
      </c>
      <c r="D309" s="28">
        <v>11.2</v>
      </c>
      <c r="E309" s="28">
        <v>31</v>
      </c>
      <c r="F309" s="28">
        <v>18.5</v>
      </c>
      <c r="G309" s="28">
        <v>38.1</v>
      </c>
      <c r="H309" s="28">
        <v>22.2</v>
      </c>
      <c r="I309" s="27">
        <v>23298</v>
      </c>
      <c r="J309" s="27">
        <v>610</v>
      </c>
      <c r="K309" s="27">
        <v>10147</v>
      </c>
      <c r="L309" s="27">
        <v>1277</v>
      </c>
      <c r="M309" s="27">
        <v>7381</v>
      </c>
      <c r="N309" s="27">
        <v>3883</v>
      </c>
      <c r="O309" s="27">
        <v>81888</v>
      </c>
      <c r="P309" s="27">
        <v>5460</v>
      </c>
      <c r="Q309" s="27">
        <v>32692</v>
      </c>
      <c r="R309" s="27">
        <v>6886</v>
      </c>
      <c r="S309" s="27">
        <v>19372</v>
      </c>
      <c r="T309" s="27">
        <v>17478</v>
      </c>
      <c r="U309" s="29">
        <v>84.3</v>
      </c>
    </row>
    <row r="310" spans="1:21" x14ac:dyDescent="0.2">
      <c r="A310" s="23">
        <v>2010</v>
      </c>
      <c r="B310" s="24">
        <v>11</v>
      </c>
      <c r="C310" s="25">
        <v>30.4</v>
      </c>
      <c r="D310" s="25">
        <v>13.8</v>
      </c>
      <c r="E310" s="25">
        <v>33.1</v>
      </c>
      <c r="F310" s="25">
        <v>20.5</v>
      </c>
      <c r="G310" s="25">
        <v>39.9</v>
      </c>
      <c r="H310" s="25">
        <v>23.7</v>
      </c>
      <c r="I310" s="24">
        <v>24854</v>
      </c>
      <c r="J310" s="24">
        <v>753</v>
      </c>
      <c r="K310" s="24">
        <v>10817</v>
      </c>
      <c r="L310" s="24">
        <v>1410</v>
      </c>
      <c r="M310" s="24">
        <v>7723</v>
      </c>
      <c r="N310" s="24">
        <v>4151</v>
      </c>
      <c r="O310" s="24">
        <v>81888</v>
      </c>
      <c r="P310" s="24">
        <v>5460</v>
      </c>
      <c r="Q310" s="24">
        <v>32692</v>
      </c>
      <c r="R310" s="24">
        <v>6886</v>
      </c>
      <c r="S310" s="24">
        <v>19372</v>
      </c>
      <c r="T310" s="24">
        <v>17478</v>
      </c>
      <c r="U310" s="26">
        <v>84.3</v>
      </c>
    </row>
    <row r="311" spans="1:21" x14ac:dyDescent="0.2">
      <c r="A311" s="23">
        <v>2010</v>
      </c>
      <c r="B311" s="27">
        <v>10</v>
      </c>
      <c r="C311" s="28">
        <v>32.6</v>
      </c>
      <c r="D311" s="28">
        <v>16.600000000000001</v>
      </c>
      <c r="E311" s="28">
        <v>35.799999999999997</v>
      </c>
      <c r="F311" s="28">
        <v>22</v>
      </c>
      <c r="G311" s="28">
        <v>42.1</v>
      </c>
      <c r="H311" s="28">
        <v>25.3</v>
      </c>
      <c r="I311" s="27">
        <v>26691</v>
      </c>
      <c r="J311" s="27">
        <v>905</v>
      </c>
      <c r="K311" s="27">
        <v>11688</v>
      </c>
      <c r="L311" s="27">
        <v>1512</v>
      </c>
      <c r="M311" s="27">
        <v>8165</v>
      </c>
      <c r="N311" s="27">
        <v>4421</v>
      </c>
      <c r="O311" s="27">
        <v>81888</v>
      </c>
      <c r="P311" s="27">
        <v>5460</v>
      </c>
      <c r="Q311" s="27">
        <v>32692</v>
      </c>
      <c r="R311" s="27">
        <v>6886</v>
      </c>
      <c r="S311" s="27">
        <v>19372</v>
      </c>
      <c r="T311" s="27">
        <v>17478</v>
      </c>
      <c r="U311" s="29">
        <v>84.3</v>
      </c>
    </row>
    <row r="312" spans="1:21" x14ac:dyDescent="0.2">
      <c r="A312" s="23">
        <v>2010</v>
      </c>
      <c r="B312" s="24">
        <v>9</v>
      </c>
      <c r="C312" s="25">
        <v>35</v>
      </c>
      <c r="D312" s="25">
        <v>19.899999999999999</v>
      </c>
      <c r="E312" s="25">
        <v>38.799999999999997</v>
      </c>
      <c r="F312" s="25">
        <v>23.4</v>
      </c>
      <c r="G312" s="25">
        <v>43.9</v>
      </c>
      <c r="H312" s="25">
        <v>27.3</v>
      </c>
      <c r="I312" s="24">
        <v>28666</v>
      </c>
      <c r="J312" s="24">
        <v>1086</v>
      </c>
      <c r="K312" s="24">
        <v>12684</v>
      </c>
      <c r="L312" s="24">
        <v>1613</v>
      </c>
      <c r="M312" s="24">
        <v>8504</v>
      </c>
      <c r="N312" s="24">
        <v>4779</v>
      </c>
      <c r="O312" s="24">
        <v>81888</v>
      </c>
      <c r="P312" s="24">
        <v>5460</v>
      </c>
      <c r="Q312" s="24">
        <v>32692</v>
      </c>
      <c r="R312" s="24">
        <v>6886</v>
      </c>
      <c r="S312" s="24">
        <v>19372</v>
      </c>
      <c r="T312" s="24">
        <v>17478</v>
      </c>
      <c r="U312" s="26">
        <v>84.3</v>
      </c>
    </row>
    <row r="313" spans="1:21" x14ac:dyDescent="0.2">
      <c r="A313" s="23">
        <v>2010</v>
      </c>
      <c r="B313" s="27">
        <v>8</v>
      </c>
      <c r="C313" s="28">
        <v>37.799999999999997</v>
      </c>
      <c r="D313" s="28">
        <v>22.9</v>
      </c>
      <c r="E313" s="28">
        <v>42.1</v>
      </c>
      <c r="F313" s="28">
        <v>25.8</v>
      </c>
      <c r="G313" s="28">
        <v>46.3</v>
      </c>
      <c r="H313" s="28">
        <v>29.7</v>
      </c>
      <c r="I313" s="27">
        <v>30957</v>
      </c>
      <c r="J313" s="27">
        <v>1251</v>
      </c>
      <c r="K313" s="27">
        <v>13761</v>
      </c>
      <c r="L313" s="27">
        <v>1778</v>
      </c>
      <c r="M313" s="27">
        <v>8978</v>
      </c>
      <c r="N313" s="27">
        <v>5189</v>
      </c>
      <c r="O313" s="27">
        <v>81888</v>
      </c>
      <c r="P313" s="27">
        <v>5460</v>
      </c>
      <c r="Q313" s="27">
        <v>32692</v>
      </c>
      <c r="R313" s="27">
        <v>6886</v>
      </c>
      <c r="S313" s="27">
        <v>19372</v>
      </c>
      <c r="T313" s="27">
        <v>17478</v>
      </c>
      <c r="U313" s="29">
        <v>84.3</v>
      </c>
    </row>
    <row r="314" spans="1:21" x14ac:dyDescent="0.2">
      <c r="A314" s="23">
        <v>2010</v>
      </c>
      <c r="B314" s="24">
        <v>7</v>
      </c>
      <c r="C314" s="25">
        <v>40.9</v>
      </c>
      <c r="D314" s="25">
        <v>27.1</v>
      </c>
      <c r="E314" s="25">
        <v>45.5</v>
      </c>
      <c r="F314" s="25">
        <v>28.6</v>
      </c>
      <c r="G314" s="25">
        <v>48.8</v>
      </c>
      <c r="H314" s="25">
        <v>32.700000000000003</v>
      </c>
      <c r="I314" s="24">
        <v>33482</v>
      </c>
      <c r="J314" s="24">
        <v>1477</v>
      </c>
      <c r="K314" s="24">
        <v>14874</v>
      </c>
      <c r="L314" s="24">
        <v>1966</v>
      </c>
      <c r="M314" s="24">
        <v>9450</v>
      </c>
      <c r="N314" s="24">
        <v>5715</v>
      </c>
      <c r="O314" s="24">
        <v>81888</v>
      </c>
      <c r="P314" s="24">
        <v>5460</v>
      </c>
      <c r="Q314" s="24">
        <v>32692</v>
      </c>
      <c r="R314" s="24">
        <v>6886</v>
      </c>
      <c r="S314" s="24">
        <v>19372</v>
      </c>
      <c r="T314" s="24">
        <v>17478</v>
      </c>
      <c r="U314" s="26">
        <v>84.3</v>
      </c>
    </row>
    <row r="315" spans="1:21" x14ac:dyDescent="0.2">
      <c r="A315" s="23">
        <v>2010</v>
      </c>
      <c r="B315" s="27">
        <v>6</v>
      </c>
      <c r="C315" s="28">
        <v>44.2</v>
      </c>
      <c r="D315" s="28">
        <v>31.1</v>
      </c>
      <c r="E315" s="28">
        <v>48.9</v>
      </c>
      <c r="F315" s="28">
        <v>31.7</v>
      </c>
      <c r="G315" s="28">
        <v>51.4</v>
      </c>
      <c r="H315" s="28">
        <v>36.6</v>
      </c>
      <c r="I315" s="27">
        <v>36233</v>
      </c>
      <c r="J315" s="27">
        <v>1699</v>
      </c>
      <c r="K315" s="27">
        <v>15993</v>
      </c>
      <c r="L315" s="27">
        <v>2182</v>
      </c>
      <c r="M315" s="27">
        <v>9963</v>
      </c>
      <c r="N315" s="27">
        <v>6396</v>
      </c>
      <c r="O315" s="27">
        <v>81888</v>
      </c>
      <c r="P315" s="27">
        <v>5460</v>
      </c>
      <c r="Q315" s="27">
        <v>32692</v>
      </c>
      <c r="R315" s="27">
        <v>6886</v>
      </c>
      <c r="S315" s="27">
        <v>19372</v>
      </c>
      <c r="T315" s="27">
        <v>17478</v>
      </c>
      <c r="U315" s="29">
        <v>84.3</v>
      </c>
    </row>
    <row r="316" spans="1:21" x14ac:dyDescent="0.2">
      <c r="A316" s="23">
        <v>2010</v>
      </c>
      <c r="B316" s="24">
        <v>5</v>
      </c>
      <c r="C316" s="25">
        <v>47.6</v>
      </c>
      <c r="D316" s="25">
        <v>35.5</v>
      </c>
      <c r="E316" s="25">
        <v>52.5</v>
      </c>
      <c r="F316" s="25">
        <v>34.799999999999997</v>
      </c>
      <c r="G316" s="25">
        <v>53.9</v>
      </c>
      <c r="H316" s="25">
        <v>40.299999999999997</v>
      </c>
      <c r="I316" s="24">
        <v>38968</v>
      </c>
      <c r="J316" s="24">
        <v>1936</v>
      </c>
      <c r="K316" s="24">
        <v>17152</v>
      </c>
      <c r="L316" s="24">
        <v>2399</v>
      </c>
      <c r="M316" s="24">
        <v>10436</v>
      </c>
      <c r="N316" s="24">
        <v>7045</v>
      </c>
      <c r="O316" s="24">
        <v>81888</v>
      </c>
      <c r="P316" s="24">
        <v>5460</v>
      </c>
      <c r="Q316" s="24">
        <v>32692</v>
      </c>
      <c r="R316" s="24">
        <v>6886</v>
      </c>
      <c r="S316" s="24">
        <v>19372</v>
      </c>
      <c r="T316" s="24">
        <v>17478</v>
      </c>
      <c r="U316" s="26">
        <v>84.3</v>
      </c>
    </row>
    <row r="317" spans="1:21" x14ac:dyDescent="0.2">
      <c r="A317" s="23">
        <v>2010</v>
      </c>
      <c r="B317" s="27">
        <v>4</v>
      </c>
      <c r="C317" s="28">
        <v>50.8</v>
      </c>
      <c r="D317" s="28">
        <v>40.1</v>
      </c>
      <c r="E317" s="28">
        <v>55.9</v>
      </c>
      <c r="F317" s="28">
        <v>38</v>
      </c>
      <c r="G317" s="28">
        <v>56.3</v>
      </c>
      <c r="H317" s="28">
        <v>43.7</v>
      </c>
      <c r="I317" s="27">
        <v>41638</v>
      </c>
      <c r="J317" s="27">
        <v>2191</v>
      </c>
      <c r="K317" s="27">
        <v>18278</v>
      </c>
      <c r="L317" s="27">
        <v>2619</v>
      </c>
      <c r="M317" s="27">
        <v>10908</v>
      </c>
      <c r="N317" s="27">
        <v>7642</v>
      </c>
      <c r="O317" s="27">
        <v>81888</v>
      </c>
      <c r="P317" s="27">
        <v>5460</v>
      </c>
      <c r="Q317" s="27">
        <v>32692</v>
      </c>
      <c r="R317" s="27">
        <v>6886</v>
      </c>
      <c r="S317" s="27">
        <v>19372</v>
      </c>
      <c r="T317" s="27">
        <v>17478</v>
      </c>
      <c r="U317" s="29">
        <v>84.3</v>
      </c>
    </row>
    <row r="318" spans="1:21" x14ac:dyDescent="0.2">
      <c r="A318" s="23">
        <v>2010</v>
      </c>
      <c r="B318" s="24">
        <v>3</v>
      </c>
      <c r="C318" s="25">
        <v>54.4</v>
      </c>
      <c r="D318" s="25">
        <v>45.4</v>
      </c>
      <c r="E318" s="25">
        <v>59.3</v>
      </c>
      <c r="F318" s="25">
        <v>41.4</v>
      </c>
      <c r="G318" s="25">
        <v>58.8</v>
      </c>
      <c r="H318" s="25">
        <v>48.1</v>
      </c>
      <c r="I318" s="24">
        <v>44507</v>
      </c>
      <c r="J318" s="24">
        <v>2480</v>
      </c>
      <c r="K318" s="24">
        <v>19388</v>
      </c>
      <c r="L318" s="24">
        <v>2850</v>
      </c>
      <c r="M318" s="24">
        <v>11387</v>
      </c>
      <c r="N318" s="24">
        <v>8402</v>
      </c>
      <c r="O318" s="24">
        <v>81888</v>
      </c>
      <c r="P318" s="24">
        <v>5460</v>
      </c>
      <c r="Q318" s="24">
        <v>32692</v>
      </c>
      <c r="R318" s="24">
        <v>6886</v>
      </c>
      <c r="S318" s="24">
        <v>19372</v>
      </c>
      <c r="T318" s="24">
        <v>17478</v>
      </c>
      <c r="U318" s="26">
        <v>84.3</v>
      </c>
    </row>
    <row r="319" spans="1:21" x14ac:dyDescent="0.2">
      <c r="A319" s="23">
        <v>2010</v>
      </c>
      <c r="B319" s="27">
        <v>2</v>
      </c>
      <c r="C319" s="28">
        <v>57.6</v>
      </c>
      <c r="D319" s="28">
        <v>49.9</v>
      </c>
      <c r="E319" s="28">
        <v>62.6</v>
      </c>
      <c r="F319" s="28">
        <v>45.1</v>
      </c>
      <c r="G319" s="28">
        <v>61.2</v>
      </c>
      <c r="H319" s="28">
        <v>51.6</v>
      </c>
      <c r="I319" s="27">
        <v>47173</v>
      </c>
      <c r="J319" s="27">
        <v>2726</v>
      </c>
      <c r="K319" s="27">
        <v>20463</v>
      </c>
      <c r="L319" s="27">
        <v>3106</v>
      </c>
      <c r="M319" s="27">
        <v>11859</v>
      </c>
      <c r="N319" s="27">
        <v>9019</v>
      </c>
      <c r="O319" s="27">
        <v>81888</v>
      </c>
      <c r="P319" s="27">
        <v>5460</v>
      </c>
      <c r="Q319" s="27">
        <v>32692</v>
      </c>
      <c r="R319" s="27">
        <v>6886</v>
      </c>
      <c r="S319" s="27">
        <v>19372</v>
      </c>
      <c r="T319" s="27">
        <v>17478</v>
      </c>
      <c r="U319" s="29">
        <v>84.3</v>
      </c>
    </row>
    <row r="320" spans="1:21" x14ac:dyDescent="0.2">
      <c r="A320" s="23">
        <v>2010</v>
      </c>
      <c r="B320" s="24">
        <v>1</v>
      </c>
      <c r="C320" s="25">
        <v>61</v>
      </c>
      <c r="D320" s="25">
        <v>54.6</v>
      </c>
      <c r="E320" s="25">
        <v>66</v>
      </c>
      <c r="F320" s="25">
        <v>49.2</v>
      </c>
      <c r="G320" s="25">
        <v>63.6</v>
      </c>
      <c r="H320" s="25">
        <v>55.3</v>
      </c>
      <c r="I320" s="24">
        <v>49951</v>
      </c>
      <c r="J320" s="24">
        <v>2981</v>
      </c>
      <c r="K320" s="24">
        <v>21590</v>
      </c>
      <c r="L320" s="24">
        <v>3385</v>
      </c>
      <c r="M320" s="24">
        <v>12321</v>
      </c>
      <c r="N320" s="24">
        <v>9674</v>
      </c>
      <c r="O320" s="24">
        <v>81888</v>
      </c>
      <c r="P320" s="24">
        <v>5460</v>
      </c>
      <c r="Q320" s="24">
        <v>32692</v>
      </c>
      <c r="R320" s="24">
        <v>6886</v>
      </c>
      <c r="S320" s="24">
        <v>19372</v>
      </c>
      <c r="T320" s="24">
        <v>17478</v>
      </c>
      <c r="U320" s="26">
        <v>84.3</v>
      </c>
    </row>
    <row r="321" spans="1:21" x14ac:dyDescent="0.2">
      <c r="A321" s="23">
        <v>2009</v>
      </c>
      <c r="B321" s="27">
        <v>53</v>
      </c>
      <c r="C321" s="28">
        <v>64.5</v>
      </c>
      <c r="D321" s="28">
        <v>59.8</v>
      </c>
      <c r="E321" s="28">
        <v>69.400000000000006</v>
      </c>
      <c r="F321" s="28">
        <v>53.2</v>
      </c>
      <c r="G321" s="28">
        <v>66.099999999999994</v>
      </c>
      <c r="H321" s="28">
        <v>59.6</v>
      </c>
      <c r="I321" s="27">
        <v>52830</v>
      </c>
      <c r="J321" s="27">
        <v>3266</v>
      </c>
      <c r="K321" s="27">
        <v>22681</v>
      </c>
      <c r="L321" s="27">
        <v>3661</v>
      </c>
      <c r="M321" s="27">
        <v>12810</v>
      </c>
      <c r="N321" s="27">
        <v>10412</v>
      </c>
      <c r="O321" s="27">
        <v>81888</v>
      </c>
      <c r="P321" s="27">
        <v>5460</v>
      </c>
      <c r="Q321" s="27">
        <v>32692</v>
      </c>
      <c r="R321" s="27">
        <v>6886</v>
      </c>
      <c r="S321" s="27">
        <v>19372</v>
      </c>
      <c r="T321" s="27">
        <v>17478</v>
      </c>
      <c r="U321" s="29">
        <v>84.3</v>
      </c>
    </row>
    <row r="322" spans="1:21" x14ac:dyDescent="0.2">
      <c r="A322" s="23">
        <v>2009</v>
      </c>
      <c r="B322" s="24">
        <v>52</v>
      </c>
      <c r="C322" s="25">
        <v>67.599999999999994</v>
      </c>
      <c r="D322" s="25">
        <v>64.099999999999994</v>
      </c>
      <c r="E322" s="25">
        <v>72.5</v>
      </c>
      <c r="F322" s="25">
        <v>56.6</v>
      </c>
      <c r="G322" s="25">
        <v>68.400000000000006</v>
      </c>
      <c r="H322" s="25">
        <v>62.9</v>
      </c>
      <c r="I322" s="24">
        <v>55342</v>
      </c>
      <c r="J322" s="24">
        <v>3499</v>
      </c>
      <c r="K322" s="24">
        <v>23692</v>
      </c>
      <c r="L322" s="24">
        <v>3896</v>
      </c>
      <c r="M322" s="24">
        <v>13253</v>
      </c>
      <c r="N322" s="24">
        <v>11002</v>
      </c>
      <c r="O322" s="24">
        <v>81888</v>
      </c>
      <c r="P322" s="24">
        <v>5460</v>
      </c>
      <c r="Q322" s="24">
        <v>32692</v>
      </c>
      <c r="R322" s="24">
        <v>6886</v>
      </c>
      <c r="S322" s="24">
        <v>19372</v>
      </c>
      <c r="T322" s="24">
        <v>17478</v>
      </c>
      <c r="U322" s="26">
        <v>84.3</v>
      </c>
    </row>
    <row r="323" spans="1:21" x14ac:dyDescent="0.2">
      <c r="A323" s="23">
        <v>2009</v>
      </c>
      <c r="B323" s="27">
        <v>51</v>
      </c>
      <c r="C323" s="28">
        <v>70.400000000000006</v>
      </c>
      <c r="D323" s="28">
        <v>67.8</v>
      </c>
      <c r="E323" s="28">
        <v>75.2</v>
      </c>
      <c r="F323" s="28">
        <v>60.3</v>
      </c>
      <c r="G323" s="28">
        <v>70.7</v>
      </c>
      <c r="H323" s="28">
        <v>66</v>
      </c>
      <c r="I323" s="27">
        <v>57682</v>
      </c>
      <c r="J323" s="27">
        <v>3701</v>
      </c>
      <c r="K323" s="27">
        <v>24597</v>
      </c>
      <c r="L323" s="27">
        <v>4154</v>
      </c>
      <c r="M323" s="27">
        <v>13693</v>
      </c>
      <c r="N323" s="27">
        <v>11537</v>
      </c>
      <c r="O323" s="27">
        <v>81888</v>
      </c>
      <c r="P323" s="27">
        <v>5460</v>
      </c>
      <c r="Q323" s="27">
        <v>32692</v>
      </c>
      <c r="R323" s="27">
        <v>6886</v>
      </c>
      <c r="S323" s="27">
        <v>19372</v>
      </c>
      <c r="T323" s="27">
        <v>17478</v>
      </c>
      <c r="U323" s="29">
        <v>84.3</v>
      </c>
    </row>
    <row r="324" spans="1:21" x14ac:dyDescent="0.2">
      <c r="A324" s="23">
        <v>2009</v>
      </c>
      <c r="B324" s="24">
        <v>50</v>
      </c>
      <c r="C324" s="25">
        <v>73.7</v>
      </c>
      <c r="D324" s="25">
        <v>71.7</v>
      </c>
      <c r="E324" s="25">
        <v>78.400000000000006</v>
      </c>
      <c r="F324" s="25">
        <v>64.7</v>
      </c>
      <c r="G324" s="25">
        <v>72.900000000000006</v>
      </c>
      <c r="H324" s="25">
        <v>69.900000000000006</v>
      </c>
      <c r="I324" s="24">
        <v>60325</v>
      </c>
      <c r="J324" s="24">
        <v>3917</v>
      </c>
      <c r="K324" s="24">
        <v>25615</v>
      </c>
      <c r="L324" s="24">
        <v>4452</v>
      </c>
      <c r="M324" s="24">
        <v>14125</v>
      </c>
      <c r="N324" s="24">
        <v>12216</v>
      </c>
      <c r="O324" s="24">
        <v>81888</v>
      </c>
      <c r="P324" s="24">
        <v>5460</v>
      </c>
      <c r="Q324" s="24">
        <v>32692</v>
      </c>
      <c r="R324" s="24">
        <v>6886</v>
      </c>
      <c r="S324" s="24">
        <v>19372</v>
      </c>
      <c r="T324" s="24">
        <v>17478</v>
      </c>
      <c r="U324" s="26">
        <v>84.3</v>
      </c>
    </row>
    <row r="325" spans="1:21" x14ac:dyDescent="0.2">
      <c r="A325" s="23">
        <v>2009</v>
      </c>
      <c r="B325" s="27">
        <v>49</v>
      </c>
      <c r="C325" s="28">
        <v>76.099999999999994</v>
      </c>
      <c r="D325" s="28">
        <v>74.5</v>
      </c>
      <c r="E325" s="28">
        <v>80.5</v>
      </c>
      <c r="F325" s="28">
        <v>67.900000000000006</v>
      </c>
      <c r="G325" s="28">
        <v>74.900000000000006</v>
      </c>
      <c r="H325" s="28">
        <v>73</v>
      </c>
      <c r="I325" s="27">
        <v>62302</v>
      </c>
      <c r="J325" s="27">
        <v>4068</v>
      </c>
      <c r="K325" s="27">
        <v>26304</v>
      </c>
      <c r="L325" s="27">
        <v>4674</v>
      </c>
      <c r="M325" s="27">
        <v>14501</v>
      </c>
      <c r="N325" s="27">
        <v>12755</v>
      </c>
      <c r="O325" s="27">
        <v>81888</v>
      </c>
      <c r="P325" s="27">
        <v>5460</v>
      </c>
      <c r="Q325" s="27">
        <v>32692</v>
      </c>
      <c r="R325" s="27">
        <v>6886</v>
      </c>
      <c r="S325" s="27">
        <v>19372</v>
      </c>
      <c r="T325" s="27">
        <v>17478</v>
      </c>
      <c r="U325" s="29">
        <v>84.3</v>
      </c>
    </row>
    <row r="326" spans="1:21" x14ac:dyDescent="0.2">
      <c r="A326" s="23">
        <v>2009</v>
      </c>
      <c r="B326" s="24">
        <v>48</v>
      </c>
      <c r="C326" s="25">
        <v>78.599999999999994</v>
      </c>
      <c r="D326" s="25">
        <v>77.7</v>
      </c>
      <c r="E326" s="25">
        <v>82.6</v>
      </c>
      <c r="F326" s="25">
        <v>71.400000000000006</v>
      </c>
      <c r="G326" s="25">
        <v>76.900000000000006</v>
      </c>
      <c r="H326" s="25">
        <v>76.400000000000006</v>
      </c>
      <c r="I326" s="24">
        <v>64403</v>
      </c>
      <c r="J326" s="24">
        <v>4245</v>
      </c>
      <c r="K326" s="24">
        <v>26999</v>
      </c>
      <c r="L326" s="24">
        <v>4914</v>
      </c>
      <c r="M326" s="24">
        <v>14897</v>
      </c>
      <c r="N326" s="24">
        <v>13348</v>
      </c>
      <c r="O326" s="24">
        <v>81888</v>
      </c>
      <c r="P326" s="24">
        <v>5460</v>
      </c>
      <c r="Q326" s="24">
        <v>32692</v>
      </c>
      <c r="R326" s="24">
        <v>6886</v>
      </c>
      <c r="S326" s="24">
        <v>19372</v>
      </c>
      <c r="T326" s="24">
        <v>17478</v>
      </c>
      <c r="U326" s="26">
        <v>84.3</v>
      </c>
    </row>
    <row r="327" spans="1:21" x14ac:dyDescent="0.2">
      <c r="A327" s="23">
        <v>2009</v>
      </c>
      <c r="B327" s="27">
        <v>47</v>
      </c>
      <c r="C327" s="28">
        <v>79</v>
      </c>
      <c r="D327" s="28">
        <v>78.099999999999994</v>
      </c>
      <c r="E327" s="28">
        <v>81.599999999999994</v>
      </c>
      <c r="F327" s="28">
        <v>73.900000000000006</v>
      </c>
      <c r="G327" s="28">
        <v>78.2</v>
      </c>
      <c r="H327" s="28">
        <v>77.3</v>
      </c>
      <c r="I327" s="27">
        <v>64703</v>
      </c>
      <c r="J327" s="27">
        <v>4265</v>
      </c>
      <c r="K327" s="27">
        <v>26690</v>
      </c>
      <c r="L327" s="27">
        <v>5089</v>
      </c>
      <c r="M327" s="27">
        <v>15146</v>
      </c>
      <c r="N327" s="27">
        <v>13513</v>
      </c>
      <c r="O327" s="27">
        <v>81888</v>
      </c>
      <c r="P327" s="27">
        <v>5460</v>
      </c>
      <c r="Q327" s="27">
        <v>32692</v>
      </c>
      <c r="R327" s="27">
        <v>6886</v>
      </c>
      <c r="S327" s="27">
        <v>19372</v>
      </c>
      <c r="T327" s="27">
        <v>17478</v>
      </c>
      <c r="U327" s="29">
        <v>84.3</v>
      </c>
    </row>
    <row r="328" spans="1:21" x14ac:dyDescent="0.2">
      <c r="A328" s="23">
        <v>2009</v>
      </c>
      <c r="B328" s="24">
        <v>46</v>
      </c>
      <c r="C328" s="25">
        <v>78.599999999999994</v>
      </c>
      <c r="D328" s="25">
        <v>78.3</v>
      </c>
      <c r="E328" s="25">
        <v>79</v>
      </c>
      <c r="F328" s="25">
        <v>76.3</v>
      </c>
      <c r="G328" s="25">
        <v>79.8</v>
      </c>
      <c r="H328" s="25">
        <v>77.599999999999994</v>
      </c>
      <c r="I328" s="24">
        <v>64385</v>
      </c>
      <c r="J328" s="24">
        <v>4276</v>
      </c>
      <c r="K328" s="24">
        <v>25825</v>
      </c>
      <c r="L328" s="24">
        <v>5252</v>
      </c>
      <c r="M328" s="24">
        <v>15462</v>
      </c>
      <c r="N328" s="24">
        <v>13570</v>
      </c>
      <c r="O328" s="24">
        <v>81888</v>
      </c>
      <c r="P328" s="24">
        <v>5460</v>
      </c>
      <c r="Q328" s="24">
        <v>32692</v>
      </c>
      <c r="R328" s="24">
        <v>6886</v>
      </c>
      <c r="S328" s="24">
        <v>19372</v>
      </c>
      <c r="T328" s="24">
        <v>17478</v>
      </c>
      <c r="U328" s="26">
        <v>84.3</v>
      </c>
    </row>
    <row r="329" spans="1:21" x14ac:dyDescent="0.2">
      <c r="A329" s="23">
        <v>2009</v>
      </c>
      <c r="B329" s="27">
        <v>45</v>
      </c>
      <c r="C329" s="28">
        <v>80.8</v>
      </c>
      <c r="D329" s="28">
        <v>80.5</v>
      </c>
      <c r="E329" s="28">
        <v>80.599999999999994</v>
      </c>
      <c r="F329" s="28">
        <v>79.7</v>
      </c>
      <c r="G329" s="28">
        <v>81.8</v>
      </c>
      <c r="H329" s="28">
        <v>80.599999999999994</v>
      </c>
      <c r="I329" s="27">
        <v>66174</v>
      </c>
      <c r="J329" s="27">
        <v>4397</v>
      </c>
      <c r="K329" s="27">
        <v>26349</v>
      </c>
      <c r="L329" s="27">
        <v>5491</v>
      </c>
      <c r="M329" s="27">
        <v>15846</v>
      </c>
      <c r="N329" s="27">
        <v>14091</v>
      </c>
      <c r="O329" s="27">
        <v>81888</v>
      </c>
      <c r="P329" s="27">
        <v>5460</v>
      </c>
      <c r="Q329" s="27">
        <v>32692</v>
      </c>
      <c r="R329" s="27">
        <v>6886</v>
      </c>
      <c r="S329" s="27">
        <v>19372</v>
      </c>
      <c r="T329" s="27">
        <v>17478</v>
      </c>
      <c r="U329" s="29">
        <v>84.3</v>
      </c>
    </row>
    <row r="330" spans="1:21" x14ac:dyDescent="0.2">
      <c r="A330" s="23">
        <v>2009</v>
      </c>
      <c r="B330" s="24">
        <v>44</v>
      </c>
      <c r="C330" s="25">
        <v>82.6</v>
      </c>
      <c r="D330" s="25">
        <v>82.7</v>
      </c>
      <c r="E330" s="25">
        <v>81.599999999999994</v>
      </c>
      <c r="F330" s="25">
        <v>83</v>
      </c>
      <c r="G330" s="25">
        <v>83.5</v>
      </c>
      <c r="H330" s="25">
        <v>83.1</v>
      </c>
      <c r="I330" s="24">
        <v>67604</v>
      </c>
      <c r="J330" s="24">
        <v>4516</v>
      </c>
      <c r="K330" s="24">
        <v>26681</v>
      </c>
      <c r="L330" s="24">
        <v>5712</v>
      </c>
      <c r="M330" s="24">
        <v>16178</v>
      </c>
      <c r="N330" s="24">
        <v>14517</v>
      </c>
      <c r="O330" s="24">
        <v>81888</v>
      </c>
      <c r="P330" s="24">
        <v>5460</v>
      </c>
      <c r="Q330" s="24">
        <v>32692</v>
      </c>
      <c r="R330" s="24">
        <v>6886</v>
      </c>
      <c r="S330" s="24">
        <v>19372</v>
      </c>
      <c r="T330" s="24">
        <v>17478</v>
      </c>
      <c r="U330" s="26">
        <v>84.3</v>
      </c>
    </row>
    <row r="331" spans="1:21" x14ac:dyDescent="0.2">
      <c r="A331" s="23">
        <v>2009</v>
      </c>
      <c r="B331" s="27">
        <v>43</v>
      </c>
      <c r="C331" s="28">
        <v>84.8</v>
      </c>
      <c r="D331" s="28">
        <v>85.8</v>
      </c>
      <c r="E331" s="28">
        <v>83.8</v>
      </c>
      <c r="F331" s="28">
        <v>85.8</v>
      </c>
      <c r="G331" s="28">
        <v>85.1</v>
      </c>
      <c r="H331" s="28">
        <v>85.6</v>
      </c>
      <c r="I331" s="27">
        <v>69423</v>
      </c>
      <c r="J331" s="27">
        <v>4682</v>
      </c>
      <c r="K331" s="27">
        <v>27388</v>
      </c>
      <c r="L331" s="27">
        <v>5906</v>
      </c>
      <c r="M331" s="27">
        <v>16479</v>
      </c>
      <c r="N331" s="27">
        <v>14968</v>
      </c>
      <c r="O331" s="27">
        <v>81888</v>
      </c>
      <c r="P331" s="27">
        <v>5460</v>
      </c>
      <c r="Q331" s="27">
        <v>32692</v>
      </c>
      <c r="R331" s="27">
        <v>6886</v>
      </c>
      <c r="S331" s="27">
        <v>19372</v>
      </c>
      <c r="T331" s="27">
        <v>17478</v>
      </c>
      <c r="U331" s="29">
        <v>84.3</v>
      </c>
    </row>
    <row r="332" spans="1:21" x14ac:dyDescent="0.2">
      <c r="A332" s="23">
        <v>2009</v>
      </c>
      <c r="B332" s="24">
        <v>42</v>
      </c>
      <c r="C332" s="25">
        <v>86.7</v>
      </c>
      <c r="D332" s="25">
        <v>87.9</v>
      </c>
      <c r="E332" s="25">
        <v>85.8</v>
      </c>
      <c r="F332" s="25">
        <v>88.4</v>
      </c>
      <c r="G332" s="25">
        <v>85.9</v>
      </c>
      <c r="H332" s="25">
        <v>88.3</v>
      </c>
      <c r="I332" s="24">
        <v>71002</v>
      </c>
      <c r="J332" s="24">
        <v>4801</v>
      </c>
      <c r="K332" s="24">
        <v>28036</v>
      </c>
      <c r="L332" s="24">
        <v>6084</v>
      </c>
      <c r="M332" s="24">
        <v>16645</v>
      </c>
      <c r="N332" s="24">
        <v>15436</v>
      </c>
      <c r="O332" s="24">
        <v>81888</v>
      </c>
      <c r="P332" s="24">
        <v>5460</v>
      </c>
      <c r="Q332" s="24">
        <v>32692</v>
      </c>
      <c r="R332" s="24">
        <v>6886</v>
      </c>
      <c r="S332" s="24">
        <v>19372</v>
      </c>
      <c r="T332" s="24">
        <v>17478</v>
      </c>
      <c r="U332" s="26">
        <v>84.3</v>
      </c>
    </row>
    <row r="333" spans="1:21" x14ac:dyDescent="0.2">
      <c r="A333" s="23">
        <v>2009</v>
      </c>
      <c r="B333" s="27">
        <v>41</v>
      </c>
      <c r="C333" s="28">
        <v>88.4</v>
      </c>
      <c r="D333" s="28">
        <v>89.8</v>
      </c>
      <c r="E333" s="28">
        <v>87.5</v>
      </c>
      <c r="F333" s="28">
        <v>89.7</v>
      </c>
      <c r="G333" s="28">
        <v>86.7</v>
      </c>
      <c r="H333" s="28">
        <v>90.8</v>
      </c>
      <c r="I333" s="27">
        <v>72367</v>
      </c>
      <c r="J333" s="27">
        <v>4905</v>
      </c>
      <c r="K333" s="27">
        <v>28610</v>
      </c>
      <c r="L333" s="27">
        <v>6178</v>
      </c>
      <c r="M333" s="27">
        <v>16799</v>
      </c>
      <c r="N333" s="27">
        <v>15875</v>
      </c>
      <c r="O333" s="27">
        <v>81888</v>
      </c>
      <c r="P333" s="27">
        <v>5460</v>
      </c>
      <c r="Q333" s="27">
        <v>32692</v>
      </c>
      <c r="R333" s="27">
        <v>6886</v>
      </c>
      <c r="S333" s="27">
        <v>19372</v>
      </c>
      <c r="T333" s="27">
        <v>17478</v>
      </c>
      <c r="U333" s="29">
        <v>84.3</v>
      </c>
    </row>
    <row r="334" spans="1:21" x14ac:dyDescent="0.2">
      <c r="A334" s="23">
        <v>2009</v>
      </c>
      <c r="B334" s="24">
        <v>40</v>
      </c>
      <c r="C334" s="25">
        <v>89.1</v>
      </c>
      <c r="D334" s="25">
        <v>90.7</v>
      </c>
      <c r="E334" s="25">
        <v>87.5</v>
      </c>
      <c r="F334" s="25">
        <v>91.4</v>
      </c>
      <c r="G334" s="25">
        <v>87.5</v>
      </c>
      <c r="H334" s="25">
        <v>92.6</v>
      </c>
      <c r="I334" s="24">
        <v>72989</v>
      </c>
      <c r="J334" s="24">
        <v>4954</v>
      </c>
      <c r="K334" s="24">
        <v>28615</v>
      </c>
      <c r="L334" s="24">
        <v>6294</v>
      </c>
      <c r="M334" s="24">
        <v>16949</v>
      </c>
      <c r="N334" s="24">
        <v>16177</v>
      </c>
      <c r="O334" s="24">
        <v>81888</v>
      </c>
      <c r="P334" s="24">
        <v>5460</v>
      </c>
      <c r="Q334" s="24">
        <v>32692</v>
      </c>
      <c r="R334" s="24">
        <v>6886</v>
      </c>
      <c r="S334" s="24">
        <v>19372</v>
      </c>
      <c r="T334" s="24">
        <v>17478</v>
      </c>
      <c r="U334" s="26">
        <v>84.3</v>
      </c>
    </row>
    <row r="335" spans="1:21" x14ac:dyDescent="0.2">
      <c r="A335" s="23">
        <v>2009</v>
      </c>
      <c r="B335" s="27">
        <v>39</v>
      </c>
      <c r="C335" s="28">
        <v>88.6</v>
      </c>
      <c r="D335" s="28">
        <v>91.6</v>
      </c>
      <c r="E335" s="28">
        <v>86.8</v>
      </c>
      <c r="F335" s="28">
        <v>91</v>
      </c>
      <c r="G335" s="28">
        <v>86.4</v>
      </c>
      <c r="H335" s="28">
        <v>92.5</v>
      </c>
      <c r="I335" s="27">
        <v>72548</v>
      </c>
      <c r="J335" s="27">
        <v>4999</v>
      </c>
      <c r="K335" s="27">
        <v>28381</v>
      </c>
      <c r="L335" s="27">
        <v>6265</v>
      </c>
      <c r="M335" s="27">
        <v>16728</v>
      </c>
      <c r="N335" s="27">
        <v>16175</v>
      </c>
      <c r="O335" s="27">
        <v>81888</v>
      </c>
      <c r="P335" s="27">
        <v>5460</v>
      </c>
      <c r="Q335" s="27">
        <v>32692</v>
      </c>
      <c r="R335" s="27">
        <v>6886</v>
      </c>
      <c r="S335" s="27">
        <v>19372</v>
      </c>
      <c r="T335" s="27">
        <v>17478</v>
      </c>
      <c r="U335" s="29">
        <v>84.3</v>
      </c>
    </row>
    <row r="336" spans="1:21" x14ac:dyDescent="0.2">
      <c r="A336" s="23">
        <v>2009</v>
      </c>
      <c r="B336" s="24">
        <v>38</v>
      </c>
      <c r="C336" s="25">
        <v>86.6</v>
      </c>
      <c r="D336" s="25">
        <v>92.6</v>
      </c>
      <c r="E336" s="25">
        <v>85.3</v>
      </c>
      <c r="F336" s="25">
        <v>90</v>
      </c>
      <c r="G336" s="25">
        <v>83.1</v>
      </c>
      <c r="H336" s="25">
        <v>89.9</v>
      </c>
      <c r="I336" s="24">
        <v>70933</v>
      </c>
      <c r="J336" s="24">
        <v>5058</v>
      </c>
      <c r="K336" s="24">
        <v>27871</v>
      </c>
      <c r="L336" s="24">
        <v>6195</v>
      </c>
      <c r="M336" s="24">
        <v>16094</v>
      </c>
      <c r="N336" s="24">
        <v>15715</v>
      </c>
      <c r="O336" s="24">
        <v>81888</v>
      </c>
      <c r="P336" s="24">
        <v>5460</v>
      </c>
      <c r="Q336" s="24">
        <v>32692</v>
      </c>
      <c r="R336" s="24">
        <v>6886</v>
      </c>
      <c r="S336" s="24">
        <v>19372</v>
      </c>
      <c r="T336" s="24">
        <v>17478</v>
      </c>
      <c r="U336" s="26">
        <v>84.3</v>
      </c>
    </row>
    <row r="337" spans="1:21" x14ac:dyDescent="0.2">
      <c r="A337" s="23">
        <v>2009</v>
      </c>
      <c r="B337" s="27">
        <v>37</v>
      </c>
      <c r="C337" s="28">
        <v>86.7</v>
      </c>
      <c r="D337" s="28">
        <v>93.6</v>
      </c>
      <c r="E337" s="28">
        <v>86</v>
      </c>
      <c r="F337" s="28">
        <v>88.1</v>
      </c>
      <c r="G337" s="28">
        <v>81.5</v>
      </c>
      <c r="H337" s="28">
        <v>91.1</v>
      </c>
      <c r="I337" s="27">
        <v>71012</v>
      </c>
      <c r="J337" s="27">
        <v>5113</v>
      </c>
      <c r="K337" s="27">
        <v>28128</v>
      </c>
      <c r="L337" s="27">
        <v>6065</v>
      </c>
      <c r="M337" s="27">
        <v>15783</v>
      </c>
      <c r="N337" s="27">
        <v>15923</v>
      </c>
      <c r="O337" s="27">
        <v>81888</v>
      </c>
      <c r="P337" s="27">
        <v>5460</v>
      </c>
      <c r="Q337" s="27">
        <v>32692</v>
      </c>
      <c r="R337" s="27">
        <v>6886</v>
      </c>
      <c r="S337" s="27">
        <v>19372</v>
      </c>
      <c r="T337" s="27">
        <v>17478</v>
      </c>
      <c r="U337" s="29">
        <v>84.3</v>
      </c>
    </row>
    <row r="338" spans="1:21" x14ac:dyDescent="0.2">
      <c r="A338" s="23">
        <v>2009</v>
      </c>
      <c r="B338" s="24">
        <v>36</v>
      </c>
      <c r="C338" s="25">
        <v>84.8</v>
      </c>
      <c r="D338" s="25">
        <v>93.3</v>
      </c>
      <c r="E338" s="25">
        <v>85.2</v>
      </c>
      <c r="F338" s="25">
        <v>85.8</v>
      </c>
      <c r="G338" s="25">
        <v>78.2</v>
      </c>
      <c r="H338" s="25">
        <v>88.4</v>
      </c>
      <c r="I338" s="24">
        <v>69449</v>
      </c>
      <c r="J338" s="24">
        <v>5094</v>
      </c>
      <c r="K338" s="24">
        <v>27843</v>
      </c>
      <c r="L338" s="24">
        <v>5905</v>
      </c>
      <c r="M338" s="24">
        <v>15149</v>
      </c>
      <c r="N338" s="24">
        <v>15458</v>
      </c>
      <c r="O338" s="24">
        <v>81888</v>
      </c>
      <c r="P338" s="24">
        <v>5460</v>
      </c>
      <c r="Q338" s="24">
        <v>32692</v>
      </c>
      <c r="R338" s="24">
        <v>6886</v>
      </c>
      <c r="S338" s="24">
        <v>19372</v>
      </c>
      <c r="T338" s="24">
        <v>17478</v>
      </c>
      <c r="U338" s="26">
        <v>84.3</v>
      </c>
    </row>
    <row r="339" spans="1:21" x14ac:dyDescent="0.2">
      <c r="A339" s="23">
        <v>2009</v>
      </c>
      <c r="B339" s="27">
        <v>35</v>
      </c>
      <c r="C339" s="28">
        <v>82.2</v>
      </c>
      <c r="D339" s="28">
        <v>91.6</v>
      </c>
      <c r="E339" s="28">
        <v>82.6</v>
      </c>
      <c r="F339" s="28">
        <v>84.3</v>
      </c>
      <c r="G339" s="28">
        <v>76</v>
      </c>
      <c r="H339" s="28">
        <v>84.6</v>
      </c>
      <c r="I339" s="27">
        <v>67320</v>
      </c>
      <c r="J339" s="27">
        <v>4999</v>
      </c>
      <c r="K339" s="27">
        <v>27000</v>
      </c>
      <c r="L339" s="27">
        <v>5802</v>
      </c>
      <c r="M339" s="27">
        <v>14724</v>
      </c>
      <c r="N339" s="27">
        <v>14795</v>
      </c>
      <c r="O339" s="27">
        <v>81888</v>
      </c>
      <c r="P339" s="27">
        <v>5460</v>
      </c>
      <c r="Q339" s="27">
        <v>32692</v>
      </c>
      <c r="R339" s="27">
        <v>6886</v>
      </c>
      <c r="S339" s="27">
        <v>19372</v>
      </c>
      <c r="T339" s="27">
        <v>17478</v>
      </c>
      <c r="U339" s="29">
        <v>84.3</v>
      </c>
    </row>
    <row r="340" spans="1:21" x14ac:dyDescent="0.2">
      <c r="A340" s="23">
        <v>2009</v>
      </c>
      <c r="B340" s="24">
        <v>34</v>
      </c>
      <c r="C340" s="25">
        <v>80.900000000000006</v>
      </c>
      <c r="D340" s="25">
        <v>89.9</v>
      </c>
      <c r="E340" s="25">
        <v>80.900000000000006</v>
      </c>
      <c r="F340" s="25">
        <v>84.3</v>
      </c>
      <c r="G340" s="25">
        <v>75.599999999999994</v>
      </c>
      <c r="H340" s="25">
        <v>82.5</v>
      </c>
      <c r="I340" s="24">
        <v>66214</v>
      </c>
      <c r="J340" s="24">
        <v>4908</v>
      </c>
      <c r="K340" s="24">
        <v>26448</v>
      </c>
      <c r="L340" s="24">
        <v>5803</v>
      </c>
      <c r="M340" s="24">
        <v>14637</v>
      </c>
      <c r="N340" s="24">
        <v>14418</v>
      </c>
      <c r="O340" s="24">
        <v>81888</v>
      </c>
      <c r="P340" s="24">
        <v>5460</v>
      </c>
      <c r="Q340" s="24">
        <v>32692</v>
      </c>
      <c r="R340" s="24">
        <v>6886</v>
      </c>
      <c r="S340" s="24">
        <v>19372</v>
      </c>
      <c r="T340" s="24">
        <v>17478</v>
      </c>
      <c r="U340" s="26">
        <v>84.3</v>
      </c>
    </row>
    <row r="341" spans="1:21" x14ac:dyDescent="0.2">
      <c r="A341" s="23">
        <v>2009</v>
      </c>
      <c r="B341" s="27">
        <v>33</v>
      </c>
      <c r="C341" s="28">
        <v>78.8</v>
      </c>
      <c r="D341" s="28">
        <v>89.1</v>
      </c>
      <c r="E341" s="28">
        <v>78.3</v>
      </c>
      <c r="F341" s="28">
        <v>82.8</v>
      </c>
      <c r="G341" s="28">
        <v>75</v>
      </c>
      <c r="H341" s="28">
        <v>79.099999999999994</v>
      </c>
      <c r="I341" s="27">
        <v>64525</v>
      </c>
      <c r="J341" s="27">
        <v>4863</v>
      </c>
      <c r="K341" s="27">
        <v>25601</v>
      </c>
      <c r="L341" s="27">
        <v>5704</v>
      </c>
      <c r="M341" s="27">
        <v>14530</v>
      </c>
      <c r="N341" s="27">
        <v>13827</v>
      </c>
      <c r="O341" s="27">
        <v>81888</v>
      </c>
      <c r="P341" s="27">
        <v>5460</v>
      </c>
      <c r="Q341" s="27">
        <v>32692</v>
      </c>
      <c r="R341" s="27">
        <v>6886</v>
      </c>
      <c r="S341" s="27">
        <v>19372</v>
      </c>
      <c r="T341" s="27">
        <v>17478</v>
      </c>
      <c r="U341" s="29">
        <v>84.3</v>
      </c>
    </row>
    <row r="342" spans="1:21" x14ac:dyDescent="0.2">
      <c r="A342" s="23">
        <v>2009</v>
      </c>
      <c r="B342" s="24">
        <v>32</v>
      </c>
      <c r="C342" s="25">
        <v>77.8</v>
      </c>
      <c r="D342" s="25">
        <v>87.7</v>
      </c>
      <c r="E342" s="25">
        <v>77.5</v>
      </c>
      <c r="F342" s="25">
        <v>82</v>
      </c>
      <c r="G342" s="25">
        <v>74.099999999999994</v>
      </c>
      <c r="H342" s="25">
        <v>77.599999999999994</v>
      </c>
      <c r="I342" s="24">
        <v>63692</v>
      </c>
      <c r="J342" s="24">
        <v>4790</v>
      </c>
      <c r="K342" s="24">
        <v>25335</v>
      </c>
      <c r="L342" s="24">
        <v>5647</v>
      </c>
      <c r="M342" s="24">
        <v>14356</v>
      </c>
      <c r="N342" s="24">
        <v>13564</v>
      </c>
      <c r="O342" s="24">
        <v>81888</v>
      </c>
      <c r="P342" s="24">
        <v>5460</v>
      </c>
      <c r="Q342" s="24">
        <v>32692</v>
      </c>
      <c r="R342" s="24">
        <v>6886</v>
      </c>
      <c r="S342" s="24">
        <v>19372</v>
      </c>
      <c r="T342" s="24">
        <v>17478</v>
      </c>
      <c r="U342" s="26">
        <v>84.3</v>
      </c>
    </row>
    <row r="343" spans="1:21" x14ac:dyDescent="0.2">
      <c r="A343" s="23">
        <v>2009</v>
      </c>
      <c r="B343" s="27">
        <v>31</v>
      </c>
      <c r="C343" s="28">
        <v>76.099999999999994</v>
      </c>
      <c r="D343" s="28">
        <v>86.1</v>
      </c>
      <c r="E343" s="28">
        <v>75.7</v>
      </c>
      <c r="F343" s="28">
        <v>81.5</v>
      </c>
      <c r="G343" s="28">
        <v>73.099999999999994</v>
      </c>
      <c r="H343" s="28">
        <v>74.900000000000006</v>
      </c>
      <c r="I343" s="27">
        <v>62329</v>
      </c>
      <c r="J343" s="27">
        <v>4703</v>
      </c>
      <c r="K343" s="27">
        <v>24759</v>
      </c>
      <c r="L343" s="27">
        <v>5615</v>
      </c>
      <c r="M343" s="27">
        <v>14155</v>
      </c>
      <c r="N343" s="27">
        <v>13097</v>
      </c>
      <c r="O343" s="27">
        <v>81888</v>
      </c>
      <c r="P343" s="27">
        <v>5460</v>
      </c>
      <c r="Q343" s="27">
        <v>32692</v>
      </c>
      <c r="R343" s="27">
        <v>6886</v>
      </c>
      <c r="S343" s="27">
        <v>19372</v>
      </c>
      <c r="T343" s="27">
        <v>17478</v>
      </c>
      <c r="U343" s="29">
        <v>84.3</v>
      </c>
    </row>
    <row r="344" spans="1:21" x14ac:dyDescent="0.2">
      <c r="A344" s="23">
        <v>2009</v>
      </c>
      <c r="B344" s="24">
        <v>30</v>
      </c>
      <c r="C344" s="25">
        <v>72.900000000000006</v>
      </c>
      <c r="D344" s="25">
        <v>83.2</v>
      </c>
      <c r="E344" s="25">
        <v>72</v>
      </c>
      <c r="F344" s="25">
        <v>79.099999999999994</v>
      </c>
      <c r="G344" s="25">
        <v>70.599999999999994</v>
      </c>
      <c r="H344" s="25">
        <v>71.5</v>
      </c>
      <c r="I344" s="24">
        <v>59696</v>
      </c>
      <c r="J344" s="24">
        <v>4544</v>
      </c>
      <c r="K344" s="24">
        <v>23544</v>
      </c>
      <c r="L344" s="24">
        <v>5448</v>
      </c>
      <c r="M344" s="24">
        <v>13670</v>
      </c>
      <c r="N344" s="24">
        <v>12490</v>
      </c>
      <c r="O344" s="24">
        <v>81888</v>
      </c>
      <c r="P344" s="24">
        <v>5460</v>
      </c>
      <c r="Q344" s="24">
        <v>32692</v>
      </c>
      <c r="R344" s="24">
        <v>6886</v>
      </c>
      <c r="S344" s="24">
        <v>19372</v>
      </c>
      <c r="T344" s="24">
        <v>17478</v>
      </c>
      <c r="U344" s="26">
        <v>84.3</v>
      </c>
    </row>
    <row r="345" spans="1:21" x14ac:dyDescent="0.2">
      <c r="A345" s="23">
        <v>2009</v>
      </c>
      <c r="B345" s="27">
        <v>29</v>
      </c>
      <c r="C345" s="28">
        <v>69.5</v>
      </c>
      <c r="D345" s="28">
        <v>79.2</v>
      </c>
      <c r="E345" s="28">
        <v>69.3</v>
      </c>
      <c r="F345" s="28">
        <v>72.8</v>
      </c>
      <c r="G345" s="28">
        <v>68.2</v>
      </c>
      <c r="H345" s="28">
        <v>66.7</v>
      </c>
      <c r="I345" s="27">
        <v>56875</v>
      </c>
      <c r="J345" s="27">
        <v>4327</v>
      </c>
      <c r="K345" s="27">
        <v>22658</v>
      </c>
      <c r="L345" s="27">
        <v>5012</v>
      </c>
      <c r="M345" s="27">
        <v>13212</v>
      </c>
      <c r="N345" s="27">
        <v>11666</v>
      </c>
      <c r="O345" s="27">
        <v>81888</v>
      </c>
      <c r="P345" s="27">
        <v>5460</v>
      </c>
      <c r="Q345" s="27">
        <v>32692</v>
      </c>
      <c r="R345" s="27">
        <v>6886</v>
      </c>
      <c r="S345" s="27">
        <v>19372</v>
      </c>
      <c r="T345" s="27">
        <v>17478</v>
      </c>
      <c r="U345" s="29">
        <v>84.3</v>
      </c>
    </row>
    <row r="346" spans="1:21" x14ac:dyDescent="0.2">
      <c r="A346" s="23">
        <v>2009</v>
      </c>
      <c r="B346" s="24">
        <v>28</v>
      </c>
      <c r="C346" s="25">
        <v>66.599999999999994</v>
      </c>
      <c r="D346" s="25">
        <v>77.3</v>
      </c>
      <c r="E346" s="25">
        <v>66.7</v>
      </c>
      <c r="F346" s="25">
        <v>70.2</v>
      </c>
      <c r="G346" s="25">
        <v>65.599999999999994</v>
      </c>
      <c r="H346" s="25">
        <v>62.9</v>
      </c>
      <c r="I346" s="24">
        <v>54565</v>
      </c>
      <c r="J346" s="24">
        <v>4220</v>
      </c>
      <c r="K346" s="24">
        <v>21802</v>
      </c>
      <c r="L346" s="24">
        <v>4837</v>
      </c>
      <c r="M346" s="24">
        <v>12710</v>
      </c>
      <c r="N346" s="24">
        <v>10996</v>
      </c>
      <c r="O346" s="24">
        <v>81888</v>
      </c>
      <c r="P346" s="24">
        <v>5460</v>
      </c>
      <c r="Q346" s="24">
        <v>32692</v>
      </c>
      <c r="R346" s="24">
        <v>6886</v>
      </c>
      <c r="S346" s="24">
        <v>19372</v>
      </c>
      <c r="T346" s="24">
        <v>17478</v>
      </c>
      <c r="U346" s="26">
        <v>84.3</v>
      </c>
    </row>
    <row r="347" spans="1:21" x14ac:dyDescent="0.2">
      <c r="A347" s="23">
        <v>2009</v>
      </c>
      <c r="B347" s="27">
        <v>27</v>
      </c>
      <c r="C347" s="28">
        <v>63.3</v>
      </c>
      <c r="D347" s="28">
        <v>73.8</v>
      </c>
      <c r="E347" s="28">
        <v>64</v>
      </c>
      <c r="F347" s="28">
        <v>66.599999999999994</v>
      </c>
      <c r="G347" s="28">
        <v>63.5</v>
      </c>
      <c r="H347" s="28">
        <v>57.3</v>
      </c>
      <c r="I347" s="27">
        <v>51862</v>
      </c>
      <c r="J347" s="27">
        <v>4028</v>
      </c>
      <c r="K347" s="27">
        <v>20934</v>
      </c>
      <c r="L347" s="27">
        <v>4585</v>
      </c>
      <c r="M347" s="27">
        <v>12301</v>
      </c>
      <c r="N347" s="27">
        <v>10014</v>
      </c>
      <c r="O347" s="27">
        <v>81888</v>
      </c>
      <c r="P347" s="27">
        <v>5460</v>
      </c>
      <c r="Q347" s="27">
        <v>32692</v>
      </c>
      <c r="R347" s="27">
        <v>6886</v>
      </c>
      <c r="S347" s="27">
        <v>19372</v>
      </c>
      <c r="T347" s="27">
        <v>17478</v>
      </c>
      <c r="U347" s="29">
        <v>84.3</v>
      </c>
    </row>
    <row r="348" spans="1:21" x14ac:dyDescent="0.2">
      <c r="A348" s="23">
        <v>2009</v>
      </c>
      <c r="B348" s="24">
        <v>26</v>
      </c>
      <c r="C348" s="25">
        <v>59.4</v>
      </c>
      <c r="D348" s="25">
        <v>70.900000000000006</v>
      </c>
      <c r="E348" s="25">
        <v>61.8</v>
      </c>
      <c r="F348" s="25">
        <v>60.4</v>
      </c>
      <c r="G348" s="25">
        <v>59.9</v>
      </c>
      <c r="H348" s="25">
        <v>50.6</v>
      </c>
      <c r="I348" s="24">
        <v>48678</v>
      </c>
      <c r="J348" s="24">
        <v>3869</v>
      </c>
      <c r="K348" s="24">
        <v>20191</v>
      </c>
      <c r="L348" s="24">
        <v>4162</v>
      </c>
      <c r="M348" s="24">
        <v>11610</v>
      </c>
      <c r="N348" s="24">
        <v>8846</v>
      </c>
      <c r="O348" s="24">
        <v>81888</v>
      </c>
      <c r="P348" s="24">
        <v>5460</v>
      </c>
      <c r="Q348" s="24">
        <v>32692</v>
      </c>
      <c r="R348" s="24">
        <v>6886</v>
      </c>
      <c r="S348" s="24">
        <v>19372</v>
      </c>
      <c r="T348" s="24">
        <v>17478</v>
      </c>
      <c r="U348" s="26">
        <v>84.3</v>
      </c>
    </row>
    <row r="349" spans="1:21" x14ac:dyDescent="0.2">
      <c r="A349" s="23">
        <v>2009</v>
      </c>
      <c r="B349" s="27">
        <v>25</v>
      </c>
      <c r="C349" s="28">
        <v>55.9</v>
      </c>
      <c r="D349" s="28">
        <v>67.900000000000006</v>
      </c>
      <c r="E349" s="28">
        <v>59.2</v>
      </c>
      <c r="F349" s="28">
        <v>55</v>
      </c>
      <c r="G349" s="28">
        <v>57.4</v>
      </c>
      <c r="H349" s="28">
        <v>44.9</v>
      </c>
      <c r="I349" s="27">
        <v>45795</v>
      </c>
      <c r="J349" s="27">
        <v>3705</v>
      </c>
      <c r="K349" s="27">
        <v>19340</v>
      </c>
      <c r="L349" s="27">
        <v>3790</v>
      </c>
      <c r="M349" s="27">
        <v>11112</v>
      </c>
      <c r="N349" s="27">
        <v>7848</v>
      </c>
      <c r="O349" s="27">
        <v>81888</v>
      </c>
      <c r="P349" s="27">
        <v>5460</v>
      </c>
      <c r="Q349" s="27">
        <v>32692</v>
      </c>
      <c r="R349" s="27">
        <v>6886</v>
      </c>
      <c r="S349" s="27">
        <v>19372</v>
      </c>
      <c r="T349" s="27">
        <v>17478</v>
      </c>
      <c r="U349" s="29">
        <v>84.3</v>
      </c>
    </row>
    <row r="350" spans="1:21" x14ac:dyDescent="0.2">
      <c r="A350" s="23">
        <v>2009</v>
      </c>
      <c r="B350" s="24">
        <v>24</v>
      </c>
      <c r="C350" s="25">
        <v>52.8</v>
      </c>
      <c r="D350" s="25">
        <v>64.900000000000006</v>
      </c>
      <c r="E350" s="25">
        <v>56.6</v>
      </c>
      <c r="F350" s="25">
        <v>51.7</v>
      </c>
      <c r="G350" s="25">
        <v>53.7</v>
      </c>
      <c r="H350" s="25">
        <v>41.4</v>
      </c>
      <c r="I350" s="24">
        <v>43248</v>
      </c>
      <c r="J350" s="24">
        <v>3545</v>
      </c>
      <c r="K350" s="24">
        <v>18496</v>
      </c>
      <c r="L350" s="24">
        <v>3560</v>
      </c>
      <c r="M350" s="24">
        <v>10408</v>
      </c>
      <c r="N350" s="24">
        <v>7239</v>
      </c>
      <c r="O350" s="24">
        <v>81888</v>
      </c>
      <c r="P350" s="24">
        <v>5460</v>
      </c>
      <c r="Q350" s="24">
        <v>32692</v>
      </c>
      <c r="R350" s="24">
        <v>6886</v>
      </c>
      <c r="S350" s="24">
        <v>19372</v>
      </c>
      <c r="T350" s="24">
        <v>17478</v>
      </c>
      <c r="U350" s="26">
        <v>84.3</v>
      </c>
    </row>
    <row r="351" spans="1:21" x14ac:dyDescent="0.2">
      <c r="A351" s="23">
        <v>2009</v>
      </c>
      <c r="B351" s="27">
        <v>23</v>
      </c>
      <c r="C351" s="28">
        <v>50.8</v>
      </c>
      <c r="D351" s="28">
        <v>62.8</v>
      </c>
      <c r="E351" s="28">
        <v>55.2</v>
      </c>
      <c r="F351" s="28">
        <v>48.7</v>
      </c>
      <c r="G351" s="28">
        <v>51.6</v>
      </c>
      <c r="H351" s="28">
        <v>38.9</v>
      </c>
      <c r="I351" s="27">
        <v>41625</v>
      </c>
      <c r="J351" s="27">
        <v>3431</v>
      </c>
      <c r="K351" s="27">
        <v>18049</v>
      </c>
      <c r="L351" s="27">
        <v>3351</v>
      </c>
      <c r="M351" s="27">
        <v>10001</v>
      </c>
      <c r="N351" s="27">
        <v>6793</v>
      </c>
      <c r="O351" s="27">
        <v>81888</v>
      </c>
      <c r="P351" s="27">
        <v>5460</v>
      </c>
      <c r="Q351" s="27">
        <v>32692</v>
      </c>
      <c r="R351" s="27">
        <v>6886</v>
      </c>
      <c r="S351" s="27">
        <v>19372</v>
      </c>
      <c r="T351" s="27">
        <v>17478</v>
      </c>
      <c r="U351" s="29">
        <v>84.3</v>
      </c>
    </row>
    <row r="352" spans="1:21" x14ac:dyDescent="0.2">
      <c r="A352" s="23">
        <v>2009</v>
      </c>
      <c r="B352" s="24">
        <v>22</v>
      </c>
      <c r="C352" s="25">
        <v>47.8</v>
      </c>
      <c r="D352" s="25">
        <v>58.8</v>
      </c>
      <c r="E352" s="25">
        <v>53</v>
      </c>
      <c r="F352" s="25">
        <v>44.3</v>
      </c>
      <c r="G352" s="25">
        <v>48.2</v>
      </c>
      <c r="H352" s="25">
        <v>35.5</v>
      </c>
      <c r="I352" s="24">
        <v>39132</v>
      </c>
      <c r="J352" s="24">
        <v>3211</v>
      </c>
      <c r="K352" s="24">
        <v>17326</v>
      </c>
      <c r="L352" s="24">
        <v>3049</v>
      </c>
      <c r="M352" s="24">
        <v>9335</v>
      </c>
      <c r="N352" s="24">
        <v>6211</v>
      </c>
      <c r="O352" s="24">
        <v>81888</v>
      </c>
      <c r="P352" s="24">
        <v>5460</v>
      </c>
      <c r="Q352" s="24">
        <v>32692</v>
      </c>
      <c r="R352" s="24">
        <v>6886</v>
      </c>
      <c r="S352" s="24">
        <v>19372</v>
      </c>
      <c r="T352" s="24">
        <v>17478</v>
      </c>
      <c r="U352" s="26">
        <v>84.3</v>
      </c>
    </row>
    <row r="353" spans="1:21" x14ac:dyDescent="0.2">
      <c r="A353" s="23">
        <v>2009</v>
      </c>
      <c r="B353" s="27">
        <v>21</v>
      </c>
      <c r="C353" s="28">
        <v>43.1</v>
      </c>
      <c r="D353" s="28">
        <v>50.3</v>
      </c>
      <c r="E353" s="28">
        <v>49.3</v>
      </c>
      <c r="F353" s="28">
        <v>36.799999999999997</v>
      </c>
      <c r="G353" s="28">
        <v>44.4</v>
      </c>
      <c r="H353" s="28">
        <v>30.6</v>
      </c>
      <c r="I353" s="27">
        <v>35333</v>
      </c>
      <c r="J353" s="27">
        <v>2745</v>
      </c>
      <c r="K353" s="27">
        <v>16114</v>
      </c>
      <c r="L353" s="27">
        <v>2535</v>
      </c>
      <c r="M353" s="27">
        <v>8597</v>
      </c>
      <c r="N353" s="27">
        <v>5342</v>
      </c>
      <c r="O353" s="27">
        <v>81888</v>
      </c>
      <c r="P353" s="27">
        <v>5460</v>
      </c>
      <c r="Q353" s="27">
        <v>32692</v>
      </c>
      <c r="R353" s="27">
        <v>6886</v>
      </c>
      <c r="S353" s="27">
        <v>19372</v>
      </c>
      <c r="T353" s="27">
        <v>17478</v>
      </c>
      <c r="U353" s="29">
        <v>84.3</v>
      </c>
    </row>
    <row r="354" spans="1:21" x14ac:dyDescent="0.2">
      <c r="A354" s="23">
        <v>2009</v>
      </c>
      <c r="B354" s="24">
        <v>20</v>
      </c>
      <c r="C354" s="25">
        <v>39.700000000000003</v>
      </c>
      <c r="D354" s="25">
        <v>43.7</v>
      </c>
      <c r="E354" s="25">
        <v>46.1</v>
      </c>
      <c r="F354" s="25">
        <v>31.6</v>
      </c>
      <c r="G354" s="25">
        <v>41.7</v>
      </c>
      <c r="H354" s="25">
        <v>27.5</v>
      </c>
      <c r="I354" s="24">
        <v>32522</v>
      </c>
      <c r="J354" s="24">
        <v>2388</v>
      </c>
      <c r="K354" s="24">
        <v>15076</v>
      </c>
      <c r="L354" s="24">
        <v>2175</v>
      </c>
      <c r="M354" s="24">
        <v>8072</v>
      </c>
      <c r="N354" s="24">
        <v>4811</v>
      </c>
      <c r="O354" s="24">
        <v>81888</v>
      </c>
      <c r="P354" s="24">
        <v>5460</v>
      </c>
      <c r="Q354" s="24">
        <v>32692</v>
      </c>
      <c r="R354" s="24">
        <v>6886</v>
      </c>
      <c r="S354" s="24">
        <v>19372</v>
      </c>
      <c r="T354" s="24">
        <v>17478</v>
      </c>
      <c r="U354" s="26">
        <v>84.3</v>
      </c>
    </row>
    <row r="355" spans="1:21" x14ac:dyDescent="0.2">
      <c r="A355" s="23">
        <v>2009</v>
      </c>
      <c r="B355" s="27">
        <v>19</v>
      </c>
      <c r="C355" s="28">
        <v>38.200000000000003</v>
      </c>
      <c r="D355" s="28">
        <v>39.5</v>
      </c>
      <c r="E355" s="28">
        <v>45.1</v>
      </c>
      <c r="F355" s="28">
        <v>28.8</v>
      </c>
      <c r="G355" s="28">
        <v>39.9</v>
      </c>
      <c r="H355" s="28">
        <v>26.7</v>
      </c>
      <c r="I355" s="27">
        <v>31275</v>
      </c>
      <c r="J355" s="27">
        <v>2157</v>
      </c>
      <c r="K355" s="27">
        <v>14756</v>
      </c>
      <c r="L355" s="27">
        <v>1980</v>
      </c>
      <c r="M355" s="27">
        <v>7721</v>
      </c>
      <c r="N355" s="27">
        <v>4661</v>
      </c>
      <c r="O355" s="27">
        <v>81888</v>
      </c>
      <c r="P355" s="27">
        <v>5460</v>
      </c>
      <c r="Q355" s="27">
        <v>32692</v>
      </c>
      <c r="R355" s="27">
        <v>6886</v>
      </c>
      <c r="S355" s="27">
        <v>19372</v>
      </c>
      <c r="T355" s="27">
        <v>17478</v>
      </c>
      <c r="U355" s="29">
        <v>84.3</v>
      </c>
    </row>
    <row r="356" spans="1:21" x14ac:dyDescent="0.2">
      <c r="A356" s="23">
        <v>2009</v>
      </c>
      <c r="B356" s="24">
        <v>18</v>
      </c>
      <c r="C356" s="25">
        <v>35.700000000000003</v>
      </c>
      <c r="D356" s="25">
        <v>32</v>
      </c>
      <c r="E356" s="25">
        <v>42.8</v>
      </c>
      <c r="F356" s="25">
        <v>25</v>
      </c>
      <c r="G356" s="25">
        <v>38.5</v>
      </c>
      <c r="H356" s="25">
        <v>24.5</v>
      </c>
      <c r="I356" s="24">
        <v>29216</v>
      </c>
      <c r="J356" s="24">
        <v>1748</v>
      </c>
      <c r="K356" s="24">
        <v>13998</v>
      </c>
      <c r="L356" s="24">
        <v>1719</v>
      </c>
      <c r="M356" s="24">
        <v>7461</v>
      </c>
      <c r="N356" s="24">
        <v>4290</v>
      </c>
      <c r="O356" s="24">
        <v>81888</v>
      </c>
      <c r="P356" s="24">
        <v>5460</v>
      </c>
      <c r="Q356" s="24">
        <v>32692</v>
      </c>
      <c r="R356" s="24">
        <v>6886</v>
      </c>
      <c r="S356" s="24">
        <v>19372</v>
      </c>
      <c r="T356" s="24">
        <v>17478</v>
      </c>
      <c r="U356" s="26">
        <v>84.3</v>
      </c>
    </row>
    <row r="357" spans="1:21" x14ac:dyDescent="0.2">
      <c r="A357" s="23">
        <v>2009</v>
      </c>
      <c r="B357" s="27">
        <v>17</v>
      </c>
      <c r="C357" s="28">
        <v>31.3</v>
      </c>
      <c r="D357" s="28">
        <v>19.5</v>
      </c>
      <c r="E357" s="28">
        <v>37.4</v>
      </c>
      <c r="F357" s="28">
        <v>18</v>
      </c>
      <c r="G357" s="28">
        <v>38.1</v>
      </c>
      <c r="H357" s="28">
        <v>21.3</v>
      </c>
      <c r="I357" s="27">
        <v>25645</v>
      </c>
      <c r="J357" s="27">
        <v>1064</v>
      </c>
      <c r="K357" s="27">
        <v>12236</v>
      </c>
      <c r="L357" s="27">
        <v>1241</v>
      </c>
      <c r="M357" s="27">
        <v>7387</v>
      </c>
      <c r="N357" s="27">
        <v>3717</v>
      </c>
      <c r="O357" s="27">
        <v>81888</v>
      </c>
      <c r="P357" s="27">
        <v>5460</v>
      </c>
      <c r="Q357" s="27">
        <v>32692</v>
      </c>
      <c r="R357" s="27">
        <v>6886</v>
      </c>
      <c r="S357" s="27">
        <v>19372</v>
      </c>
      <c r="T357" s="27">
        <v>17478</v>
      </c>
      <c r="U357" s="29">
        <v>84.3</v>
      </c>
    </row>
    <row r="358" spans="1:21" x14ac:dyDescent="0.2">
      <c r="A358" s="23">
        <v>2009</v>
      </c>
      <c r="B358" s="24">
        <v>16</v>
      </c>
      <c r="C358" s="25">
        <v>30.7</v>
      </c>
      <c r="D358" s="25">
        <v>15</v>
      </c>
      <c r="E358" s="25">
        <v>36</v>
      </c>
      <c r="F358" s="25">
        <v>17.399999999999999</v>
      </c>
      <c r="G358" s="25">
        <v>39.200000000000003</v>
      </c>
      <c r="H358" s="25">
        <v>21.5</v>
      </c>
      <c r="I358" s="24">
        <v>25158</v>
      </c>
      <c r="J358" s="24">
        <v>821</v>
      </c>
      <c r="K358" s="24">
        <v>11783</v>
      </c>
      <c r="L358" s="24">
        <v>1198</v>
      </c>
      <c r="M358" s="24">
        <v>7595</v>
      </c>
      <c r="N358" s="24">
        <v>3761</v>
      </c>
      <c r="O358" s="24">
        <v>81888</v>
      </c>
      <c r="P358" s="24">
        <v>5460</v>
      </c>
      <c r="Q358" s="24">
        <v>32692</v>
      </c>
      <c r="R358" s="24">
        <v>6886</v>
      </c>
      <c r="S358" s="24">
        <v>19372</v>
      </c>
      <c r="T358" s="24">
        <v>17478</v>
      </c>
      <c r="U358" s="26">
        <v>84.3</v>
      </c>
    </row>
    <row r="359" spans="1:21" x14ac:dyDescent="0.2">
      <c r="A359" s="23">
        <v>2009</v>
      </c>
      <c r="B359" s="27">
        <v>15</v>
      </c>
      <c r="C359" s="28">
        <v>30</v>
      </c>
      <c r="D359" s="28">
        <v>11.9</v>
      </c>
      <c r="E359" s="28">
        <v>34.299999999999997</v>
      </c>
      <c r="F359" s="28">
        <v>16.600000000000001</v>
      </c>
      <c r="G359" s="28">
        <v>40.1</v>
      </c>
      <c r="H359" s="28">
        <v>21.9</v>
      </c>
      <c r="I359" s="27">
        <v>24604</v>
      </c>
      <c r="J359" s="27">
        <v>652</v>
      </c>
      <c r="K359" s="27">
        <v>11222</v>
      </c>
      <c r="L359" s="27">
        <v>1141</v>
      </c>
      <c r="M359" s="27">
        <v>7763</v>
      </c>
      <c r="N359" s="27">
        <v>3826</v>
      </c>
      <c r="O359" s="27">
        <v>81888</v>
      </c>
      <c r="P359" s="27">
        <v>5460</v>
      </c>
      <c r="Q359" s="27">
        <v>32692</v>
      </c>
      <c r="R359" s="27">
        <v>6886</v>
      </c>
      <c r="S359" s="27">
        <v>19372</v>
      </c>
      <c r="T359" s="27">
        <v>17478</v>
      </c>
      <c r="U359" s="29">
        <v>84.3</v>
      </c>
    </row>
    <row r="360" spans="1:21" x14ac:dyDescent="0.2">
      <c r="A360" s="23">
        <v>2009</v>
      </c>
      <c r="B360" s="24">
        <v>14</v>
      </c>
      <c r="C360" s="25">
        <v>30.3</v>
      </c>
      <c r="D360" s="25">
        <v>11</v>
      </c>
      <c r="E360" s="25">
        <v>34.200000000000003</v>
      </c>
      <c r="F360" s="25">
        <v>16.100000000000001</v>
      </c>
      <c r="G360" s="25">
        <v>41.2</v>
      </c>
      <c r="H360" s="25">
        <v>22.6</v>
      </c>
      <c r="I360" s="24">
        <v>24796</v>
      </c>
      <c r="J360" s="24">
        <v>600</v>
      </c>
      <c r="K360" s="24">
        <v>11169</v>
      </c>
      <c r="L360" s="24">
        <v>1108</v>
      </c>
      <c r="M360" s="24">
        <v>7975</v>
      </c>
      <c r="N360" s="24">
        <v>3944</v>
      </c>
      <c r="O360" s="24">
        <v>81888</v>
      </c>
      <c r="P360" s="24">
        <v>5460</v>
      </c>
      <c r="Q360" s="24">
        <v>32692</v>
      </c>
      <c r="R360" s="24">
        <v>6886</v>
      </c>
      <c r="S360" s="24">
        <v>19372</v>
      </c>
      <c r="T360" s="24">
        <v>17478</v>
      </c>
      <c r="U360" s="26">
        <v>84.3</v>
      </c>
    </row>
    <row r="361" spans="1:21" x14ac:dyDescent="0.2">
      <c r="A361" s="23">
        <v>2009</v>
      </c>
      <c r="B361" s="27">
        <v>13</v>
      </c>
      <c r="C361" s="28">
        <v>32.200000000000003</v>
      </c>
      <c r="D361" s="28">
        <v>13.1</v>
      </c>
      <c r="E361" s="28">
        <v>36.1</v>
      </c>
      <c r="F361" s="28">
        <v>17.899999999999999</v>
      </c>
      <c r="G361" s="28">
        <v>42.7</v>
      </c>
      <c r="H361" s="28">
        <v>25</v>
      </c>
      <c r="I361" s="27">
        <v>26377</v>
      </c>
      <c r="J361" s="27">
        <v>715</v>
      </c>
      <c r="K361" s="27">
        <v>11792</v>
      </c>
      <c r="L361" s="27">
        <v>1233</v>
      </c>
      <c r="M361" s="27">
        <v>8269</v>
      </c>
      <c r="N361" s="27">
        <v>4368</v>
      </c>
      <c r="O361" s="27">
        <v>81888</v>
      </c>
      <c r="P361" s="27">
        <v>5460</v>
      </c>
      <c r="Q361" s="27">
        <v>32692</v>
      </c>
      <c r="R361" s="27">
        <v>6886</v>
      </c>
      <c r="S361" s="27">
        <v>19372</v>
      </c>
      <c r="T361" s="27">
        <v>17478</v>
      </c>
      <c r="U361" s="29">
        <v>84.3</v>
      </c>
    </row>
    <row r="362" spans="1:21" x14ac:dyDescent="0.2">
      <c r="A362" s="23">
        <v>2009</v>
      </c>
      <c r="B362" s="24">
        <v>12</v>
      </c>
      <c r="C362" s="25">
        <v>34.799999999999997</v>
      </c>
      <c r="D362" s="25">
        <v>16.100000000000001</v>
      </c>
      <c r="E362" s="25">
        <v>38.700000000000003</v>
      </c>
      <c r="F362" s="25">
        <v>21.3</v>
      </c>
      <c r="G362" s="25">
        <v>44.5</v>
      </c>
      <c r="H362" s="25">
        <v>28</v>
      </c>
      <c r="I362" s="24">
        <v>28495</v>
      </c>
      <c r="J362" s="24">
        <v>881</v>
      </c>
      <c r="K362" s="24">
        <v>12636</v>
      </c>
      <c r="L362" s="24">
        <v>1466</v>
      </c>
      <c r="M362" s="24">
        <v>8624</v>
      </c>
      <c r="N362" s="24">
        <v>4888</v>
      </c>
      <c r="O362" s="24">
        <v>81888</v>
      </c>
      <c r="P362" s="24">
        <v>5460</v>
      </c>
      <c r="Q362" s="24">
        <v>32692</v>
      </c>
      <c r="R362" s="24">
        <v>6886</v>
      </c>
      <c r="S362" s="24">
        <v>19372</v>
      </c>
      <c r="T362" s="24">
        <v>17478</v>
      </c>
      <c r="U362" s="26">
        <v>84.3</v>
      </c>
    </row>
    <row r="363" spans="1:21" x14ac:dyDescent="0.2">
      <c r="A363" s="23">
        <v>2009</v>
      </c>
      <c r="B363" s="27">
        <v>11</v>
      </c>
      <c r="C363" s="28">
        <v>37.200000000000003</v>
      </c>
      <c r="D363" s="28">
        <v>19.2</v>
      </c>
      <c r="E363" s="28">
        <v>41.2</v>
      </c>
      <c r="F363" s="28">
        <v>24.2</v>
      </c>
      <c r="G363" s="28">
        <v>46</v>
      </c>
      <c r="H363" s="28">
        <v>30.7</v>
      </c>
      <c r="I363" s="27">
        <v>30446</v>
      </c>
      <c r="J363" s="27">
        <v>1046</v>
      </c>
      <c r="K363" s="27">
        <v>13455</v>
      </c>
      <c r="L363" s="27">
        <v>1663</v>
      </c>
      <c r="M363" s="27">
        <v>8913</v>
      </c>
      <c r="N363" s="27">
        <v>5369</v>
      </c>
      <c r="O363" s="27">
        <v>81888</v>
      </c>
      <c r="P363" s="27">
        <v>5460</v>
      </c>
      <c r="Q363" s="27">
        <v>32692</v>
      </c>
      <c r="R363" s="27">
        <v>6886</v>
      </c>
      <c r="S363" s="27">
        <v>19372</v>
      </c>
      <c r="T363" s="27">
        <v>17478</v>
      </c>
      <c r="U363" s="29">
        <v>84.3</v>
      </c>
    </row>
    <row r="364" spans="1:21" x14ac:dyDescent="0.2">
      <c r="A364" s="23">
        <v>2009</v>
      </c>
      <c r="B364" s="24">
        <v>10</v>
      </c>
      <c r="C364" s="25">
        <v>40</v>
      </c>
      <c r="D364" s="25">
        <v>22.4</v>
      </c>
      <c r="E364" s="25">
        <v>44</v>
      </c>
      <c r="F364" s="25">
        <v>27.7</v>
      </c>
      <c r="G364" s="25">
        <v>48.2</v>
      </c>
      <c r="H364" s="25">
        <v>33.799999999999997</v>
      </c>
      <c r="I364" s="24">
        <v>32750</v>
      </c>
      <c r="J364" s="24">
        <v>1224</v>
      </c>
      <c r="K364" s="24">
        <v>14375</v>
      </c>
      <c r="L364" s="24">
        <v>1905</v>
      </c>
      <c r="M364" s="24">
        <v>9330</v>
      </c>
      <c r="N364" s="24">
        <v>5916</v>
      </c>
      <c r="O364" s="24">
        <v>81888</v>
      </c>
      <c r="P364" s="24">
        <v>5460</v>
      </c>
      <c r="Q364" s="24">
        <v>32692</v>
      </c>
      <c r="R364" s="24">
        <v>6886</v>
      </c>
      <c r="S364" s="24">
        <v>19372</v>
      </c>
      <c r="T364" s="24">
        <v>17478</v>
      </c>
      <c r="U364" s="26">
        <v>84.3</v>
      </c>
    </row>
    <row r="365" spans="1:21" x14ac:dyDescent="0.2">
      <c r="A365" s="23">
        <v>2009</v>
      </c>
      <c r="B365" s="27">
        <v>9</v>
      </c>
      <c r="C365" s="28">
        <v>42.8</v>
      </c>
      <c r="D365" s="28">
        <v>25.8</v>
      </c>
      <c r="E365" s="28">
        <v>46.8</v>
      </c>
      <c r="F365" s="28">
        <v>31.5</v>
      </c>
      <c r="G365" s="28">
        <v>50.4</v>
      </c>
      <c r="H365" s="28">
        <v>36.799999999999997</v>
      </c>
      <c r="I365" s="27">
        <v>35073</v>
      </c>
      <c r="J365" s="27">
        <v>1409</v>
      </c>
      <c r="K365" s="27">
        <v>15305</v>
      </c>
      <c r="L365" s="27">
        <v>2169</v>
      </c>
      <c r="M365" s="27">
        <v>9761</v>
      </c>
      <c r="N365" s="27">
        <v>6429</v>
      </c>
      <c r="O365" s="27">
        <v>81888</v>
      </c>
      <c r="P365" s="27">
        <v>5460</v>
      </c>
      <c r="Q365" s="27">
        <v>32692</v>
      </c>
      <c r="R365" s="27">
        <v>6886</v>
      </c>
      <c r="S365" s="27">
        <v>19372</v>
      </c>
      <c r="T365" s="27">
        <v>17478</v>
      </c>
      <c r="U365" s="29">
        <v>84.3</v>
      </c>
    </row>
    <row r="366" spans="1:21" x14ac:dyDescent="0.2">
      <c r="A366" s="23">
        <v>2009</v>
      </c>
      <c r="B366" s="24">
        <v>8</v>
      </c>
      <c r="C366" s="25">
        <v>45.4</v>
      </c>
      <c r="D366" s="25">
        <v>29.9</v>
      </c>
      <c r="E366" s="25">
        <v>49.6</v>
      </c>
      <c r="F366" s="25">
        <v>34.200000000000003</v>
      </c>
      <c r="G366" s="25">
        <v>52.1</v>
      </c>
      <c r="H366" s="25">
        <v>39.6</v>
      </c>
      <c r="I366" s="24">
        <v>37206</v>
      </c>
      <c r="J366" s="24">
        <v>1631</v>
      </c>
      <c r="K366" s="24">
        <v>16203</v>
      </c>
      <c r="L366" s="24">
        <v>2358</v>
      </c>
      <c r="M366" s="24">
        <v>10088</v>
      </c>
      <c r="N366" s="24">
        <v>6926</v>
      </c>
      <c r="O366" s="24">
        <v>81888</v>
      </c>
      <c r="P366" s="24">
        <v>5460</v>
      </c>
      <c r="Q366" s="24">
        <v>32692</v>
      </c>
      <c r="R366" s="24">
        <v>6886</v>
      </c>
      <c r="S366" s="24">
        <v>19372</v>
      </c>
      <c r="T366" s="24">
        <v>17478</v>
      </c>
      <c r="U366" s="26">
        <v>84.3</v>
      </c>
    </row>
    <row r="367" spans="1:21" x14ac:dyDescent="0.2">
      <c r="A367" s="23">
        <v>2009</v>
      </c>
      <c r="B367" s="27">
        <v>7</v>
      </c>
      <c r="C367" s="28">
        <v>48.4</v>
      </c>
      <c r="D367" s="28">
        <v>33.700000000000003</v>
      </c>
      <c r="E367" s="28">
        <v>52.8</v>
      </c>
      <c r="F367" s="28">
        <v>37.700000000000003</v>
      </c>
      <c r="G367" s="28">
        <v>54</v>
      </c>
      <c r="H367" s="28">
        <v>42.9</v>
      </c>
      <c r="I367" s="27">
        <v>39667</v>
      </c>
      <c r="J367" s="27">
        <v>1838</v>
      </c>
      <c r="K367" s="27">
        <v>17264</v>
      </c>
      <c r="L367" s="27">
        <v>2595</v>
      </c>
      <c r="M367" s="27">
        <v>10468</v>
      </c>
      <c r="N367" s="27">
        <v>7502</v>
      </c>
      <c r="O367" s="27">
        <v>81888</v>
      </c>
      <c r="P367" s="27">
        <v>5460</v>
      </c>
      <c r="Q367" s="27">
        <v>32692</v>
      </c>
      <c r="R367" s="27">
        <v>6886</v>
      </c>
      <c r="S367" s="27">
        <v>19372</v>
      </c>
      <c r="T367" s="27">
        <v>17478</v>
      </c>
      <c r="U367" s="29">
        <v>84.3</v>
      </c>
    </row>
    <row r="368" spans="1:21" x14ac:dyDescent="0.2">
      <c r="A368" s="23">
        <v>2009</v>
      </c>
      <c r="B368" s="24">
        <v>6</v>
      </c>
      <c r="C368" s="25">
        <v>51.6</v>
      </c>
      <c r="D368" s="25">
        <v>37.9</v>
      </c>
      <c r="E368" s="25">
        <v>56.2</v>
      </c>
      <c r="F368" s="25">
        <v>41.5</v>
      </c>
      <c r="G368" s="25">
        <v>56</v>
      </c>
      <c r="H368" s="25">
        <v>46.6</v>
      </c>
      <c r="I368" s="24">
        <v>42285</v>
      </c>
      <c r="J368" s="24">
        <v>2067</v>
      </c>
      <c r="K368" s="24">
        <v>18371</v>
      </c>
      <c r="L368" s="24">
        <v>2855</v>
      </c>
      <c r="M368" s="24">
        <v>10850</v>
      </c>
      <c r="N368" s="24">
        <v>8142</v>
      </c>
      <c r="O368" s="24">
        <v>81888</v>
      </c>
      <c r="P368" s="24">
        <v>5460</v>
      </c>
      <c r="Q368" s="24">
        <v>32692</v>
      </c>
      <c r="R368" s="24">
        <v>6886</v>
      </c>
      <c r="S368" s="24">
        <v>19372</v>
      </c>
      <c r="T368" s="24">
        <v>17478</v>
      </c>
      <c r="U368" s="26">
        <v>84.3</v>
      </c>
    </row>
    <row r="369" spans="1:21" x14ac:dyDescent="0.2">
      <c r="A369" s="23">
        <v>2009</v>
      </c>
      <c r="B369" s="27">
        <v>5</v>
      </c>
      <c r="C369" s="28">
        <v>54.7</v>
      </c>
      <c r="D369" s="28">
        <v>41.8</v>
      </c>
      <c r="E369" s="28">
        <v>59.2</v>
      </c>
      <c r="F369" s="28">
        <v>45.5</v>
      </c>
      <c r="G369" s="28">
        <v>58.1</v>
      </c>
      <c r="H369" s="28">
        <v>50.1</v>
      </c>
      <c r="I369" s="27">
        <v>44800</v>
      </c>
      <c r="J369" s="27">
        <v>2281</v>
      </c>
      <c r="K369" s="27">
        <v>19365</v>
      </c>
      <c r="L369" s="27">
        <v>3133</v>
      </c>
      <c r="M369" s="27">
        <v>11259</v>
      </c>
      <c r="N369" s="27">
        <v>8762</v>
      </c>
      <c r="O369" s="27">
        <v>81888</v>
      </c>
      <c r="P369" s="27">
        <v>5460</v>
      </c>
      <c r="Q369" s="27">
        <v>32692</v>
      </c>
      <c r="R369" s="27">
        <v>6886</v>
      </c>
      <c r="S369" s="27">
        <v>19372</v>
      </c>
      <c r="T369" s="27">
        <v>17478</v>
      </c>
      <c r="U369" s="29">
        <v>84.3</v>
      </c>
    </row>
    <row r="370" spans="1:21" x14ac:dyDescent="0.2">
      <c r="A370" s="23">
        <v>2009</v>
      </c>
      <c r="B370" s="24">
        <v>4</v>
      </c>
      <c r="C370" s="25">
        <v>57.8</v>
      </c>
      <c r="D370" s="25">
        <v>46.1</v>
      </c>
      <c r="E370" s="25">
        <v>62.3</v>
      </c>
      <c r="F370" s="25">
        <v>49.1</v>
      </c>
      <c r="G370" s="25">
        <v>60.1</v>
      </c>
      <c r="H370" s="25">
        <v>53.7</v>
      </c>
      <c r="I370" s="24">
        <v>47300</v>
      </c>
      <c r="J370" s="24">
        <v>2519</v>
      </c>
      <c r="K370" s="24">
        <v>20362</v>
      </c>
      <c r="L370" s="24">
        <v>3379</v>
      </c>
      <c r="M370" s="24">
        <v>11652</v>
      </c>
      <c r="N370" s="24">
        <v>9388</v>
      </c>
      <c r="O370" s="24">
        <v>81888</v>
      </c>
      <c r="P370" s="24">
        <v>5460</v>
      </c>
      <c r="Q370" s="24">
        <v>32692</v>
      </c>
      <c r="R370" s="24">
        <v>6886</v>
      </c>
      <c r="S370" s="24">
        <v>19372</v>
      </c>
      <c r="T370" s="24">
        <v>17478</v>
      </c>
      <c r="U370" s="26">
        <v>84.3</v>
      </c>
    </row>
    <row r="371" spans="1:21" x14ac:dyDescent="0.2">
      <c r="A371" s="23">
        <v>2009</v>
      </c>
      <c r="B371" s="27">
        <v>3</v>
      </c>
      <c r="C371" s="28">
        <v>60.4</v>
      </c>
      <c r="D371" s="28">
        <v>49.7</v>
      </c>
      <c r="E371" s="28">
        <v>64.900000000000006</v>
      </c>
      <c r="F371" s="28">
        <v>52.5</v>
      </c>
      <c r="G371" s="28">
        <v>62</v>
      </c>
      <c r="H371" s="28">
        <v>56.7</v>
      </c>
      <c r="I371" s="27">
        <v>49470</v>
      </c>
      <c r="J371" s="27">
        <v>2711</v>
      </c>
      <c r="K371" s="27">
        <v>21229</v>
      </c>
      <c r="L371" s="27">
        <v>3616</v>
      </c>
      <c r="M371" s="27">
        <v>12004</v>
      </c>
      <c r="N371" s="27">
        <v>9910</v>
      </c>
      <c r="O371" s="27">
        <v>81888</v>
      </c>
      <c r="P371" s="27">
        <v>5460</v>
      </c>
      <c r="Q371" s="27">
        <v>32692</v>
      </c>
      <c r="R371" s="27">
        <v>6886</v>
      </c>
      <c r="S371" s="27">
        <v>19372</v>
      </c>
      <c r="T371" s="27">
        <v>17478</v>
      </c>
      <c r="U371" s="29">
        <v>84.3</v>
      </c>
    </row>
    <row r="372" spans="1:21" x14ac:dyDescent="0.2">
      <c r="A372" s="23">
        <v>2009</v>
      </c>
      <c r="B372" s="24">
        <v>2</v>
      </c>
      <c r="C372" s="25">
        <v>62.2</v>
      </c>
      <c r="D372" s="25">
        <v>53.7</v>
      </c>
      <c r="E372" s="25">
        <v>66.400000000000006</v>
      </c>
      <c r="F372" s="25">
        <v>55.2</v>
      </c>
      <c r="G372" s="25">
        <v>63.3</v>
      </c>
      <c r="H372" s="25">
        <v>58.8</v>
      </c>
      <c r="I372" s="24">
        <v>50964</v>
      </c>
      <c r="J372" s="24">
        <v>2932</v>
      </c>
      <c r="K372" s="24">
        <v>21699</v>
      </c>
      <c r="L372" s="24">
        <v>3804</v>
      </c>
      <c r="M372" s="24">
        <v>12257</v>
      </c>
      <c r="N372" s="24">
        <v>10272</v>
      </c>
      <c r="O372" s="24">
        <v>81888</v>
      </c>
      <c r="P372" s="24">
        <v>5460</v>
      </c>
      <c r="Q372" s="24">
        <v>32692</v>
      </c>
      <c r="R372" s="24">
        <v>6886</v>
      </c>
      <c r="S372" s="24">
        <v>19372</v>
      </c>
      <c r="T372" s="24">
        <v>17478</v>
      </c>
      <c r="U372" s="26">
        <v>84.3</v>
      </c>
    </row>
    <row r="373" spans="1:21" x14ac:dyDescent="0.2">
      <c r="A373" s="23">
        <v>2009</v>
      </c>
      <c r="B373" s="27">
        <v>1</v>
      </c>
      <c r="C373" s="28">
        <v>64.7</v>
      </c>
      <c r="D373" s="28">
        <v>57.7</v>
      </c>
      <c r="E373" s="28">
        <v>69.099999999999994</v>
      </c>
      <c r="F373" s="28">
        <v>57.2</v>
      </c>
      <c r="G373" s="28">
        <v>64.7</v>
      </c>
      <c r="H373" s="28">
        <v>61.8</v>
      </c>
      <c r="I373" s="27">
        <v>53016</v>
      </c>
      <c r="J373" s="27">
        <v>3151</v>
      </c>
      <c r="K373" s="27">
        <v>22582</v>
      </c>
      <c r="L373" s="27">
        <v>3941</v>
      </c>
      <c r="M373" s="27">
        <v>12537</v>
      </c>
      <c r="N373" s="27">
        <v>10805</v>
      </c>
      <c r="O373" s="27">
        <v>81888</v>
      </c>
      <c r="P373" s="27">
        <v>5460</v>
      </c>
      <c r="Q373" s="27">
        <v>32692</v>
      </c>
      <c r="R373" s="27">
        <v>6886</v>
      </c>
      <c r="S373" s="27">
        <v>19372</v>
      </c>
      <c r="T373" s="27">
        <v>17478</v>
      </c>
      <c r="U373" s="29">
        <v>84.3</v>
      </c>
    </row>
    <row r="374" spans="1:21" x14ac:dyDescent="0.2">
      <c r="A374" s="23">
        <v>2008</v>
      </c>
      <c r="B374" s="24">
        <v>52</v>
      </c>
      <c r="C374" s="25">
        <v>68</v>
      </c>
      <c r="D374" s="25">
        <v>62.3</v>
      </c>
      <c r="E374" s="25">
        <v>72.599999999999994</v>
      </c>
      <c r="F374" s="25">
        <v>60.4</v>
      </c>
      <c r="G374" s="25">
        <v>66.2</v>
      </c>
      <c r="H374" s="25">
        <v>66.099999999999994</v>
      </c>
      <c r="I374" s="24">
        <v>55667</v>
      </c>
      <c r="J374" s="24">
        <v>3403</v>
      </c>
      <c r="K374" s="24">
        <v>23723</v>
      </c>
      <c r="L374" s="24">
        <v>4159</v>
      </c>
      <c r="M374" s="24">
        <v>12825</v>
      </c>
      <c r="N374" s="24">
        <v>11557</v>
      </c>
      <c r="O374" s="24">
        <v>81888</v>
      </c>
      <c r="P374" s="24">
        <v>5460</v>
      </c>
      <c r="Q374" s="24">
        <v>32692</v>
      </c>
      <c r="R374" s="24">
        <v>6886</v>
      </c>
      <c r="S374" s="24">
        <v>19372</v>
      </c>
      <c r="T374" s="24">
        <v>17478</v>
      </c>
      <c r="U374" s="26">
        <v>84.3</v>
      </c>
    </row>
    <row r="375" spans="1:21" x14ac:dyDescent="0.2">
      <c r="A375" s="23">
        <v>2008</v>
      </c>
      <c r="B375" s="27">
        <v>51</v>
      </c>
      <c r="C375" s="28">
        <v>70.2</v>
      </c>
      <c r="D375" s="28">
        <v>66.599999999999994</v>
      </c>
      <c r="E375" s="28">
        <v>74.7</v>
      </c>
      <c r="F375" s="28">
        <v>62.8</v>
      </c>
      <c r="G375" s="28">
        <v>67.8</v>
      </c>
      <c r="H375" s="28">
        <v>68.599999999999994</v>
      </c>
      <c r="I375" s="27">
        <v>57515</v>
      </c>
      <c r="J375" s="27">
        <v>3638</v>
      </c>
      <c r="K375" s="27">
        <v>24432</v>
      </c>
      <c r="L375" s="27">
        <v>4322</v>
      </c>
      <c r="M375" s="27">
        <v>13133</v>
      </c>
      <c r="N375" s="27">
        <v>11990</v>
      </c>
      <c r="O375" s="27">
        <v>81888</v>
      </c>
      <c r="P375" s="27">
        <v>5460</v>
      </c>
      <c r="Q375" s="27">
        <v>32692</v>
      </c>
      <c r="R375" s="27">
        <v>6886</v>
      </c>
      <c r="S375" s="27">
        <v>19372</v>
      </c>
      <c r="T375" s="27">
        <v>17478</v>
      </c>
      <c r="U375" s="29">
        <v>84.3</v>
      </c>
    </row>
    <row r="376" spans="1:21" x14ac:dyDescent="0.2">
      <c r="A376" s="23">
        <v>2008</v>
      </c>
      <c r="B376" s="24">
        <v>50</v>
      </c>
      <c r="C376" s="25">
        <v>72.599999999999994</v>
      </c>
      <c r="D376" s="25">
        <v>70.099999999999994</v>
      </c>
      <c r="E376" s="25">
        <v>76.900000000000006</v>
      </c>
      <c r="F376" s="25">
        <v>66</v>
      </c>
      <c r="G376" s="25">
        <v>69.599999999999994</v>
      </c>
      <c r="H376" s="25">
        <v>71.2</v>
      </c>
      <c r="I376" s="24">
        <v>59457</v>
      </c>
      <c r="J376" s="24">
        <v>3828</v>
      </c>
      <c r="K376" s="24">
        <v>25147</v>
      </c>
      <c r="L376" s="24">
        <v>4545</v>
      </c>
      <c r="M376" s="24">
        <v>13487</v>
      </c>
      <c r="N376" s="24">
        <v>12450</v>
      </c>
      <c r="O376" s="24">
        <v>81888</v>
      </c>
      <c r="P376" s="24">
        <v>5460</v>
      </c>
      <c r="Q376" s="24">
        <v>32692</v>
      </c>
      <c r="R376" s="24">
        <v>6886</v>
      </c>
      <c r="S376" s="24">
        <v>19372</v>
      </c>
      <c r="T376" s="24">
        <v>17478</v>
      </c>
      <c r="U376" s="26">
        <v>84.3</v>
      </c>
    </row>
    <row r="377" spans="1:21" x14ac:dyDescent="0.2">
      <c r="A377" s="23">
        <v>2008</v>
      </c>
      <c r="B377" s="27">
        <v>49</v>
      </c>
      <c r="C377" s="28">
        <v>75.900000000000006</v>
      </c>
      <c r="D377" s="28">
        <v>74.3</v>
      </c>
      <c r="E377" s="28">
        <v>80.2</v>
      </c>
      <c r="F377" s="28">
        <v>69.599999999999994</v>
      </c>
      <c r="G377" s="28">
        <v>71.900000000000006</v>
      </c>
      <c r="H377" s="28">
        <v>75.3</v>
      </c>
      <c r="I377" s="27">
        <v>62152</v>
      </c>
      <c r="J377" s="27">
        <v>4059</v>
      </c>
      <c r="K377" s="27">
        <v>26207</v>
      </c>
      <c r="L377" s="27">
        <v>4796</v>
      </c>
      <c r="M377" s="27">
        <v>13926</v>
      </c>
      <c r="N377" s="27">
        <v>13164</v>
      </c>
      <c r="O377" s="27">
        <v>81888</v>
      </c>
      <c r="P377" s="27">
        <v>5460</v>
      </c>
      <c r="Q377" s="27">
        <v>32692</v>
      </c>
      <c r="R377" s="27">
        <v>6886</v>
      </c>
      <c r="S377" s="27">
        <v>19372</v>
      </c>
      <c r="T377" s="27">
        <v>17478</v>
      </c>
      <c r="U377" s="29">
        <v>84.3</v>
      </c>
    </row>
    <row r="378" spans="1:21" x14ac:dyDescent="0.2">
      <c r="A378" s="23">
        <v>2008</v>
      </c>
      <c r="B378" s="24">
        <v>48</v>
      </c>
      <c r="C378" s="25">
        <v>78.900000000000006</v>
      </c>
      <c r="D378" s="25">
        <v>77.900000000000006</v>
      </c>
      <c r="E378" s="25">
        <v>83.1</v>
      </c>
      <c r="F378" s="25">
        <v>72.900000000000006</v>
      </c>
      <c r="G378" s="25">
        <v>74</v>
      </c>
      <c r="H378" s="25">
        <v>79</v>
      </c>
      <c r="I378" s="24">
        <v>64573</v>
      </c>
      <c r="J378" s="24">
        <v>4251</v>
      </c>
      <c r="K378" s="24">
        <v>27166</v>
      </c>
      <c r="L378" s="24">
        <v>5020</v>
      </c>
      <c r="M378" s="24">
        <v>14335</v>
      </c>
      <c r="N378" s="24">
        <v>13801</v>
      </c>
      <c r="O378" s="24">
        <v>81888</v>
      </c>
      <c r="P378" s="24">
        <v>5460</v>
      </c>
      <c r="Q378" s="24">
        <v>32692</v>
      </c>
      <c r="R378" s="24">
        <v>6886</v>
      </c>
      <c r="S378" s="24">
        <v>19372</v>
      </c>
      <c r="T378" s="24">
        <v>17478</v>
      </c>
      <c r="U378" s="26">
        <v>84.3</v>
      </c>
    </row>
    <row r="379" spans="1:21" x14ac:dyDescent="0.2">
      <c r="A379" s="23">
        <v>2008</v>
      </c>
      <c r="B379" s="27">
        <v>47</v>
      </c>
      <c r="C379" s="28">
        <v>80.8</v>
      </c>
      <c r="D379" s="28">
        <v>81.2</v>
      </c>
      <c r="E379" s="28">
        <v>84.9</v>
      </c>
      <c r="F379" s="28">
        <v>74.900000000000006</v>
      </c>
      <c r="G379" s="28">
        <v>75.7</v>
      </c>
      <c r="H379" s="28">
        <v>80.900000000000006</v>
      </c>
      <c r="I379" s="27">
        <v>66168</v>
      </c>
      <c r="J379" s="27">
        <v>4431</v>
      </c>
      <c r="K379" s="27">
        <v>27758</v>
      </c>
      <c r="L379" s="27">
        <v>5160</v>
      </c>
      <c r="M379" s="27">
        <v>14673</v>
      </c>
      <c r="N379" s="27">
        <v>14146</v>
      </c>
      <c r="O379" s="27">
        <v>81888</v>
      </c>
      <c r="P379" s="27">
        <v>5460</v>
      </c>
      <c r="Q379" s="27">
        <v>32692</v>
      </c>
      <c r="R379" s="27">
        <v>6886</v>
      </c>
      <c r="S379" s="27">
        <v>19372</v>
      </c>
      <c r="T379" s="27">
        <v>17478</v>
      </c>
      <c r="U379" s="29">
        <v>84.3</v>
      </c>
    </row>
    <row r="380" spans="1:21" x14ac:dyDescent="0.2">
      <c r="A380" s="23">
        <v>2008</v>
      </c>
      <c r="B380" s="24">
        <v>46</v>
      </c>
      <c r="C380" s="25">
        <v>82.4</v>
      </c>
      <c r="D380" s="25">
        <v>83.8</v>
      </c>
      <c r="E380" s="25">
        <v>86.4</v>
      </c>
      <c r="F380" s="25">
        <v>76.8</v>
      </c>
      <c r="G380" s="25">
        <v>77</v>
      </c>
      <c r="H380" s="25">
        <v>82.8</v>
      </c>
      <c r="I380" s="24">
        <v>67505</v>
      </c>
      <c r="J380" s="24">
        <v>4574</v>
      </c>
      <c r="K380" s="24">
        <v>28253</v>
      </c>
      <c r="L380" s="24">
        <v>5286</v>
      </c>
      <c r="M380" s="24">
        <v>14920</v>
      </c>
      <c r="N380" s="24">
        <v>14472</v>
      </c>
      <c r="O380" s="24">
        <v>81888</v>
      </c>
      <c r="P380" s="24">
        <v>5460</v>
      </c>
      <c r="Q380" s="24">
        <v>32692</v>
      </c>
      <c r="R380" s="24">
        <v>6886</v>
      </c>
      <c r="S380" s="24">
        <v>19372</v>
      </c>
      <c r="T380" s="24">
        <v>17478</v>
      </c>
      <c r="U380" s="26">
        <v>84.3</v>
      </c>
    </row>
    <row r="381" spans="1:21" x14ac:dyDescent="0.2">
      <c r="A381" s="23">
        <v>2008</v>
      </c>
      <c r="B381" s="27">
        <v>45</v>
      </c>
      <c r="C381" s="28">
        <v>83</v>
      </c>
      <c r="D381" s="28">
        <v>84.7</v>
      </c>
      <c r="E381" s="28">
        <v>85.8</v>
      </c>
      <c r="F381" s="28">
        <v>78.099999999999994</v>
      </c>
      <c r="G381" s="28">
        <v>78.900000000000006</v>
      </c>
      <c r="H381" s="28">
        <v>83.8</v>
      </c>
      <c r="I381" s="27">
        <v>67999</v>
      </c>
      <c r="J381" s="27">
        <v>4624</v>
      </c>
      <c r="K381" s="27">
        <v>28058</v>
      </c>
      <c r="L381" s="27">
        <v>5375</v>
      </c>
      <c r="M381" s="27">
        <v>15287</v>
      </c>
      <c r="N381" s="27">
        <v>14655</v>
      </c>
      <c r="O381" s="27">
        <v>81888</v>
      </c>
      <c r="P381" s="27">
        <v>5460</v>
      </c>
      <c r="Q381" s="27">
        <v>32692</v>
      </c>
      <c r="R381" s="27">
        <v>6886</v>
      </c>
      <c r="S381" s="27">
        <v>19372</v>
      </c>
      <c r="T381" s="27">
        <v>17478</v>
      </c>
      <c r="U381" s="29">
        <v>84.3</v>
      </c>
    </row>
    <row r="382" spans="1:21" x14ac:dyDescent="0.2">
      <c r="A382" s="23">
        <v>2008</v>
      </c>
      <c r="B382" s="24">
        <v>44</v>
      </c>
      <c r="C382" s="25">
        <v>84.8</v>
      </c>
      <c r="D382" s="25">
        <v>86.7</v>
      </c>
      <c r="E382" s="25">
        <v>87.8</v>
      </c>
      <c r="F382" s="25">
        <v>79.7</v>
      </c>
      <c r="G382" s="25">
        <v>79.8</v>
      </c>
      <c r="H382" s="25">
        <v>86</v>
      </c>
      <c r="I382" s="24">
        <v>69404</v>
      </c>
      <c r="J382" s="24">
        <v>4735</v>
      </c>
      <c r="K382" s="24">
        <v>28695</v>
      </c>
      <c r="L382" s="24">
        <v>5491</v>
      </c>
      <c r="M382" s="24">
        <v>15453</v>
      </c>
      <c r="N382" s="24">
        <v>15030</v>
      </c>
      <c r="O382" s="24">
        <v>81888</v>
      </c>
      <c r="P382" s="24">
        <v>5460</v>
      </c>
      <c r="Q382" s="24">
        <v>32692</v>
      </c>
      <c r="R382" s="24">
        <v>6886</v>
      </c>
      <c r="S382" s="24">
        <v>19372</v>
      </c>
      <c r="T382" s="24">
        <v>17478</v>
      </c>
      <c r="U382" s="26">
        <v>84.3</v>
      </c>
    </row>
    <row r="383" spans="1:21" x14ac:dyDescent="0.2">
      <c r="A383" s="23">
        <v>2008</v>
      </c>
      <c r="B383" s="27">
        <v>43</v>
      </c>
      <c r="C383" s="28">
        <v>85.7</v>
      </c>
      <c r="D383" s="28">
        <v>88.3</v>
      </c>
      <c r="E383" s="28">
        <v>88</v>
      </c>
      <c r="F383" s="28">
        <v>81.3</v>
      </c>
      <c r="G383" s="28">
        <v>81</v>
      </c>
      <c r="H383" s="28">
        <v>87.5</v>
      </c>
      <c r="I383" s="27">
        <v>70187</v>
      </c>
      <c r="J383" s="27">
        <v>4819</v>
      </c>
      <c r="K383" s="27">
        <v>28782</v>
      </c>
      <c r="L383" s="27">
        <v>5599</v>
      </c>
      <c r="M383" s="27">
        <v>15689</v>
      </c>
      <c r="N383" s="27">
        <v>15298</v>
      </c>
      <c r="O383" s="27">
        <v>81888</v>
      </c>
      <c r="P383" s="27">
        <v>5460</v>
      </c>
      <c r="Q383" s="27">
        <v>32692</v>
      </c>
      <c r="R383" s="27">
        <v>6886</v>
      </c>
      <c r="S383" s="27">
        <v>19372</v>
      </c>
      <c r="T383" s="27">
        <v>17478</v>
      </c>
      <c r="U383" s="29">
        <v>84.3</v>
      </c>
    </row>
    <row r="384" spans="1:21" x14ac:dyDescent="0.2">
      <c r="A384" s="23">
        <v>2008</v>
      </c>
      <c r="B384" s="24">
        <v>42</v>
      </c>
      <c r="C384" s="25">
        <v>83.5</v>
      </c>
      <c r="D384" s="25">
        <v>88.4</v>
      </c>
      <c r="E384" s="25">
        <v>83.4</v>
      </c>
      <c r="F384" s="25">
        <v>81.599999999999994</v>
      </c>
      <c r="G384" s="25">
        <v>81.5</v>
      </c>
      <c r="H384" s="25">
        <v>85.2</v>
      </c>
      <c r="I384" s="24">
        <v>68381</v>
      </c>
      <c r="J384" s="24">
        <v>4827</v>
      </c>
      <c r="K384" s="24">
        <v>27256</v>
      </c>
      <c r="L384" s="24">
        <v>5616</v>
      </c>
      <c r="M384" s="24">
        <v>15789</v>
      </c>
      <c r="N384" s="24">
        <v>14893</v>
      </c>
      <c r="O384" s="24">
        <v>81888</v>
      </c>
      <c r="P384" s="24">
        <v>5460</v>
      </c>
      <c r="Q384" s="24">
        <v>32692</v>
      </c>
      <c r="R384" s="24">
        <v>6886</v>
      </c>
      <c r="S384" s="24">
        <v>19372</v>
      </c>
      <c r="T384" s="24">
        <v>17478</v>
      </c>
      <c r="U384" s="26">
        <v>84.3</v>
      </c>
    </row>
    <row r="385" spans="1:21" x14ac:dyDescent="0.2">
      <c r="A385" s="23">
        <v>2008</v>
      </c>
      <c r="B385" s="27">
        <v>41</v>
      </c>
      <c r="C385" s="28">
        <v>82.9</v>
      </c>
      <c r="D385" s="28">
        <v>89</v>
      </c>
      <c r="E385" s="28">
        <v>83.1</v>
      </c>
      <c r="F385" s="28">
        <v>80.599999999999994</v>
      </c>
      <c r="G385" s="28">
        <v>80.400000000000006</v>
      </c>
      <c r="H385" s="28">
        <v>84.4</v>
      </c>
      <c r="I385" s="27">
        <v>67906</v>
      </c>
      <c r="J385" s="27">
        <v>4862</v>
      </c>
      <c r="K385" s="27">
        <v>27171</v>
      </c>
      <c r="L385" s="27">
        <v>5551</v>
      </c>
      <c r="M385" s="27">
        <v>15578</v>
      </c>
      <c r="N385" s="27">
        <v>14744</v>
      </c>
      <c r="O385" s="27">
        <v>81888</v>
      </c>
      <c r="P385" s="27">
        <v>5460</v>
      </c>
      <c r="Q385" s="27">
        <v>32692</v>
      </c>
      <c r="R385" s="27">
        <v>6886</v>
      </c>
      <c r="S385" s="27">
        <v>19372</v>
      </c>
      <c r="T385" s="27">
        <v>17478</v>
      </c>
      <c r="U385" s="29">
        <v>84.3</v>
      </c>
    </row>
    <row r="386" spans="1:21" x14ac:dyDescent="0.2">
      <c r="A386" s="23">
        <v>2008</v>
      </c>
      <c r="B386" s="24">
        <v>40</v>
      </c>
      <c r="C386" s="25">
        <v>81.900000000000006</v>
      </c>
      <c r="D386" s="25">
        <v>87.9</v>
      </c>
      <c r="E386" s="25">
        <v>82.3</v>
      </c>
      <c r="F386" s="25">
        <v>79.5</v>
      </c>
      <c r="G386" s="25">
        <v>79.8</v>
      </c>
      <c r="H386" s="25">
        <v>82.6</v>
      </c>
      <c r="I386" s="24">
        <v>67088</v>
      </c>
      <c r="J386" s="24">
        <v>4798</v>
      </c>
      <c r="K386" s="24">
        <v>26910</v>
      </c>
      <c r="L386" s="24">
        <v>5477</v>
      </c>
      <c r="M386" s="24">
        <v>15464</v>
      </c>
      <c r="N386" s="24">
        <v>14439</v>
      </c>
      <c r="O386" s="24">
        <v>81888</v>
      </c>
      <c r="P386" s="24">
        <v>5460</v>
      </c>
      <c r="Q386" s="24">
        <v>32692</v>
      </c>
      <c r="R386" s="24">
        <v>6886</v>
      </c>
      <c r="S386" s="24">
        <v>19372</v>
      </c>
      <c r="T386" s="24">
        <v>17478</v>
      </c>
      <c r="U386" s="26">
        <v>84.3</v>
      </c>
    </row>
    <row r="387" spans="1:21" x14ac:dyDescent="0.2">
      <c r="A387" s="23">
        <v>2008</v>
      </c>
      <c r="B387" s="27">
        <v>39</v>
      </c>
      <c r="C387" s="28">
        <v>82.7</v>
      </c>
      <c r="D387" s="28">
        <v>88.5</v>
      </c>
      <c r="E387" s="28">
        <v>83.8</v>
      </c>
      <c r="F387" s="28">
        <v>80.5</v>
      </c>
      <c r="G387" s="28">
        <v>79.599999999999994</v>
      </c>
      <c r="H387" s="28">
        <v>83.2</v>
      </c>
      <c r="I387" s="27">
        <v>67709</v>
      </c>
      <c r="J387" s="27">
        <v>4832</v>
      </c>
      <c r="K387" s="27">
        <v>27386</v>
      </c>
      <c r="L387" s="27">
        <v>5540</v>
      </c>
      <c r="M387" s="27">
        <v>15414</v>
      </c>
      <c r="N387" s="27">
        <v>14537</v>
      </c>
      <c r="O387" s="27">
        <v>81888</v>
      </c>
      <c r="P387" s="27">
        <v>5460</v>
      </c>
      <c r="Q387" s="27">
        <v>32692</v>
      </c>
      <c r="R387" s="27">
        <v>6886</v>
      </c>
      <c r="S387" s="27">
        <v>19372</v>
      </c>
      <c r="T387" s="27">
        <v>17478</v>
      </c>
      <c r="U387" s="29">
        <v>84.3</v>
      </c>
    </row>
    <row r="388" spans="1:21" x14ac:dyDescent="0.2">
      <c r="A388" s="23">
        <v>2008</v>
      </c>
      <c r="B388" s="24">
        <v>38</v>
      </c>
      <c r="C388" s="25">
        <v>83.8</v>
      </c>
      <c r="D388" s="25">
        <v>90.7</v>
      </c>
      <c r="E388" s="25">
        <v>85.8</v>
      </c>
      <c r="F388" s="25">
        <v>82.2</v>
      </c>
      <c r="G388" s="25">
        <v>78.8</v>
      </c>
      <c r="H388" s="25">
        <v>84.4</v>
      </c>
      <c r="I388" s="24">
        <v>68646</v>
      </c>
      <c r="J388" s="24">
        <v>4952</v>
      </c>
      <c r="K388" s="24">
        <v>28035</v>
      </c>
      <c r="L388" s="24">
        <v>5657</v>
      </c>
      <c r="M388" s="24">
        <v>15256</v>
      </c>
      <c r="N388" s="24">
        <v>14746</v>
      </c>
      <c r="O388" s="24">
        <v>81888</v>
      </c>
      <c r="P388" s="24">
        <v>5460</v>
      </c>
      <c r="Q388" s="24">
        <v>32692</v>
      </c>
      <c r="R388" s="24">
        <v>6886</v>
      </c>
      <c r="S388" s="24">
        <v>19372</v>
      </c>
      <c r="T388" s="24">
        <v>17478</v>
      </c>
      <c r="U388" s="26">
        <v>84.3</v>
      </c>
    </row>
    <row r="389" spans="1:21" x14ac:dyDescent="0.2">
      <c r="A389" s="23">
        <v>2008</v>
      </c>
      <c r="B389" s="27">
        <v>37</v>
      </c>
      <c r="C389" s="28">
        <v>85.3</v>
      </c>
      <c r="D389" s="28">
        <v>92.2</v>
      </c>
      <c r="E389" s="28">
        <v>87.5</v>
      </c>
      <c r="F389" s="28">
        <v>84.1</v>
      </c>
      <c r="G389" s="28">
        <v>80</v>
      </c>
      <c r="H389" s="28">
        <v>85.6</v>
      </c>
      <c r="I389" s="27">
        <v>69884</v>
      </c>
      <c r="J389" s="27">
        <v>5032</v>
      </c>
      <c r="K389" s="27">
        <v>28596</v>
      </c>
      <c r="L389" s="27">
        <v>5794</v>
      </c>
      <c r="M389" s="27">
        <v>15498</v>
      </c>
      <c r="N389" s="27">
        <v>14964</v>
      </c>
      <c r="O389" s="27">
        <v>81888</v>
      </c>
      <c r="P389" s="27">
        <v>5460</v>
      </c>
      <c r="Q389" s="27">
        <v>32692</v>
      </c>
      <c r="R389" s="27">
        <v>6886</v>
      </c>
      <c r="S389" s="27">
        <v>19372</v>
      </c>
      <c r="T389" s="27">
        <v>17478</v>
      </c>
      <c r="U389" s="29">
        <v>84.3</v>
      </c>
    </row>
    <row r="390" spans="1:21" x14ac:dyDescent="0.2">
      <c r="A390" s="23">
        <v>2008</v>
      </c>
      <c r="B390" s="24">
        <v>36</v>
      </c>
      <c r="C390" s="25">
        <v>86.1</v>
      </c>
      <c r="D390" s="25">
        <v>91.9</v>
      </c>
      <c r="E390" s="25">
        <v>88.1</v>
      </c>
      <c r="F390" s="25">
        <v>86</v>
      </c>
      <c r="G390" s="25">
        <v>81</v>
      </c>
      <c r="H390" s="25">
        <v>86.3</v>
      </c>
      <c r="I390" s="24">
        <v>70533</v>
      </c>
      <c r="J390" s="24">
        <v>5019</v>
      </c>
      <c r="K390" s="24">
        <v>28803</v>
      </c>
      <c r="L390" s="24">
        <v>5922</v>
      </c>
      <c r="M390" s="24">
        <v>15697</v>
      </c>
      <c r="N390" s="24">
        <v>15092</v>
      </c>
      <c r="O390" s="24">
        <v>81888</v>
      </c>
      <c r="P390" s="24">
        <v>5460</v>
      </c>
      <c r="Q390" s="24">
        <v>32692</v>
      </c>
      <c r="R390" s="24">
        <v>6886</v>
      </c>
      <c r="S390" s="24">
        <v>19372</v>
      </c>
      <c r="T390" s="24">
        <v>17478</v>
      </c>
      <c r="U390" s="26">
        <v>84.3</v>
      </c>
    </row>
    <row r="391" spans="1:21" x14ac:dyDescent="0.2">
      <c r="A391" s="23">
        <v>2008</v>
      </c>
      <c r="B391" s="27">
        <v>35</v>
      </c>
      <c r="C391" s="28">
        <v>85.6</v>
      </c>
      <c r="D391" s="28">
        <v>92.1</v>
      </c>
      <c r="E391" s="28">
        <v>86.8</v>
      </c>
      <c r="F391" s="28">
        <v>85.5</v>
      </c>
      <c r="G391" s="28">
        <v>81.8</v>
      </c>
      <c r="H391" s="28">
        <v>85.5</v>
      </c>
      <c r="I391" s="27">
        <v>70070</v>
      </c>
      <c r="J391" s="27">
        <v>5028</v>
      </c>
      <c r="K391" s="27">
        <v>28367</v>
      </c>
      <c r="L391" s="27">
        <v>5890</v>
      </c>
      <c r="M391" s="27">
        <v>15849</v>
      </c>
      <c r="N391" s="27">
        <v>14936</v>
      </c>
      <c r="O391" s="27">
        <v>81888</v>
      </c>
      <c r="P391" s="27">
        <v>5460</v>
      </c>
      <c r="Q391" s="27">
        <v>32692</v>
      </c>
      <c r="R391" s="27">
        <v>6886</v>
      </c>
      <c r="S391" s="27">
        <v>19372</v>
      </c>
      <c r="T391" s="27">
        <v>17478</v>
      </c>
      <c r="U391" s="29">
        <v>84.3</v>
      </c>
    </row>
    <row r="392" spans="1:21" x14ac:dyDescent="0.2">
      <c r="A392" s="23">
        <v>2008</v>
      </c>
      <c r="B392" s="24">
        <v>34</v>
      </c>
      <c r="C392" s="25">
        <v>86.1</v>
      </c>
      <c r="D392" s="25">
        <v>93.3</v>
      </c>
      <c r="E392" s="25">
        <v>87.5</v>
      </c>
      <c r="F392" s="25">
        <v>85.6</v>
      </c>
      <c r="G392" s="25">
        <v>82.2</v>
      </c>
      <c r="H392" s="25">
        <v>85.6</v>
      </c>
      <c r="I392" s="24">
        <v>70507</v>
      </c>
      <c r="J392" s="24">
        <v>5096</v>
      </c>
      <c r="K392" s="24">
        <v>28619</v>
      </c>
      <c r="L392" s="24">
        <v>5896</v>
      </c>
      <c r="M392" s="24">
        <v>15927</v>
      </c>
      <c r="N392" s="24">
        <v>14969</v>
      </c>
      <c r="O392" s="24">
        <v>81888</v>
      </c>
      <c r="P392" s="24">
        <v>5460</v>
      </c>
      <c r="Q392" s="24">
        <v>32692</v>
      </c>
      <c r="R392" s="24">
        <v>6886</v>
      </c>
      <c r="S392" s="24">
        <v>19372</v>
      </c>
      <c r="T392" s="24">
        <v>17478</v>
      </c>
      <c r="U392" s="26">
        <v>84.3</v>
      </c>
    </row>
    <row r="393" spans="1:21" x14ac:dyDescent="0.2">
      <c r="A393" s="23">
        <v>2008</v>
      </c>
      <c r="B393" s="27">
        <v>33</v>
      </c>
      <c r="C393" s="28">
        <v>86.8</v>
      </c>
      <c r="D393" s="28">
        <v>94.1</v>
      </c>
      <c r="E393" s="28">
        <v>88.4</v>
      </c>
      <c r="F393" s="28">
        <v>86.7</v>
      </c>
      <c r="G393" s="28">
        <v>82.5</v>
      </c>
      <c r="H393" s="28">
        <v>86.4</v>
      </c>
      <c r="I393" s="27">
        <v>71099</v>
      </c>
      <c r="J393" s="27">
        <v>5137</v>
      </c>
      <c r="K393" s="27">
        <v>28906</v>
      </c>
      <c r="L393" s="27">
        <v>5967</v>
      </c>
      <c r="M393" s="27">
        <v>15986</v>
      </c>
      <c r="N393" s="27">
        <v>15103</v>
      </c>
      <c r="O393" s="27">
        <v>81888</v>
      </c>
      <c r="P393" s="27">
        <v>5460</v>
      </c>
      <c r="Q393" s="27">
        <v>32692</v>
      </c>
      <c r="R393" s="27">
        <v>6886</v>
      </c>
      <c r="S393" s="27">
        <v>19372</v>
      </c>
      <c r="T393" s="27">
        <v>17478</v>
      </c>
      <c r="U393" s="29">
        <v>84.3</v>
      </c>
    </row>
    <row r="394" spans="1:21" x14ac:dyDescent="0.2">
      <c r="A394" s="23">
        <v>2008</v>
      </c>
      <c r="B394" s="24">
        <v>32</v>
      </c>
      <c r="C394" s="25">
        <v>85.9</v>
      </c>
      <c r="D394" s="25">
        <v>91.3</v>
      </c>
      <c r="E394" s="25">
        <v>87.1</v>
      </c>
      <c r="F394" s="25">
        <v>87</v>
      </c>
      <c r="G394" s="25">
        <v>82.9</v>
      </c>
      <c r="H394" s="25">
        <v>84.7</v>
      </c>
      <c r="I394" s="24">
        <v>70312</v>
      </c>
      <c r="J394" s="24">
        <v>4985</v>
      </c>
      <c r="K394" s="24">
        <v>28460</v>
      </c>
      <c r="L394" s="24">
        <v>5994</v>
      </c>
      <c r="M394" s="24">
        <v>16065</v>
      </c>
      <c r="N394" s="24">
        <v>14808</v>
      </c>
      <c r="O394" s="24">
        <v>81888</v>
      </c>
      <c r="P394" s="24">
        <v>5460</v>
      </c>
      <c r="Q394" s="24">
        <v>32692</v>
      </c>
      <c r="R394" s="24">
        <v>6886</v>
      </c>
      <c r="S394" s="24">
        <v>19372</v>
      </c>
      <c r="T394" s="24">
        <v>17478</v>
      </c>
      <c r="U394" s="26">
        <v>84.3</v>
      </c>
    </row>
    <row r="395" spans="1:21" x14ac:dyDescent="0.2">
      <c r="A395" s="23">
        <v>2008</v>
      </c>
      <c r="B395" s="27">
        <v>31</v>
      </c>
      <c r="C395" s="28">
        <v>85.5</v>
      </c>
      <c r="D395" s="28">
        <v>90.2</v>
      </c>
      <c r="E395" s="28">
        <v>86.6</v>
      </c>
      <c r="F395" s="28">
        <v>87.4</v>
      </c>
      <c r="G395" s="28">
        <v>83.4</v>
      </c>
      <c r="H395" s="28">
        <v>83.7</v>
      </c>
      <c r="I395" s="27">
        <v>70017</v>
      </c>
      <c r="J395" s="27">
        <v>4924</v>
      </c>
      <c r="K395" s="27">
        <v>28305</v>
      </c>
      <c r="L395" s="27">
        <v>6019</v>
      </c>
      <c r="M395" s="27">
        <v>16148</v>
      </c>
      <c r="N395" s="27">
        <v>14621</v>
      </c>
      <c r="O395" s="27">
        <v>81888</v>
      </c>
      <c r="P395" s="27">
        <v>5460</v>
      </c>
      <c r="Q395" s="27">
        <v>32692</v>
      </c>
      <c r="R395" s="27">
        <v>6886</v>
      </c>
      <c r="S395" s="27">
        <v>19372</v>
      </c>
      <c r="T395" s="27">
        <v>17478</v>
      </c>
      <c r="U395" s="29">
        <v>84.3</v>
      </c>
    </row>
    <row r="396" spans="1:21" x14ac:dyDescent="0.2">
      <c r="A396" s="23">
        <v>2008</v>
      </c>
      <c r="B396" s="24">
        <v>30</v>
      </c>
      <c r="C396" s="25">
        <v>84.8</v>
      </c>
      <c r="D396" s="25">
        <v>90.2</v>
      </c>
      <c r="E396" s="25">
        <v>86.2</v>
      </c>
      <c r="F396" s="25">
        <v>86.8</v>
      </c>
      <c r="G396" s="25">
        <v>82.7</v>
      </c>
      <c r="H396" s="25">
        <v>81.900000000000006</v>
      </c>
      <c r="I396" s="24">
        <v>69427</v>
      </c>
      <c r="J396" s="24">
        <v>4925</v>
      </c>
      <c r="K396" s="24">
        <v>28195</v>
      </c>
      <c r="L396" s="24">
        <v>5978</v>
      </c>
      <c r="M396" s="24">
        <v>16013</v>
      </c>
      <c r="N396" s="24">
        <v>14316</v>
      </c>
      <c r="O396" s="24">
        <v>81888</v>
      </c>
      <c r="P396" s="24">
        <v>5460</v>
      </c>
      <c r="Q396" s="24">
        <v>32692</v>
      </c>
      <c r="R396" s="24">
        <v>6886</v>
      </c>
      <c r="S396" s="24">
        <v>19372</v>
      </c>
      <c r="T396" s="24">
        <v>17478</v>
      </c>
      <c r="U396" s="26">
        <v>84.3</v>
      </c>
    </row>
    <row r="397" spans="1:21" x14ac:dyDescent="0.2">
      <c r="A397" s="23">
        <v>2008</v>
      </c>
      <c r="B397" s="27">
        <v>29</v>
      </c>
      <c r="C397" s="28">
        <v>83</v>
      </c>
      <c r="D397" s="28">
        <v>89.2</v>
      </c>
      <c r="E397" s="28">
        <v>84.8</v>
      </c>
      <c r="F397" s="28">
        <v>86</v>
      </c>
      <c r="G397" s="28">
        <v>81.3</v>
      </c>
      <c r="H397" s="28">
        <v>78.599999999999994</v>
      </c>
      <c r="I397" s="27">
        <v>68001</v>
      </c>
      <c r="J397" s="27">
        <v>4868</v>
      </c>
      <c r="K397" s="27">
        <v>27725</v>
      </c>
      <c r="L397" s="27">
        <v>5922</v>
      </c>
      <c r="M397" s="27">
        <v>15744</v>
      </c>
      <c r="N397" s="27">
        <v>13742</v>
      </c>
      <c r="O397" s="27">
        <v>81888</v>
      </c>
      <c r="P397" s="27">
        <v>5460</v>
      </c>
      <c r="Q397" s="27">
        <v>32692</v>
      </c>
      <c r="R397" s="27">
        <v>6886</v>
      </c>
      <c r="S397" s="27">
        <v>19372</v>
      </c>
      <c r="T397" s="27">
        <v>17478</v>
      </c>
      <c r="U397" s="29">
        <v>84.3</v>
      </c>
    </row>
    <row r="398" spans="1:21" x14ac:dyDescent="0.2">
      <c r="A398" s="23">
        <v>2008</v>
      </c>
      <c r="B398" s="24">
        <v>28</v>
      </c>
      <c r="C398" s="25">
        <v>80.8</v>
      </c>
      <c r="D398" s="25">
        <v>89.3</v>
      </c>
      <c r="E398" s="25">
        <v>82.4</v>
      </c>
      <c r="F398" s="25">
        <v>84.7</v>
      </c>
      <c r="G398" s="25">
        <v>79.599999999999994</v>
      </c>
      <c r="H398" s="25">
        <v>74.8</v>
      </c>
      <c r="I398" s="24">
        <v>66134</v>
      </c>
      <c r="J398" s="24">
        <v>4878</v>
      </c>
      <c r="K398" s="24">
        <v>26928</v>
      </c>
      <c r="L398" s="24">
        <v>5831</v>
      </c>
      <c r="M398" s="24">
        <v>15428</v>
      </c>
      <c r="N398" s="24">
        <v>13069</v>
      </c>
      <c r="O398" s="24">
        <v>81888</v>
      </c>
      <c r="P398" s="24">
        <v>5460</v>
      </c>
      <c r="Q398" s="24">
        <v>32692</v>
      </c>
      <c r="R398" s="24">
        <v>6886</v>
      </c>
      <c r="S398" s="24">
        <v>19372</v>
      </c>
      <c r="T398" s="24">
        <v>17478</v>
      </c>
      <c r="U398" s="26">
        <v>84.3</v>
      </c>
    </row>
    <row r="399" spans="1:21" x14ac:dyDescent="0.2">
      <c r="A399" s="23">
        <v>2008</v>
      </c>
      <c r="B399" s="27">
        <v>27</v>
      </c>
      <c r="C399" s="28">
        <v>78.5</v>
      </c>
      <c r="D399" s="28">
        <v>87.4</v>
      </c>
      <c r="E399" s="28">
        <v>80.099999999999994</v>
      </c>
      <c r="F399" s="28">
        <v>83.3</v>
      </c>
      <c r="G399" s="28">
        <v>78.599999999999994</v>
      </c>
      <c r="H399" s="28">
        <v>70.7</v>
      </c>
      <c r="I399" s="27">
        <v>64281</v>
      </c>
      <c r="J399" s="27">
        <v>4772</v>
      </c>
      <c r="K399" s="27">
        <v>26182</v>
      </c>
      <c r="L399" s="27">
        <v>5739</v>
      </c>
      <c r="M399" s="27">
        <v>15232</v>
      </c>
      <c r="N399" s="27">
        <v>12356</v>
      </c>
      <c r="O399" s="27">
        <v>81888</v>
      </c>
      <c r="P399" s="27">
        <v>5460</v>
      </c>
      <c r="Q399" s="27">
        <v>32692</v>
      </c>
      <c r="R399" s="27">
        <v>6886</v>
      </c>
      <c r="S399" s="27">
        <v>19372</v>
      </c>
      <c r="T399" s="27">
        <v>17478</v>
      </c>
      <c r="U399" s="29">
        <v>84.3</v>
      </c>
    </row>
    <row r="400" spans="1:21" x14ac:dyDescent="0.2">
      <c r="A400" s="23">
        <v>2008</v>
      </c>
      <c r="B400" s="24">
        <v>26</v>
      </c>
      <c r="C400" s="25">
        <v>75.099999999999994</v>
      </c>
      <c r="D400" s="25">
        <v>84.9</v>
      </c>
      <c r="E400" s="25">
        <v>77.7</v>
      </c>
      <c r="F400" s="25">
        <v>78.599999999999994</v>
      </c>
      <c r="G400" s="25">
        <v>75.5</v>
      </c>
      <c r="H400" s="25">
        <v>65.3</v>
      </c>
      <c r="I400" s="24">
        <v>61497</v>
      </c>
      <c r="J400" s="24">
        <v>4638</v>
      </c>
      <c r="K400" s="24">
        <v>25404</v>
      </c>
      <c r="L400" s="24">
        <v>5411</v>
      </c>
      <c r="M400" s="24">
        <v>14626</v>
      </c>
      <c r="N400" s="24">
        <v>11418</v>
      </c>
      <c r="O400" s="24">
        <v>81888</v>
      </c>
      <c r="P400" s="24">
        <v>5460</v>
      </c>
      <c r="Q400" s="24">
        <v>32692</v>
      </c>
      <c r="R400" s="24">
        <v>6886</v>
      </c>
      <c r="S400" s="24">
        <v>19372</v>
      </c>
      <c r="T400" s="24">
        <v>17478</v>
      </c>
      <c r="U400" s="26">
        <v>84.3</v>
      </c>
    </row>
    <row r="401" spans="1:21" x14ac:dyDescent="0.2">
      <c r="A401" s="23">
        <v>2008</v>
      </c>
      <c r="B401" s="27">
        <v>25</v>
      </c>
      <c r="C401" s="28">
        <v>72.5</v>
      </c>
      <c r="D401" s="28">
        <v>83.9</v>
      </c>
      <c r="E401" s="28">
        <v>75.3</v>
      </c>
      <c r="F401" s="28">
        <v>76</v>
      </c>
      <c r="G401" s="28">
        <v>72.2</v>
      </c>
      <c r="H401" s="28">
        <v>62.8</v>
      </c>
      <c r="I401" s="27">
        <v>59401</v>
      </c>
      <c r="J401" s="27">
        <v>4581</v>
      </c>
      <c r="K401" s="27">
        <v>24619</v>
      </c>
      <c r="L401" s="27">
        <v>5234</v>
      </c>
      <c r="M401" s="27">
        <v>13988</v>
      </c>
      <c r="N401" s="27">
        <v>10979</v>
      </c>
      <c r="O401" s="27">
        <v>81888</v>
      </c>
      <c r="P401" s="27">
        <v>5460</v>
      </c>
      <c r="Q401" s="27">
        <v>32692</v>
      </c>
      <c r="R401" s="27">
        <v>6886</v>
      </c>
      <c r="S401" s="27">
        <v>19372</v>
      </c>
      <c r="T401" s="27">
        <v>17478</v>
      </c>
      <c r="U401" s="29">
        <v>84.3</v>
      </c>
    </row>
    <row r="402" spans="1:21" x14ac:dyDescent="0.2">
      <c r="A402" s="23">
        <v>2008</v>
      </c>
      <c r="B402" s="24">
        <v>24</v>
      </c>
      <c r="C402" s="25">
        <v>68.900000000000006</v>
      </c>
      <c r="D402" s="25">
        <v>81.8</v>
      </c>
      <c r="E402" s="25">
        <v>71.8</v>
      </c>
      <c r="F402" s="25">
        <v>72.099999999999994</v>
      </c>
      <c r="G402" s="25">
        <v>68.8</v>
      </c>
      <c r="H402" s="25">
        <v>58.4</v>
      </c>
      <c r="I402" s="24">
        <v>56418</v>
      </c>
      <c r="J402" s="24">
        <v>4464</v>
      </c>
      <c r="K402" s="24">
        <v>23458</v>
      </c>
      <c r="L402" s="24">
        <v>4964</v>
      </c>
      <c r="M402" s="24">
        <v>13319</v>
      </c>
      <c r="N402" s="24">
        <v>10213</v>
      </c>
      <c r="O402" s="24">
        <v>81888</v>
      </c>
      <c r="P402" s="24">
        <v>5460</v>
      </c>
      <c r="Q402" s="24">
        <v>32692</v>
      </c>
      <c r="R402" s="24">
        <v>6886</v>
      </c>
      <c r="S402" s="24">
        <v>19372</v>
      </c>
      <c r="T402" s="24">
        <v>17478</v>
      </c>
      <c r="U402" s="26">
        <v>84.3</v>
      </c>
    </row>
    <row r="403" spans="1:21" x14ac:dyDescent="0.2">
      <c r="A403" s="23">
        <v>2008</v>
      </c>
      <c r="B403" s="27">
        <v>23</v>
      </c>
      <c r="C403" s="28">
        <v>64.599999999999994</v>
      </c>
      <c r="D403" s="28">
        <v>78.900000000000006</v>
      </c>
      <c r="E403" s="28">
        <v>67.900000000000006</v>
      </c>
      <c r="F403" s="28">
        <v>65.2</v>
      </c>
      <c r="G403" s="28">
        <v>66.2</v>
      </c>
      <c r="H403" s="28">
        <v>52.1</v>
      </c>
      <c r="I403" s="27">
        <v>52923</v>
      </c>
      <c r="J403" s="27">
        <v>4309</v>
      </c>
      <c r="K403" s="27">
        <v>22195</v>
      </c>
      <c r="L403" s="27">
        <v>4490</v>
      </c>
      <c r="M403" s="27">
        <v>12831</v>
      </c>
      <c r="N403" s="27">
        <v>9098</v>
      </c>
      <c r="O403" s="27">
        <v>81888</v>
      </c>
      <c r="P403" s="27">
        <v>5460</v>
      </c>
      <c r="Q403" s="27">
        <v>32692</v>
      </c>
      <c r="R403" s="27">
        <v>6886</v>
      </c>
      <c r="S403" s="27">
        <v>19372</v>
      </c>
      <c r="T403" s="27">
        <v>17478</v>
      </c>
      <c r="U403" s="29">
        <v>84.3</v>
      </c>
    </row>
    <row r="404" spans="1:21" x14ac:dyDescent="0.2">
      <c r="A404" s="23">
        <v>2008</v>
      </c>
      <c r="B404" s="24">
        <v>22</v>
      </c>
      <c r="C404" s="25">
        <v>56.4</v>
      </c>
      <c r="D404" s="25">
        <v>69.2</v>
      </c>
      <c r="E404" s="25">
        <v>60.5</v>
      </c>
      <c r="F404" s="25">
        <v>52</v>
      </c>
      <c r="G404" s="25">
        <v>61.4</v>
      </c>
      <c r="H404" s="25">
        <v>40.9</v>
      </c>
      <c r="I404" s="24">
        <v>46169</v>
      </c>
      <c r="J404" s="24">
        <v>3779</v>
      </c>
      <c r="K404" s="24">
        <v>19770</v>
      </c>
      <c r="L404" s="24">
        <v>3582</v>
      </c>
      <c r="M404" s="24">
        <v>11892</v>
      </c>
      <c r="N404" s="24">
        <v>7146</v>
      </c>
      <c r="O404" s="24">
        <v>81888</v>
      </c>
      <c r="P404" s="24">
        <v>5460</v>
      </c>
      <c r="Q404" s="24">
        <v>32692</v>
      </c>
      <c r="R404" s="24">
        <v>6886</v>
      </c>
      <c r="S404" s="24">
        <v>19372</v>
      </c>
      <c r="T404" s="24">
        <v>17478</v>
      </c>
      <c r="U404" s="26">
        <v>84.3</v>
      </c>
    </row>
    <row r="405" spans="1:21" x14ac:dyDescent="0.2">
      <c r="A405" s="23">
        <v>2008</v>
      </c>
      <c r="B405" s="27">
        <v>21</v>
      </c>
      <c r="C405" s="28">
        <v>51.7</v>
      </c>
      <c r="D405" s="28">
        <v>60</v>
      </c>
      <c r="E405" s="28">
        <v>55.7</v>
      </c>
      <c r="F405" s="28">
        <v>45</v>
      </c>
      <c r="G405" s="28">
        <v>59.7</v>
      </c>
      <c r="H405" s="28">
        <v>35.299999999999997</v>
      </c>
      <c r="I405" s="27">
        <v>42317</v>
      </c>
      <c r="J405" s="27">
        <v>3274</v>
      </c>
      <c r="K405" s="27">
        <v>18208</v>
      </c>
      <c r="L405" s="27">
        <v>3102</v>
      </c>
      <c r="M405" s="27">
        <v>11570</v>
      </c>
      <c r="N405" s="27">
        <v>6163</v>
      </c>
      <c r="O405" s="27">
        <v>81888</v>
      </c>
      <c r="P405" s="27">
        <v>5460</v>
      </c>
      <c r="Q405" s="27">
        <v>32692</v>
      </c>
      <c r="R405" s="27">
        <v>6886</v>
      </c>
      <c r="S405" s="27">
        <v>19372</v>
      </c>
      <c r="T405" s="27">
        <v>17478</v>
      </c>
      <c r="U405" s="29">
        <v>84.3</v>
      </c>
    </row>
    <row r="406" spans="1:21" x14ac:dyDescent="0.2">
      <c r="A406" s="23">
        <v>2008</v>
      </c>
      <c r="B406" s="24">
        <v>20</v>
      </c>
      <c r="C406" s="25">
        <v>50.4</v>
      </c>
      <c r="D406" s="25">
        <v>56.2</v>
      </c>
      <c r="E406" s="25">
        <v>53.8</v>
      </c>
      <c r="F406" s="25">
        <v>43.9</v>
      </c>
      <c r="G406" s="25">
        <v>59.7</v>
      </c>
      <c r="H406" s="25">
        <v>34.700000000000003</v>
      </c>
      <c r="I406" s="24">
        <v>41304</v>
      </c>
      <c r="J406" s="24">
        <v>3070</v>
      </c>
      <c r="K406" s="24">
        <v>17582</v>
      </c>
      <c r="L406" s="24">
        <v>3025</v>
      </c>
      <c r="M406" s="24">
        <v>11565</v>
      </c>
      <c r="N406" s="24">
        <v>6062</v>
      </c>
      <c r="O406" s="24">
        <v>81888</v>
      </c>
      <c r="P406" s="24">
        <v>5460</v>
      </c>
      <c r="Q406" s="24">
        <v>32692</v>
      </c>
      <c r="R406" s="24">
        <v>6886</v>
      </c>
      <c r="S406" s="24">
        <v>19372</v>
      </c>
      <c r="T406" s="24">
        <v>17478</v>
      </c>
      <c r="U406" s="26">
        <v>84.3</v>
      </c>
    </row>
    <row r="407" spans="1:21" x14ac:dyDescent="0.2">
      <c r="A407" s="23">
        <v>2008</v>
      </c>
      <c r="B407" s="27">
        <v>19</v>
      </c>
      <c r="C407" s="28">
        <v>46.3</v>
      </c>
      <c r="D407" s="28">
        <v>46.2</v>
      </c>
      <c r="E407" s="28">
        <v>48.7</v>
      </c>
      <c r="F407" s="28">
        <v>40</v>
      </c>
      <c r="G407" s="28">
        <v>58.8</v>
      </c>
      <c r="H407" s="28">
        <v>30.6</v>
      </c>
      <c r="I407" s="27">
        <v>37948</v>
      </c>
      <c r="J407" s="27">
        <v>2521</v>
      </c>
      <c r="K407" s="27">
        <v>15926</v>
      </c>
      <c r="L407" s="27">
        <v>2757</v>
      </c>
      <c r="M407" s="27">
        <v>11390</v>
      </c>
      <c r="N407" s="27">
        <v>5354</v>
      </c>
      <c r="O407" s="27">
        <v>81888</v>
      </c>
      <c r="P407" s="27">
        <v>5460</v>
      </c>
      <c r="Q407" s="27">
        <v>32692</v>
      </c>
      <c r="R407" s="27">
        <v>6886</v>
      </c>
      <c r="S407" s="27">
        <v>19372</v>
      </c>
      <c r="T407" s="27">
        <v>17478</v>
      </c>
      <c r="U407" s="29">
        <v>84.3</v>
      </c>
    </row>
    <row r="408" spans="1:21" x14ac:dyDescent="0.2">
      <c r="A408" s="23">
        <v>2008</v>
      </c>
      <c r="B408" s="24">
        <v>18</v>
      </c>
      <c r="C408" s="25">
        <v>40.700000000000003</v>
      </c>
      <c r="D408" s="25">
        <v>27.8</v>
      </c>
      <c r="E408" s="25">
        <v>43.9</v>
      </c>
      <c r="F408" s="25">
        <v>29.3</v>
      </c>
      <c r="G408" s="25">
        <v>55</v>
      </c>
      <c r="H408" s="25">
        <v>27.2</v>
      </c>
      <c r="I408" s="24">
        <v>33292</v>
      </c>
      <c r="J408" s="24">
        <v>1517</v>
      </c>
      <c r="K408" s="24">
        <v>14337</v>
      </c>
      <c r="L408" s="24">
        <v>2021</v>
      </c>
      <c r="M408" s="24">
        <v>10655</v>
      </c>
      <c r="N408" s="24">
        <v>4762</v>
      </c>
      <c r="O408" s="24">
        <v>81888</v>
      </c>
      <c r="P408" s="24">
        <v>5460</v>
      </c>
      <c r="Q408" s="24">
        <v>32692</v>
      </c>
      <c r="R408" s="24">
        <v>6886</v>
      </c>
      <c r="S408" s="24">
        <v>19372</v>
      </c>
      <c r="T408" s="24">
        <v>17478</v>
      </c>
      <c r="U408" s="26">
        <v>84.3</v>
      </c>
    </row>
    <row r="409" spans="1:21" x14ac:dyDescent="0.2">
      <c r="A409" s="23">
        <v>2008</v>
      </c>
      <c r="B409" s="27">
        <v>17</v>
      </c>
      <c r="C409" s="28">
        <v>36</v>
      </c>
      <c r="D409" s="28">
        <v>13.6</v>
      </c>
      <c r="E409" s="28">
        <v>37.6</v>
      </c>
      <c r="F409" s="28">
        <v>23.2</v>
      </c>
      <c r="G409" s="28">
        <v>53.9</v>
      </c>
      <c r="H409" s="28">
        <v>25.2</v>
      </c>
      <c r="I409" s="27">
        <v>29477</v>
      </c>
      <c r="J409" s="27">
        <v>740</v>
      </c>
      <c r="K409" s="27">
        <v>12301</v>
      </c>
      <c r="L409" s="27">
        <v>1595</v>
      </c>
      <c r="M409" s="27">
        <v>10439</v>
      </c>
      <c r="N409" s="27">
        <v>4402</v>
      </c>
      <c r="O409" s="27">
        <v>81888</v>
      </c>
      <c r="P409" s="27">
        <v>5460</v>
      </c>
      <c r="Q409" s="27">
        <v>32692</v>
      </c>
      <c r="R409" s="27">
        <v>6886</v>
      </c>
      <c r="S409" s="27">
        <v>19372</v>
      </c>
      <c r="T409" s="27">
        <v>17478</v>
      </c>
      <c r="U409" s="29">
        <v>84.3</v>
      </c>
    </row>
    <row r="410" spans="1:21" x14ac:dyDescent="0.2">
      <c r="A410" s="23">
        <v>2008</v>
      </c>
      <c r="B410" s="24">
        <v>16</v>
      </c>
      <c r="C410" s="25">
        <v>37.299999999999997</v>
      </c>
      <c r="D410" s="25">
        <v>12.5</v>
      </c>
      <c r="E410" s="25">
        <v>38.700000000000003</v>
      </c>
      <c r="F410" s="25">
        <v>24.8</v>
      </c>
      <c r="G410" s="25">
        <v>55.2</v>
      </c>
      <c r="H410" s="25">
        <v>27.6</v>
      </c>
      <c r="I410" s="24">
        <v>30566</v>
      </c>
      <c r="J410" s="24">
        <v>682</v>
      </c>
      <c r="K410" s="24">
        <v>12662</v>
      </c>
      <c r="L410" s="24">
        <v>1708</v>
      </c>
      <c r="M410" s="24">
        <v>10696</v>
      </c>
      <c r="N410" s="24">
        <v>4818</v>
      </c>
      <c r="O410" s="24">
        <v>81888</v>
      </c>
      <c r="P410" s="24">
        <v>5460</v>
      </c>
      <c r="Q410" s="24">
        <v>32692</v>
      </c>
      <c r="R410" s="24">
        <v>6886</v>
      </c>
      <c r="S410" s="24">
        <v>19372</v>
      </c>
      <c r="T410" s="24">
        <v>17478</v>
      </c>
      <c r="U410" s="26">
        <v>84.3</v>
      </c>
    </row>
    <row r="411" spans="1:21" x14ac:dyDescent="0.2">
      <c r="A411" s="23">
        <v>2008</v>
      </c>
      <c r="B411" s="27">
        <v>15</v>
      </c>
      <c r="C411" s="28">
        <v>39.799999999999997</v>
      </c>
      <c r="D411" s="28">
        <v>14.2</v>
      </c>
      <c r="E411" s="28">
        <v>41.6</v>
      </c>
      <c r="F411" s="28">
        <v>27.6</v>
      </c>
      <c r="G411" s="28">
        <v>56.6</v>
      </c>
      <c r="H411" s="28">
        <v>30.6</v>
      </c>
      <c r="I411" s="27">
        <v>32594</v>
      </c>
      <c r="J411" s="27">
        <v>774</v>
      </c>
      <c r="K411" s="27">
        <v>13603</v>
      </c>
      <c r="L411" s="27">
        <v>1901</v>
      </c>
      <c r="M411" s="27">
        <v>10966</v>
      </c>
      <c r="N411" s="27">
        <v>5350</v>
      </c>
      <c r="O411" s="27">
        <v>81888</v>
      </c>
      <c r="P411" s="27">
        <v>5460</v>
      </c>
      <c r="Q411" s="27">
        <v>32692</v>
      </c>
      <c r="R411" s="27">
        <v>6886</v>
      </c>
      <c r="S411" s="27">
        <v>19372</v>
      </c>
      <c r="T411" s="27">
        <v>17478</v>
      </c>
      <c r="U411" s="29">
        <v>84.3</v>
      </c>
    </row>
    <row r="412" spans="1:21" x14ac:dyDescent="0.2">
      <c r="A412" s="23">
        <v>2008</v>
      </c>
      <c r="B412" s="24">
        <v>14</v>
      </c>
      <c r="C412" s="25">
        <v>42.5</v>
      </c>
      <c r="D412" s="25">
        <v>16.399999999999999</v>
      </c>
      <c r="E412" s="25">
        <v>44.7</v>
      </c>
      <c r="F412" s="25">
        <v>30.6</v>
      </c>
      <c r="G412" s="25">
        <v>58.3</v>
      </c>
      <c r="H412" s="25">
        <v>33.799999999999997</v>
      </c>
      <c r="I412" s="24">
        <v>34812</v>
      </c>
      <c r="J412" s="24">
        <v>894</v>
      </c>
      <c r="K412" s="24">
        <v>14618</v>
      </c>
      <c r="L412" s="24">
        <v>2106</v>
      </c>
      <c r="M412" s="24">
        <v>11291</v>
      </c>
      <c r="N412" s="24">
        <v>5903</v>
      </c>
      <c r="O412" s="24">
        <v>81888</v>
      </c>
      <c r="P412" s="24">
        <v>5460</v>
      </c>
      <c r="Q412" s="24">
        <v>32692</v>
      </c>
      <c r="R412" s="24">
        <v>6886</v>
      </c>
      <c r="S412" s="24">
        <v>19372</v>
      </c>
      <c r="T412" s="24">
        <v>17478</v>
      </c>
      <c r="U412" s="26">
        <v>84.3</v>
      </c>
    </row>
    <row r="413" spans="1:21" x14ac:dyDescent="0.2">
      <c r="A413" s="23">
        <v>2008</v>
      </c>
      <c r="B413" s="27">
        <v>13</v>
      </c>
      <c r="C413" s="28">
        <v>45</v>
      </c>
      <c r="D413" s="28">
        <v>18.600000000000001</v>
      </c>
      <c r="E413" s="28">
        <v>47.5</v>
      </c>
      <c r="F413" s="28">
        <v>33.700000000000003</v>
      </c>
      <c r="G413" s="28">
        <v>59.7</v>
      </c>
      <c r="H413" s="28">
        <v>36.700000000000003</v>
      </c>
      <c r="I413" s="27">
        <v>36835</v>
      </c>
      <c r="J413" s="27">
        <v>1013</v>
      </c>
      <c r="K413" s="27">
        <v>15519</v>
      </c>
      <c r="L413" s="27">
        <v>2324</v>
      </c>
      <c r="M413" s="27">
        <v>11561</v>
      </c>
      <c r="N413" s="27">
        <v>6418</v>
      </c>
      <c r="O413" s="27">
        <v>81888</v>
      </c>
      <c r="P413" s="27">
        <v>5460</v>
      </c>
      <c r="Q413" s="27">
        <v>32692</v>
      </c>
      <c r="R413" s="27">
        <v>6886</v>
      </c>
      <c r="S413" s="27">
        <v>19372</v>
      </c>
      <c r="T413" s="27">
        <v>17478</v>
      </c>
      <c r="U413" s="29">
        <v>84.3</v>
      </c>
    </row>
    <row r="414" spans="1:21" x14ac:dyDescent="0.2">
      <c r="A414" s="23">
        <v>2008</v>
      </c>
      <c r="B414" s="24">
        <v>12</v>
      </c>
      <c r="C414" s="25">
        <v>48</v>
      </c>
      <c r="D414" s="25">
        <v>22.1</v>
      </c>
      <c r="E414" s="25">
        <v>50.6</v>
      </c>
      <c r="F414" s="25">
        <v>37.700000000000003</v>
      </c>
      <c r="G414" s="25">
        <v>61.5</v>
      </c>
      <c r="H414" s="25">
        <v>40.4</v>
      </c>
      <c r="I414" s="24">
        <v>39287</v>
      </c>
      <c r="J414" s="24">
        <v>1208</v>
      </c>
      <c r="K414" s="24">
        <v>16527</v>
      </c>
      <c r="L414" s="24">
        <v>2593</v>
      </c>
      <c r="M414" s="24">
        <v>11905</v>
      </c>
      <c r="N414" s="24">
        <v>7054</v>
      </c>
      <c r="O414" s="24">
        <v>81888</v>
      </c>
      <c r="P414" s="24">
        <v>5460</v>
      </c>
      <c r="Q414" s="24">
        <v>32692</v>
      </c>
      <c r="R414" s="24">
        <v>6886</v>
      </c>
      <c r="S414" s="24">
        <v>19372</v>
      </c>
      <c r="T414" s="24">
        <v>17478</v>
      </c>
      <c r="U414" s="26">
        <v>84.3</v>
      </c>
    </row>
    <row r="415" spans="1:21" x14ac:dyDescent="0.2">
      <c r="A415" s="23">
        <v>2008</v>
      </c>
      <c r="B415" s="27">
        <v>11</v>
      </c>
      <c r="C415" s="28">
        <v>50.9</v>
      </c>
      <c r="D415" s="28">
        <v>26.1</v>
      </c>
      <c r="E415" s="28">
        <v>53.6</v>
      </c>
      <c r="F415" s="28">
        <v>41</v>
      </c>
      <c r="G415" s="28">
        <v>63.1</v>
      </c>
      <c r="H415" s="28">
        <v>43.8</v>
      </c>
      <c r="I415" s="27">
        <v>41652</v>
      </c>
      <c r="J415" s="27">
        <v>1423</v>
      </c>
      <c r="K415" s="27">
        <v>17531</v>
      </c>
      <c r="L415" s="27">
        <v>2822</v>
      </c>
      <c r="M415" s="27">
        <v>12220</v>
      </c>
      <c r="N415" s="27">
        <v>7656</v>
      </c>
      <c r="O415" s="27">
        <v>81888</v>
      </c>
      <c r="P415" s="27">
        <v>5460</v>
      </c>
      <c r="Q415" s="27">
        <v>32692</v>
      </c>
      <c r="R415" s="27">
        <v>6886</v>
      </c>
      <c r="S415" s="27">
        <v>19372</v>
      </c>
      <c r="T415" s="27">
        <v>17478</v>
      </c>
      <c r="U415" s="29">
        <v>84.3</v>
      </c>
    </row>
    <row r="416" spans="1:21" x14ac:dyDescent="0.2">
      <c r="A416" s="23">
        <v>2008</v>
      </c>
      <c r="B416" s="24">
        <v>10</v>
      </c>
      <c r="C416" s="25">
        <v>53.4</v>
      </c>
      <c r="D416" s="25">
        <v>28.4</v>
      </c>
      <c r="E416" s="25">
        <v>56.3</v>
      </c>
      <c r="F416" s="25">
        <v>44.2</v>
      </c>
      <c r="G416" s="25">
        <v>64.599999999999994</v>
      </c>
      <c r="H416" s="25">
        <v>47</v>
      </c>
      <c r="I416" s="24">
        <v>43728</v>
      </c>
      <c r="J416" s="24">
        <v>1552</v>
      </c>
      <c r="K416" s="24">
        <v>18419</v>
      </c>
      <c r="L416" s="24">
        <v>3043</v>
      </c>
      <c r="M416" s="24">
        <v>12506</v>
      </c>
      <c r="N416" s="24">
        <v>8208</v>
      </c>
      <c r="O416" s="24">
        <v>81888</v>
      </c>
      <c r="P416" s="24">
        <v>5460</v>
      </c>
      <c r="Q416" s="24">
        <v>32692</v>
      </c>
      <c r="R416" s="24">
        <v>6886</v>
      </c>
      <c r="S416" s="24">
        <v>19372</v>
      </c>
      <c r="T416" s="24">
        <v>17478</v>
      </c>
      <c r="U416" s="26">
        <v>84.3</v>
      </c>
    </row>
    <row r="417" spans="1:21" x14ac:dyDescent="0.2">
      <c r="A417" s="23">
        <v>2008</v>
      </c>
      <c r="B417" s="27">
        <v>9</v>
      </c>
      <c r="C417" s="28">
        <v>56.1</v>
      </c>
      <c r="D417" s="28">
        <v>31.7</v>
      </c>
      <c r="E417" s="28">
        <v>59.2</v>
      </c>
      <c r="F417" s="28">
        <v>47.1</v>
      </c>
      <c r="G417" s="28">
        <v>66.400000000000006</v>
      </c>
      <c r="H417" s="28">
        <v>50.3</v>
      </c>
      <c r="I417" s="27">
        <v>45979</v>
      </c>
      <c r="J417" s="27">
        <v>1729</v>
      </c>
      <c r="K417" s="27">
        <v>19346</v>
      </c>
      <c r="L417" s="27">
        <v>3245</v>
      </c>
      <c r="M417" s="27">
        <v>12863</v>
      </c>
      <c r="N417" s="27">
        <v>8796</v>
      </c>
      <c r="O417" s="27">
        <v>81888</v>
      </c>
      <c r="P417" s="27">
        <v>5460</v>
      </c>
      <c r="Q417" s="27">
        <v>32692</v>
      </c>
      <c r="R417" s="27">
        <v>6886</v>
      </c>
      <c r="S417" s="27">
        <v>19372</v>
      </c>
      <c r="T417" s="27">
        <v>17478</v>
      </c>
      <c r="U417" s="29">
        <v>84.3</v>
      </c>
    </row>
    <row r="418" spans="1:21" x14ac:dyDescent="0.2">
      <c r="A418" s="23">
        <v>2008</v>
      </c>
      <c r="B418" s="24">
        <v>8</v>
      </c>
      <c r="C418" s="25">
        <v>58.1</v>
      </c>
      <c r="D418" s="25">
        <v>36.299999999999997</v>
      </c>
      <c r="E418" s="25">
        <v>60.6</v>
      </c>
      <c r="F418" s="25">
        <v>49.8</v>
      </c>
      <c r="G418" s="25">
        <v>67.7</v>
      </c>
      <c r="H418" s="25">
        <v>52.9</v>
      </c>
      <c r="I418" s="24">
        <v>47573</v>
      </c>
      <c r="J418" s="24">
        <v>1982</v>
      </c>
      <c r="K418" s="24">
        <v>19804</v>
      </c>
      <c r="L418" s="24">
        <v>3426</v>
      </c>
      <c r="M418" s="24">
        <v>13107</v>
      </c>
      <c r="N418" s="24">
        <v>9254</v>
      </c>
      <c r="O418" s="24">
        <v>81888</v>
      </c>
      <c r="P418" s="24">
        <v>5460</v>
      </c>
      <c r="Q418" s="24">
        <v>32692</v>
      </c>
      <c r="R418" s="24">
        <v>6886</v>
      </c>
      <c r="S418" s="24">
        <v>19372</v>
      </c>
      <c r="T418" s="24">
        <v>17478</v>
      </c>
      <c r="U418" s="26">
        <v>84.3</v>
      </c>
    </row>
    <row r="419" spans="1:21" x14ac:dyDescent="0.2">
      <c r="A419" s="23">
        <v>2008</v>
      </c>
      <c r="B419" s="27">
        <v>7</v>
      </c>
      <c r="C419" s="28">
        <v>59.7</v>
      </c>
      <c r="D419" s="28">
        <v>40.1</v>
      </c>
      <c r="E419" s="28">
        <v>61.9</v>
      </c>
      <c r="F419" s="28">
        <v>51.8</v>
      </c>
      <c r="G419" s="28">
        <v>69.2</v>
      </c>
      <c r="H419" s="28">
        <v>54.5</v>
      </c>
      <c r="I419" s="27">
        <v>48922</v>
      </c>
      <c r="J419" s="27">
        <v>2190</v>
      </c>
      <c r="K419" s="27">
        <v>20243</v>
      </c>
      <c r="L419" s="27">
        <v>3568</v>
      </c>
      <c r="M419" s="27">
        <v>13402</v>
      </c>
      <c r="N419" s="27">
        <v>9519</v>
      </c>
      <c r="O419" s="27">
        <v>81888</v>
      </c>
      <c r="P419" s="27">
        <v>5460</v>
      </c>
      <c r="Q419" s="27">
        <v>32692</v>
      </c>
      <c r="R419" s="27">
        <v>6886</v>
      </c>
      <c r="S419" s="27">
        <v>19372</v>
      </c>
      <c r="T419" s="27">
        <v>17478</v>
      </c>
      <c r="U419" s="29">
        <v>84.3</v>
      </c>
    </row>
    <row r="420" spans="1:21" x14ac:dyDescent="0.2">
      <c r="A420" s="23">
        <v>2008</v>
      </c>
      <c r="B420" s="24">
        <v>6</v>
      </c>
      <c r="C420" s="25">
        <v>62.7</v>
      </c>
      <c r="D420" s="25">
        <v>44.8</v>
      </c>
      <c r="E420" s="25">
        <v>64.8</v>
      </c>
      <c r="F420" s="25">
        <v>55.5</v>
      </c>
      <c r="G420" s="25">
        <v>70.8</v>
      </c>
      <c r="H420" s="25">
        <v>58.3</v>
      </c>
      <c r="I420" s="24">
        <v>51360</v>
      </c>
      <c r="J420" s="24">
        <v>2447</v>
      </c>
      <c r="K420" s="24">
        <v>21175</v>
      </c>
      <c r="L420" s="24">
        <v>3825</v>
      </c>
      <c r="M420" s="24">
        <v>13725</v>
      </c>
      <c r="N420" s="24">
        <v>10188</v>
      </c>
      <c r="O420" s="24">
        <v>81888</v>
      </c>
      <c r="P420" s="24">
        <v>5460</v>
      </c>
      <c r="Q420" s="24">
        <v>32692</v>
      </c>
      <c r="R420" s="24">
        <v>6886</v>
      </c>
      <c r="S420" s="24">
        <v>19372</v>
      </c>
      <c r="T420" s="24">
        <v>17478</v>
      </c>
      <c r="U420" s="26">
        <v>84.3</v>
      </c>
    </row>
    <row r="421" spans="1:21" x14ac:dyDescent="0.2">
      <c r="A421" s="23">
        <v>2008</v>
      </c>
      <c r="B421" s="27">
        <v>5</v>
      </c>
      <c r="C421" s="28">
        <v>65.3</v>
      </c>
      <c r="D421" s="28">
        <v>48.9</v>
      </c>
      <c r="E421" s="28">
        <v>67.099999999999994</v>
      </c>
      <c r="F421" s="28">
        <v>58.7</v>
      </c>
      <c r="G421" s="28">
        <v>72.7</v>
      </c>
      <c r="H421" s="28">
        <v>61.2</v>
      </c>
      <c r="I421" s="27">
        <v>53444</v>
      </c>
      <c r="J421" s="27">
        <v>2668</v>
      </c>
      <c r="K421" s="27">
        <v>21952</v>
      </c>
      <c r="L421" s="27">
        <v>4041</v>
      </c>
      <c r="M421" s="27">
        <v>14081</v>
      </c>
      <c r="N421" s="27">
        <v>10702</v>
      </c>
      <c r="O421" s="27">
        <v>81888</v>
      </c>
      <c r="P421" s="27">
        <v>5460</v>
      </c>
      <c r="Q421" s="27">
        <v>32692</v>
      </c>
      <c r="R421" s="27">
        <v>6886</v>
      </c>
      <c r="S421" s="27">
        <v>19372</v>
      </c>
      <c r="T421" s="27">
        <v>17478</v>
      </c>
      <c r="U421" s="29">
        <v>84.3</v>
      </c>
    </row>
    <row r="422" spans="1:21" x14ac:dyDescent="0.2">
      <c r="A422" s="23">
        <v>2008</v>
      </c>
      <c r="B422" s="24">
        <v>4</v>
      </c>
      <c r="C422" s="25">
        <v>67.400000000000006</v>
      </c>
      <c r="D422" s="25">
        <v>52.8</v>
      </c>
      <c r="E422" s="25">
        <v>69</v>
      </c>
      <c r="F422" s="25">
        <v>61.5</v>
      </c>
      <c r="G422" s="25">
        <v>74.3</v>
      </c>
      <c r="H422" s="25">
        <v>63.8</v>
      </c>
      <c r="I422" s="24">
        <v>55193</v>
      </c>
      <c r="J422" s="24">
        <v>2881</v>
      </c>
      <c r="K422" s="24">
        <v>22548</v>
      </c>
      <c r="L422" s="24">
        <v>4237</v>
      </c>
      <c r="M422" s="24">
        <v>14384</v>
      </c>
      <c r="N422" s="24">
        <v>11143</v>
      </c>
      <c r="O422" s="24">
        <v>81888</v>
      </c>
      <c r="P422" s="24">
        <v>5460</v>
      </c>
      <c r="Q422" s="24">
        <v>32692</v>
      </c>
      <c r="R422" s="24">
        <v>6886</v>
      </c>
      <c r="S422" s="24">
        <v>19372</v>
      </c>
      <c r="T422" s="24">
        <v>17478</v>
      </c>
      <c r="U422" s="26">
        <v>84.3</v>
      </c>
    </row>
    <row r="423" spans="1:21" x14ac:dyDescent="0.2">
      <c r="A423" s="23">
        <v>2008</v>
      </c>
      <c r="B423" s="27">
        <v>3</v>
      </c>
      <c r="C423" s="28">
        <v>69.7</v>
      </c>
      <c r="D423" s="28">
        <v>56</v>
      </c>
      <c r="E423" s="28">
        <v>71</v>
      </c>
      <c r="F423" s="28">
        <v>64.8</v>
      </c>
      <c r="G423" s="28">
        <v>76.3</v>
      </c>
      <c r="H423" s="28">
        <v>66.400000000000006</v>
      </c>
      <c r="I423" s="27">
        <v>57101</v>
      </c>
      <c r="J423" s="27">
        <v>3055</v>
      </c>
      <c r="K423" s="27">
        <v>23195</v>
      </c>
      <c r="L423" s="27">
        <v>4465</v>
      </c>
      <c r="M423" s="27">
        <v>14775</v>
      </c>
      <c r="N423" s="27">
        <v>11611</v>
      </c>
      <c r="O423" s="27">
        <v>81888</v>
      </c>
      <c r="P423" s="27">
        <v>5460</v>
      </c>
      <c r="Q423" s="27">
        <v>32692</v>
      </c>
      <c r="R423" s="27">
        <v>6886</v>
      </c>
      <c r="S423" s="27">
        <v>19372</v>
      </c>
      <c r="T423" s="27">
        <v>17478</v>
      </c>
      <c r="U423" s="29">
        <v>84.3</v>
      </c>
    </row>
    <row r="424" spans="1:21" x14ac:dyDescent="0.2">
      <c r="A424" s="23">
        <v>2008</v>
      </c>
      <c r="B424" s="24">
        <v>2</v>
      </c>
      <c r="C424" s="25">
        <v>71.7</v>
      </c>
      <c r="D424" s="25">
        <v>58</v>
      </c>
      <c r="E424" s="25">
        <v>72.599999999999994</v>
      </c>
      <c r="F424" s="25">
        <v>68.3</v>
      </c>
      <c r="G424" s="25">
        <v>78.3</v>
      </c>
      <c r="H424" s="25">
        <v>68.599999999999994</v>
      </c>
      <c r="I424" s="24">
        <v>58751</v>
      </c>
      <c r="J424" s="24">
        <v>3169</v>
      </c>
      <c r="K424" s="24">
        <v>23735</v>
      </c>
      <c r="L424" s="24">
        <v>4701</v>
      </c>
      <c r="M424" s="24">
        <v>15161</v>
      </c>
      <c r="N424" s="24">
        <v>11985</v>
      </c>
      <c r="O424" s="24">
        <v>81888</v>
      </c>
      <c r="P424" s="24">
        <v>5460</v>
      </c>
      <c r="Q424" s="24">
        <v>32692</v>
      </c>
      <c r="R424" s="24">
        <v>6886</v>
      </c>
      <c r="S424" s="24">
        <v>19372</v>
      </c>
      <c r="T424" s="24">
        <v>17478</v>
      </c>
      <c r="U424" s="26">
        <v>84.3</v>
      </c>
    </row>
    <row r="425" spans="1:21" x14ac:dyDescent="0.2">
      <c r="A425" s="23">
        <v>2008</v>
      </c>
      <c r="B425" s="27">
        <v>1</v>
      </c>
      <c r="C425" s="28">
        <v>74.400000000000006</v>
      </c>
      <c r="D425" s="28">
        <v>61.8</v>
      </c>
      <c r="E425" s="28">
        <v>75.099999999999994</v>
      </c>
      <c r="F425" s="28">
        <v>72.2</v>
      </c>
      <c r="G425" s="28">
        <v>80.3</v>
      </c>
      <c r="H425" s="28">
        <v>71.2</v>
      </c>
      <c r="I425" s="27">
        <v>60901</v>
      </c>
      <c r="J425" s="27">
        <v>3373</v>
      </c>
      <c r="K425" s="27">
        <v>24555</v>
      </c>
      <c r="L425" s="27">
        <v>4969</v>
      </c>
      <c r="M425" s="27">
        <v>15552</v>
      </c>
      <c r="N425" s="27">
        <v>12452</v>
      </c>
      <c r="O425" s="27">
        <v>81888</v>
      </c>
      <c r="P425" s="27">
        <v>5460</v>
      </c>
      <c r="Q425" s="27">
        <v>32692</v>
      </c>
      <c r="R425" s="27">
        <v>6886</v>
      </c>
      <c r="S425" s="27">
        <v>19372</v>
      </c>
      <c r="T425" s="27">
        <v>17478</v>
      </c>
      <c r="U425" s="29">
        <v>84.3</v>
      </c>
    </row>
    <row r="426" spans="1:21" x14ac:dyDescent="0.2">
      <c r="A426" s="23">
        <v>2007</v>
      </c>
      <c r="B426" s="24">
        <v>52</v>
      </c>
      <c r="C426" s="25">
        <v>77</v>
      </c>
      <c r="D426" s="25">
        <v>65.3</v>
      </c>
      <c r="E426" s="25">
        <v>77.599999999999994</v>
      </c>
      <c r="F426" s="25">
        <v>75.7</v>
      </c>
      <c r="G426" s="25">
        <v>82.2</v>
      </c>
      <c r="H426" s="25">
        <v>74.099999999999994</v>
      </c>
      <c r="I426" s="24">
        <v>63031</v>
      </c>
      <c r="J426" s="24">
        <v>3563</v>
      </c>
      <c r="K426" s="24">
        <v>25379</v>
      </c>
      <c r="L426" s="24">
        <v>5216</v>
      </c>
      <c r="M426" s="24">
        <v>15923</v>
      </c>
      <c r="N426" s="24">
        <v>12950</v>
      </c>
      <c r="O426" s="24">
        <v>81888</v>
      </c>
      <c r="P426" s="24">
        <v>5460</v>
      </c>
      <c r="Q426" s="24">
        <v>32692</v>
      </c>
      <c r="R426" s="24">
        <v>6886</v>
      </c>
      <c r="S426" s="24">
        <v>19372</v>
      </c>
      <c r="T426" s="24">
        <v>17478</v>
      </c>
      <c r="U426" s="26">
        <v>84.3</v>
      </c>
    </row>
    <row r="427" spans="1:21" x14ac:dyDescent="0.2">
      <c r="A427" s="23">
        <v>2007</v>
      </c>
      <c r="B427" s="27">
        <v>51</v>
      </c>
      <c r="C427" s="28">
        <v>78</v>
      </c>
      <c r="D427" s="28">
        <v>68.2</v>
      </c>
      <c r="E427" s="28">
        <v>78.400000000000006</v>
      </c>
      <c r="F427" s="28">
        <v>77.900000000000006</v>
      </c>
      <c r="G427" s="28">
        <v>82.8</v>
      </c>
      <c r="H427" s="28">
        <v>75</v>
      </c>
      <c r="I427" s="27">
        <v>63866</v>
      </c>
      <c r="J427" s="27">
        <v>3725</v>
      </c>
      <c r="K427" s="27">
        <v>25637</v>
      </c>
      <c r="L427" s="27">
        <v>5364</v>
      </c>
      <c r="M427" s="27">
        <v>16033</v>
      </c>
      <c r="N427" s="27">
        <v>13107</v>
      </c>
      <c r="O427" s="27">
        <v>81888</v>
      </c>
      <c r="P427" s="27">
        <v>5460</v>
      </c>
      <c r="Q427" s="27">
        <v>32692</v>
      </c>
      <c r="R427" s="27">
        <v>6886</v>
      </c>
      <c r="S427" s="27">
        <v>19372</v>
      </c>
      <c r="T427" s="27">
        <v>17478</v>
      </c>
      <c r="U427" s="29">
        <v>84.3</v>
      </c>
    </row>
    <row r="428" spans="1:21" x14ac:dyDescent="0.2">
      <c r="A428" s="23">
        <v>2007</v>
      </c>
      <c r="B428" s="24">
        <v>50</v>
      </c>
      <c r="C428" s="25">
        <v>80.5</v>
      </c>
      <c r="D428" s="25">
        <v>72.3</v>
      </c>
      <c r="E428" s="25">
        <v>81.5</v>
      </c>
      <c r="F428" s="25">
        <v>81.3</v>
      </c>
      <c r="G428" s="25">
        <v>82.8</v>
      </c>
      <c r="H428" s="25">
        <v>78.400000000000006</v>
      </c>
      <c r="I428" s="24">
        <v>65923</v>
      </c>
      <c r="J428" s="24">
        <v>3950</v>
      </c>
      <c r="K428" s="24">
        <v>26634</v>
      </c>
      <c r="L428" s="24">
        <v>5598</v>
      </c>
      <c r="M428" s="24">
        <v>16037</v>
      </c>
      <c r="N428" s="24">
        <v>13704</v>
      </c>
      <c r="O428" s="24">
        <v>81888</v>
      </c>
      <c r="P428" s="24">
        <v>5460</v>
      </c>
      <c r="Q428" s="24">
        <v>32692</v>
      </c>
      <c r="R428" s="24">
        <v>6886</v>
      </c>
      <c r="S428" s="24">
        <v>19372</v>
      </c>
      <c r="T428" s="24">
        <v>17478</v>
      </c>
      <c r="U428" s="26">
        <v>84.3</v>
      </c>
    </row>
    <row r="429" spans="1:21" x14ac:dyDescent="0.2">
      <c r="A429" s="23">
        <v>2007</v>
      </c>
      <c r="B429" s="27">
        <v>49</v>
      </c>
      <c r="C429" s="28">
        <v>83.4</v>
      </c>
      <c r="D429" s="28">
        <v>75.5</v>
      </c>
      <c r="E429" s="28">
        <v>84.4</v>
      </c>
      <c r="F429" s="28">
        <v>85.1</v>
      </c>
      <c r="G429" s="28">
        <v>84.8</v>
      </c>
      <c r="H429" s="28">
        <v>82</v>
      </c>
      <c r="I429" s="27">
        <v>68327</v>
      </c>
      <c r="J429" s="27">
        <v>4125</v>
      </c>
      <c r="K429" s="27">
        <v>27582</v>
      </c>
      <c r="L429" s="27">
        <v>5860</v>
      </c>
      <c r="M429" s="27">
        <v>16427</v>
      </c>
      <c r="N429" s="27">
        <v>14333</v>
      </c>
      <c r="O429" s="27">
        <v>81888</v>
      </c>
      <c r="P429" s="27">
        <v>5460</v>
      </c>
      <c r="Q429" s="27">
        <v>32692</v>
      </c>
      <c r="R429" s="27">
        <v>6886</v>
      </c>
      <c r="S429" s="27">
        <v>19372</v>
      </c>
      <c r="T429" s="27">
        <v>17478</v>
      </c>
      <c r="U429" s="29">
        <v>84.3</v>
      </c>
    </row>
    <row r="430" spans="1:21" x14ac:dyDescent="0.2">
      <c r="A430" s="23">
        <v>2007</v>
      </c>
      <c r="B430" s="24">
        <v>48</v>
      </c>
      <c r="C430" s="25">
        <v>84.7</v>
      </c>
      <c r="D430" s="25">
        <v>77.599999999999994</v>
      </c>
      <c r="E430" s="25">
        <v>84.9</v>
      </c>
      <c r="F430" s="25">
        <v>87.9</v>
      </c>
      <c r="G430" s="25">
        <v>86.6</v>
      </c>
      <c r="H430" s="25">
        <v>83.2</v>
      </c>
      <c r="I430" s="24">
        <v>69372</v>
      </c>
      <c r="J430" s="24">
        <v>4238</v>
      </c>
      <c r="K430" s="24">
        <v>27759</v>
      </c>
      <c r="L430" s="24">
        <v>6051</v>
      </c>
      <c r="M430" s="24">
        <v>16775</v>
      </c>
      <c r="N430" s="24">
        <v>14549</v>
      </c>
      <c r="O430" s="24">
        <v>81888</v>
      </c>
      <c r="P430" s="24">
        <v>5460</v>
      </c>
      <c r="Q430" s="24">
        <v>32692</v>
      </c>
      <c r="R430" s="24">
        <v>6886</v>
      </c>
      <c r="S430" s="24">
        <v>19372</v>
      </c>
      <c r="T430" s="24">
        <v>17478</v>
      </c>
      <c r="U430" s="26">
        <v>84.3</v>
      </c>
    </row>
    <row r="431" spans="1:21" x14ac:dyDescent="0.2">
      <c r="A431" s="23">
        <v>2007</v>
      </c>
      <c r="B431" s="27">
        <v>47</v>
      </c>
      <c r="C431" s="28">
        <v>86.8</v>
      </c>
      <c r="D431" s="28">
        <v>79.8</v>
      </c>
      <c r="E431" s="28">
        <v>87.1</v>
      </c>
      <c r="F431" s="28">
        <v>90.3</v>
      </c>
      <c r="G431" s="28">
        <v>88.3</v>
      </c>
      <c r="H431" s="28">
        <v>85.6</v>
      </c>
      <c r="I431" s="27">
        <v>71115</v>
      </c>
      <c r="J431" s="27">
        <v>4358</v>
      </c>
      <c r="K431" s="27">
        <v>28479</v>
      </c>
      <c r="L431" s="27">
        <v>6220</v>
      </c>
      <c r="M431" s="27">
        <v>17103</v>
      </c>
      <c r="N431" s="27">
        <v>14955</v>
      </c>
      <c r="O431" s="27">
        <v>81888</v>
      </c>
      <c r="P431" s="27">
        <v>5460</v>
      </c>
      <c r="Q431" s="27">
        <v>32692</v>
      </c>
      <c r="R431" s="27">
        <v>6886</v>
      </c>
      <c r="S431" s="27">
        <v>19372</v>
      </c>
      <c r="T431" s="27">
        <v>17478</v>
      </c>
      <c r="U431" s="29">
        <v>84.3</v>
      </c>
    </row>
    <row r="432" spans="1:21" x14ac:dyDescent="0.2">
      <c r="A432" s="23">
        <v>2007</v>
      </c>
      <c r="B432" s="24">
        <v>46</v>
      </c>
      <c r="C432" s="25">
        <v>89.1</v>
      </c>
      <c r="D432" s="25">
        <v>82.3</v>
      </c>
      <c r="E432" s="25">
        <v>89.5</v>
      </c>
      <c r="F432" s="25">
        <v>92.8</v>
      </c>
      <c r="G432" s="25">
        <v>89.8</v>
      </c>
      <c r="H432" s="25">
        <v>88.3</v>
      </c>
      <c r="I432" s="24">
        <v>72981</v>
      </c>
      <c r="J432" s="24">
        <v>4492</v>
      </c>
      <c r="K432" s="24">
        <v>29254</v>
      </c>
      <c r="L432" s="24">
        <v>6393</v>
      </c>
      <c r="M432" s="24">
        <v>17404</v>
      </c>
      <c r="N432" s="24">
        <v>15438</v>
      </c>
      <c r="O432" s="24">
        <v>81888</v>
      </c>
      <c r="P432" s="24">
        <v>5460</v>
      </c>
      <c r="Q432" s="24">
        <v>32692</v>
      </c>
      <c r="R432" s="24">
        <v>6886</v>
      </c>
      <c r="S432" s="24">
        <v>19372</v>
      </c>
      <c r="T432" s="24">
        <v>17478</v>
      </c>
      <c r="U432" s="26">
        <v>84.3</v>
      </c>
    </row>
    <row r="433" spans="1:21" x14ac:dyDescent="0.2">
      <c r="A433" s="23">
        <v>2007</v>
      </c>
      <c r="B433" s="27">
        <v>45</v>
      </c>
      <c r="C433" s="28">
        <v>91.7</v>
      </c>
      <c r="D433" s="28">
        <v>84.8</v>
      </c>
      <c r="E433" s="28">
        <v>92</v>
      </c>
      <c r="F433" s="28">
        <v>94.6</v>
      </c>
      <c r="G433" s="28">
        <v>91.3</v>
      </c>
      <c r="H433" s="28">
        <v>92.5</v>
      </c>
      <c r="I433" s="27">
        <v>75062</v>
      </c>
      <c r="J433" s="27">
        <v>4629</v>
      </c>
      <c r="K433" s="27">
        <v>30070</v>
      </c>
      <c r="L433" s="27">
        <v>6515</v>
      </c>
      <c r="M433" s="27">
        <v>17687</v>
      </c>
      <c r="N433" s="27">
        <v>16161</v>
      </c>
      <c r="O433" s="27">
        <v>81888</v>
      </c>
      <c r="P433" s="27">
        <v>5460</v>
      </c>
      <c r="Q433" s="27">
        <v>32692</v>
      </c>
      <c r="R433" s="27">
        <v>6886</v>
      </c>
      <c r="S433" s="27">
        <v>19372</v>
      </c>
      <c r="T433" s="27">
        <v>17478</v>
      </c>
      <c r="U433" s="29">
        <v>84.3</v>
      </c>
    </row>
    <row r="434" spans="1:21" x14ac:dyDescent="0.2">
      <c r="A434" s="23">
        <v>2007</v>
      </c>
      <c r="B434" s="24">
        <v>44</v>
      </c>
      <c r="C434" s="25">
        <v>92.4</v>
      </c>
      <c r="D434" s="25">
        <v>85.9</v>
      </c>
      <c r="E434" s="25">
        <v>92.5</v>
      </c>
      <c r="F434" s="25">
        <v>96</v>
      </c>
      <c r="G434" s="25">
        <v>92.4</v>
      </c>
      <c r="H434" s="25">
        <v>92.9</v>
      </c>
      <c r="I434" s="24">
        <v>75694</v>
      </c>
      <c r="J434" s="24">
        <v>4691</v>
      </c>
      <c r="K434" s="24">
        <v>30250</v>
      </c>
      <c r="L434" s="24">
        <v>6608</v>
      </c>
      <c r="M434" s="24">
        <v>17901</v>
      </c>
      <c r="N434" s="24">
        <v>16244</v>
      </c>
      <c r="O434" s="24">
        <v>81888</v>
      </c>
      <c r="P434" s="24">
        <v>5460</v>
      </c>
      <c r="Q434" s="24">
        <v>32692</v>
      </c>
      <c r="R434" s="24">
        <v>6886</v>
      </c>
      <c r="S434" s="24">
        <v>19372</v>
      </c>
      <c r="T434" s="24">
        <v>17478</v>
      </c>
      <c r="U434" s="26">
        <v>84.3</v>
      </c>
    </row>
    <row r="435" spans="1:21" x14ac:dyDescent="0.2">
      <c r="A435" s="23">
        <v>2007</v>
      </c>
      <c r="B435" s="27">
        <v>43</v>
      </c>
      <c r="C435" s="28">
        <v>91.3</v>
      </c>
      <c r="D435" s="28">
        <v>86.7</v>
      </c>
      <c r="E435" s="28">
        <v>90.5</v>
      </c>
      <c r="F435" s="28">
        <v>95.3</v>
      </c>
      <c r="G435" s="28">
        <v>92.4</v>
      </c>
      <c r="H435" s="28">
        <v>91.5</v>
      </c>
      <c r="I435" s="27">
        <v>74781</v>
      </c>
      <c r="J435" s="27">
        <v>4732</v>
      </c>
      <c r="K435" s="27">
        <v>29590</v>
      </c>
      <c r="L435" s="27">
        <v>6559</v>
      </c>
      <c r="M435" s="27">
        <v>17899</v>
      </c>
      <c r="N435" s="27">
        <v>16001</v>
      </c>
      <c r="O435" s="27">
        <v>81888</v>
      </c>
      <c r="P435" s="27">
        <v>5460</v>
      </c>
      <c r="Q435" s="27">
        <v>32692</v>
      </c>
      <c r="R435" s="27">
        <v>6886</v>
      </c>
      <c r="S435" s="27">
        <v>19372</v>
      </c>
      <c r="T435" s="27">
        <v>17478</v>
      </c>
      <c r="U435" s="29">
        <v>84.3</v>
      </c>
    </row>
    <row r="436" spans="1:21" x14ac:dyDescent="0.2">
      <c r="A436" s="23">
        <v>2007</v>
      </c>
      <c r="B436" s="24">
        <v>42</v>
      </c>
      <c r="C436" s="25">
        <v>91.7</v>
      </c>
      <c r="D436" s="25">
        <v>88.7</v>
      </c>
      <c r="E436" s="25">
        <v>91.6</v>
      </c>
      <c r="F436" s="25">
        <v>95.5</v>
      </c>
      <c r="G436" s="25">
        <v>91.1</v>
      </c>
      <c r="H436" s="25">
        <v>92</v>
      </c>
      <c r="I436" s="24">
        <v>75094</v>
      </c>
      <c r="J436" s="24">
        <v>4843</v>
      </c>
      <c r="K436" s="24">
        <v>29946</v>
      </c>
      <c r="L436" s="24">
        <v>6577</v>
      </c>
      <c r="M436" s="24">
        <v>17656</v>
      </c>
      <c r="N436" s="24">
        <v>16072</v>
      </c>
      <c r="O436" s="24">
        <v>81888</v>
      </c>
      <c r="P436" s="24">
        <v>5460</v>
      </c>
      <c r="Q436" s="24">
        <v>32692</v>
      </c>
      <c r="R436" s="24">
        <v>6886</v>
      </c>
      <c r="S436" s="24">
        <v>19372</v>
      </c>
      <c r="T436" s="24">
        <v>17478</v>
      </c>
      <c r="U436" s="26">
        <v>84.3</v>
      </c>
    </row>
    <row r="437" spans="1:21" x14ac:dyDescent="0.2">
      <c r="A437" s="23">
        <v>2007</v>
      </c>
      <c r="B437" s="27">
        <v>41</v>
      </c>
      <c r="C437" s="28">
        <v>91.9</v>
      </c>
      <c r="D437" s="28">
        <v>89.9</v>
      </c>
      <c r="E437" s="28">
        <v>92.5</v>
      </c>
      <c r="F437" s="28">
        <v>94.1</v>
      </c>
      <c r="G437" s="28">
        <v>90.5</v>
      </c>
      <c r="H437" s="28">
        <v>92.1</v>
      </c>
      <c r="I437" s="27">
        <v>75231</v>
      </c>
      <c r="J437" s="27">
        <v>4907</v>
      </c>
      <c r="K437" s="27">
        <v>30226</v>
      </c>
      <c r="L437" s="27">
        <v>6480</v>
      </c>
      <c r="M437" s="27">
        <v>17528</v>
      </c>
      <c r="N437" s="27">
        <v>16090</v>
      </c>
      <c r="O437" s="27">
        <v>81888</v>
      </c>
      <c r="P437" s="27">
        <v>5460</v>
      </c>
      <c r="Q437" s="27">
        <v>32692</v>
      </c>
      <c r="R437" s="27">
        <v>6886</v>
      </c>
      <c r="S437" s="27">
        <v>19372</v>
      </c>
      <c r="T437" s="27">
        <v>17478</v>
      </c>
      <c r="U437" s="29">
        <v>84.3</v>
      </c>
    </row>
    <row r="438" spans="1:21" x14ac:dyDescent="0.2">
      <c r="A438" s="23">
        <v>2007</v>
      </c>
      <c r="B438" s="24">
        <v>40</v>
      </c>
      <c r="C438" s="25">
        <v>93</v>
      </c>
      <c r="D438" s="25">
        <v>91</v>
      </c>
      <c r="E438" s="25">
        <v>94.1</v>
      </c>
      <c r="F438" s="25">
        <v>93.9</v>
      </c>
      <c r="G438" s="25">
        <v>90.7</v>
      </c>
      <c r="H438" s="25">
        <v>93.6</v>
      </c>
      <c r="I438" s="24">
        <v>76127</v>
      </c>
      <c r="J438" s="24">
        <v>4970</v>
      </c>
      <c r="K438" s="24">
        <v>30756</v>
      </c>
      <c r="L438" s="24">
        <v>6463</v>
      </c>
      <c r="M438" s="24">
        <v>17573</v>
      </c>
      <c r="N438" s="24">
        <v>16365</v>
      </c>
      <c r="O438" s="24">
        <v>81888</v>
      </c>
      <c r="P438" s="24">
        <v>5460</v>
      </c>
      <c r="Q438" s="24">
        <v>32692</v>
      </c>
      <c r="R438" s="24">
        <v>6886</v>
      </c>
      <c r="S438" s="24">
        <v>19372</v>
      </c>
      <c r="T438" s="24">
        <v>17478</v>
      </c>
      <c r="U438" s="26">
        <v>84.3</v>
      </c>
    </row>
    <row r="439" spans="1:21" x14ac:dyDescent="0.2">
      <c r="A439" s="23">
        <v>2007</v>
      </c>
      <c r="B439" s="27">
        <v>39</v>
      </c>
      <c r="C439" s="28">
        <v>94</v>
      </c>
      <c r="D439" s="28">
        <v>90.6</v>
      </c>
      <c r="E439" s="28">
        <v>95.6</v>
      </c>
      <c r="F439" s="28">
        <v>94.9</v>
      </c>
      <c r="G439" s="28">
        <v>91</v>
      </c>
      <c r="H439" s="28">
        <v>95.2</v>
      </c>
      <c r="I439" s="27">
        <v>77014</v>
      </c>
      <c r="J439" s="27">
        <v>4945</v>
      </c>
      <c r="K439" s="27">
        <v>31262</v>
      </c>
      <c r="L439" s="27">
        <v>6537</v>
      </c>
      <c r="M439" s="27">
        <v>17632</v>
      </c>
      <c r="N439" s="27">
        <v>16638</v>
      </c>
      <c r="O439" s="27">
        <v>81888</v>
      </c>
      <c r="P439" s="27">
        <v>5460</v>
      </c>
      <c r="Q439" s="27">
        <v>32692</v>
      </c>
      <c r="R439" s="27">
        <v>6886</v>
      </c>
      <c r="S439" s="27">
        <v>19372</v>
      </c>
      <c r="T439" s="27">
        <v>17478</v>
      </c>
      <c r="U439" s="29">
        <v>84.3</v>
      </c>
    </row>
    <row r="440" spans="1:21" x14ac:dyDescent="0.2">
      <c r="A440" s="23">
        <v>2007</v>
      </c>
      <c r="B440" s="24">
        <v>38</v>
      </c>
      <c r="C440" s="25">
        <v>93.6</v>
      </c>
      <c r="D440" s="25">
        <v>89.7</v>
      </c>
      <c r="E440" s="25">
        <v>95.1</v>
      </c>
      <c r="F440" s="25">
        <v>95.6</v>
      </c>
      <c r="G440" s="25">
        <v>90.8</v>
      </c>
      <c r="H440" s="25">
        <v>94.3</v>
      </c>
      <c r="I440" s="24">
        <v>76647</v>
      </c>
      <c r="J440" s="24">
        <v>4896</v>
      </c>
      <c r="K440" s="24">
        <v>31100</v>
      </c>
      <c r="L440" s="24">
        <v>6580</v>
      </c>
      <c r="M440" s="24">
        <v>17586</v>
      </c>
      <c r="N440" s="24">
        <v>16485</v>
      </c>
      <c r="O440" s="24">
        <v>81888</v>
      </c>
      <c r="P440" s="24">
        <v>5460</v>
      </c>
      <c r="Q440" s="24">
        <v>32692</v>
      </c>
      <c r="R440" s="24">
        <v>6886</v>
      </c>
      <c r="S440" s="24">
        <v>19372</v>
      </c>
      <c r="T440" s="24">
        <v>17478</v>
      </c>
      <c r="U440" s="26">
        <v>84.3</v>
      </c>
    </row>
    <row r="441" spans="1:21" x14ac:dyDescent="0.2">
      <c r="A441" s="23">
        <v>2007</v>
      </c>
      <c r="B441" s="27">
        <v>37</v>
      </c>
      <c r="C441" s="28">
        <v>93.5</v>
      </c>
      <c r="D441" s="28">
        <v>90.2</v>
      </c>
      <c r="E441" s="28">
        <v>94.8</v>
      </c>
      <c r="F441" s="28">
        <v>95.8</v>
      </c>
      <c r="G441" s="28">
        <v>90.3</v>
      </c>
      <c r="H441" s="28">
        <v>94.7</v>
      </c>
      <c r="I441" s="27">
        <v>76567</v>
      </c>
      <c r="J441" s="27">
        <v>4925</v>
      </c>
      <c r="K441" s="27">
        <v>30990</v>
      </c>
      <c r="L441" s="27">
        <v>6599</v>
      </c>
      <c r="M441" s="27">
        <v>17495</v>
      </c>
      <c r="N441" s="27">
        <v>16558</v>
      </c>
      <c r="O441" s="27">
        <v>81888</v>
      </c>
      <c r="P441" s="27">
        <v>5460</v>
      </c>
      <c r="Q441" s="27">
        <v>32692</v>
      </c>
      <c r="R441" s="27">
        <v>6886</v>
      </c>
      <c r="S441" s="27">
        <v>19372</v>
      </c>
      <c r="T441" s="27">
        <v>17478</v>
      </c>
      <c r="U441" s="29">
        <v>84.3</v>
      </c>
    </row>
    <row r="442" spans="1:21" x14ac:dyDescent="0.2">
      <c r="A442" s="23">
        <v>2007</v>
      </c>
      <c r="B442" s="24">
        <v>36</v>
      </c>
      <c r="C442" s="25">
        <v>93.4</v>
      </c>
      <c r="D442" s="25">
        <v>90.6</v>
      </c>
      <c r="E442" s="25">
        <v>94.8</v>
      </c>
      <c r="F442" s="25">
        <v>94</v>
      </c>
      <c r="G442" s="25">
        <v>90</v>
      </c>
      <c r="H442" s="25">
        <v>95.2</v>
      </c>
      <c r="I442" s="24">
        <v>76488</v>
      </c>
      <c r="J442" s="24">
        <v>4945</v>
      </c>
      <c r="K442" s="24">
        <v>30991</v>
      </c>
      <c r="L442" s="24">
        <v>6474</v>
      </c>
      <c r="M442" s="24">
        <v>17435</v>
      </c>
      <c r="N442" s="24">
        <v>16643</v>
      </c>
      <c r="O442" s="24">
        <v>81888</v>
      </c>
      <c r="P442" s="24">
        <v>5460</v>
      </c>
      <c r="Q442" s="24">
        <v>32692</v>
      </c>
      <c r="R442" s="24">
        <v>6886</v>
      </c>
      <c r="S442" s="24">
        <v>19372</v>
      </c>
      <c r="T442" s="24">
        <v>17478</v>
      </c>
      <c r="U442" s="26">
        <v>84.3</v>
      </c>
    </row>
    <row r="443" spans="1:21" x14ac:dyDescent="0.2">
      <c r="A443" s="23">
        <v>2007</v>
      </c>
      <c r="B443" s="27">
        <v>35</v>
      </c>
      <c r="C443" s="28">
        <v>93.3</v>
      </c>
      <c r="D443" s="28">
        <v>92</v>
      </c>
      <c r="E443" s="28">
        <v>95.4</v>
      </c>
      <c r="F443" s="28">
        <v>90.3</v>
      </c>
      <c r="G443" s="28">
        <v>89.7</v>
      </c>
      <c r="H443" s="28">
        <v>94.9</v>
      </c>
      <c r="I443" s="27">
        <v>76410</v>
      </c>
      <c r="J443" s="27">
        <v>5023</v>
      </c>
      <c r="K443" s="27">
        <v>31196</v>
      </c>
      <c r="L443" s="27">
        <v>6220</v>
      </c>
      <c r="M443" s="27">
        <v>17384</v>
      </c>
      <c r="N443" s="27">
        <v>16587</v>
      </c>
      <c r="O443" s="27">
        <v>81888</v>
      </c>
      <c r="P443" s="27">
        <v>5460</v>
      </c>
      <c r="Q443" s="27">
        <v>32692</v>
      </c>
      <c r="R443" s="27">
        <v>6886</v>
      </c>
      <c r="S443" s="27">
        <v>19372</v>
      </c>
      <c r="T443" s="27">
        <v>17478</v>
      </c>
      <c r="U443" s="29">
        <v>84.3</v>
      </c>
    </row>
    <row r="444" spans="1:21" x14ac:dyDescent="0.2">
      <c r="A444" s="23">
        <v>2007</v>
      </c>
      <c r="B444" s="24">
        <v>34</v>
      </c>
      <c r="C444" s="25">
        <v>93.8</v>
      </c>
      <c r="D444" s="25">
        <v>93.8</v>
      </c>
      <c r="E444" s="25">
        <v>96</v>
      </c>
      <c r="F444" s="25">
        <v>89.3</v>
      </c>
      <c r="G444" s="25">
        <v>90.1</v>
      </c>
      <c r="H444" s="25">
        <v>95.7</v>
      </c>
      <c r="I444" s="24">
        <v>76813</v>
      </c>
      <c r="J444" s="24">
        <v>5121</v>
      </c>
      <c r="K444" s="24">
        <v>31380</v>
      </c>
      <c r="L444" s="24">
        <v>6149</v>
      </c>
      <c r="M444" s="24">
        <v>17445</v>
      </c>
      <c r="N444" s="24">
        <v>16718</v>
      </c>
      <c r="O444" s="24">
        <v>81888</v>
      </c>
      <c r="P444" s="24">
        <v>5460</v>
      </c>
      <c r="Q444" s="24">
        <v>32692</v>
      </c>
      <c r="R444" s="24">
        <v>6886</v>
      </c>
      <c r="S444" s="24">
        <v>19372</v>
      </c>
      <c r="T444" s="24">
        <v>17478</v>
      </c>
      <c r="U444" s="26">
        <v>84.3</v>
      </c>
    </row>
    <row r="445" spans="1:21" x14ac:dyDescent="0.2">
      <c r="A445" s="23">
        <v>2007</v>
      </c>
      <c r="B445" s="27">
        <v>33</v>
      </c>
      <c r="C445" s="28">
        <v>93.8</v>
      </c>
      <c r="D445" s="28">
        <v>94.8</v>
      </c>
      <c r="E445" s="28">
        <v>95.7</v>
      </c>
      <c r="F445" s="28">
        <v>90.3</v>
      </c>
      <c r="G445" s="28">
        <v>89.7</v>
      </c>
      <c r="H445" s="28">
        <v>95.8</v>
      </c>
      <c r="I445" s="27">
        <v>76799</v>
      </c>
      <c r="J445" s="27">
        <v>5175</v>
      </c>
      <c r="K445" s="27">
        <v>31285</v>
      </c>
      <c r="L445" s="27">
        <v>6221</v>
      </c>
      <c r="M445" s="27">
        <v>17379</v>
      </c>
      <c r="N445" s="27">
        <v>16739</v>
      </c>
      <c r="O445" s="27">
        <v>81888</v>
      </c>
      <c r="P445" s="27">
        <v>5460</v>
      </c>
      <c r="Q445" s="27">
        <v>32692</v>
      </c>
      <c r="R445" s="27">
        <v>6886</v>
      </c>
      <c r="S445" s="27">
        <v>19372</v>
      </c>
      <c r="T445" s="27">
        <v>17478</v>
      </c>
      <c r="U445" s="29">
        <v>84.3</v>
      </c>
    </row>
    <row r="446" spans="1:21" x14ac:dyDescent="0.2">
      <c r="A446" s="23">
        <v>2007</v>
      </c>
      <c r="B446" s="24">
        <v>32</v>
      </c>
      <c r="C446" s="25">
        <v>91.8</v>
      </c>
      <c r="D446" s="25">
        <v>92.1</v>
      </c>
      <c r="E446" s="25">
        <v>93.2</v>
      </c>
      <c r="F446" s="25">
        <v>89.8</v>
      </c>
      <c r="G446" s="25">
        <v>88.4</v>
      </c>
      <c r="H446" s="25">
        <v>93.4</v>
      </c>
      <c r="I446" s="24">
        <v>75138</v>
      </c>
      <c r="J446" s="24">
        <v>5029</v>
      </c>
      <c r="K446" s="24">
        <v>30474</v>
      </c>
      <c r="L446" s="24">
        <v>6181</v>
      </c>
      <c r="M446" s="24">
        <v>17131</v>
      </c>
      <c r="N446" s="24">
        <v>16323</v>
      </c>
      <c r="O446" s="24">
        <v>81888</v>
      </c>
      <c r="P446" s="24">
        <v>5460</v>
      </c>
      <c r="Q446" s="24">
        <v>32692</v>
      </c>
      <c r="R446" s="24">
        <v>6886</v>
      </c>
      <c r="S446" s="24">
        <v>19372</v>
      </c>
      <c r="T446" s="24">
        <v>17478</v>
      </c>
      <c r="U446" s="26">
        <v>84.3</v>
      </c>
    </row>
    <row r="447" spans="1:21" x14ac:dyDescent="0.2">
      <c r="A447" s="23">
        <v>2007</v>
      </c>
      <c r="B447" s="27">
        <v>31</v>
      </c>
      <c r="C447" s="28">
        <v>90.9</v>
      </c>
      <c r="D447" s="28">
        <v>93</v>
      </c>
      <c r="E447" s="28">
        <v>92.5</v>
      </c>
      <c r="F447" s="28">
        <v>90</v>
      </c>
      <c r="G447" s="28">
        <v>87.1</v>
      </c>
      <c r="H447" s="28">
        <v>91.6</v>
      </c>
      <c r="I447" s="27">
        <v>74403</v>
      </c>
      <c r="J447" s="27">
        <v>5078</v>
      </c>
      <c r="K447" s="27">
        <v>30236</v>
      </c>
      <c r="L447" s="27">
        <v>6200</v>
      </c>
      <c r="M447" s="27">
        <v>16874</v>
      </c>
      <c r="N447" s="27">
        <v>16015</v>
      </c>
      <c r="O447" s="27">
        <v>81888</v>
      </c>
      <c r="P447" s="27">
        <v>5460</v>
      </c>
      <c r="Q447" s="27">
        <v>32692</v>
      </c>
      <c r="R447" s="27">
        <v>6886</v>
      </c>
      <c r="S447" s="27">
        <v>19372</v>
      </c>
      <c r="T447" s="27">
        <v>17478</v>
      </c>
      <c r="U447" s="29">
        <v>84.3</v>
      </c>
    </row>
    <row r="448" spans="1:21" x14ac:dyDescent="0.2">
      <c r="A448" s="23">
        <v>2007</v>
      </c>
      <c r="B448" s="24">
        <v>30</v>
      </c>
      <c r="C448" s="25">
        <v>89.5</v>
      </c>
      <c r="D448" s="25">
        <v>93.7</v>
      </c>
      <c r="E448" s="25">
        <v>91.1</v>
      </c>
      <c r="F448" s="25">
        <v>88.9</v>
      </c>
      <c r="G448" s="25">
        <v>85.7</v>
      </c>
      <c r="H448" s="25">
        <v>89.7</v>
      </c>
      <c r="I448" s="24">
        <v>73316</v>
      </c>
      <c r="J448" s="24">
        <v>5118</v>
      </c>
      <c r="K448" s="24">
        <v>29796</v>
      </c>
      <c r="L448" s="24">
        <v>6123</v>
      </c>
      <c r="M448" s="24">
        <v>16595</v>
      </c>
      <c r="N448" s="24">
        <v>15684</v>
      </c>
      <c r="O448" s="24">
        <v>81888</v>
      </c>
      <c r="P448" s="24">
        <v>5460</v>
      </c>
      <c r="Q448" s="24">
        <v>32692</v>
      </c>
      <c r="R448" s="24">
        <v>6886</v>
      </c>
      <c r="S448" s="24">
        <v>19372</v>
      </c>
      <c r="T448" s="24">
        <v>17478</v>
      </c>
      <c r="U448" s="26">
        <v>84.3</v>
      </c>
    </row>
    <row r="449" spans="1:21" x14ac:dyDescent="0.2">
      <c r="A449" s="23">
        <v>2007</v>
      </c>
      <c r="B449" s="27">
        <v>29</v>
      </c>
      <c r="C449" s="28">
        <v>87.7</v>
      </c>
      <c r="D449" s="28">
        <v>94.4</v>
      </c>
      <c r="E449" s="28">
        <v>88.9</v>
      </c>
      <c r="F449" s="28">
        <v>88.1</v>
      </c>
      <c r="G449" s="28">
        <v>83.9</v>
      </c>
      <c r="H449" s="28">
        <v>87.2</v>
      </c>
      <c r="I449" s="27">
        <v>71788</v>
      </c>
      <c r="J449" s="27">
        <v>5155</v>
      </c>
      <c r="K449" s="27">
        <v>29066</v>
      </c>
      <c r="L449" s="27">
        <v>6066</v>
      </c>
      <c r="M449" s="27">
        <v>16258</v>
      </c>
      <c r="N449" s="27">
        <v>15243</v>
      </c>
      <c r="O449" s="27">
        <v>81888</v>
      </c>
      <c r="P449" s="27">
        <v>5460</v>
      </c>
      <c r="Q449" s="27">
        <v>32692</v>
      </c>
      <c r="R449" s="27">
        <v>6886</v>
      </c>
      <c r="S449" s="27">
        <v>19372</v>
      </c>
      <c r="T449" s="27">
        <v>17478</v>
      </c>
      <c r="U449" s="29">
        <v>84.3</v>
      </c>
    </row>
    <row r="450" spans="1:21" x14ac:dyDescent="0.2">
      <c r="A450" s="23">
        <v>2007</v>
      </c>
      <c r="B450" s="24">
        <v>28</v>
      </c>
      <c r="C450" s="25">
        <v>84.5</v>
      </c>
      <c r="D450" s="25">
        <v>92.7</v>
      </c>
      <c r="E450" s="25">
        <v>85.6</v>
      </c>
      <c r="F450" s="25">
        <v>84.9</v>
      </c>
      <c r="G450" s="25">
        <v>82</v>
      </c>
      <c r="H450" s="25">
        <v>82.7</v>
      </c>
      <c r="I450" s="24">
        <v>69226</v>
      </c>
      <c r="J450" s="24">
        <v>5063</v>
      </c>
      <c r="K450" s="24">
        <v>27991</v>
      </c>
      <c r="L450" s="24">
        <v>5846</v>
      </c>
      <c r="M450" s="24">
        <v>15877</v>
      </c>
      <c r="N450" s="24">
        <v>14449</v>
      </c>
      <c r="O450" s="24">
        <v>81888</v>
      </c>
      <c r="P450" s="24">
        <v>5460</v>
      </c>
      <c r="Q450" s="24">
        <v>32692</v>
      </c>
      <c r="R450" s="24">
        <v>6886</v>
      </c>
      <c r="S450" s="24">
        <v>19372</v>
      </c>
      <c r="T450" s="24">
        <v>17478</v>
      </c>
      <c r="U450" s="26">
        <v>84.3</v>
      </c>
    </row>
    <row r="451" spans="1:21" x14ac:dyDescent="0.2">
      <c r="A451" s="23">
        <v>2007</v>
      </c>
      <c r="B451" s="27">
        <v>27</v>
      </c>
      <c r="C451" s="28">
        <v>80.400000000000006</v>
      </c>
      <c r="D451" s="28">
        <v>90.4</v>
      </c>
      <c r="E451" s="28">
        <v>81.900000000000006</v>
      </c>
      <c r="F451" s="28">
        <v>81.599999999999994</v>
      </c>
      <c r="G451" s="28">
        <v>77.900000000000006</v>
      </c>
      <c r="H451" s="28">
        <v>76.900000000000006</v>
      </c>
      <c r="I451" s="27">
        <v>65878</v>
      </c>
      <c r="J451" s="27">
        <v>4937</v>
      </c>
      <c r="K451" s="27">
        <v>26790</v>
      </c>
      <c r="L451" s="27">
        <v>5619</v>
      </c>
      <c r="M451" s="27">
        <v>15097</v>
      </c>
      <c r="N451" s="27">
        <v>13435</v>
      </c>
      <c r="O451" s="27">
        <v>81888</v>
      </c>
      <c r="P451" s="27">
        <v>5460</v>
      </c>
      <c r="Q451" s="27">
        <v>32692</v>
      </c>
      <c r="R451" s="27">
        <v>6886</v>
      </c>
      <c r="S451" s="27">
        <v>19372</v>
      </c>
      <c r="T451" s="27">
        <v>17478</v>
      </c>
      <c r="U451" s="29">
        <v>84.3</v>
      </c>
    </row>
    <row r="452" spans="1:21" x14ac:dyDescent="0.2">
      <c r="A452" s="23">
        <v>2007</v>
      </c>
      <c r="B452" s="24">
        <v>26</v>
      </c>
      <c r="C452" s="25">
        <v>73.400000000000006</v>
      </c>
      <c r="D452" s="25">
        <v>83.8</v>
      </c>
      <c r="E452" s="25">
        <v>75.3</v>
      </c>
      <c r="F452" s="25">
        <v>76.3</v>
      </c>
      <c r="G452" s="25">
        <v>72.3</v>
      </c>
      <c r="H452" s="25">
        <v>66.8</v>
      </c>
      <c r="I452" s="24">
        <v>60128</v>
      </c>
      <c r="J452" s="24">
        <v>4578</v>
      </c>
      <c r="K452" s="24">
        <v>24627</v>
      </c>
      <c r="L452" s="24">
        <v>5255</v>
      </c>
      <c r="M452" s="24">
        <v>14000</v>
      </c>
      <c r="N452" s="24">
        <v>11668</v>
      </c>
      <c r="O452" s="24">
        <v>81888</v>
      </c>
      <c r="P452" s="24">
        <v>5460</v>
      </c>
      <c r="Q452" s="24">
        <v>32692</v>
      </c>
      <c r="R452" s="24">
        <v>6886</v>
      </c>
      <c r="S452" s="24">
        <v>19372</v>
      </c>
      <c r="T452" s="24">
        <v>17478</v>
      </c>
      <c r="U452" s="26">
        <v>84.3</v>
      </c>
    </row>
    <row r="453" spans="1:21" x14ac:dyDescent="0.2">
      <c r="A453" s="23">
        <v>2007</v>
      </c>
      <c r="B453" s="27">
        <v>25</v>
      </c>
      <c r="C453" s="28">
        <v>69.400000000000006</v>
      </c>
      <c r="D453" s="28">
        <v>80</v>
      </c>
      <c r="E453" s="28">
        <v>72.099999999999994</v>
      </c>
      <c r="F453" s="28">
        <v>72.3</v>
      </c>
      <c r="G453" s="28">
        <v>67.7</v>
      </c>
      <c r="H453" s="28">
        <v>61.6</v>
      </c>
      <c r="I453" s="27">
        <v>56793</v>
      </c>
      <c r="J453" s="27">
        <v>4369</v>
      </c>
      <c r="K453" s="27">
        <v>23566</v>
      </c>
      <c r="L453" s="27">
        <v>4982</v>
      </c>
      <c r="M453" s="27">
        <v>13118</v>
      </c>
      <c r="N453" s="27">
        <v>10758</v>
      </c>
      <c r="O453" s="27">
        <v>81888</v>
      </c>
      <c r="P453" s="27">
        <v>5460</v>
      </c>
      <c r="Q453" s="27">
        <v>32692</v>
      </c>
      <c r="R453" s="27">
        <v>6886</v>
      </c>
      <c r="S453" s="27">
        <v>19372</v>
      </c>
      <c r="T453" s="27">
        <v>17478</v>
      </c>
      <c r="U453" s="29">
        <v>84.3</v>
      </c>
    </row>
    <row r="454" spans="1:21" x14ac:dyDescent="0.2">
      <c r="A454" s="23">
        <v>2007</v>
      </c>
      <c r="B454" s="24">
        <v>24</v>
      </c>
      <c r="C454" s="25">
        <v>65.400000000000006</v>
      </c>
      <c r="D454" s="25">
        <v>74.2</v>
      </c>
      <c r="E454" s="25">
        <v>69</v>
      </c>
      <c r="F454" s="25">
        <v>67.8</v>
      </c>
      <c r="G454" s="25">
        <v>64.900000000000006</v>
      </c>
      <c r="H454" s="25">
        <v>55.6</v>
      </c>
      <c r="I454" s="24">
        <v>53574</v>
      </c>
      <c r="J454" s="24">
        <v>4051</v>
      </c>
      <c r="K454" s="24">
        <v>22564</v>
      </c>
      <c r="L454" s="24">
        <v>4672</v>
      </c>
      <c r="M454" s="24">
        <v>12563</v>
      </c>
      <c r="N454" s="24">
        <v>9724</v>
      </c>
      <c r="O454" s="24">
        <v>81888</v>
      </c>
      <c r="P454" s="24">
        <v>5460</v>
      </c>
      <c r="Q454" s="24">
        <v>32692</v>
      </c>
      <c r="R454" s="24">
        <v>6886</v>
      </c>
      <c r="S454" s="24">
        <v>19372</v>
      </c>
      <c r="T454" s="24">
        <v>17478</v>
      </c>
      <c r="U454" s="26">
        <v>84.3</v>
      </c>
    </row>
    <row r="455" spans="1:21" x14ac:dyDescent="0.2">
      <c r="A455" s="23">
        <v>2007</v>
      </c>
      <c r="B455" s="27">
        <v>23</v>
      </c>
      <c r="C455" s="28">
        <v>61.6</v>
      </c>
      <c r="D455" s="28">
        <v>70.5</v>
      </c>
      <c r="E455" s="28">
        <v>65.8</v>
      </c>
      <c r="F455" s="28">
        <v>63.1</v>
      </c>
      <c r="G455" s="28">
        <v>61.8</v>
      </c>
      <c r="H455" s="28">
        <v>50.1</v>
      </c>
      <c r="I455" s="27">
        <v>50441</v>
      </c>
      <c r="J455" s="27">
        <v>3851</v>
      </c>
      <c r="K455" s="27">
        <v>21508</v>
      </c>
      <c r="L455" s="27">
        <v>4347</v>
      </c>
      <c r="M455" s="27">
        <v>11975</v>
      </c>
      <c r="N455" s="27">
        <v>8760</v>
      </c>
      <c r="O455" s="27">
        <v>81888</v>
      </c>
      <c r="P455" s="27">
        <v>5460</v>
      </c>
      <c r="Q455" s="27">
        <v>32692</v>
      </c>
      <c r="R455" s="27">
        <v>6886</v>
      </c>
      <c r="S455" s="27">
        <v>19372</v>
      </c>
      <c r="T455" s="27">
        <v>17478</v>
      </c>
      <c r="U455" s="29">
        <v>84.3</v>
      </c>
    </row>
    <row r="456" spans="1:21" x14ac:dyDescent="0.2">
      <c r="A456" s="23">
        <v>2007</v>
      </c>
      <c r="B456" s="24">
        <v>22</v>
      </c>
      <c r="C456" s="25">
        <v>54.4</v>
      </c>
      <c r="D456" s="25">
        <v>59.8</v>
      </c>
      <c r="E456" s="25">
        <v>60</v>
      </c>
      <c r="F456" s="25">
        <v>51.6</v>
      </c>
      <c r="G456" s="25">
        <v>56.8</v>
      </c>
      <c r="H456" s="25">
        <v>40.700000000000003</v>
      </c>
      <c r="I456" s="24">
        <v>44569</v>
      </c>
      <c r="J456" s="24">
        <v>3265</v>
      </c>
      <c r="K456" s="24">
        <v>19630</v>
      </c>
      <c r="L456" s="24">
        <v>3552</v>
      </c>
      <c r="M456" s="24">
        <v>11009</v>
      </c>
      <c r="N456" s="24">
        <v>7113</v>
      </c>
      <c r="O456" s="24">
        <v>81888</v>
      </c>
      <c r="P456" s="24">
        <v>5460</v>
      </c>
      <c r="Q456" s="24">
        <v>32692</v>
      </c>
      <c r="R456" s="24">
        <v>6886</v>
      </c>
      <c r="S456" s="24">
        <v>19372</v>
      </c>
      <c r="T456" s="24">
        <v>17478</v>
      </c>
      <c r="U456" s="26">
        <v>84.3</v>
      </c>
    </row>
    <row r="457" spans="1:21" x14ac:dyDescent="0.2">
      <c r="A457" s="23">
        <v>2007</v>
      </c>
      <c r="B457" s="27">
        <v>21</v>
      </c>
      <c r="C457" s="28">
        <v>48.1</v>
      </c>
      <c r="D457" s="28">
        <v>48.3</v>
      </c>
      <c r="E457" s="28">
        <v>54.3</v>
      </c>
      <c r="F457" s="28">
        <v>40.5</v>
      </c>
      <c r="G457" s="28">
        <v>54.1</v>
      </c>
      <c r="H457" s="28">
        <v>32.799999999999997</v>
      </c>
      <c r="I457" s="27">
        <v>39374</v>
      </c>
      <c r="J457" s="27">
        <v>2637</v>
      </c>
      <c r="K457" s="27">
        <v>17738</v>
      </c>
      <c r="L457" s="27">
        <v>2791</v>
      </c>
      <c r="M457" s="27">
        <v>10476</v>
      </c>
      <c r="N457" s="27">
        <v>5732</v>
      </c>
      <c r="O457" s="27">
        <v>81888</v>
      </c>
      <c r="P457" s="27">
        <v>5460</v>
      </c>
      <c r="Q457" s="27">
        <v>32692</v>
      </c>
      <c r="R457" s="27">
        <v>6886</v>
      </c>
      <c r="S457" s="27">
        <v>19372</v>
      </c>
      <c r="T457" s="27">
        <v>17478</v>
      </c>
      <c r="U457" s="29">
        <v>84.3</v>
      </c>
    </row>
    <row r="458" spans="1:21" x14ac:dyDescent="0.2">
      <c r="A458" s="23">
        <v>2007</v>
      </c>
      <c r="B458" s="24">
        <v>20</v>
      </c>
      <c r="C458" s="25">
        <v>44.7</v>
      </c>
      <c r="D458" s="25">
        <v>43.3</v>
      </c>
      <c r="E458" s="25">
        <v>50.9</v>
      </c>
      <c r="F458" s="25">
        <v>36.1</v>
      </c>
      <c r="G458" s="25">
        <v>50.8</v>
      </c>
      <c r="H458" s="25">
        <v>30.1</v>
      </c>
      <c r="I458" s="24">
        <v>36620</v>
      </c>
      <c r="J458" s="24">
        <v>2364</v>
      </c>
      <c r="K458" s="24">
        <v>16656</v>
      </c>
      <c r="L458" s="24">
        <v>2487</v>
      </c>
      <c r="M458" s="24">
        <v>9848</v>
      </c>
      <c r="N458" s="24">
        <v>5265</v>
      </c>
      <c r="O458" s="24">
        <v>81888</v>
      </c>
      <c r="P458" s="24">
        <v>5460</v>
      </c>
      <c r="Q458" s="24">
        <v>32692</v>
      </c>
      <c r="R458" s="24">
        <v>6886</v>
      </c>
      <c r="S458" s="24">
        <v>19372</v>
      </c>
      <c r="T458" s="24">
        <v>17478</v>
      </c>
      <c r="U458" s="26">
        <v>84.3</v>
      </c>
    </row>
    <row r="459" spans="1:21" x14ac:dyDescent="0.2">
      <c r="A459" s="23">
        <v>2007</v>
      </c>
      <c r="B459" s="27">
        <v>19</v>
      </c>
      <c r="C459" s="28">
        <v>42.8</v>
      </c>
      <c r="D459" s="28">
        <v>38.6</v>
      </c>
      <c r="E459" s="28">
        <v>49.1</v>
      </c>
      <c r="F459" s="28">
        <v>32.5</v>
      </c>
      <c r="G459" s="28">
        <v>49.1</v>
      </c>
      <c r="H459" s="28">
        <v>29.6</v>
      </c>
      <c r="I459" s="27">
        <v>35081</v>
      </c>
      <c r="J459" s="27">
        <v>2108</v>
      </c>
      <c r="K459" s="27">
        <v>16065</v>
      </c>
      <c r="L459" s="27">
        <v>2237</v>
      </c>
      <c r="M459" s="27">
        <v>9503</v>
      </c>
      <c r="N459" s="27">
        <v>5168</v>
      </c>
      <c r="O459" s="27">
        <v>81888</v>
      </c>
      <c r="P459" s="27">
        <v>5460</v>
      </c>
      <c r="Q459" s="27">
        <v>32692</v>
      </c>
      <c r="R459" s="27">
        <v>6886</v>
      </c>
      <c r="S459" s="27">
        <v>19372</v>
      </c>
      <c r="T459" s="27">
        <v>17478</v>
      </c>
      <c r="U459" s="29">
        <v>84.3</v>
      </c>
    </row>
    <row r="460" spans="1:21" x14ac:dyDescent="0.2">
      <c r="A460" s="23">
        <v>2007</v>
      </c>
      <c r="B460" s="24">
        <v>18</v>
      </c>
      <c r="C460" s="25">
        <v>41.5</v>
      </c>
      <c r="D460" s="25">
        <v>31.9</v>
      </c>
      <c r="E460" s="25">
        <v>47.8</v>
      </c>
      <c r="F460" s="25">
        <v>30.5</v>
      </c>
      <c r="G460" s="25">
        <v>48.6</v>
      </c>
      <c r="H460" s="25">
        <v>29.2</v>
      </c>
      <c r="I460" s="24">
        <v>33983</v>
      </c>
      <c r="J460" s="24">
        <v>1743</v>
      </c>
      <c r="K460" s="24">
        <v>15611</v>
      </c>
      <c r="L460" s="24">
        <v>2097</v>
      </c>
      <c r="M460" s="24">
        <v>9421</v>
      </c>
      <c r="N460" s="24">
        <v>5111</v>
      </c>
      <c r="O460" s="24">
        <v>81888</v>
      </c>
      <c r="P460" s="24">
        <v>5460</v>
      </c>
      <c r="Q460" s="24">
        <v>32692</v>
      </c>
      <c r="R460" s="24">
        <v>6886</v>
      </c>
      <c r="S460" s="24">
        <v>19372</v>
      </c>
      <c r="T460" s="24">
        <v>17478</v>
      </c>
      <c r="U460" s="26">
        <v>84.3</v>
      </c>
    </row>
    <row r="461" spans="1:21" x14ac:dyDescent="0.2">
      <c r="A461" s="23">
        <v>2007</v>
      </c>
      <c r="B461" s="27">
        <v>17</v>
      </c>
      <c r="C461" s="28">
        <v>38.5</v>
      </c>
      <c r="D461" s="28">
        <v>22.2</v>
      </c>
      <c r="E461" s="28">
        <v>44.1</v>
      </c>
      <c r="F461" s="28">
        <v>26.6</v>
      </c>
      <c r="G461" s="28">
        <v>48.1</v>
      </c>
      <c r="H461" s="28">
        <v>27.1</v>
      </c>
      <c r="I461" s="27">
        <v>31521</v>
      </c>
      <c r="J461" s="27">
        <v>1212</v>
      </c>
      <c r="K461" s="27">
        <v>14426</v>
      </c>
      <c r="L461" s="27">
        <v>1831</v>
      </c>
      <c r="M461" s="27">
        <v>9321</v>
      </c>
      <c r="N461" s="27">
        <v>4731</v>
      </c>
      <c r="O461" s="27">
        <v>81888</v>
      </c>
      <c r="P461" s="27">
        <v>5460</v>
      </c>
      <c r="Q461" s="27">
        <v>32692</v>
      </c>
      <c r="R461" s="27">
        <v>6886</v>
      </c>
      <c r="S461" s="27">
        <v>19372</v>
      </c>
      <c r="T461" s="27">
        <v>17478</v>
      </c>
      <c r="U461" s="29">
        <v>84.3</v>
      </c>
    </row>
    <row r="462" spans="1:21" x14ac:dyDescent="0.2">
      <c r="A462" s="23">
        <v>2007</v>
      </c>
      <c r="B462" s="24">
        <v>16</v>
      </c>
      <c r="C462" s="25">
        <v>35.799999999999997</v>
      </c>
      <c r="D462" s="25">
        <v>15.5</v>
      </c>
      <c r="E462" s="25">
        <v>40.799999999999997</v>
      </c>
      <c r="F462" s="25">
        <v>21.1</v>
      </c>
      <c r="G462" s="25">
        <v>47.1</v>
      </c>
      <c r="H462" s="25">
        <v>25.9</v>
      </c>
      <c r="I462" s="24">
        <v>29292</v>
      </c>
      <c r="J462" s="24">
        <v>845</v>
      </c>
      <c r="K462" s="24">
        <v>13335</v>
      </c>
      <c r="L462" s="24">
        <v>1454</v>
      </c>
      <c r="M462" s="24">
        <v>9133</v>
      </c>
      <c r="N462" s="24">
        <v>4525</v>
      </c>
      <c r="O462" s="24">
        <v>81888</v>
      </c>
      <c r="P462" s="24">
        <v>5460</v>
      </c>
      <c r="Q462" s="24">
        <v>32692</v>
      </c>
      <c r="R462" s="24">
        <v>6886</v>
      </c>
      <c r="S462" s="24">
        <v>19372</v>
      </c>
      <c r="T462" s="24">
        <v>17478</v>
      </c>
      <c r="U462" s="26">
        <v>84.3</v>
      </c>
    </row>
    <row r="463" spans="1:21" x14ac:dyDescent="0.2">
      <c r="A463" s="23">
        <v>2007</v>
      </c>
      <c r="B463" s="27">
        <v>15</v>
      </c>
      <c r="C463" s="28">
        <v>36.299999999999997</v>
      </c>
      <c r="D463" s="28">
        <v>14.6</v>
      </c>
      <c r="E463" s="28">
        <v>41</v>
      </c>
      <c r="F463" s="28">
        <v>21.3</v>
      </c>
      <c r="G463" s="28">
        <v>47.1</v>
      </c>
      <c r="H463" s="28">
        <v>28.1</v>
      </c>
      <c r="I463" s="27">
        <v>29715</v>
      </c>
      <c r="J463" s="27">
        <v>795</v>
      </c>
      <c r="K463" s="27">
        <v>13414</v>
      </c>
      <c r="L463" s="27">
        <v>1470</v>
      </c>
      <c r="M463" s="27">
        <v>9120</v>
      </c>
      <c r="N463" s="27">
        <v>4916</v>
      </c>
      <c r="O463" s="27">
        <v>81888</v>
      </c>
      <c r="P463" s="27">
        <v>5460</v>
      </c>
      <c r="Q463" s="27">
        <v>32692</v>
      </c>
      <c r="R463" s="27">
        <v>6886</v>
      </c>
      <c r="S463" s="27">
        <v>19372</v>
      </c>
      <c r="T463" s="27">
        <v>17478</v>
      </c>
      <c r="U463" s="29">
        <v>84.3</v>
      </c>
    </row>
    <row r="464" spans="1:21" x14ac:dyDescent="0.2">
      <c r="A464" s="23">
        <v>2007</v>
      </c>
      <c r="B464" s="24">
        <v>14</v>
      </c>
      <c r="C464" s="25">
        <v>37.5</v>
      </c>
      <c r="D464" s="25">
        <v>18.2</v>
      </c>
      <c r="E464" s="25">
        <v>41.6</v>
      </c>
      <c r="F464" s="25">
        <v>22.5</v>
      </c>
      <c r="G464" s="25">
        <v>47.5</v>
      </c>
      <c r="H464" s="25">
        <v>30.8</v>
      </c>
      <c r="I464" s="24">
        <v>30720</v>
      </c>
      <c r="J464" s="24">
        <v>992</v>
      </c>
      <c r="K464" s="24">
        <v>13596</v>
      </c>
      <c r="L464" s="24">
        <v>1551</v>
      </c>
      <c r="M464" s="24">
        <v>9193</v>
      </c>
      <c r="N464" s="24">
        <v>5388</v>
      </c>
      <c r="O464" s="24">
        <v>81888</v>
      </c>
      <c r="P464" s="24">
        <v>5460</v>
      </c>
      <c r="Q464" s="24">
        <v>32692</v>
      </c>
      <c r="R464" s="24">
        <v>6886</v>
      </c>
      <c r="S464" s="24">
        <v>19372</v>
      </c>
      <c r="T464" s="24">
        <v>17478</v>
      </c>
      <c r="U464" s="26">
        <v>84.3</v>
      </c>
    </row>
    <row r="465" spans="1:21" x14ac:dyDescent="0.2">
      <c r="A465" s="23">
        <v>2007</v>
      </c>
      <c r="B465" s="27">
        <v>13</v>
      </c>
      <c r="C465" s="28">
        <v>39.1</v>
      </c>
      <c r="D465" s="28">
        <v>20.399999999999999</v>
      </c>
      <c r="E465" s="28">
        <v>43.1</v>
      </c>
      <c r="F465" s="28">
        <v>24.2</v>
      </c>
      <c r="G465" s="28">
        <v>47.9</v>
      </c>
      <c r="H465" s="28">
        <v>33.6</v>
      </c>
      <c r="I465" s="27">
        <v>32023</v>
      </c>
      <c r="J465" s="27">
        <v>1114</v>
      </c>
      <c r="K465" s="27">
        <v>14082</v>
      </c>
      <c r="L465" s="27">
        <v>1668</v>
      </c>
      <c r="M465" s="27">
        <v>9286</v>
      </c>
      <c r="N465" s="27">
        <v>5873</v>
      </c>
      <c r="O465" s="27">
        <v>81888</v>
      </c>
      <c r="P465" s="27">
        <v>5460</v>
      </c>
      <c r="Q465" s="27">
        <v>32692</v>
      </c>
      <c r="R465" s="27">
        <v>6886</v>
      </c>
      <c r="S465" s="27">
        <v>19372</v>
      </c>
      <c r="T465" s="27">
        <v>17478</v>
      </c>
      <c r="U465" s="29">
        <v>84.3</v>
      </c>
    </row>
    <row r="466" spans="1:21" x14ac:dyDescent="0.2">
      <c r="A466" s="23">
        <v>2007</v>
      </c>
      <c r="B466" s="24">
        <v>12</v>
      </c>
      <c r="C466" s="25">
        <v>41.1</v>
      </c>
      <c r="D466" s="25">
        <v>24</v>
      </c>
      <c r="E466" s="25">
        <v>44.6</v>
      </c>
      <c r="F466" s="25">
        <v>26.8</v>
      </c>
      <c r="G466" s="25">
        <v>49.2</v>
      </c>
      <c r="H466" s="25">
        <v>36.299999999999997</v>
      </c>
      <c r="I466" s="24">
        <v>33633</v>
      </c>
      <c r="J466" s="24">
        <v>1308</v>
      </c>
      <c r="K466" s="24">
        <v>14594</v>
      </c>
      <c r="L466" s="24">
        <v>1848</v>
      </c>
      <c r="M466" s="24">
        <v>9539</v>
      </c>
      <c r="N466" s="24">
        <v>6344</v>
      </c>
      <c r="O466" s="24">
        <v>81888</v>
      </c>
      <c r="P466" s="24">
        <v>5460</v>
      </c>
      <c r="Q466" s="24">
        <v>32692</v>
      </c>
      <c r="R466" s="24">
        <v>6886</v>
      </c>
      <c r="S466" s="24">
        <v>19372</v>
      </c>
      <c r="T466" s="24">
        <v>17478</v>
      </c>
      <c r="U466" s="26">
        <v>84.3</v>
      </c>
    </row>
    <row r="467" spans="1:21" x14ac:dyDescent="0.2">
      <c r="A467" s="23">
        <v>2007</v>
      </c>
      <c r="B467" s="27">
        <v>11</v>
      </c>
      <c r="C467" s="28">
        <v>43.2</v>
      </c>
      <c r="D467" s="28">
        <v>27.7</v>
      </c>
      <c r="E467" s="28">
        <v>46.5</v>
      </c>
      <c r="F467" s="28">
        <v>29.5</v>
      </c>
      <c r="G467" s="28">
        <v>50.4</v>
      </c>
      <c r="H467" s="28">
        <v>39.1</v>
      </c>
      <c r="I467" s="27">
        <v>35339</v>
      </c>
      <c r="J467" s="27">
        <v>1512</v>
      </c>
      <c r="K467" s="27">
        <v>15196</v>
      </c>
      <c r="L467" s="27">
        <v>2032</v>
      </c>
      <c r="M467" s="27">
        <v>9770</v>
      </c>
      <c r="N467" s="27">
        <v>6829</v>
      </c>
      <c r="O467" s="27">
        <v>81888</v>
      </c>
      <c r="P467" s="27">
        <v>5460</v>
      </c>
      <c r="Q467" s="27">
        <v>32692</v>
      </c>
      <c r="R467" s="27">
        <v>6886</v>
      </c>
      <c r="S467" s="27">
        <v>19372</v>
      </c>
      <c r="T467" s="27">
        <v>17478</v>
      </c>
      <c r="U467" s="29">
        <v>84.3</v>
      </c>
    </row>
    <row r="468" spans="1:21" x14ac:dyDescent="0.2">
      <c r="A468" s="23">
        <v>2007</v>
      </c>
      <c r="B468" s="24">
        <v>10</v>
      </c>
      <c r="C468" s="25">
        <v>44.3</v>
      </c>
      <c r="D468" s="25">
        <v>30.9</v>
      </c>
      <c r="E468" s="25">
        <v>46.9</v>
      </c>
      <c r="F468" s="25">
        <v>31.6</v>
      </c>
      <c r="G468" s="25">
        <v>51.5</v>
      </c>
      <c r="H468" s="25">
        <v>40.299999999999997</v>
      </c>
      <c r="I468" s="24">
        <v>36238</v>
      </c>
      <c r="J468" s="24">
        <v>1688</v>
      </c>
      <c r="K468" s="24">
        <v>15346</v>
      </c>
      <c r="L468" s="24">
        <v>2175</v>
      </c>
      <c r="M468" s="24">
        <v>9981</v>
      </c>
      <c r="N468" s="24">
        <v>7048</v>
      </c>
      <c r="O468" s="24">
        <v>81888</v>
      </c>
      <c r="P468" s="24">
        <v>5460</v>
      </c>
      <c r="Q468" s="24">
        <v>32692</v>
      </c>
      <c r="R468" s="24">
        <v>6886</v>
      </c>
      <c r="S468" s="24">
        <v>19372</v>
      </c>
      <c r="T468" s="24">
        <v>17478</v>
      </c>
      <c r="U468" s="26">
        <v>84.3</v>
      </c>
    </row>
    <row r="469" spans="1:21" x14ac:dyDescent="0.2">
      <c r="A469" s="23">
        <v>2007</v>
      </c>
      <c r="B469" s="27">
        <v>9</v>
      </c>
      <c r="C469" s="28">
        <v>46.5</v>
      </c>
      <c r="D469" s="28">
        <v>35</v>
      </c>
      <c r="E469" s="28">
        <v>48.9</v>
      </c>
      <c r="F469" s="28">
        <v>35.1</v>
      </c>
      <c r="G469" s="28">
        <v>53</v>
      </c>
      <c r="H469" s="28">
        <v>43.2</v>
      </c>
      <c r="I469" s="27">
        <v>38107</v>
      </c>
      <c r="J469" s="27">
        <v>1909</v>
      </c>
      <c r="K469" s="27">
        <v>15978</v>
      </c>
      <c r="L469" s="27">
        <v>2414</v>
      </c>
      <c r="M469" s="27">
        <v>10264</v>
      </c>
      <c r="N469" s="27">
        <v>7542</v>
      </c>
      <c r="O469" s="27">
        <v>81888</v>
      </c>
      <c r="P469" s="27">
        <v>5460</v>
      </c>
      <c r="Q469" s="27">
        <v>32692</v>
      </c>
      <c r="R469" s="27">
        <v>6886</v>
      </c>
      <c r="S469" s="27">
        <v>19372</v>
      </c>
      <c r="T469" s="27">
        <v>17478</v>
      </c>
      <c r="U469" s="29">
        <v>84.3</v>
      </c>
    </row>
    <row r="470" spans="1:21" x14ac:dyDescent="0.2">
      <c r="A470" s="23">
        <v>2007</v>
      </c>
      <c r="B470" s="24">
        <v>8</v>
      </c>
      <c r="C470" s="25">
        <v>49.3</v>
      </c>
      <c r="D470" s="25">
        <v>40.200000000000003</v>
      </c>
      <c r="E470" s="25">
        <v>51.6</v>
      </c>
      <c r="F470" s="25">
        <v>38.700000000000003</v>
      </c>
      <c r="G470" s="25">
        <v>54.3</v>
      </c>
      <c r="H470" s="25">
        <v>46.6</v>
      </c>
      <c r="I470" s="24">
        <v>40378</v>
      </c>
      <c r="J470" s="24">
        <v>2194</v>
      </c>
      <c r="K470" s="24">
        <v>16857</v>
      </c>
      <c r="L470" s="24">
        <v>2663</v>
      </c>
      <c r="M470" s="24">
        <v>10526</v>
      </c>
      <c r="N470" s="24">
        <v>8138</v>
      </c>
      <c r="O470" s="24">
        <v>81888</v>
      </c>
      <c r="P470" s="24">
        <v>5460</v>
      </c>
      <c r="Q470" s="24">
        <v>32692</v>
      </c>
      <c r="R470" s="24">
        <v>6886</v>
      </c>
      <c r="S470" s="24">
        <v>19372</v>
      </c>
      <c r="T470" s="24">
        <v>17478</v>
      </c>
      <c r="U470" s="26">
        <v>84.3</v>
      </c>
    </row>
    <row r="471" spans="1:21" x14ac:dyDescent="0.2">
      <c r="A471" s="23">
        <v>2007</v>
      </c>
      <c r="B471" s="27">
        <v>7</v>
      </c>
      <c r="C471" s="28">
        <v>52.6</v>
      </c>
      <c r="D471" s="28">
        <v>45.7</v>
      </c>
      <c r="E471" s="28">
        <v>54.7</v>
      </c>
      <c r="F471" s="28">
        <v>42.7</v>
      </c>
      <c r="G471" s="28">
        <v>56.2</v>
      </c>
      <c r="H471" s="28">
        <v>50.9</v>
      </c>
      <c r="I471" s="27">
        <v>43090</v>
      </c>
      <c r="J471" s="27">
        <v>2493</v>
      </c>
      <c r="K471" s="27">
        <v>17871</v>
      </c>
      <c r="L471" s="27">
        <v>2942</v>
      </c>
      <c r="M471" s="27">
        <v>10886</v>
      </c>
      <c r="N471" s="27">
        <v>8898</v>
      </c>
      <c r="O471" s="27">
        <v>81888</v>
      </c>
      <c r="P471" s="27">
        <v>5460</v>
      </c>
      <c r="Q471" s="27">
        <v>32692</v>
      </c>
      <c r="R471" s="27">
        <v>6886</v>
      </c>
      <c r="S471" s="27">
        <v>19372</v>
      </c>
      <c r="T471" s="27">
        <v>17478</v>
      </c>
      <c r="U471" s="29">
        <v>84.3</v>
      </c>
    </row>
    <row r="472" spans="1:21" x14ac:dyDescent="0.2">
      <c r="A472" s="23">
        <v>2007</v>
      </c>
      <c r="B472" s="24">
        <v>6</v>
      </c>
      <c r="C472" s="25">
        <v>55.7</v>
      </c>
      <c r="D472" s="25">
        <v>50.8</v>
      </c>
      <c r="E472" s="25">
        <v>57.7</v>
      </c>
      <c r="F472" s="25">
        <v>46.8</v>
      </c>
      <c r="G472" s="25">
        <v>57.7</v>
      </c>
      <c r="H472" s="25">
        <v>55</v>
      </c>
      <c r="I472" s="24">
        <v>45626</v>
      </c>
      <c r="J472" s="24">
        <v>2771</v>
      </c>
      <c r="K472" s="24">
        <v>18847</v>
      </c>
      <c r="L472" s="24">
        <v>3221</v>
      </c>
      <c r="M472" s="24">
        <v>11180</v>
      </c>
      <c r="N472" s="24">
        <v>9607</v>
      </c>
      <c r="O472" s="24">
        <v>81888</v>
      </c>
      <c r="P472" s="24">
        <v>5460</v>
      </c>
      <c r="Q472" s="24">
        <v>32692</v>
      </c>
      <c r="R472" s="24">
        <v>6886</v>
      </c>
      <c r="S472" s="24">
        <v>19372</v>
      </c>
      <c r="T472" s="24">
        <v>17478</v>
      </c>
      <c r="U472" s="26">
        <v>84.3</v>
      </c>
    </row>
    <row r="473" spans="1:21" x14ac:dyDescent="0.2">
      <c r="A473" s="23">
        <v>2007</v>
      </c>
      <c r="B473" s="27">
        <v>5</v>
      </c>
      <c r="C473" s="28">
        <v>58.8</v>
      </c>
      <c r="D473" s="28">
        <v>56.3</v>
      </c>
      <c r="E473" s="28">
        <v>60.4</v>
      </c>
      <c r="F473" s="28">
        <v>50.4</v>
      </c>
      <c r="G473" s="28">
        <v>59.4</v>
      </c>
      <c r="H473" s="28">
        <v>59.4</v>
      </c>
      <c r="I473" s="27">
        <v>48159</v>
      </c>
      <c r="J473" s="27">
        <v>3075</v>
      </c>
      <c r="K473" s="27">
        <v>19730</v>
      </c>
      <c r="L473" s="27">
        <v>3469</v>
      </c>
      <c r="M473" s="27">
        <v>11498</v>
      </c>
      <c r="N473" s="27">
        <v>10387</v>
      </c>
      <c r="O473" s="27">
        <v>81888</v>
      </c>
      <c r="P473" s="27">
        <v>5460</v>
      </c>
      <c r="Q473" s="27">
        <v>32692</v>
      </c>
      <c r="R473" s="27">
        <v>6886</v>
      </c>
      <c r="S473" s="27">
        <v>19372</v>
      </c>
      <c r="T473" s="27">
        <v>17478</v>
      </c>
      <c r="U473" s="29">
        <v>84.3</v>
      </c>
    </row>
    <row r="474" spans="1:21" x14ac:dyDescent="0.2">
      <c r="A474" s="23">
        <v>2007</v>
      </c>
      <c r="B474" s="24">
        <v>4</v>
      </c>
      <c r="C474" s="25">
        <v>61.1</v>
      </c>
      <c r="D474" s="25">
        <v>60.9</v>
      </c>
      <c r="E474" s="25">
        <v>62.4</v>
      </c>
      <c r="F474" s="25">
        <v>53.3</v>
      </c>
      <c r="G474" s="25">
        <v>60.5</v>
      </c>
      <c r="H474" s="25">
        <v>62.5</v>
      </c>
      <c r="I474" s="24">
        <v>50041</v>
      </c>
      <c r="J474" s="24">
        <v>3327</v>
      </c>
      <c r="K474" s="24">
        <v>20395</v>
      </c>
      <c r="L474" s="24">
        <v>3672</v>
      </c>
      <c r="M474" s="24">
        <v>11718</v>
      </c>
      <c r="N474" s="24">
        <v>10929</v>
      </c>
      <c r="O474" s="24">
        <v>81888</v>
      </c>
      <c r="P474" s="24">
        <v>5460</v>
      </c>
      <c r="Q474" s="24">
        <v>32692</v>
      </c>
      <c r="R474" s="24">
        <v>6886</v>
      </c>
      <c r="S474" s="24">
        <v>19372</v>
      </c>
      <c r="T474" s="24">
        <v>17478</v>
      </c>
      <c r="U474" s="26">
        <v>84.3</v>
      </c>
    </row>
    <row r="475" spans="1:21" x14ac:dyDescent="0.2">
      <c r="A475" s="23">
        <v>2007</v>
      </c>
      <c r="B475" s="27">
        <v>3</v>
      </c>
      <c r="C475" s="28">
        <v>63.9</v>
      </c>
      <c r="D475" s="28">
        <v>65.599999999999994</v>
      </c>
      <c r="E475" s="28">
        <v>65</v>
      </c>
      <c r="F475" s="28">
        <v>56.6</v>
      </c>
      <c r="G475" s="28">
        <v>62</v>
      </c>
      <c r="H475" s="28">
        <v>66.400000000000006</v>
      </c>
      <c r="I475" s="27">
        <v>52346</v>
      </c>
      <c r="J475" s="27">
        <v>3580</v>
      </c>
      <c r="K475" s="27">
        <v>21258</v>
      </c>
      <c r="L475" s="27">
        <v>3900</v>
      </c>
      <c r="M475" s="27">
        <v>12004</v>
      </c>
      <c r="N475" s="27">
        <v>11604</v>
      </c>
      <c r="O475" s="27">
        <v>81888</v>
      </c>
      <c r="P475" s="27">
        <v>5460</v>
      </c>
      <c r="Q475" s="27">
        <v>32692</v>
      </c>
      <c r="R475" s="27">
        <v>6886</v>
      </c>
      <c r="S475" s="27">
        <v>19372</v>
      </c>
      <c r="T475" s="27">
        <v>17478</v>
      </c>
      <c r="U475" s="29">
        <v>84.3</v>
      </c>
    </row>
    <row r="476" spans="1:21" x14ac:dyDescent="0.2">
      <c r="A476" s="23">
        <v>2007</v>
      </c>
      <c r="B476" s="24">
        <v>2</v>
      </c>
      <c r="C476" s="25">
        <v>65.3</v>
      </c>
      <c r="D476" s="25">
        <v>69.2</v>
      </c>
      <c r="E476" s="25">
        <v>65.599999999999994</v>
      </c>
      <c r="F476" s="25">
        <v>59.4</v>
      </c>
      <c r="G476" s="25">
        <v>63</v>
      </c>
      <c r="H476" s="25">
        <v>68.3</v>
      </c>
      <c r="I476" s="24">
        <v>53446</v>
      </c>
      <c r="J476" s="24">
        <v>3780</v>
      </c>
      <c r="K476" s="24">
        <v>21432</v>
      </c>
      <c r="L476" s="24">
        <v>4090</v>
      </c>
      <c r="M476" s="24">
        <v>12206</v>
      </c>
      <c r="N476" s="24">
        <v>11938</v>
      </c>
      <c r="O476" s="24">
        <v>81888</v>
      </c>
      <c r="P476" s="24">
        <v>5460</v>
      </c>
      <c r="Q476" s="24">
        <v>32692</v>
      </c>
      <c r="R476" s="24">
        <v>6886</v>
      </c>
      <c r="S476" s="24">
        <v>19372</v>
      </c>
      <c r="T476" s="24">
        <v>17478</v>
      </c>
      <c r="U476" s="26">
        <v>84.3</v>
      </c>
    </row>
    <row r="477" spans="1:21" x14ac:dyDescent="0.2">
      <c r="A477" s="23">
        <v>2007</v>
      </c>
      <c r="B477" s="27">
        <v>1</v>
      </c>
      <c r="C477" s="28">
        <v>66</v>
      </c>
      <c r="D477" s="28">
        <v>71.7</v>
      </c>
      <c r="E477" s="28">
        <v>65.3</v>
      </c>
      <c r="F477" s="28">
        <v>61.2</v>
      </c>
      <c r="G477" s="28">
        <v>64</v>
      </c>
      <c r="H477" s="28">
        <v>69.7</v>
      </c>
      <c r="I477" s="27">
        <v>54056</v>
      </c>
      <c r="J477" s="27">
        <v>3916</v>
      </c>
      <c r="K477" s="27">
        <v>21345</v>
      </c>
      <c r="L477" s="27">
        <v>4213</v>
      </c>
      <c r="M477" s="27">
        <v>12395</v>
      </c>
      <c r="N477" s="27">
        <v>12187</v>
      </c>
      <c r="O477" s="27">
        <v>81888</v>
      </c>
      <c r="P477" s="27">
        <v>5460</v>
      </c>
      <c r="Q477" s="27">
        <v>32692</v>
      </c>
      <c r="R477" s="27">
        <v>6886</v>
      </c>
      <c r="S477" s="27">
        <v>19372</v>
      </c>
      <c r="T477" s="27">
        <v>17478</v>
      </c>
      <c r="U477" s="29">
        <v>84.3</v>
      </c>
    </row>
    <row r="478" spans="1:21" x14ac:dyDescent="0.2">
      <c r="A478" s="23">
        <v>2006</v>
      </c>
      <c r="B478" s="24">
        <v>52</v>
      </c>
      <c r="C478" s="25">
        <v>67</v>
      </c>
      <c r="D478" s="25">
        <v>74.900000000000006</v>
      </c>
      <c r="E478" s="25">
        <v>65.8</v>
      </c>
      <c r="F478" s="25">
        <v>62.6</v>
      </c>
      <c r="G478" s="25">
        <v>64.8</v>
      </c>
      <c r="H478" s="25">
        <v>70.8</v>
      </c>
      <c r="I478" s="24">
        <v>54840</v>
      </c>
      <c r="J478" s="24">
        <v>4088</v>
      </c>
      <c r="K478" s="24">
        <v>21521</v>
      </c>
      <c r="L478" s="24">
        <v>4311</v>
      </c>
      <c r="M478" s="24">
        <v>12544</v>
      </c>
      <c r="N478" s="24">
        <v>12376</v>
      </c>
      <c r="O478" s="24">
        <v>81888</v>
      </c>
      <c r="P478" s="24">
        <v>5460</v>
      </c>
      <c r="Q478" s="24">
        <v>32692</v>
      </c>
      <c r="R478" s="24">
        <v>6886</v>
      </c>
      <c r="S478" s="24">
        <v>19372</v>
      </c>
      <c r="T478" s="24">
        <v>17478</v>
      </c>
      <c r="U478" s="26">
        <v>84.3</v>
      </c>
    </row>
    <row r="479" spans="1:21" x14ac:dyDescent="0.2">
      <c r="A479" s="23">
        <v>2006</v>
      </c>
      <c r="B479" s="27">
        <v>51</v>
      </c>
      <c r="C479" s="28">
        <v>67.3</v>
      </c>
      <c r="D479" s="28">
        <v>77.400000000000006</v>
      </c>
      <c r="E479" s="28">
        <v>66.099999999999994</v>
      </c>
      <c r="F479" s="28">
        <v>61.3</v>
      </c>
      <c r="G479" s="28">
        <v>64.8</v>
      </c>
      <c r="H479" s="28">
        <v>71.400000000000006</v>
      </c>
      <c r="I479" s="27">
        <v>55094</v>
      </c>
      <c r="J479" s="27">
        <v>4227</v>
      </c>
      <c r="K479" s="27">
        <v>21617</v>
      </c>
      <c r="L479" s="27">
        <v>4223</v>
      </c>
      <c r="M479" s="27">
        <v>12548</v>
      </c>
      <c r="N479" s="27">
        <v>12479</v>
      </c>
      <c r="O479" s="27">
        <v>81888</v>
      </c>
      <c r="P479" s="27">
        <v>5460</v>
      </c>
      <c r="Q479" s="27">
        <v>32692</v>
      </c>
      <c r="R479" s="27">
        <v>6886</v>
      </c>
      <c r="S479" s="27">
        <v>19372</v>
      </c>
      <c r="T479" s="27">
        <v>17478</v>
      </c>
      <c r="U479" s="29">
        <v>84.3</v>
      </c>
    </row>
    <row r="480" spans="1:21" x14ac:dyDescent="0.2">
      <c r="A480" s="23">
        <v>2006</v>
      </c>
      <c r="B480" s="24">
        <v>50</v>
      </c>
      <c r="C480" s="25">
        <v>67.8</v>
      </c>
      <c r="D480" s="25">
        <v>80.2</v>
      </c>
      <c r="E480" s="25">
        <v>66.7</v>
      </c>
      <c r="F480" s="25">
        <v>61.3</v>
      </c>
      <c r="G480" s="25">
        <v>64.099999999999994</v>
      </c>
      <c r="H480" s="25">
        <v>72.400000000000006</v>
      </c>
      <c r="I480" s="24">
        <v>55484</v>
      </c>
      <c r="J480" s="24">
        <v>4379</v>
      </c>
      <c r="K480" s="24">
        <v>21809</v>
      </c>
      <c r="L480" s="24">
        <v>4221</v>
      </c>
      <c r="M480" s="24">
        <v>12418</v>
      </c>
      <c r="N480" s="24">
        <v>12657</v>
      </c>
      <c r="O480" s="24">
        <v>81888</v>
      </c>
      <c r="P480" s="24">
        <v>5460</v>
      </c>
      <c r="Q480" s="24">
        <v>32692</v>
      </c>
      <c r="R480" s="24">
        <v>6886</v>
      </c>
      <c r="S480" s="24">
        <v>19372</v>
      </c>
      <c r="T480" s="24">
        <v>17478</v>
      </c>
      <c r="U480" s="26">
        <v>84.3</v>
      </c>
    </row>
    <row r="481" spans="1:21" x14ac:dyDescent="0.2">
      <c r="A481" s="23">
        <v>2006</v>
      </c>
      <c r="B481" s="27">
        <v>49</v>
      </c>
      <c r="C481" s="28">
        <v>67.2</v>
      </c>
      <c r="D481" s="28">
        <v>81.2</v>
      </c>
      <c r="E481" s="28">
        <v>64.5</v>
      </c>
      <c r="F481" s="28">
        <v>62.6</v>
      </c>
      <c r="G481" s="28">
        <v>64.8</v>
      </c>
      <c r="H481" s="28">
        <v>72.2</v>
      </c>
      <c r="I481" s="27">
        <v>54990</v>
      </c>
      <c r="J481" s="27">
        <v>4434</v>
      </c>
      <c r="K481" s="27">
        <v>21073</v>
      </c>
      <c r="L481" s="27">
        <v>4309</v>
      </c>
      <c r="M481" s="27">
        <v>12559</v>
      </c>
      <c r="N481" s="27">
        <v>12615</v>
      </c>
      <c r="O481" s="27">
        <v>81888</v>
      </c>
      <c r="P481" s="27">
        <v>5460</v>
      </c>
      <c r="Q481" s="27">
        <v>32692</v>
      </c>
      <c r="R481" s="27">
        <v>6886</v>
      </c>
      <c r="S481" s="27">
        <v>19372</v>
      </c>
      <c r="T481" s="27">
        <v>17478</v>
      </c>
      <c r="U481" s="29">
        <v>84.3</v>
      </c>
    </row>
    <row r="482" spans="1:21" x14ac:dyDescent="0.2">
      <c r="A482" s="23">
        <v>2006</v>
      </c>
      <c r="B482" s="24">
        <v>48</v>
      </c>
      <c r="C482" s="25">
        <v>67.2</v>
      </c>
      <c r="D482" s="25">
        <v>82.1</v>
      </c>
      <c r="E482" s="25">
        <v>63.6</v>
      </c>
      <c r="F482" s="25">
        <v>64</v>
      </c>
      <c r="G482" s="25">
        <v>65.5</v>
      </c>
      <c r="H482" s="25">
        <v>72.599999999999994</v>
      </c>
      <c r="I482" s="24">
        <v>55037</v>
      </c>
      <c r="J482" s="24">
        <v>4483</v>
      </c>
      <c r="K482" s="24">
        <v>20776</v>
      </c>
      <c r="L482" s="24">
        <v>4407</v>
      </c>
      <c r="M482" s="24">
        <v>12684</v>
      </c>
      <c r="N482" s="24">
        <v>12687</v>
      </c>
      <c r="O482" s="24">
        <v>81888</v>
      </c>
      <c r="P482" s="24">
        <v>5460</v>
      </c>
      <c r="Q482" s="24">
        <v>32692</v>
      </c>
      <c r="R482" s="24">
        <v>6886</v>
      </c>
      <c r="S482" s="24">
        <v>19372</v>
      </c>
      <c r="T482" s="24">
        <v>17478</v>
      </c>
      <c r="U482" s="26">
        <v>84.3</v>
      </c>
    </row>
    <row r="483" spans="1:21" x14ac:dyDescent="0.2">
      <c r="A483" s="23">
        <v>2006</v>
      </c>
      <c r="B483" s="27">
        <v>47</v>
      </c>
      <c r="C483" s="28">
        <v>65.7</v>
      </c>
      <c r="D483" s="28">
        <v>82</v>
      </c>
      <c r="E483" s="28">
        <v>60.8</v>
      </c>
      <c r="F483" s="28">
        <v>63.9</v>
      </c>
      <c r="G483" s="28">
        <v>65.3</v>
      </c>
      <c r="H483" s="28">
        <v>71.099999999999994</v>
      </c>
      <c r="I483" s="27">
        <v>53810</v>
      </c>
      <c r="J483" s="27">
        <v>4478</v>
      </c>
      <c r="K483" s="27">
        <v>19865</v>
      </c>
      <c r="L483" s="27">
        <v>4399</v>
      </c>
      <c r="M483" s="27">
        <v>12641</v>
      </c>
      <c r="N483" s="27">
        <v>12427</v>
      </c>
      <c r="O483" s="27">
        <v>81888</v>
      </c>
      <c r="P483" s="27">
        <v>5460</v>
      </c>
      <c r="Q483" s="27">
        <v>32692</v>
      </c>
      <c r="R483" s="27">
        <v>6886</v>
      </c>
      <c r="S483" s="27">
        <v>19372</v>
      </c>
      <c r="T483" s="27">
        <v>17478</v>
      </c>
      <c r="U483" s="29">
        <v>84.3</v>
      </c>
    </row>
    <row r="484" spans="1:21" x14ac:dyDescent="0.2">
      <c r="A484" s="23">
        <v>2006</v>
      </c>
      <c r="B484" s="24">
        <v>46</v>
      </c>
      <c r="C484" s="25">
        <v>65.3</v>
      </c>
      <c r="D484" s="25">
        <v>81.5</v>
      </c>
      <c r="E484" s="25">
        <v>58.9</v>
      </c>
      <c r="F484" s="25">
        <v>65</v>
      </c>
      <c r="G484" s="25">
        <v>66.099999999999994</v>
      </c>
      <c r="H484" s="25">
        <v>71.400000000000006</v>
      </c>
      <c r="I484" s="24">
        <v>53478</v>
      </c>
      <c r="J484" s="24">
        <v>4449</v>
      </c>
      <c r="K484" s="24">
        <v>19261</v>
      </c>
      <c r="L484" s="24">
        <v>4473</v>
      </c>
      <c r="M484" s="24">
        <v>12814</v>
      </c>
      <c r="N484" s="24">
        <v>12481</v>
      </c>
      <c r="O484" s="24">
        <v>81888</v>
      </c>
      <c r="P484" s="24">
        <v>5460</v>
      </c>
      <c r="Q484" s="24">
        <v>32692</v>
      </c>
      <c r="R484" s="24">
        <v>6886</v>
      </c>
      <c r="S484" s="24">
        <v>19372</v>
      </c>
      <c r="T484" s="24">
        <v>17478</v>
      </c>
      <c r="U484" s="26">
        <v>84.3</v>
      </c>
    </row>
    <row r="485" spans="1:21" x14ac:dyDescent="0.2">
      <c r="A485" s="23">
        <v>2006</v>
      </c>
      <c r="B485" s="27">
        <v>45</v>
      </c>
      <c r="C485" s="28">
        <v>65.099999999999994</v>
      </c>
      <c r="D485" s="28">
        <v>81.5</v>
      </c>
      <c r="E485" s="28">
        <v>57.6</v>
      </c>
      <c r="F485" s="28">
        <v>65.900000000000006</v>
      </c>
      <c r="G485" s="28">
        <v>67.2</v>
      </c>
      <c r="H485" s="28">
        <v>71.5</v>
      </c>
      <c r="I485" s="27">
        <v>53346</v>
      </c>
      <c r="J485" s="27">
        <v>4450</v>
      </c>
      <c r="K485" s="27">
        <v>18839</v>
      </c>
      <c r="L485" s="27">
        <v>4537</v>
      </c>
      <c r="M485" s="27">
        <v>13021</v>
      </c>
      <c r="N485" s="27">
        <v>12499</v>
      </c>
      <c r="O485" s="27">
        <v>81888</v>
      </c>
      <c r="P485" s="27">
        <v>5460</v>
      </c>
      <c r="Q485" s="27">
        <v>32692</v>
      </c>
      <c r="R485" s="27">
        <v>6886</v>
      </c>
      <c r="S485" s="27">
        <v>19372</v>
      </c>
      <c r="T485" s="27">
        <v>17478</v>
      </c>
      <c r="U485" s="29">
        <v>84.3</v>
      </c>
    </row>
    <row r="486" spans="1:21" x14ac:dyDescent="0.2">
      <c r="A486" s="23">
        <v>2006</v>
      </c>
      <c r="B486" s="24">
        <v>44</v>
      </c>
      <c r="C486" s="25">
        <v>64.3</v>
      </c>
      <c r="D486" s="25">
        <v>82.5</v>
      </c>
      <c r="E486" s="25">
        <v>55.5</v>
      </c>
      <c r="F486" s="25">
        <v>65.8</v>
      </c>
      <c r="G486" s="25">
        <v>68.3</v>
      </c>
      <c r="H486" s="25">
        <v>70</v>
      </c>
      <c r="I486" s="24">
        <v>52658</v>
      </c>
      <c r="J486" s="24">
        <v>4503</v>
      </c>
      <c r="K486" s="24">
        <v>18156</v>
      </c>
      <c r="L486" s="24">
        <v>4533</v>
      </c>
      <c r="M486" s="24">
        <v>13229</v>
      </c>
      <c r="N486" s="24">
        <v>12237</v>
      </c>
      <c r="O486" s="24">
        <v>81888</v>
      </c>
      <c r="P486" s="24">
        <v>5460</v>
      </c>
      <c r="Q486" s="24">
        <v>32692</v>
      </c>
      <c r="R486" s="24">
        <v>6886</v>
      </c>
      <c r="S486" s="24">
        <v>19372</v>
      </c>
      <c r="T486" s="24">
        <v>17478</v>
      </c>
      <c r="U486" s="26">
        <v>84.3</v>
      </c>
    </row>
    <row r="487" spans="1:21" x14ac:dyDescent="0.2">
      <c r="A487" s="23">
        <v>2006</v>
      </c>
      <c r="B487" s="27">
        <v>43</v>
      </c>
      <c r="C487" s="28">
        <v>64</v>
      </c>
      <c r="D487" s="28">
        <v>83.6</v>
      </c>
      <c r="E487" s="28">
        <v>53.9</v>
      </c>
      <c r="F487" s="28">
        <v>66.900000000000006</v>
      </c>
      <c r="G487" s="28">
        <v>69.8</v>
      </c>
      <c r="H487" s="28">
        <v>69.400000000000006</v>
      </c>
      <c r="I487" s="27">
        <v>52424</v>
      </c>
      <c r="J487" s="27">
        <v>4563</v>
      </c>
      <c r="K487" s="27">
        <v>17614</v>
      </c>
      <c r="L487" s="27">
        <v>4610</v>
      </c>
      <c r="M487" s="27">
        <v>13514</v>
      </c>
      <c r="N487" s="27">
        <v>12123</v>
      </c>
      <c r="O487" s="27">
        <v>81888</v>
      </c>
      <c r="P487" s="27">
        <v>5460</v>
      </c>
      <c r="Q487" s="27">
        <v>32692</v>
      </c>
      <c r="R487" s="27">
        <v>6886</v>
      </c>
      <c r="S487" s="27">
        <v>19372</v>
      </c>
      <c r="T487" s="27">
        <v>17478</v>
      </c>
      <c r="U487" s="29">
        <v>84.3</v>
      </c>
    </row>
    <row r="488" spans="1:21" x14ac:dyDescent="0.2">
      <c r="A488" s="23">
        <v>2006</v>
      </c>
      <c r="B488" s="24">
        <v>42</v>
      </c>
      <c r="C488" s="25">
        <v>64</v>
      </c>
      <c r="D488" s="25">
        <v>82.6</v>
      </c>
      <c r="E488" s="25">
        <v>53</v>
      </c>
      <c r="F488" s="25">
        <v>67.7</v>
      </c>
      <c r="G488" s="25">
        <v>70.900000000000006</v>
      </c>
      <c r="H488" s="25">
        <v>69.400000000000006</v>
      </c>
      <c r="I488" s="24">
        <v>52385</v>
      </c>
      <c r="J488" s="24">
        <v>4508</v>
      </c>
      <c r="K488" s="24">
        <v>17338</v>
      </c>
      <c r="L488" s="24">
        <v>4662</v>
      </c>
      <c r="M488" s="24">
        <v>13744</v>
      </c>
      <c r="N488" s="24">
        <v>12133</v>
      </c>
      <c r="O488" s="24">
        <v>81888</v>
      </c>
      <c r="P488" s="24">
        <v>5460</v>
      </c>
      <c r="Q488" s="24">
        <v>32692</v>
      </c>
      <c r="R488" s="24">
        <v>6886</v>
      </c>
      <c r="S488" s="24">
        <v>19372</v>
      </c>
      <c r="T488" s="24">
        <v>17478</v>
      </c>
      <c r="U488" s="26">
        <v>84.3</v>
      </c>
    </row>
    <row r="489" spans="1:21" x14ac:dyDescent="0.2">
      <c r="A489" s="23">
        <v>2006</v>
      </c>
      <c r="B489" s="27">
        <v>41</v>
      </c>
      <c r="C489" s="28">
        <v>64.099999999999994</v>
      </c>
      <c r="D489" s="28">
        <v>82.4</v>
      </c>
      <c r="E489" s="28">
        <v>53.3</v>
      </c>
      <c r="F489" s="28">
        <v>68.3</v>
      </c>
      <c r="G489" s="28">
        <v>70.599999999999994</v>
      </c>
      <c r="H489" s="28">
        <v>69.599999999999994</v>
      </c>
      <c r="I489" s="27">
        <v>52462</v>
      </c>
      <c r="J489" s="27">
        <v>4498</v>
      </c>
      <c r="K489" s="27">
        <v>17421</v>
      </c>
      <c r="L489" s="27">
        <v>4702</v>
      </c>
      <c r="M489" s="27">
        <v>13672</v>
      </c>
      <c r="N489" s="27">
        <v>12169</v>
      </c>
      <c r="O489" s="27">
        <v>81888</v>
      </c>
      <c r="P489" s="27">
        <v>5460</v>
      </c>
      <c r="Q489" s="27">
        <v>32692</v>
      </c>
      <c r="R489" s="27">
        <v>6886</v>
      </c>
      <c r="S489" s="27">
        <v>19372</v>
      </c>
      <c r="T489" s="27">
        <v>17478</v>
      </c>
      <c r="U489" s="29">
        <v>84.3</v>
      </c>
    </row>
    <row r="490" spans="1:21" x14ac:dyDescent="0.2">
      <c r="A490" s="23">
        <v>2006</v>
      </c>
      <c r="B490" s="24">
        <v>40</v>
      </c>
      <c r="C490" s="25">
        <v>63.5</v>
      </c>
      <c r="D490" s="25">
        <v>81.099999999999994</v>
      </c>
      <c r="E490" s="25">
        <v>52.6</v>
      </c>
      <c r="F490" s="25">
        <v>68.400000000000006</v>
      </c>
      <c r="G490" s="25">
        <v>70.2</v>
      </c>
      <c r="H490" s="25">
        <v>69.2</v>
      </c>
      <c r="I490" s="24">
        <v>52029</v>
      </c>
      <c r="J490" s="24">
        <v>4429</v>
      </c>
      <c r="K490" s="24">
        <v>17203</v>
      </c>
      <c r="L490" s="24">
        <v>4707</v>
      </c>
      <c r="M490" s="24">
        <v>13598</v>
      </c>
      <c r="N490" s="24">
        <v>12092</v>
      </c>
      <c r="O490" s="24">
        <v>81888</v>
      </c>
      <c r="P490" s="24">
        <v>5460</v>
      </c>
      <c r="Q490" s="24">
        <v>32692</v>
      </c>
      <c r="R490" s="24">
        <v>6886</v>
      </c>
      <c r="S490" s="24">
        <v>19372</v>
      </c>
      <c r="T490" s="24">
        <v>17478</v>
      </c>
      <c r="U490" s="26">
        <v>84.3</v>
      </c>
    </row>
    <row r="491" spans="1:21" x14ac:dyDescent="0.2">
      <c r="A491" s="23">
        <v>2006</v>
      </c>
      <c r="B491" s="27">
        <v>39</v>
      </c>
      <c r="C491" s="28">
        <v>62.2</v>
      </c>
      <c r="D491" s="28">
        <v>78</v>
      </c>
      <c r="E491" s="28">
        <v>50.8</v>
      </c>
      <c r="F491" s="28">
        <v>68.099999999999994</v>
      </c>
      <c r="G491" s="28">
        <v>70.400000000000006</v>
      </c>
      <c r="H491" s="28">
        <v>67</v>
      </c>
      <c r="I491" s="27">
        <v>50906</v>
      </c>
      <c r="J491" s="27">
        <v>4260</v>
      </c>
      <c r="K491" s="27">
        <v>16601</v>
      </c>
      <c r="L491" s="27">
        <v>4689</v>
      </c>
      <c r="M491" s="27">
        <v>13645</v>
      </c>
      <c r="N491" s="27">
        <v>11711</v>
      </c>
      <c r="O491" s="27">
        <v>81888</v>
      </c>
      <c r="P491" s="27">
        <v>5460</v>
      </c>
      <c r="Q491" s="27">
        <v>32692</v>
      </c>
      <c r="R491" s="27">
        <v>6886</v>
      </c>
      <c r="S491" s="27">
        <v>19372</v>
      </c>
      <c r="T491" s="27">
        <v>17478</v>
      </c>
      <c r="U491" s="29">
        <v>84.3</v>
      </c>
    </row>
    <row r="492" spans="1:21" x14ac:dyDescent="0.2">
      <c r="A492" s="23">
        <v>2006</v>
      </c>
      <c r="B492" s="24">
        <v>38</v>
      </c>
      <c r="C492" s="25">
        <v>61.8</v>
      </c>
      <c r="D492" s="25">
        <v>77.5</v>
      </c>
      <c r="E492" s="25">
        <v>50.8</v>
      </c>
      <c r="F492" s="25">
        <v>68.099999999999994</v>
      </c>
      <c r="G492" s="25">
        <v>70.400000000000006</v>
      </c>
      <c r="H492" s="25">
        <v>65.5</v>
      </c>
      <c r="I492" s="24">
        <v>50592</v>
      </c>
      <c r="J492" s="24">
        <v>4233</v>
      </c>
      <c r="K492" s="24">
        <v>16593</v>
      </c>
      <c r="L492" s="24">
        <v>4687</v>
      </c>
      <c r="M492" s="24">
        <v>13634</v>
      </c>
      <c r="N492" s="24">
        <v>11445</v>
      </c>
      <c r="O492" s="24">
        <v>81888</v>
      </c>
      <c r="P492" s="24">
        <v>5460</v>
      </c>
      <c r="Q492" s="24">
        <v>32692</v>
      </c>
      <c r="R492" s="24">
        <v>6886</v>
      </c>
      <c r="S492" s="24">
        <v>19372</v>
      </c>
      <c r="T492" s="24">
        <v>17478</v>
      </c>
      <c r="U492" s="26">
        <v>84.3</v>
      </c>
    </row>
    <row r="493" spans="1:21" x14ac:dyDescent="0.2">
      <c r="A493" s="23">
        <v>2006</v>
      </c>
      <c r="B493" s="27">
        <v>37</v>
      </c>
      <c r="C493" s="28">
        <v>61.2</v>
      </c>
      <c r="D493" s="28">
        <v>78.2</v>
      </c>
      <c r="E493" s="28">
        <v>51.5</v>
      </c>
      <c r="F493" s="28">
        <v>67.8</v>
      </c>
      <c r="G493" s="28">
        <v>68.7</v>
      </c>
      <c r="H493" s="28">
        <v>63.1</v>
      </c>
      <c r="I493" s="27">
        <v>50102</v>
      </c>
      <c r="J493" s="27">
        <v>4267</v>
      </c>
      <c r="K493" s="27">
        <v>16824</v>
      </c>
      <c r="L493" s="27">
        <v>4666</v>
      </c>
      <c r="M493" s="27">
        <v>13318</v>
      </c>
      <c r="N493" s="27">
        <v>11027</v>
      </c>
      <c r="O493" s="27">
        <v>81888</v>
      </c>
      <c r="P493" s="27">
        <v>5460</v>
      </c>
      <c r="Q493" s="27">
        <v>32692</v>
      </c>
      <c r="R493" s="27">
        <v>6886</v>
      </c>
      <c r="S493" s="27">
        <v>19372</v>
      </c>
      <c r="T493" s="27">
        <v>17478</v>
      </c>
      <c r="U493" s="29">
        <v>84.3</v>
      </c>
    </row>
    <row r="494" spans="1:21" x14ac:dyDescent="0.2">
      <c r="A494" s="23">
        <v>2006</v>
      </c>
      <c r="B494" s="24">
        <v>36</v>
      </c>
      <c r="C494" s="25">
        <v>61.2</v>
      </c>
      <c r="D494" s="25">
        <v>78.5</v>
      </c>
      <c r="E494" s="25">
        <v>52.5</v>
      </c>
      <c r="F494" s="25">
        <v>67.2</v>
      </c>
      <c r="G494" s="25">
        <v>67.5</v>
      </c>
      <c r="H494" s="25">
        <v>62.9</v>
      </c>
      <c r="I494" s="24">
        <v>50147</v>
      </c>
      <c r="J494" s="24">
        <v>4287</v>
      </c>
      <c r="K494" s="24">
        <v>17169</v>
      </c>
      <c r="L494" s="24">
        <v>4624</v>
      </c>
      <c r="M494" s="24">
        <v>13071</v>
      </c>
      <c r="N494" s="24">
        <v>10996</v>
      </c>
      <c r="O494" s="24">
        <v>81888</v>
      </c>
      <c r="P494" s="24">
        <v>5460</v>
      </c>
      <c r="Q494" s="24">
        <v>32692</v>
      </c>
      <c r="R494" s="24">
        <v>6886</v>
      </c>
      <c r="S494" s="24">
        <v>19372</v>
      </c>
      <c r="T494" s="24">
        <v>17478</v>
      </c>
      <c r="U494" s="26">
        <v>84.3</v>
      </c>
    </row>
    <row r="495" spans="1:21" x14ac:dyDescent="0.2">
      <c r="A495" s="23">
        <v>2006</v>
      </c>
      <c r="B495" s="27">
        <v>35</v>
      </c>
      <c r="C495" s="28">
        <v>60.2</v>
      </c>
      <c r="D495" s="28">
        <v>76.400000000000006</v>
      </c>
      <c r="E495" s="28">
        <v>52.2</v>
      </c>
      <c r="F495" s="28">
        <v>62.3</v>
      </c>
      <c r="G495" s="28">
        <v>67</v>
      </c>
      <c r="H495" s="28">
        <v>61.6</v>
      </c>
      <c r="I495" s="27">
        <v>49279</v>
      </c>
      <c r="J495" s="27">
        <v>4172</v>
      </c>
      <c r="K495" s="27">
        <v>17065</v>
      </c>
      <c r="L495" s="27">
        <v>4287</v>
      </c>
      <c r="M495" s="27">
        <v>12984</v>
      </c>
      <c r="N495" s="27">
        <v>10771</v>
      </c>
      <c r="O495" s="27">
        <v>81888</v>
      </c>
      <c r="P495" s="27">
        <v>5460</v>
      </c>
      <c r="Q495" s="27">
        <v>32692</v>
      </c>
      <c r="R495" s="27">
        <v>6886</v>
      </c>
      <c r="S495" s="27">
        <v>19372</v>
      </c>
      <c r="T495" s="27">
        <v>17478</v>
      </c>
      <c r="U495" s="29">
        <v>84.3</v>
      </c>
    </row>
    <row r="496" spans="1:21" x14ac:dyDescent="0.2">
      <c r="A496" s="23">
        <v>2006</v>
      </c>
      <c r="B496" s="24">
        <v>34</v>
      </c>
      <c r="C496" s="25">
        <v>58.8</v>
      </c>
      <c r="D496" s="25">
        <v>73.3</v>
      </c>
      <c r="E496" s="25">
        <v>49.8</v>
      </c>
      <c r="F496" s="25">
        <v>62.3</v>
      </c>
      <c r="G496" s="25">
        <v>67.3</v>
      </c>
      <c r="H496" s="25">
        <v>60.2</v>
      </c>
      <c r="I496" s="24">
        <v>48133</v>
      </c>
      <c r="J496" s="24">
        <v>4000</v>
      </c>
      <c r="K496" s="24">
        <v>16269</v>
      </c>
      <c r="L496" s="24">
        <v>4291</v>
      </c>
      <c r="M496" s="24">
        <v>13045</v>
      </c>
      <c r="N496" s="24">
        <v>10528</v>
      </c>
      <c r="O496" s="24">
        <v>81888</v>
      </c>
      <c r="P496" s="24">
        <v>5460</v>
      </c>
      <c r="Q496" s="24">
        <v>32692</v>
      </c>
      <c r="R496" s="24">
        <v>6886</v>
      </c>
      <c r="S496" s="24">
        <v>19372</v>
      </c>
      <c r="T496" s="24">
        <v>17478</v>
      </c>
      <c r="U496" s="26">
        <v>84.3</v>
      </c>
    </row>
    <row r="497" spans="1:21" x14ac:dyDescent="0.2">
      <c r="A497" s="23">
        <v>2006</v>
      </c>
      <c r="B497" s="27">
        <v>33</v>
      </c>
      <c r="C497" s="28">
        <v>59</v>
      </c>
      <c r="D497" s="28">
        <v>71.099999999999994</v>
      </c>
      <c r="E497" s="28">
        <v>50.5</v>
      </c>
      <c r="F497" s="28">
        <v>62.3</v>
      </c>
      <c r="G497" s="28">
        <v>67.900000000000006</v>
      </c>
      <c r="H497" s="28">
        <v>60</v>
      </c>
      <c r="I497" s="27">
        <v>48329</v>
      </c>
      <c r="J497" s="27">
        <v>3881</v>
      </c>
      <c r="K497" s="27">
        <v>16516</v>
      </c>
      <c r="L497" s="27">
        <v>4291</v>
      </c>
      <c r="M497" s="27">
        <v>13161</v>
      </c>
      <c r="N497" s="27">
        <v>10480</v>
      </c>
      <c r="O497" s="27">
        <v>81888</v>
      </c>
      <c r="P497" s="27">
        <v>5460</v>
      </c>
      <c r="Q497" s="27">
        <v>32692</v>
      </c>
      <c r="R497" s="27">
        <v>6886</v>
      </c>
      <c r="S497" s="27">
        <v>19372</v>
      </c>
      <c r="T497" s="27">
        <v>17478</v>
      </c>
      <c r="U497" s="29">
        <v>84.3</v>
      </c>
    </row>
    <row r="498" spans="1:21" x14ac:dyDescent="0.2">
      <c r="A498" s="23">
        <v>2006</v>
      </c>
      <c r="B498" s="24">
        <v>32</v>
      </c>
      <c r="C498" s="25">
        <v>59.4</v>
      </c>
      <c r="D498" s="25">
        <v>69.900000000000006</v>
      </c>
      <c r="E498" s="25">
        <v>51.6</v>
      </c>
      <c r="F498" s="25">
        <v>62.3</v>
      </c>
      <c r="G498" s="25">
        <v>68.3</v>
      </c>
      <c r="H498" s="25">
        <v>59.8</v>
      </c>
      <c r="I498" s="24">
        <v>48649</v>
      </c>
      <c r="J498" s="24">
        <v>3814</v>
      </c>
      <c r="K498" s="24">
        <v>16857</v>
      </c>
      <c r="L498" s="24">
        <v>4291</v>
      </c>
      <c r="M498" s="24">
        <v>13229</v>
      </c>
      <c r="N498" s="24">
        <v>10458</v>
      </c>
      <c r="O498" s="24">
        <v>81888</v>
      </c>
      <c r="P498" s="24">
        <v>5460</v>
      </c>
      <c r="Q498" s="24">
        <v>32692</v>
      </c>
      <c r="R498" s="24">
        <v>6886</v>
      </c>
      <c r="S498" s="24">
        <v>19372</v>
      </c>
      <c r="T498" s="24">
        <v>17478</v>
      </c>
      <c r="U498" s="26">
        <v>84.3</v>
      </c>
    </row>
    <row r="499" spans="1:21" x14ac:dyDescent="0.2">
      <c r="A499" s="23">
        <v>2006</v>
      </c>
      <c r="B499" s="27">
        <v>31</v>
      </c>
      <c r="C499" s="28">
        <v>60.1</v>
      </c>
      <c r="D499" s="28">
        <v>69.7</v>
      </c>
      <c r="E499" s="28">
        <v>52.8</v>
      </c>
      <c r="F499" s="28">
        <v>62.6</v>
      </c>
      <c r="G499" s="28">
        <v>68.7</v>
      </c>
      <c r="H499" s="28">
        <v>60.1</v>
      </c>
      <c r="I499" s="27">
        <v>49193</v>
      </c>
      <c r="J499" s="27">
        <v>3805</v>
      </c>
      <c r="K499" s="27">
        <v>17267</v>
      </c>
      <c r="L499" s="27">
        <v>4313</v>
      </c>
      <c r="M499" s="27">
        <v>13303</v>
      </c>
      <c r="N499" s="27">
        <v>10505</v>
      </c>
      <c r="O499" s="27">
        <v>81888</v>
      </c>
      <c r="P499" s="27">
        <v>5460</v>
      </c>
      <c r="Q499" s="27">
        <v>32692</v>
      </c>
      <c r="R499" s="27">
        <v>6886</v>
      </c>
      <c r="S499" s="27">
        <v>19372</v>
      </c>
      <c r="T499" s="27">
        <v>17478</v>
      </c>
      <c r="U499" s="29">
        <v>84.3</v>
      </c>
    </row>
    <row r="500" spans="1:21" x14ac:dyDescent="0.2">
      <c r="A500" s="23">
        <v>2006</v>
      </c>
      <c r="B500" s="24">
        <v>30</v>
      </c>
      <c r="C500" s="25">
        <v>60.3</v>
      </c>
      <c r="D500" s="25">
        <v>69.3</v>
      </c>
      <c r="E500" s="25">
        <v>53.6</v>
      </c>
      <c r="F500" s="25">
        <v>61.9</v>
      </c>
      <c r="G500" s="25">
        <v>69.099999999999994</v>
      </c>
      <c r="H500" s="25">
        <v>59.5</v>
      </c>
      <c r="I500" s="24">
        <v>49355</v>
      </c>
      <c r="J500" s="24">
        <v>3785</v>
      </c>
      <c r="K500" s="24">
        <v>17530</v>
      </c>
      <c r="L500" s="24">
        <v>4265</v>
      </c>
      <c r="M500" s="24">
        <v>13383</v>
      </c>
      <c r="N500" s="24">
        <v>10392</v>
      </c>
      <c r="O500" s="24">
        <v>81888</v>
      </c>
      <c r="P500" s="24">
        <v>5460</v>
      </c>
      <c r="Q500" s="24">
        <v>32692</v>
      </c>
      <c r="R500" s="24">
        <v>6886</v>
      </c>
      <c r="S500" s="24">
        <v>19372</v>
      </c>
      <c r="T500" s="24">
        <v>17478</v>
      </c>
      <c r="U500" s="26">
        <v>84.3</v>
      </c>
    </row>
    <row r="501" spans="1:21" x14ac:dyDescent="0.2">
      <c r="A501" s="23">
        <v>2006</v>
      </c>
      <c r="B501" s="27">
        <v>29</v>
      </c>
      <c r="C501" s="28">
        <v>60.7</v>
      </c>
      <c r="D501" s="28">
        <v>69.400000000000006</v>
      </c>
      <c r="E501" s="28">
        <v>54.8</v>
      </c>
      <c r="F501" s="28">
        <v>61.4</v>
      </c>
      <c r="G501" s="28">
        <v>69.599999999999994</v>
      </c>
      <c r="H501" s="28">
        <v>58.9</v>
      </c>
      <c r="I501" s="27">
        <v>49699</v>
      </c>
      <c r="J501" s="27">
        <v>3788</v>
      </c>
      <c r="K501" s="27">
        <v>17904</v>
      </c>
      <c r="L501" s="27">
        <v>4228</v>
      </c>
      <c r="M501" s="27">
        <v>13479</v>
      </c>
      <c r="N501" s="27">
        <v>10300</v>
      </c>
      <c r="O501" s="27">
        <v>81888</v>
      </c>
      <c r="P501" s="27">
        <v>5460</v>
      </c>
      <c r="Q501" s="27">
        <v>32692</v>
      </c>
      <c r="R501" s="27">
        <v>6886</v>
      </c>
      <c r="S501" s="27">
        <v>19372</v>
      </c>
      <c r="T501" s="27">
        <v>17478</v>
      </c>
      <c r="U501" s="29">
        <v>84.3</v>
      </c>
    </row>
    <row r="502" spans="1:21" x14ac:dyDescent="0.2">
      <c r="A502" s="23">
        <v>2006</v>
      </c>
      <c r="B502" s="24">
        <v>28</v>
      </c>
      <c r="C502" s="25">
        <v>60.7</v>
      </c>
      <c r="D502" s="25">
        <v>69.7</v>
      </c>
      <c r="E502" s="25">
        <v>55.7</v>
      </c>
      <c r="F502" s="25">
        <v>61.1</v>
      </c>
      <c r="G502" s="25">
        <v>68.7</v>
      </c>
      <c r="H502" s="25">
        <v>58.2</v>
      </c>
      <c r="I502" s="24">
        <v>49684</v>
      </c>
      <c r="J502" s="24">
        <v>3804</v>
      </c>
      <c r="K502" s="24">
        <v>18198</v>
      </c>
      <c r="L502" s="24">
        <v>4210</v>
      </c>
      <c r="M502" s="24">
        <v>13302</v>
      </c>
      <c r="N502" s="24">
        <v>10170</v>
      </c>
      <c r="O502" s="24">
        <v>81888</v>
      </c>
      <c r="P502" s="24">
        <v>5460</v>
      </c>
      <c r="Q502" s="24">
        <v>32692</v>
      </c>
      <c r="R502" s="24">
        <v>6886</v>
      </c>
      <c r="S502" s="24">
        <v>19372</v>
      </c>
      <c r="T502" s="24">
        <v>17478</v>
      </c>
      <c r="U502" s="26">
        <v>84.3</v>
      </c>
    </row>
    <row r="503" spans="1:21" x14ac:dyDescent="0.2">
      <c r="A503" s="23">
        <v>2006</v>
      </c>
      <c r="B503" s="27">
        <v>27</v>
      </c>
      <c r="C503" s="28">
        <v>58.5</v>
      </c>
      <c r="D503" s="28">
        <v>69.2</v>
      </c>
      <c r="E503" s="28">
        <v>54.7</v>
      </c>
      <c r="F503" s="28">
        <v>58.7</v>
      </c>
      <c r="G503" s="28">
        <v>65.3</v>
      </c>
      <c r="H503" s="28">
        <v>54.9</v>
      </c>
      <c r="I503" s="27">
        <v>47936</v>
      </c>
      <c r="J503" s="27">
        <v>3777</v>
      </c>
      <c r="K503" s="27">
        <v>17868</v>
      </c>
      <c r="L503" s="27">
        <v>4041</v>
      </c>
      <c r="M503" s="27">
        <v>12646</v>
      </c>
      <c r="N503" s="27">
        <v>9604</v>
      </c>
      <c r="O503" s="27">
        <v>81888</v>
      </c>
      <c r="P503" s="27">
        <v>5460</v>
      </c>
      <c r="Q503" s="27">
        <v>32692</v>
      </c>
      <c r="R503" s="27">
        <v>6886</v>
      </c>
      <c r="S503" s="27">
        <v>19372</v>
      </c>
      <c r="T503" s="27">
        <v>17478</v>
      </c>
      <c r="U503" s="29">
        <v>84.3</v>
      </c>
    </row>
    <row r="504" spans="1:21" x14ac:dyDescent="0.2">
      <c r="A504" s="23">
        <v>2006</v>
      </c>
      <c r="B504" s="24">
        <v>26</v>
      </c>
      <c r="C504" s="25">
        <v>57.4</v>
      </c>
      <c r="D504" s="25">
        <v>68.8</v>
      </c>
      <c r="E504" s="25">
        <v>54.7</v>
      </c>
      <c r="F504" s="25">
        <v>55.5</v>
      </c>
      <c r="G504" s="25">
        <v>63.8</v>
      </c>
      <c r="H504" s="25">
        <v>52.4</v>
      </c>
      <c r="I504" s="24">
        <v>47003</v>
      </c>
      <c r="J504" s="24">
        <v>3759</v>
      </c>
      <c r="K504" s="24">
        <v>17898</v>
      </c>
      <c r="L504" s="24">
        <v>3824</v>
      </c>
      <c r="M504" s="24">
        <v>12356</v>
      </c>
      <c r="N504" s="24">
        <v>9166</v>
      </c>
      <c r="O504" s="24">
        <v>81888</v>
      </c>
      <c r="P504" s="24">
        <v>5460</v>
      </c>
      <c r="Q504" s="24">
        <v>32692</v>
      </c>
      <c r="R504" s="24">
        <v>6886</v>
      </c>
      <c r="S504" s="24">
        <v>19372</v>
      </c>
      <c r="T504" s="24">
        <v>17478</v>
      </c>
      <c r="U504" s="26">
        <v>84.3</v>
      </c>
    </row>
    <row r="505" spans="1:21" x14ac:dyDescent="0.2">
      <c r="A505" s="23">
        <v>2006</v>
      </c>
      <c r="B505" s="27">
        <v>25</v>
      </c>
      <c r="C505" s="28">
        <v>56.3</v>
      </c>
      <c r="D505" s="28">
        <v>68</v>
      </c>
      <c r="E505" s="28">
        <v>54.5</v>
      </c>
      <c r="F505" s="28">
        <v>53.2</v>
      </c>
      <c r="G505" s="28">
        <v>62.6</v>
      </c>
      <c r="H505" s="28">
        <v>50.4</v>
      </c>
      <c r="I505" s="27">
        <v>46133</v>
      </c>
      <c r="J505" s="27">
        <v>3711</v>
      </c>
      <c r="K505" s="27">
        <v>17810</v>
      </c>
      <c r="L505" s="27">
        <v>3665</v>
      </c>
      <c r="M505" s="27">
        <v>12135</v>
      </c>
      <c r="N505" s="27">
        <v>8812</v>
      </c>
      <c r="O505" s="27">
        <v>81888</v>
      </c>
      <c r="P505" s="27">
        <v>5460</v>
      </c>
      <c r="Q505" s="27">
        <v>32692</v>
      </c>
      <c r="R505" s="27">
        <v>6886</v>
      </c>
      <c r="S505" s="27">
        <v>19372</v>
      </c>
      <c r="T505" s="27">
        <v>17478</v>
      </c>
      <c r="U505" s="29">
        <v>84.3</v>
      </c>
    </row>
    <row r="506" spans="1:21" x14ac:dyDescent="0.2">
      <c r="A506" s="23">
        <v>2006</v>
      </c>
      <c r="B506" s="24">
        <v>24</v>
      </c>
      <c r="C506" s="25">
        <v>52.4</v>
      </c>
      <c r="D506" s="25">
        <v>64.7</v>
      </c>
      <c r="E506" s="25">
        <v>51.8</v>
      </c>
      <c r="F506" s="25">
        <v>46.8</v>
      </c>
      <c r="G506" s="25">
        <v>58.8</v>
      </c>
      <c r="H506" s="25">
        <v>44.6</v>
      </c>
      <c r="I506" s="24">
        <v>42880</v>
      </c>
      <c r="J506" s="24">
        <v>3535</v>
      </c>
      <c r="K506" s="24">
        <v>16927</v>
      </c>
      <c r="L506" s="24">
        <v>3225</v>
      </c>
      <c r="M506" s="24">
        <v>11399</v>
      </c>
      <c r="N506" s="24">
        <v>7794</v>
      </c>
      <c r="O506" s="24">
        <v>81888</v>
      </c>
      <c r="P506" s="24">
        <v>5460</v>
      </c>
      <c r="Q506" s="24">
        <v>32692</v>
      </c>
      <c r="R506" s="24">
        <v>6886</v>
      </c>
      <c r="S506" s="24">
        <v>19372</v>
      </c>
      <c r="T506" s="24">
        <v>17478</v>
      </c>
      <c r="U506" s="26">
        <v>84.3</v>
      </c>
    </row>
    <row r="507" spans="1:21" x14ac:dyDescent="0.2">
      <c r="A507" s="23">
        <v>2006</v>
      </c>
      <c r="B507" s="27">
        <v>23</v>
      </c>
      <c r="C507" s="28">
        <v>48</v>
      </c>
      <c r="D507" s="28">
        <v>59.7</v>
      </c>
      <c r="E507" s="28">
        <v>49.4</v>
      </c>
      <c r="F507" s="28">
        <v>38.4</v>
      </c>
      <c r="G507" s="28">
        <v>55.1</v>
      </c>
      <c r="H507" s="28">
        <v>38</v>
      </c>
      <c r="I507" s="27">
        <v>39342</v>
      </c>
      <c r="J507" s="27">
        <v>3258</v>
      </c>
      <c r="K507" s="27">
        <v>16141</v>
      </c>
      <c r="L507" s="27">
        <v>2644</v>
      </c>
      <c r="M507" s="27">
        <v>10666</v>
      </c>
      <c r="N507" s="27">
        <v>6633</v>
      </c>
      <c r="O507" s="27">
        <v>81888</v>
      </c>
      <c r="P507" s="27">
        <v>5460</v>
      </c>
      <c r="Q507" s="27">
        <v>32692</v>
      </c>
      <c r="R507" s="27">
        <v>6886</v>
      </c>
      <c r="S507" s="27">
        <v>19372</v>
      </c>
      <c r="T507" s="27">
        <v>17478</v>
      </c>
      <c r="U507" s="29">
        <v>84.3</v>
      </c>
    </row>
    <row r="508" spans="1:21" x14ac:dyDescent="0.2">
      <c r="A508" s="23">
        <v>2006</v>
      </c>
      <c r="B508" s="24">
        <v>22</v>
      </c>
      <c r="C508" s="25">
        <v>45.2</v>
      </c>
      <c r="D508" s="25">
        <v>55.5</v>
      </c>
      <c r="E508" s="25">
        <v>47.1</v>
      </c>
      <c r="F508" s="25">
        <v>33.9</v>
      </c>
      <c r="G508" s="25">
        <v>53.6</v>
      </c>
      <c r="H508" s="25">
        <v>33.6</v>
      </c>
      <c r="I508" s="24">
        <v>37036</v>
      </c>
      <c r="J508" s="24">
        <v>3029</v>
      </c>
      <c r="K508" s="24">
        <v>15408</v>
      </c>
      <c r="L508" s="24">
        <v>2337</v>
      </c>
      <c r="M508" s="24">
        <v>10381</v>
      </c>
      <c r="N508" s="24">
        <v>5881</v>
      </c>
      <c r="O508" s="24">
        <v>81888</v>
      </c>
      <c r="P508" s="24">
        <v>5460</v>
      </c>
      <c r="Q508" s="24">
        <v>32692</v>
      </c>
      <c r="R508" s="24">
        <v>6886</v>
      </c>
      <c r="S508" s="24">
        <v>19372</v>
      </c>
      <c r="T508" s="24">
        <v>17478</v>
      </c>
      <c r="U508" s="26">
        <v>84.3</v>
      </c>
    </row>
    <row r="509" spans="1:21" x14ac:dyDescent="0.2">
      <c r="A509" s="23">
        <v>2006</v>
      </c>
      <c r="B509" s="27">
        <v>21</v>
      </c>
      <c r="C509" s="28">
        <v>43</v>
      </c>
      <c r="D509" s="28">
        <v>51.8</v>
      </c>
      <c r="E509" s="28">
        <v>45.2</v>
      </c>
      <c r="F509" s="28">
        <v>30.8</v>
      </c>
      <c r="G509" s="28">
        <v>51.6</v>
      </c>
      <c r="H509" s="28">
        <v>31.4</v>
      </c>
      <c r="I509" s="27">
        <v>35223</v>
      </c>
      <c r="J509" s="27">
        <v>2830</v>
      </c>
      <c r="K509" s="27">
        <v>14791</v>
      </c>
      <c r="L509" s="27">
        <v>2121</v>
      </c>
      <c r="M509" s="27">
        <v>9998</v>
      </c>
      <c r="N509" s="27">
        <v>5483</v>
      </c>
      <c r="O509" s="27">
        <v>81888</v>
      </c>
      <c r="P509" s="27">
        <v>5460</v>
      </c>
      <c r="Q509" s="27">
        <v>32692</v>
      </c>
      <c r="R509" s="27">
        <v>6886</v>
      </c>
      <c r="S509" s="27">
        <v>19372</v>
      </c>
      <c r="T509" s="27">
        <v>17478</v>
      </c>
      <c r="U509" s="29">
        <v>84.3</v>
      </c>
    </row>
    <row r="510" spans="1:21" x14ac:dyDescent="0.2">
      <c r="A510" s="23">
        <v>2006</v>
      </c>
      <c r="B510" s="24">
        <v>20</v>
      </c>
      <c r="C510" s="25">
        <v>39.6</v>
      </c>
      <c r="D510" s="25">
        <v>44.5</v>
      </c>
      <c r="E510" s="25">
        <v>42</v>
      </c>
      <c r="F510" s="25">
        <v>26.6</v>
      </c>
      <c r="G510" s="25">
        <v>48</v>
      </c>
      <c r="H510" s="25">
        <v>29.1</v>
      </c>
      <c r="I510" s="24">
        <v>32391</v>
      </c>
      <c r="J510" s="24">
        <v>2431</v>
      </c>
      <c r="K510" s="24">
        <v>13735</v>
      </c>
      <c r="L510" s="24">
        <v>1834</v>
      </c>
      <c r="M510" s="24">
        <v>9298</v>
      </c>
      <c r="N510" s="24">
        <v>5093</v>
      </c>
      <c r="O510" s="24">
        <v>81888</v>
      </c>
      <c r="P510" s="24">
        <v>5460</v>
      </c>
      <c r="Q510" s="24">
        <v>32692</v>
      </c>
      <c r="R510" s="24">
        <v>6886</v>
      </c>
      <c r="S510" s="24">
        <v>19372</v>
      </c>
      <c r="T510" s="24">
        <v>17478</v>
      </c>
      <c r="U510" s="26">
        <v>84.3</v>
      </c>
    </row>
    <row r="511" spans="1:21" x14ac:dyDescent="0.2">
      <c r="A511" s="23">
        <v>2006</v>
      </c>
      <c r="B511" s="27">
        <v>19</v>
      </c>
      <c r="C511" s="28">
        <v>37.200000000000003</v>
      </c>
      <c r="D511" s="28">
        <v>36.5</v>
      </c>
      <c r="E511" s="28">
        <v>39.299999999999997</v>
      </c>
      <c r="F511" s="28">
        <v>23.6</v>
      </c>
      <c r="G511" s="28">
        <v>47.6</v>
      </c>
      <c r="H511" s="28">
        <v>27.6</v>
      </c>
      <c r="I511" s="27">
        <v>30496</v>
      </c>
      <c r="J511" s="27">
        <v>1992</v>
      </c>
      <c r="K511" s="27">
        <v>12846</v>
      </c>
      <c r="L511" s="27">
        <v>1627</v>
      </c>
      <c r="M511" s="27">
        <v>9212</v>
      </c>
      <c r="N511" s="27">
        <v>4819</v>
      </c>
      <c r="O511" s="27">
        <v>81888</v>
      </c>
      <c r="P511" s="27">
        <v>5460</v>
      </c>
      <c r="Q511" s="27">
        <v>32692</v>
      </c>
      <c r="R511" s="27">
        <v>6886</v>
      </c>
      <c r="S511" s="27">
        <v>19372</v>
      </c>
      <c r="T511" s="27">
        <v>17478</v>
      </c>
      <c r="U511" s="29">
        <v>84.3</v>
      </c>
    </row>
    <row r="512" spans="1:21" x14ac:dyDescent="0.2">
      <c r="A512" s="23">
        <v>2006</v>
      </c>
      <c r="B512" s="24">
        <v>18</v>
      </c>
      <c r="C512" s="25">
        <v>32.1</v>
      </c>
      <c r="D512" s="25">
        <v>20.5</v>
      </c>
      <c r="E512" s="25">
        <v>33.9</v>
      </c>
      <c r="F512" s="25">
        <v>17.600000000000001</v>
      </c>
      <c r="G512" s="25">
        <v>45.1</v>
      </c>
      <c r="H512" s="25">
        <v>23.8</v>
      </c>
      <c r="I512" s="24">
        <v>26296</v>
      </c>
      <c r="J512" s="24">
        <v>1117</v>
      </c>
      <c r="K512" s="24">
        <v>11077</v>
      </c>
      <c r="L512" s="24">
        <v>1215</v>
      </c>
      <c r="M512" s="24">
        <v>8732</v>
      </c>
      <c r="N512" s="24">
        <v>4155</v>
      </c>
      <c r="O512" s="24">
        <v>81888</v>
      </c>
      <c r="P512" s="24">
        <v>5460</v>
      </c>
      <c r="Q512" s="24">
        <v>32692</v>
      </c>
      <c r="R512" s="24">
        <v>6886</v>
      </c>
      <c r="S512" s="24">
        <v>19372</v>
      </c>
      <c r="T512" s="24">
        <v>17478</v>
      </c>
      <c r="U512" s="26">
        <v>84.3</v>
      </c>
    </row>
    <row r="513" spans="1:21" x14ac:dyDescent="0.2">
      <c r="A513" s="23">
        <v>2006</v>
      </c>
      <c r="B513" s="27">
        <v>17</v>
      </c>
      <c r="C513" s="28">
        <v>29.1</v>
      </c>
      <c r="D513" s="28">
        <v>12.2</v>
      </c>
      <c r="E513" s="28">
        <v>30.7</v>
      </c>
      <c r="F513" s="28">
        <v>12</v>
      </c>
      <c r="G513" s="28">
        <v>43.9</v>
      </c>
      <c r="H513" s="28">
        <v>21.7</v>
      </c>
      <c r="I513" s="27">
        <v>23828</v>
      </c>
      <c r="J513" s="27">
        <v>667</v>
      </c>
      <c r="K513" s="27">
        <v>10027</v>
      </c>
      <c r="L513" s="27">
        <v>829</v>
      </c>
      <c r="M513" s="27">
        <v>8506</v>
      </c>
      <c r="N513" s="27">
        <v>3799</v>
      </c>
      <c r="O513" s="27">
        <v>81888</v>
      </c>
      <c r="P513" s="27">
        <v>5460</v>
      </c>
      <c r="Q513" s="27">
        <v>32692</v>
      </c>
      <c r="R513" s="27">
        <v>6886</v>
      </c>
      <c r="S513" s="27">
        <v>19372</v>
      </c>
      <c r="T513" s="27">
        <v>17478</v>
      </c>
      <c r="U513" s="29">
        <v>84.3</v>
      </c>
    </row>
    <row r="514" spans="1:21" x14ac:dyDescent="0.2">
      <c r="A514" s="23">
        <v>2006</v>
      </c>
      <c r="B514" s="24">
        <v>16</v>
      </c>
      <c r="C514" s="25">
        <v>29.9</v>
      </c>
      <c r="D514" s="25">
        <v>10.4</v>
      </c>
      <c r="E514" s="25">
        <v>31.9</v>
      </c>
      <c r="F514" s="25">
        <v>11.3</v>
      </c>
      <c r="G514" s="25">
        <v>44.8</v>
      </c>
      <c r="H514" s="25">
        <v>22.9</v>
      </c>
      <c r="I514" s="24">
        <v>24455</v>
      </c>
      <c r="J514" s="24">
        <v>570</v>
      </c>
      <c r="K514" s="24">
        <v>10437</v>
      </c>
      <c r="L514" s="24">
        <v>781</v>
      </c>
      <c r="M514" s="24">
        <v>8671</v>
      </c>
      <c r="N514" s="24">
        <v>3996</v>
      </c>
      <c r="O514" s="24">
        <v>81888</v>
      </c>
      <c r="P514" s="24">
        <v>5460</v>
      </c>
      <c r="Q514" s="24">
        <v>32692</v>
      </c>
      <c r="R514" s="24">
        <v>6886</v>
      </c>
      <c r="S514" s="24">
        <v>19372</v>
      </c>
      <c r="T514" s="24">
        <v>17478</v>
      </c>
      <c r="U514" s="26">
        <v>84.3</v>
      </c>
    </row>
    <row r="515" spans="1:21" x14ac:dyDescent="0.2">
      <c r="A515" s="23">
        <v>2006</v>
      </c>
      <c r="B515" s="27">
        <v>15</v>
      </c>
      <c r="C515" s="28">
        <v>31.7</v>
      </c>
      <c r="D515" s="28">
        <v>11.3</v>
      </c>
      <c r="E515" s="28">
        <v>33.9</v>
      </c>
      <c r="F515" s="28">
        <v>13</v>
      </c>
      <c r="G515" s="28">
        <v>46.7</v>
      </c>
      <c r="H515" s="28">
        <v>24.8</v>
      </c>
      <c r="I515" s="27">
        <v>25966</v>
      </c>
      <c r="J515" s="27">
        <v>616</v>
      </c>
      <c r="K515" s="27">
        <v>11087</v>
      </c>
      <c r="L515" s="27">
        <v>893</v>
      </c>
      <c r="M515" s="27">
        <v>9039</v>
      </c>
      <c r="N515" s="27">
        <v>4331</v>
      </c>
      <c r="O515" s="27">
        <v>81888</v>
      </c>
      <c r="P515" s="27">
        <v>5460</v>
      </c>
      <c r="Q515" s="27">
        <v>32692</v>
      </c>
      <c r="R515" s="27">
        <v>6886</v>
      </c>
      <c r="S515" s="27">
        <v>19372</v>
      </c>
      <c r="T515" s="27">
        <v>17478</v>
      </c>
      <c r="U515" s="29">
        <v>84.3</v>
      </c>
    </row>
    <row r="516" spans="1:21" x14ac:dyDescent="0.2">
      <c r="A516" s="23">
        <v>2006</v>
      </c>
      <c r="B516" s="24">
        <v>14</v>
      </c>
      <c r="C516" s="25">
        <v>33.700000000000003</v>
      </c>
      <c r="D516" s="25">
        <v>12.5</v>
      </c>
      <c r="E516" s="25">
        <v>36.200000000000003</v>
      </c>
      <c r="F516" s="25">
        <v>15</v>
      </c>
      <c r="G516" s="25">
        <v>48.5</v>
      </c>
      <c r="H516" s="25">
        <v>26.8</v>
      </c>
      <c r="I516" s="24">
        <v>27619</v>
      </c>
      <c r="J516" s="24">
        <v>680</v>
      </c>
      <c r="K516" s="24">
        <v>11821</v>
      </c>
      <c r="L516" s="24">
        <v>1036</v>
      </c>
      <c r="M516" s="24">
        <v>9405</v>
      </c>
      <c r="N516" s="24">
        <v>4677</v>
      </c>
      <c r="O516" s="24">
        <v>81888</v>
      </c>
      <c r="P516" s="24">
        <v>5460</v>
      </c>
      <c r="Q516" s="24">
        <v>32692</v>
      </c>
      <c r="R516" s="24">
        <v>6886</v>
      </c>
      <c r="S516" s="24">
        <v>19372</v>
      </c>
      <c r="T516" s="24">
        <v>17478</v>
      </c>
      <c r="U516" s="26">
        <v>84.3</v>
      </c>
    </row>
    <row r="517" spans="1:21" x14ac:dyDescent="0.2">
      <c r="A517" s="23">
        <v>2006</v>
      </c>
      <c r="B517" s="27">
        <v>13</v>
      </c>
      <c r="C517" s="28">
        <v>36.200000000000003</v>
      </c>
      <c r="D517" s="28">
        <v>15.1</v>
      </c>
      <c r="E517" s="28">
        <v>38.799999999999997</v>
      </c>
      <c r="F517" s="28">
        <v>17.399999999999999</v>
      </c>
      <c r="G517" s="28">
        <v>50.6</v>
      </c>
      <c r="H517" s="28">
        <v>29.2</v>
      </c>
      <c r="I517" s="27">
        <v>29623</v>
      </c>
      <c r="J517" s="27">
        <v>825</v>
      </c>
      <c r="K517" s="27">
        <v>12689</v>
      </c>
      <c r="L517" s="27">
        <v>1197</v>
      </c>
      <c r="M517" s="27">
        <v>9809</v>
      </c>
      <c r="N517" s="27">
        <v>5103</v>
      </c>
      <c r="O517" s="27">
        <v>81888</v>
      </c>
      <c r="P517" s="27">
        <v>5460</v>
      </c>
      <c r="Q517" s="27">
        <v>32692</v>
      </c>
      <c r="R517" s="27">
        <v>6886</v>
      </c>
      <c r="S517" s="27">
        <v>19372</v>
      </c>
      <c r="T517" s="27">
        <v>17478</v>
      </c>
      <c r="U517" s="29">
        <v>84.3</v>
      </c>
    </row>
    <row r="518" spans="1:21" x14ac:dyDescent="0.2">
      <c r="A518" s="23">
        <v>2006</v>
      </c>
      <c r="B518" s="24">
        <v>12</v>
      </c>
      <c r="C518" s="25">
        <v>38.799999999999997</v>
      </c>
      <c r="D518" s="25">
        <v>18.899999999999999</v>
      </c>
      <c r="E518" s="25">
        <v>41.6</v>
      </c>
      <c r="F518" s="25">
        <v>20.2</v>
      </c>
      <c r="G518" s="25">
        <v>53</v>
      </c>
      <c r="H518" s="25">
        <v>31.5</v>
      </c>
      <c r="I518" s="24">
        <v>31800</v>
      </c>
      <c r="J518" s="24">
        <v>1033</v>
      </c>
      <c r="K518" s="24">
        <v>13607</v>
      </c>
      <c r="L518" s="24">
        <v>1389</v>
      </c>
      <c r="M518" s="24">
        <v>10258</v>
      </c>
      <c r="N518" s="24">
        <v>5513</v>
      </c>
      <c r="O518" s="24">
        <v>81888</v>
      </c>
      <c r="P518" s="24">
        <v>5460</v>
      </c>
      <c r="Q518" s="24">
        <v>32692</v>
      </c>
      <c r="R518" s="24">
        <v>6886</v>
      </c>
      <c r="S518" s="24">
        <v>19372</v>
      </c>
      <c r="T518" s="24">
        <v>17478</v>
      </c>
      <c r="U518" s="26">
        <v>84.3</v>
      </c>
    </row>
    <row r="519" spans="1:21" x14ac:dyDescent="0.2">
      <c r="A519" s="23">
        <v>2006</v>
      </c>
      <c r="B519" s="27">
        <v>11</v>
      </c>
      <c r="C519" s="28">
        <v>41.8</v>
      </c>
      <c r="D519" s="28">
        <v>23.1</v>
      </c>
      <c r="E519" s="28">
        <v>44.6</v>
      </c>
      <c r="F519" s="28">
        <v>23.9</v>
      </c>
      <c r="G519" s="28">
        <v>55.2</v>
      </c>
      <c r="H519" s="28">
        <v>34.799999999999997</v>
      </c>
      <c r="I519" s="27">
        <v>34270</v>
      </c>
      <c r="J519" s="27">
        <v>1260</v>
      </c>
      <c r="K519" s="27">
        <v>14595</v>
      </c>
      <c r="L519" s="27">
        <v>1646</v>
      </c>
      <c r="M519" s="27">
        <v>10689</v>
      </c>
      <c r="N519" s="27">
        <v>6080</v>
      </c>
      <c r="O519" s="27">
        <v>81888</v>
      </c>
      <c r="P519" s="27">
        <v>5460</v>
      </c>
      <c r="Q519" s="27">
        <v>32692</v>
      </c>
      <c r="R519" s="27">
        <v>6886</v>
      </c>
      <c r="S519" s="27">
        <v>19372</v>
      </c>
      <c r="T519" s="27">
        <v>17478</v>
      </c>
      <c r="U519" s="29">
        <v>84.3</v>
      </c>
    </row>
    <row r="520" spans="1:21" x14ac:dyDescent="0.2">
      <c r="A520" s="23">
        <v>2006</v>
      </c>
      <c r="B520" s="24">
        <v>10</v>
      </c>
      <c r="C520" s="25">
        <v>45.2</v>
      </c>
      <c r="D520" s="25">
        <v>27.1</v>
      </c>
      <c r="E520" s="25">
        <v>47.8</v>
      </c>
      <c r="F520" s="25">
        <v>28.1</v>
      </c>
      <c r="G520" s="25">
        <v>57.7</v>
      </c>
      <c r="H520" s="25">
        <v>38.700000000000003</v>
      </c>
      <c r="I520" s="24">
        <v>36973</v>
      </c>
      <c r="J520" s="24">
        <v>1480</v>
      </c>
      <c r="K520" s="24">
        <v>15621</v>
      </c>
      <c r="L520" s="24">
        <v>1937</v>
      </c>
      <c r="M520" s="24">
        <v>11179</v>
      </c>
      <c r="N520" s="24">
        <v>6756</v>
      </c>
      <c r="O520" s="24">
        <v>81888</v>
      </c>
      <c r="P520" s="24">
        <v>5460</v>
      </c>
      <c r="Q520" s="24">
        <v>32692</v>
      </c>
      <c r="R520" s="24">
        <v>6886</v>
      </c>
      <c r="S520" s="24">
        <v>19372</v>
      </c>
      <c r="T520" s="24">
        <v>17478</v>
      </c>
      <c r="U520" s="26">
        <v>84.3</v>
      </c>
    </row>
    <row r="521" spans="1:21" x14ac:dyDescent="0.2">
      <c r="A521" s="23">
        <v>2006</v>
      </c>
      <c r="B521" s="27">
        <v>9</v>
      </c>
      <c r="C521" s="28">
        <v>48.7</v>
      </c>
      <c r="D521" s="28">
        <v>31.6</v>
      </c>
      <c r="E521" s="28">
        <v>51</v>
      </c>
      <c r="F521" s="28">
        <v>32.9</v>
      </c>
      <c r="G521" s="28">
        <v>60.2</v>
      </c>
      <c r="H521" s="28">
        <v>43</v>
      </c>
      <c r="I521" s="27">
        <v>39843</v>
      </c>
      <c r="J521" s="27">
        <v>1725</v>
      </c>
      <c r="K521" s="27">
        <v>16687</v>
      </c>
      <c r="L521" s="27">
        <v>2265</v>
      </c>
      <c r="M521" s="27">
        <v>11653</v>
      </c>
      <c r="N521" s="27">
        <v>7513</v>
      </c>
      <c r="O521" s="27">
        <v>81888</v>
      </c>
      <c r="P521" s="27">
        <v>5460</v>
      </c>
      <c r="Q521" s="27">
        <v>32692</v>
      </c>
      <c r="R521" s="27">
        <v>6886</v>
      </c>
      <c r="S521" s="27">
        <v>19372</v>
      </c>
      <c r="T521" s="27">
        <v>17478</v>
      </c>
      <c r="U521" s="29">
        <v>84.3</v>
      </c>
    </row>
    <row r="522" spans="1:21" x14ac:dyDescent="0.2">
      <c r="A522" s="23">
        <v>2006</v>
      </c>
      <c r="B522" s="24">
        <v>8</v>
      </c>
      <c r="C522" s="25">
        <v>52.2</v>
      </c>
      <c r="D522" s="25">
        <v>37</v>
      </c>
      <c r="E522" s="25">
        <v>54.3</v>
      </c>
      <c r="F522" s="25">
        <v>37.299999999999997</v>
      </c>
      <c r="G522" s="25">
        <v>62.6</v>
      </c>
      <c r="H522" s="25">
        <v>47.3</v>
      </c>
      <c r="I522" s="24">
        <v>42724</v>
      </c>
      <c r="J522" s="24">
        <v>2019</v>
      </c>
      <c r="K522" s="24">
        <v>17744</v>
      </c>
      <c r="L522" s="24">
        <v>2571</v>
      </c>
      <c r="M522" s="24">
        <v>12121</v>
      </c>
      <c r="N522" s="24">
        <v>8269</v>
      </c>
      <c r="O522" s="24">
        <v>81888</v>
      </c>
      <c r="P522" s="24">
        <v>5460</v>
      </c>
      <c r="Q522" s="24">
        <v>32692</v>
      </c>
      <c r="R522" s="24">
        <v>6886</v>
      </c>
      <c r="S522" s="24">
        <v>19372</v>
      </c>
      <c r="T522" s="24">
        <v>17478</v>
      </c>
      <c r="U522" s="26">
        <v>84.3</v>
      </c>
    </row>
    <row r="523" spans="1:21" x14ac:dyDescent="0.2">
      <c r="A523" s="23">
        <v>2006</v>
      </c>
      <c r="B523" s="27">
        <v>7</v>
      </c>
      <c r="C523" s="28">
        <v>55.4</v>
      </c>
      <c r="D523" s="28">
        <v>41.5</v>
      </c>
      <c r="E523" s="28">
        <v>57.4</v>
      </c>
      <c r="F523" s="28">
        <v>41.2</v>
      </c>
      <c r="G523" s="28">
        <v>64.900000000000006</v>
      </c>
      <c r="H523" s="28">
        <v>51</v>
      </c>
      <c r="I523" s="27">
        <v>45370</v>
      </c>
      <c r="J523" s="27">
        <v>2264</v>
      </c>
      <c r="K523" s="27">
        <v>18779</v>
      </c>
      <c r="L523" s="27">
        <v>2840</v>
      </c>
      <c r="M523" s="27">
        <v>12579</v>
      </c>
      <c r="N523" s="27">
        <v>8908</v>
      </c>
      <c r="O523" s="27">
        <v>81888</v>
      </c>
      <c r="P523" s="27">
        <v>5460</v>
      </c>
      <c r="Q523" s="27">
        <v>32692</v>
      </c>
      <c r="R523" s="27">
        <v>6886</v>
      </c>
      <c r="S523" s="27">
        <v>19372</v>
      </c>
      <c r="T523" s="27">
        <v>17478</v>
      </c>
      <c r="U523" s="29">
        <v>84.3</v>
      </c>
    </row>
    <row r="524" spans="1:21" x14ac:dyDescent="0.2">
      <c r="A524" s="23">
        <v>2006</v>
      </c>
      <c r="B524" s="24">
        <v>6</v>
      </c>
      <c r="C524" s="25">
        <v>58.7</v>
      </c>
      <c r="D524" s="25">
        <v>46</v>
      </c>
      <c r="E524" s="25">
        <v>60.3</v>
      </c>
      <c r="F524" s="25">
        <v>45.5</v>
      </c>
      <c r="G524" s="25">
        <v>67.7</v>
      </c>
      <c r="H524" s="25">
        <v>55.1</v>
      </c>
      <c r="I524" s="24">
        <v>48104</v>
      </c>
      <c r="J524" s="24">
        <v>2509</v>
      </c>
      <c r="K524" s="24">
        <v>19714</v>
      </c>
      <c r="L524" s="24">
        <v>3133</v>
      </c>
      <c r="M524" s="24">
        <v>13109</v>
      </c>
      <c r="N524" s="24">
        <v>9639</v>
      </c>
      <c r="O524" s="24">
        <v>81888</v>
      </c>
      <c r="P524" s="24">
        <v>5460</v>
      </c>
      <c r="Q524" s="24">
        <v>32692</v>
      </c>
      <c r="R524" s="24">
        <v>6886</v>
      </c>
      <c r="S524" s="24">
        <v>19372</v>
      </c>
      <c r="T524" s="24">
        <v>17478</v>
      </c>
      <c r="U524" s="26">
        <v>84.3</v>
      </c>
    </row>
    <row r="525" spans="1:21" x14ac:dyDescent="0.2">
      <c r="A525" s="23">
        <v>2006</v>
      </c>
      <c r="B525" s="27">
        <v>5</v>
      </c>
      <c r="C525" s="28">
        <v>61.8</v>
      </c>
      <c r="D525" s="28">
        <v>50.7</v>
      </c>
      <c r="E525" s="28">
        <v>62.9</v>
      </c>
      <c r="F525" s="28">
        <v>49.4</v>
      </c>
      <c r="G525" s="28">
        <v>70</v>
      </c>
      <c r="H525" s="28">
        <v>59</v>
      </c>
      <c r="I525" s="27">
        <v>50603</v>
      </c>
      <c r="J525" s="27">
        <v>2768</v>
      </c>
      <c r="K525" s="27">
        <v>20552</v>
      </c>
      <c r="L525" s="27">
        <v>3402</v>
      </c>
      <c r="M525" s="27">
        <v>13564</v>
      </c>
      <c r="N525" s="27">
        <v>10317</v>
      </c>
      <c r="O525" s="27">
        <v>81888</v>
      </c>
      <c r="P525" s="27">
        <v>5460</v>
      </c>
      <c r="Q525" s="27">
        <v>32692</v>
      </c>
      <c r="R525" s="27">
        <v>6886</v>
      </c>
      <c r="S525" s="27">
        <v>19372</v>
      </c>
      <c r="T525" s="27">
        <v>17478</v>
      </c>
      <c r="U525" s="29">
        <v>84.3</v>
      </c>
    </row>
    <row r="526" spans="1:21" x14ac:dyDescent="0.2">
      <c r="A526" s="23">
        <v>2006</v>
      </c>
      <c r="B526" s="24">
        <v>4</v>
      </c>
      <c r="C526" s="25">
        <v>64.7</v>
      </c>
      <c r="D526" s="25">
        <v>54.9</v>
      </c>
      <c r="E526" s="25">
        <v>66</v>
      </c>
      <c r="F526" s="25">
        <v>50.6</v>
      </c>
      <c r="G526" s="25">
        <v>71.8</v>
      </c>
      <c r="H526" s="25">
        <v>63.2</v>
      </c>
      <c r="I526" s="24">
        <v>53014</v>
      </c>
      <c r="J526" s="24">
        <v>2996</v>
      </c>
      <c r="K526" s="24">
        <v>21590</v>
      </c>
      <c r="L526" s="24">
        <v>3482</v>
      </c>
      <c r="M526" s="24">
        <v>13904</v>
      </c>
      <c r="N526" s="24">
        <v>11042</v>
      </c>
      <c r="O526" s="24">
        <v>81888</v>
      </c>
      <c r="P526" s="24">
        <v>5460</v>
      </c>
      <c r="Q526" s="24">
        <v>32692</v>
      </c>
      <c r="R526" s="24">
        <v>6886</v>
      </c>
      <c r="S526" s="24">
        <v>19372</v>
      </c>
      <c r="T526" s="24">
        <v>17478</v>
      </c>
      <c r="U526" s="26">
        <v>84.3</v>
      </c>
    </row>
    <row r="527" spans="1:21" x14ac:dyDescent="0.2">
      <c r="A527" s="23">
        <v>2006</v>
      </c>
      <c r="B527" s="27">
        <v>3</v>
      </c>
      <c r="C527" s="28">
        <v>68</v>
      </c>
      <c r="D527" s="28">
        <v>59.2</v>
      </c>
      <c r="E527" s="28">
        <v>69.3</v>
      </c>
      <c r="F527" s="28">
        <v>54.7</v>
      </c>
      <c r="G527" s="28">
        <v>73.8</v>
      </c>
      <c r="H527" s="28">
        <v>67.099999999999994</v>
      </c>
      <c r="I527" s="27">
        <v>55659</v>
      </c>
      <c r="J527" s="27">
        <v>3230</v>
      </c>
      <c r="K527" s="27">
        <v>22642</v>
      </c>
      <c r="L527" s="27">
        <v>3767</v>
      </c>
      <c r="M527" s="27">
        <v>14301</v>
      </c>
      <c r="N527" s="27">
        <v>11719</v>
      </c>
      <c r="O527" s="27">
        <v>81888</v>
      </c>
      <c r="P527" s="27">
        <v>5460</v>
      </c>
      <c r="Q527" s="27">
        <v>32692</v>
      </c>
      <c r="R527" s="27">
        <v>6886</v>
      </c>
      <c r="S527" s="27">
        <v>19372</v>
      </c>
      <c r="T527" s="27">
        <v>17478</v>
      </c>
      <c r="U527" s="29">
        <v>84.3</v>
      </c>
    </row>
    <row r="528" spans="1:21" x14ac:dyDescent="0.2">
      <c r="A528" s="23">
        <v>2006</v>
      </c>
      <c r="B528" s="24">
        <v>2</v>
      </c>
      <c r="C528" s="25">
        <v>71.2</v>
      </c>
      <c r="D528" s="25">
        <v>62.9</v>
      </c>
      <c r="E528" s="25">
        <v>72.400000000000006</v>
      </c>
      <c r="F528" s="25">
        <v>59.4</v>
      </c>
      <c r="G528" s="25">
        <v>75.900000000000006</v>
      </c>
      <c r="H528" s="25">
        <v>71.099999999999994</v>
      </c>
      <c r="I528" s="24">
        <v>58325</v>
      </c>
      <c r="J528" s="24">
        <v>3434</v>
      </c>
      <c r="K528" s="24">
        <v>23681</v>
      </c>
      <c r="L528" s="24">
        <v>4090</v>
      </c>
      <c r="M528" s="24">
        <v>14694</v>
      </c>
      <c r="N528" s="24">
        <v>12426</v>
      </c>
      <c r="O528" s="24">
        <v>81888</v>
      </c>
      <c r="P528" s="24">
        <v>5460</v>
      </c>
      <c r="Q528" s="24">
        <v>32692</v>
      </c>
      <c r="R528" s="24">
        <v>6886</v>
      </c>
      <c r="S528" s="24">
        <v>19372</v>
      </c>
      <c r="T528" s="24">
        <v>17478</v>
      </c>
      <c r="U528" s="26">
        <v>84.3</v>
      </c>
    </row>
    <row r="529" spans="1:21" x14ac:dyDescent="0.2">
      <c r="A529" s="23">
        <v>2006</v>
      </c>
      <c r="B529" s="27">
        <v>1</v>
      </c>
      <c r="C529" s="28">
        <v>73.8</v>
      </c>
      <c r="D529" s="28">
        <v>67</v>
      </c>
      <c r="E529" s="28">
        <v>74.599999999999994</v>
      </c>
      <c r="F529" s="28">
        <v>63.7</v>
      </c>
      <c r="G529" s="28">
        <v>77.7</v>
      </c>
      <c r="H529" s="28">
        <v>74</v>
      </c>
      <c r="I529" s="27">
        <v>60431</v>
      </c>
      <c r="J529" s="27">
        <v>3660</v>
      </c>
      <c r="K529" s="27">
        <v>24401</v>
      </c>
      <c r="L529" s="27">
        <v>4383</v>
      </c>
      <c r="M529" s="27">
        <v>15059</v>
      </c>
      <c r="N529" s="27">
        <v>12928</v>
      </c>
      <c r="O529" s="27">
        <v>81888</v>
      </c>
      <c r="P529" s="27">
        <v>5460</v>
      </c>
      <c r="Q529" s="27">
        <v>32692</v>
      </c>
      <c r="R529" s="27">
        <v>6886</v>
      </c>
      <c r="S529" s="27">
        <v>19372</v>
      </c>
      <c r="T529" s="27">
        <v>17478</v>
      </c>
      <c r="U529" s="29">
        <v>84.3</v>
      </c>
    </row>
    <row r="530" spans="1:21" x14ac:dyDescent="0.2">
      <c r="A530" s="23">
        <v>2005</v>
      </c>
      <c r="B530" s="24">
        <v>52</v>
      </c>
      <c r="C530" s="25">
        <v>77.3</v>
      </c>
      <c r="D530" s="25">
        <v>72</v>
      </c>
      <c r="E530" s="25">
        <v>77.8</v>
      </c>
      <c r="F530" s="25">
        <v>68.3</v>
      </c>
      <c r="G530" s="25">
        <v>80.2</v>
      </c>
      <c r="H530" s="25">
        <v>78.099999999999994</v>
      </c>
      <c r="I530" s="24">
        <v>63271</v>
      </c>
      <c r="J530" s="24">
        <v>3932</v>
      </c>
      <c r="K530" s="24">
        <v>25449</v>
      </c>
      <c r="L530" s="24">
        <v>4701</v>
      </c>
      <c r="M530" s="24">
        <v>15531</v>
      </c>
      <c r="N530" s="24">
        <v>13658</v>
      </c>
      <c r="O530" s="24">
        <v>81888</v>
      </c>
      <c r="P530" s="24">
        <v>5460</v>
      </c>
      <c r="Q530" s="24">
        <v>32692</v>
      </c>
      <c r="R530" s="24">
        <v>6886</v>
      </c>
      <c r="S530" s="24">
        <v>19372</v>
      </c>
      <c r="T530" s="24">
        <v>17478</v>
      </c>
      <c r="U530" s="26">
        <v>84.3</v>
      </c>
    </row>
    <row r="531" spans="1:21" x14ac:dyDescent="0.2">
      <c r="A531" s="23">
        <v>2005</v>
      </c>
      <c r="B531" s="27">
        <v>51</v>
      </c>
      <c r="C531" s="28">
        <v>80.3</v>
      </c>
      <c r="D531" s="28">
        <v>76.400000000000006</v>
      </c>
      <c r="E531" s="28">
        <v>80.7</v>
      </c>
      <c r="F531" s="28">
        <v>72.3</v>
      </c>
      <c r="G531" s="28">
        <v>82.4</v>
      </c>
      <c r="H531" s="28">
        <v>81.5</v>
      </c>
      <c r="I531" s="27">
        <v>65756</v>
      </c>
      <c r="J531" s="27">
        <v>4169</v>
      </c>
      <c r="K531" s="27">
        <v>26395</v>
      </c>
      <c r="L531" s="27">
        <v>4981</v>
      </c>
      <c r="M531" s="27">
        <v>15962</v>
      </c>
      <c r="N531" s="27">
        <v>14249</v>
      </c>
      <c r="O531" s="27">
        <v>81888</v>
      </c>
      <c r="P531" s="27">
        <v>5460</v>
      </c>
      <c r="Q531" s="27">
        <v>32692</v>
      </c>
      <c r="R531" s="27">
        <v>6886</v>
      </c>
      <c r="S531" s="27">
        <v>19372</v>
      </c>
      <c r="T531" s="27">
        <v>17478</v>
      </c>
      <c r="U531" s="29">
        <v>84.3</v>
      </c>
    </row>
    <row r="532" spans="1:21" x14ac:dyDescent="0.2">
      <c r="A532" s="23">
        <v>2005</v>
      </c>
      <c r="B532" s="24">
        <v>50</v>
      </c>
      <c r="C532" s="25">
        <v>82.7</v>
      </c>
      <c r="D532" s="25">
        <v>80.5</v>
      </c>
      <c r="E532" s="25">
        <v>83</v>
      </c>
      <c r="F532" s="25">
        <v>75.7</v>
      </c>
      <c r="G532" s="25">
        <v>84.3</v>
      </c>
      <c r="H532" s="25">
        <v>84.1</v>
      </c>
      <c r="I532" s="24">
        <v>67747</v>
      </c>
      <c r="J532" s="24">
        <v>4398</v>
      </c>
      <c r="K532" s="24">
        <v>27119</v>
      </c>
      <c r="L532" s="24">
        <v>5212</v>
      </c>
      <c r="M532" s="24">
        <v>16326</v>
      </c>
      <c r="N532" s="24">
        <v>14692</v>
      </c>
      <c r="O532" s="24">
        <v>81888</v>
      </c>
      <c r="P532" s="24">
        <v>5460</v>
      </c>
      <c r="Q532" s="24">
        <v>32692</v>
      </c>
      <c r="R532" s="24">
        <v>6886</v>
      </c>
      <c r="S532" s="24">
        <v>19372</v>
      </c>
      <c r="T532" s="24">
        <v>17478</v>
      </c>
      <c r="U532" s="26">
        <v>84.3</v>
      </c>
    </row>
    <row r="533" spans="1:21" x14ac:dyDescent="0.2">
      <c r="A533" s="23">
        <v>2005</v>
      </c>
      <c r="B533" s="27">
        <v>49</v>
      </c>
      <c r="C533" s="28">
        <v>84.7</v>
      </c>
      <c r="D533" s="28">
        <v>83.9</v>
      </c>
      <c r="E533" s="28">
        <v>85</v>
      </c>
      <c r="F533" s="28">
        <v>76.2</v>
      </c>
      <c r="G533" s="28">
        <v>86.2</v>
      </c>
      <c r="H533" s="28">
        <v>86.1</v>
      </c>
      <c r="I533" s="27">
        <v>69362</v>
      </c>
      <c r="J533" s="27">
        <v>4583</v>
      </c>
      <c r="K533" s="27">
        <v>27784</v>
      </c>
      <c r="L533" s="27">
        <v>5246</v>
      </c>
      <c r="M533" s="27">
        <v>16702</v>
      </c>
      <c r="N533" s="27">
        <v>15047</v>
      </c>
      <c r="O533" s="27">
        <v>81888</v>
      </c>
      <c r="P533" s="27">
        <v>5460</v>
      </c>
      <c r="Q533" s="27">
        <v>32692</v>
      </c>
      <c r="R533" s="27">
        <v>6886</v>
      </c>
      <c r="S533" s="27">
        <v>19372</v>
      </c>
      <c r="T533" s="27">
        <v>17478</v>
      </c>
      <c r="U533" s="29">
        <v>84.3</v>
      </c>
    </row>
    <row r="534" spans="1:21" x14ac:dyDescent="0.2">
      <c r="A534" s="23">
        <v>2005</v>
      </c>
      <c r="B534" s="24">
        <v>48</v>
      </c>
      <c r="C534" s="25">
        <v>87.2</v>
      </c>
      <c r="D534" s="25">
        <v>86.8</v>
      </c>
      <c r="E534" s="25">
        <v>87.7</v>
      </c>
      <c r="F534" s="25">
        <v>78.7</v>
      </c>
      <c r="G534" s="25">
        <v>88.2</v>
      </c>
      <c r="H534" s="25">
        <v>88.6</v>
      </c>
      <c r="I534" s="24">
        <v>71389</v>
      </c>
      <c r="J534" s="24">
        <v>4741</v>
      </c>
      <c r="K534" s="24">
        <v>28663</v>
      </c>
      <c r="L534" s="24">
        <v>5422</v>
      </c>
      <c r="M534" s="24">
        <v>17079</v>
      </c>
      <c r="N534" s="24">
        <v>15484</v>
      </c>
      <c r="O534" s="24">
        <v>81888</v>
      </c>
      <c r="P534" s="24">
        <v>5460</v>
      </c>
      <c r="Q534" s="24">
        <v>32692</v>
      </c>
      <c r="R534" s="24">
        <v>6886</v>
      </c>
      <c r="S534" s="24">
        <v>19372</v>
      </c>
      <c r="T534" s="24">
        <v>17478</v>
      </c>
      <c r="U534" s="26">
        <v>84.3</v>
      </c>
    </row>
    <row r="535" spans="1:21" x14ac:dyDescent="0.2">
      <c r="A535" s="23">
        <v>2005</v>
      </c>
      <c r="B535" s="27">
        <v>47</v>
      </c>
      <c r="C535" s="28">
        <v>90.2</v>
      </c>
      <c r="D535" s="28">
        <v>90.6</v>
      </c>
      <c r="E535" s="28">
        <v>90.9</v>
      </c>
      <c r="F535" s="28">
        <v>81.900000000000006</v>
      </c>
      <c r="G535" s="28">
        <v>90</v>
      </c>
      <c r="H535" s="28">
        <v>92.2</v>
      </c>
      <c r="I535" s="27">
        <v>73829</v>
      </c>
      <c r="J535" s="27">
        <v>4945</v>
      </c>
      <c r="K535" s="27">
        <v>29703</v>
      </c>
      <c r="L535" s="27">
        <v>5639</v>
      </c>
      <c r="M535" s="27">
        <v>17436</v>
      </c>
      <c r="N535" s="27">
        <v>16106</v>
      </c>
      <c r="O535" s="27">
        <v>81888</v>
      </c>
      <c r="P535" s="27">
        <v>5460</v>
      </c>
      <c r="Q535" s="27">
        <v>32692</v>
      </c>
      <c r="R535" s="27">
        <v>6886</v>
      </c>
      <c r="S535" s="27">
        <v>19372</v>
      </c>
      <c r="T535" s="27">
        <v>17478</v>
      </c>
      <c r="U535" s="29">
        <v>84.3</v>
      </c>
    </row>
    <row r="536" spans="1:21" x14ac:dyDescent="0.2">
      <c r="A536" s="23">
        <v>2005</v>
      </c>
      <c r="B536" s="24">
        <v>46</v>
      </c>
      <c r="C536" s="25">
        <v>91.9</v>
      </c>
      <c r="D536" s="25">
        <v>92.6</v>
      </c>
      <c r="E536" s="25">
        <v>93.2</v>
      </c>
      <c r="F536" s="25">
        <v>83.3</v>
      </c>
      <c r="G536" s="25">
        <v>90.7</v>
      </c>
      <c r="H536" s="25">
        <v>94.2</v>
      </c>
      <c r="I536" s="24">
        <v>75291</v>
      </c>
      <c r="J536" s="24">
        <v>5056</v>
      </c>
      <c r="K536" s="24">
        <v>30470</v>
      </c>
      <c r="L536" s="24">
        <v>5736</v>
      </c>
      <c r="M536" s="24">
        <v>17571</v>
      </c>
      <c r="N536" s="24">
        <v>16458</v>
      </c>
      <c r="O536" s="24">
        <v>81888</v>
      </c>
      <c r="P536" s="24">
        <v>5460</v>
      </c>
      <c r="Q536" s="24">
        <v>32692</v>
      </c>
      <c r="R536" s="24">
        <v>6886</v>
      </c>
      <c r="S536" s="24">
        <v>19372</v>
      </c>
      <c r="T536" s="24">
        <v>17478</v>
      </c>
      <c r="U536" s="26">
        <v>84.3</v>
      </c>
    </row>
    <row r="537" spans="1:21" x14ac:dyDescent="0.2">
      <c r="A537" s="23">
        <v>2005</v>
      </c>
      <c r="B537" s="27">
        <v>45</v>
      </c>
      <c r="C537" s="28">
        <v>92</v>
      </c>
      <c r="D537" s="28">
        <v>93</v>
      </c>
      <c r="E537" s="28">
        <v>92.3</v>
      </c>
      <c r="F537" s="28">
        <v>84</v>
      </c>
      <c r="G537" s="28">
        <v>92.1</v>
      </c>
      <c r="H537" s="28">
        <v>94.2</v>
      </c>
      <c r="I537" s="27">
        <v>75338</v>
      </c>
      <c r="J537" s="27">
        <v>5080</v>
      </c>
      <c r="K537" s="27">
        <v>30163</v>
      </c>
      <c r="L537" s="27">
        <v>5783</v>
      </c>
      <c r="M537" s="27">
        <v>17843</v>
      </c>
      <c r="N537" s="27">
        <v>16469</v>
      </c>
      <c r="O537" s="27">
        <v>81888</v>
      </c>
      <c r="P537" s="27">
        <v>5460</v>
      </c>
      <c r="Q537" s="27">
        <v>32692</v>
      </c>
      <c r="R537" s="27">
        <v>6886</v>
      </c>
      <c r="S537" s="27">
        <v>19372</v>
      </c>
      <c r="T537" s="27">
        <v>17478</v>
      </c>
      <c r="U537" s="29">
        <v>84.3</v>
      </c>
    </row>
    <row r="538" spans="1:21" x14ac:dyDescent="0.2">
      <c r="A538" s="23">
        <v>2005</v>
      </c>
      <c r="B538" s="24">
        <v>44</v>
      </c>
      <c r="C538" s="25">
        <v>90.2</v>
      </c>
      <c r="D538" s="25">
        <v>92.3</v>
      </c>
      <c r="E538" s="25">
        <v>88.4</v>
      </c>
      <c r="F538" s="25">
        <v>84.7</v>
      </c>
      <c r="G538" s="25">
        <v>92.5</v>
      </c>
      <c r="H538" s="25">
        <v>92.6</v>
      </c>
      <c r="I538" s="24">
        <v>73871</v>
      </c>
      <c r="J538" s="24">
        <v>5041</v>
      </c>
      <c r="K538" s="24">
        <v>28891</v>
      </c>
      <c r="L538" s="24">
        <v>5833</v>
      </c>
      <c r="M538" s="24">
        <v>17921</v>
      </c>
      <c r="N538" s="24">
        <v>16185</v>
      </c>
      <c r="O538" s="24">
        <v>81888</v>
      </c>
      <c r="P538" s="24">
        <v>5460</v>
      </c>
      <c r="Q538" s="24">
        <v>32692</v>
      </c>
      <c r="R538" s="24">
        <v>6886</v>
      </c>
      <c r="S538" s="24">
        <v>19372</v>
      </c>
      <c r="T538" s="24">
        <v>17478</v>
      </c>
      <c r="U538" s="26">
        <v>84.3</v>
      </c>
    </row>
    <row r="539" spans="1:21" x14ac:dyDescent="0.2">
      <c r="A539" s="23">
        <v>2005</v>
      </c>
      <c r="B539" s="27">
        <v>43</v>
      </c>
      <c r="C539" s="28">
        <v>87.2</v>
      </c>
      <c r="D539" s="28">
        <v>87.5</v>
      </c>
      <c r="E539" s="28">
        <v>83.8</v>
      </c>
      <c r="F539" s="28">
        <v>85.1</v>
      </c>
      <c r="G539" s="28">
        <v>92.2</v>
      </c>
      <c r="H539" s="28">
        <v>88.9</v>
      </c>
      <c r="I539" s="27">
        <v>71443</v>
      </c>
      <c r="J539" s="27">
        <v>4775</v>
      </c>
      <c r="K539" s="27">
        <v>27408</v>
      </c>
      <c r="L539" s="27">
        <v>5860</v>
      </c>
      <c r="M539" s="27">
        <v>17862</v>
      </c>
      <c r="N539" s="27">
        <v>15538</v>
      </c>
      <c r="O539" s="27">
        <v>81888</v>
      </c>
      <c r="P539" s="27">
        <v>5460</v>
      </c>
      <c r="Q539" s="27">
        <v>32692</v>
      </c>
      <c r="R539" s="27">
        <v>6886</v>
      </c>
      <c r="S539" s="27">
        <v>19372</v>
      </c>
      <c r="T539" s="27">
        <v>17478</v>
      </c>
      <c r="U539" s="29">
        <v>84.3</v>
      </c>
    </row>
    <row r="540" spans="1:21" x14ac:dyDescent="0.2">
      <c r="A540" s="23">
        <v>2005</v>
      </c>
      <c r="B540" s="24">
        <v>42</v>
      </c>
      <c r="C540" s="25">
        <v>87.2</v>
      </c>
      <c r="D540" s="25">
        <v>86.8</v>
      </c>
      <c r="E540" s="25">
        <v>82.8</v>
      </c>
      <c r="F540" s="25">
        <v>86.4</v>
      </c>
      <c r="G540" s="25">
        <v>93.7</v>
      </c>
      <c r="H540" s="25">
        <v>88.8</v>
      </c>
      <c r="I540" s="24">
        <v>71402</v>
      </c>
      <c r="J540" s="24">
        <v>4737</v>
      </c>
      <c r="K540" s="24">
        <v>27057</v>
      </c>
      <c r="L540" s="24">
        <v>5952</v>
      </c>
      <c r="M540" s="24">
        <v>18144</v>
      </c>
      <c r="N540" s="24">
        <v>15512</v>
      </c>
      <c r="O540" s="24">
        <v>81888</v>
      </c>
      <c r="P540" s="24">
        <v>5460</v>
      </c>
      <c r="Q540" s="24">
        <v>32692</v>
      </c>
      <c r="R540" s="24">
        <v>6886</v>
      </c>
      <c r="S540" s="24">
        <v>19372</v>
      </c>
      <c r="T540" s="24">
        <v>17478</v>
      </c>
      <c r="U540" s="26">
        <v>84.3</v>
      </c>
    </row>
    <row r="541" spans="1:21" x14ac:dyDescent="0.2">
      <c r="A541" s="23">
        <v>2005</v>
      </c>
      <c r="B541" s="27">
        <v>41</v>
      </c>
      <c r="C541" s="28">
        <v>88.8</v>
      </c>
      <c r="D541" s="28">
        <v>87.7</v>
      </c>
      <c r="E541" s="28">
        <v>84.6</v>
      </c>
      <c r="F541" s="28">
        <v>88.7</v>
      </c>
      <c r="G541" s="28">
        <v>94.4</v>
      </c>
      <c r="H541" s="28">
        <v>90.8</v>
      </c>
      <c r="I541" s="27">
        <v>72704</v>
      </c>
      <c r="J541" s="27">
        <v>4789</v>
      </c>
      <c r="K541" s="27">
        <v>27644</v>
      </c>
      <c r="L541" s="27">
        <v>6105</v>
      </c>
      <c r="M541" s="27">
        <v>18288</v>
      </c>
      <c r="N541" s="27">
        <v>15878</v>
      </c>
      <c r="O541" s="27">
        <v>81888</v>
      </c>
      <c r="P541" s="27">
        <v>5460</v>
      </c>
      <c r="Q541" s="27">
        <v>32692</v>
      </c>
      <c r="R541" s="27">
        <v>6886</v>
      </c>
      <c r="S541" s="27">
        <v>19372</v>
      </c>
      <c r="T541" s="27">
        <v>17478</v>
      </c>
      <c r="U541" s="29">
        <v>84.3</v>
      </c>
    </row>
    <row r="542" spans="1:21" x14ac:dyDescent="0.2">
      <c r="A542" s="23">
        <v>2005</v>
      </c>
      <c r="B542" s="24">
        <v>40</v>
      </c>
      <c r="C542" s="25">
        <v>89.4</v>
      </c>
      <c r="D542" s="25">
        <v>87.9</v>
      </c>
      <c r="E542" s="25">
        <v>85.6</v>
      </c>
      <c r="F542" s="25">
        <v>90.2</v>
      </c>
      <c r="G542" s="25">
        <v>94</v>
      </c>
      <c r="H542" s="25">
        <v>91.8</v>
      </c>
      <c r="I542" s="24">
        <v>73247</v>
      </c>
      <c r="J542" s="24">
        <v>4798</v>
      </c>
      <c r="K542" s="24">
        <v>27979</v>
      </c>
      <c r="L542" s="24">
        <v>6210</v>
      </c>
      <c r="M542" s="24">
        <v>18212</v>
      </c>
      <c r="N542" s="24">
        <v>16048</v>
      </c>
      <c r="O542" s="24">
        <v>81888</v>
      </c>
      <c r="P542" s="24">
        <v>5460</v>
      </c>
      <c r="Q542" s="24">
        <v>32692</v>
      </c>
      <c r="R542" s="24">
        <v>6886</v>
      </c>
      <c r="S542" s="24">
        <v>19372</v>
      </c>
      <c r="T542" s="24">
        <v>17478</v>
      </c>
      <c r="U542" s="26">
        <v>84.3</v>
      </c>
    </row>
    <row r="543" spans="1:21" x14ac:dyDescent="0.2">
      <c r="A543" s="23">
        <v>2005</v>
      </c>
      <c r="B543" s="27">
        <v>39</v>
      </c>
      <c r="C543" s="28">
        <v>89.3</v>
      </c>
      <c r="D543" s="28">
        <v>87.9</v>
      </c>
      <c r="E543" s="28">
        <v>85.5</v>
      </c>
      <c r="F543" s="28">
        <v>91.9</v>
      </c>
      <c r="G543" s="28">
        <v>92.5</v>
      </c>
      <c r="H543" s="28">
        <v>92.3</v>
      </c>
      <c r="I543" s="27">
        <v>73138</v>
      </c>
      <c r="J543" s="27">
        <v>4798</v>
      </c>
      <c r="K543" s="27">
        <v>27959</v>
      </c>
      <c r="L543" s="27">
        <v>6329</v>
      </c>
      <c r="M543" s="27">
        <v>17924</v>
      </c>
      <c r="N543" s="27">
        <v>16128</v>
      </c>
      <c r="O543" s="27">
        <v>81888</v>
      </c>
      <c r="P543" s="27">
        <v>5460</v>
      </c>
      <c r="Q543" s="27">
        <v>32692</v>
      </c>
      <c r="R543" s="27">
        <v>6886</v>
      </c>
      <c r="S543" s="27">
        <v>19372</v>
      </c>
      <c r="T543" s="27">
        <v>17478</v>
      </c>
      <c r="U543" s="29">
        <v>84.3</v>
      </c>
    </row>
    <row r="544" spans="1:21" x14ac:dyDescent="0.2">
      <c r="A544" s="23">
        <v>2005</v>
      </c>
      <c r="B544" s="24">
        <v>38</v>
      </c>
      <c r="C544" s="25">
        <v>88.8</v>
      </c>
      <c r="D544" s="25">
        <v>87.3</v>
      </c>
      <c r="E544" s="25">
        <v>84</v>
      </c>
      <c r="F544" s="25">
        <v>94</v>
      </c>
      <c r="G544" s="25">
        <v>92.5</v>
      </c>
      <c r="H544" s="25">
        <v>91.9</v>
      </c>
      <c r="I544" s="24">
        <v>72683</v>
      </c>
      <c r="J544" s="24">
        <v>4765</v>
      </c>
      <c r="K544" s="24">
        <v>27460</v>
      </c>
      <c r="L544" s="24">
        <v>6472</v>
      </c>
      <c r="M544" s="24">
        <v>17918</v>
      </c>
      <c r="N544" s="24">
        <v>16068</v>
      </c>
      <c r="O544" s="24">
        <v>81888</v>
      </c>
      <c r="P544" s="24">
        <v>5460</v>
      </c>
      <c r="Q544" s="24">
        <v>32692</v>
      </c>
      <c r="R544" s="24">
        <v>6886</v>
      </c>
      <c r="S544" s="24">
        <v>19372</v>
      </c>
      <c r="T544" s="24">
        <v>17478</v>
      </c>
      <c r="U544" s="26">
        <v>84.3</v>
      </c>
    </row>
    <row r="545" spans="1:21" x14ac:dyDescent="0.2">
      <c r="A545" s="23">
        <v>2005</v>
      </c>
      <c r="B545" s="27">
        <v>37</v>
      </c>
      <c r="C545" s="28">
        <v>87.9</v>
      </c>
      <c r="D545" s="28">
        <v>87</v>
      </c>
      <c r="E545" s="28">
        <v>83.5</v>
      </c>
      <c r="F545" s="28">
        <v>93.9</v>
      </c>
      <c r="G545" s="28">
        <v>90.7</v>
      </c>
      <c r="H545" s="28">
        <v>90.7</v>
      </c>
      <c r="I545" s="27">
        <v>71957</v>
      </c>
      <c r="J545" s="27">
        <v>4752</v>
      </c>
      <c r="K545" s="27">
        <v>27314</v>
      </c>
      <c r="L545" s="27">
        <v>6466</v>
      </c>
      <c r="M545" s="27">
        <v>17572</v>
      </c>
      <c r="N545" s="27">
        <v>15853</v>
      </c>
      <c r="O545" s="27">
        <v>81888</v>
      </c>
      <c r="P545" s="27">
        <v>5460</v>
      </c>
      <c r="Q545" s="27">
        <v>32692</v>
      </c>
      <c r="R545" s="27">
        <v>6886</v>
      </c>
      <c r="S545" s="27">
        <v>19372</v>
      </c>
      <c r="T545" s="27">
        <v>17478</v>
      </c>
      <c r="U545" s="29">
        <v>84.3</v>
      </c>
    </row>
    <row r="546" spans="1:21" x14ac:dyDescent="0.2">
      <c r="A546" s="23">
        <v>2005</v>
      </c>
      <c r="B546" s="24">
        <v>36</v>
      </c>
      <c r="C546" s="25">
        <v>85.9</v>
      </c>
      <c r="D546" s="25">
        <v>87.6</v>
      </c>
      <c r="E546" s="25">
        <v>81.3</v>
      </c>
      <c r="F546" s="25">
        <v>92.1</v>
      </c>
      <c r="G546" s="25">
        <v>89.3</v>
      </c>
      <c r="H546" s="25">
        <v>87.9</v>
      </c>
      <c r="I546" s="24">
        <v>70377</v>
      </c>
      <c r="J546" s="24">
        <v>4782</v>
      </c>
      <c r="K546" s="24">
        <v>26587</v>
      </c>
      <c r="L546" s="24">
        <v>6339</v>
      </c>
      <c r="M546" s="24">
        <v>17306</v>
      </c>
      <c r="N546" s="24">
        <v>15363</v>
      </c>
      <c r="O546" s="24">
        <v>81888</v>
      </c>
      <c r="P546" s="24">
        <v>5460</v>
      </c>
      <c r="Q546" s="24">
        <v>32692</v>
      </c>
      <c r="R546" s="24">
        <v>6886</v>
      </c>
      <c r="S546" s="24">
        <v>19372</v>
      </c>
      <c r="T546" s="24">
        <v>17478</v>
      </c>
      <c r="U546" s="26">
        <v>84.3</v>
      </c>
    </row>
    <row r="547" spans="1:21" x14ac:dyDescent="0.2">
      <c r="A547" s="23">
        <v>2005</v>
      </c>
      <c r="B547" s="27">
        <v>35</v>
      </c>
      <c r="C547" s="28">
        <v>84.9</v>
      </c>
      <c r="D547" s="28">
        <v>87.2</v>
      </c>
      <c r="E547" s="28">
        <v>81.099999999999994</v>
      </c>
      <c r="F547" s="28">
        <v>91.1</v>
      </c>
      <c r="G547" s="28">
        <v>87.3</v>
      </c>
      <c r="H547" s="28">
        <v>86.1</v>
      </c>
      <c r="I547" s="27">
        <v>69506</v>
      </c>
      <c r="J547" s="27">
        <v>4763</v>
      </c>
      <c r="K547" s="27">
        <v>26510</v>
      </c>
      <c r="L547" s="27">
        <v>6276</v>
      </c>
      <c r="M547" s="27">
        <v>16917</v>
      </c>
      <c r="N547" s="27">
        <v>15040</v>
      </c>
      <c r="O547" s="27">
        <v>81888</v>
      </c>
      <c r="P547" s="27">
        <v>5460</v>
      </c>
      <c r="Q547" s="27">
        <v>32692</v>
      </c>
      <c r="R547" s="27">
        <v>6886</v>
      </c>
      <c r="S547" s="27">
        <v>19372</v>
      </c>
      <c r="T547" s="27">
        <v>17478</v>
      </c>
      <c r="U547" s="29">
        <v>84.3</v>
      </c>
    </row>
    <row r="548" spans="1:21" x14ac:dyDescent="0.2">
      <c r="A548" s="23">
        <v>2005</v>
      </c>
      <c r="B548" s="24">
        <v>34</v>
      </c>
      <c r="C548" s="25">
        <v>83.4</v>
      </c>
      <c r="D548" s="25">
        <v>86.9</v>
      </c>
      <c r="E548" s="25">
        <v>80.099999999999994</v>
      </c>
      <c r="F548" s="25">
        <v>92</v>
      </c>
      <c r="G548" s="25">
        <v>84.9</v>
      </c>
      <c r="H548" s="25">
        <v>83.4</v>
      </c>
      <c r="I548" s="24">
        <v>68289</v>
      </c>
      <c r="J548" s="24">
        <v>4743</v>
      </c>
      <c r="K548" s="24">
        <v>26186</v>
      </c>
      <c r="L548" s="24">
        <v>6332</v>
      </c>
      <c r="M548" s="24">
        <v>16447</v>
      </c>
      <c r="N548" s="24">
        <v>14581</v>
      </c>
      <c r="O548" s="24">
        <v>81888</v>
      </c>
      <c r="P548" s="24">
        <v>5460</v>
      </c>
      <c r="Q548" s="24">
        <v>32692</v>
      </c>
      <c r="R548" s="24">
        <v>6886</v>
      </c>
      <c r="S548" s="24">
        <v>19372</v>
      </c>
      <c r="T548" s="24">
        <v>17478</v>
      </c>
      <c r="U548" s="26">
        <v>84.3</v>
      </c>
    </row>
    <row r="549" spans="1:21" x14ac:dyDescent="0.2">
      <c r="A549" s="23">
        <v>2005</v>
      </c>
      <c r="B549" s="27">
        <v>33</v>
      </c>
      <c r="C549" s="28">
        <v>82.2</v>
      </c>
      <c r="D549" s="28">
        <v>85.6</v>
      </c>
      <c r="E549" s="28">
        <v>79.7</v>
      </c>
      <c r="F549" s="28">
        <v>91</v>
      </c>
      <c r="G549" s="28">
        <v>82.9</v>
      </c>
      <c r="H549" s="28">
        <v>81.7</v>
      </c>
      <c r="I549" s="27">
        <v>67345</v>
      </c>
      <c r="J549" s="27">
        <v>4673</v>
      </c>
      <c r="K549" s="27">
        <v>26067</v>
      </c>
      <c r="L549" s="27">
        <v>6263</v>
      </c>
      <c r="M549" s="27">
        <v>16069</v>
      </c>
      <c r="N549" s="27">
        <v>14273</v>
      </c>
      <c r="O549" s="27">
        <v>81888</v>
      </c>
      <c r="P549" s="27">
        <v>5460</v>
      </c>
      <c r="Q549" s="27">
        <v>32692</v>
      </c>
      <c r="R549" s="27">
        <v>6886</v>
      </c>
      <c r="S549" s="27">
        <v>19372</v>
      </c>
      <c r="T549" s="27">
        <v>17478</v>
      </c>
      <c r="U549" s="29">
        <v>84.3</v>
      </c>
    </row>
    <row r="550" spans="1:21" x14ac:dyDescent="0.2">
      <c r="A550" s="23">
        <v>2005</v>
      </c>
      <c r="B550" s="24">
        <v>32</v>
      </c>
      <c r="C550" s="25">
        <v>82.2</v>
      </c>
      <c r="D550" s="25">
        <v>86.5</v>
      </c>
      <c r="E550" s="25">
        <v>80.099999999999994</v>
      </c>
      <c r="F550" s="25">
        <v>91.5</v>
      </c>
      <c r="G550" s="25">
        <v>81.5</v>
      </c>
      <c r="H550" s="25">
        <v>81.599999999999994</v>
      </c>
      <c r="I550" s="24">
        <v>67275</v>
      </c>
      <c r="J550" s="24">
        <v>4723</v>
      </c>
      <c r="K550" s="24">
        <v>26191</v>
      </c>
      <c r="L550" s="24">
        <v>6304</v>
      </c>
      <c r="M550" s="24">
        <v>15794</v>
      </c>
      <c r="N550" s="24">
        <v>14263</v>
      </c>
      <c r="O550" s="24">
        <v>81888</v>
      </c>
      <c r="P550" s="24">
        <v>5460</v>
      </c>
      <c r="Q550" s="24">
        <v>32692</v>
      </c>
      <c r="R550" s="24">
        <v>6886</v>
      </c>
      <c r="S550" s="24">
        <v>19372</v>
      </c>
      <c r="T550" s="24">
        <v>17478</v>
      </c>
      <c r="U550" s="26">
        <v>84.3</v>
      </c>
    </row>
    <row r="551" spans="1:21" x14ac:dyDescent="0.2">
      <c r="A551" s="23">
        <v>2005</v>
      </c>
      <c r="B551" s="27">
        <v>31</v>
      </c>
      <c r="C551" s="28">
        <v>81.099999999999994</v>
      </c>
      <c r="D551" s="28">
        <v>84.2</v>
      </c>
      <c r="E551" s="28">
        <v>80.099999999999994</v>
      </c>
      <c r="F551" s="28">
        <v>88.2</v>
      </c>
      <c r="G551" s="28">
        <v>80</v>
      </c>
      <c r="H551" s="28">
        <v>80.5</v>
      </c>
      <c r="I551" s="27">
        <v>66421</v>
      </c>
      <c r="J551" s="27">
        <v>4595</v>
      </c>
      <c r="K551" s="27">
        <v>26185</v>
      </c>
      <c r="L551" s="27">
        <v>6076</v>
      </c>
      <c r="M551" s="27">
        <v>15492</v>
      </c>
      <c r="N551" s="27">
        <v>14073</v>
      </c>
      <c r="O551" s="27">
        <v>81888</v>
      </c>
      <c r="P551" s="27">
        <v>5460</v>
      </c>
      <c r="Q551" s="27">
        <v>32692</v>
      </c>
      <c r="R551" s="27">
        <v>6886</v>
      </c>
      <c r="S551" s="27">
        <v>19372</v>
      </c>
      <c r="T551" s="27">
        <v>17478</v>
      </c>
      <c r="U551" s="29">
        <v>84.3</v>
      </c>
    </row>
    <row r="552" spans="1:21" x14ac:dyDescent="0.2">
      <c r="A552" s="23">
        <v>2005</v>
      </c>
      <c r="B552" s="24">
        <v>30</v>
      </c>
      <c r="C552" s="25">
        <v>80.2</v>
      </c>
      <c r="D552" s="25">
        <v>83.8</v>
      </c>
      <c r="E552" s="25">
        <v>79.099999999999994</v>
      </c>
      <c r="F552" s="25">
        <v>87</v>
      </c>
      <c r="G552" s="25">
        <v>79.599999999999994</v>
      </c>
      <c r="H552" s="25">
        <v>79.2</v>
      </c>
      <c r="I552" s="24">
        <v>65694</v>
      </c>
      <c r="J552" s="24">
        <v>4574</v>
      </c>
      <c r="K552" s="24">
        <v>25850</v>
      </c>
      <c r="L552" s="24">
        <v>5993</v>
      </c>
      <c r="M552" s="24">
        <v>15429</v>
      </c>
      <c r="N552" s="24">
        <v>13848</v>
      </c>
      <c r="O552" s="24">
        <v>81888</v>
      </c>
      <c r="P552" s="24">
        <v>5460</v>
      </c>
      <c r="Q552" s="24">
        <v>32692</v>
      </c>
      <c r="R552" s="24">
        <v>6886</v>
      </c>
      <c r="S552" s="24">
        <v>19372</v>
      </c>
      <c r="T552" s="24">
        <v>17478</v>
      </c>
      <c r="U552" s="26">
        <v>84.3</v>
      </c>
    </row>
    <row r="553" spans="1:21" x14ac:dyDescent="0.2">
      <c r="A553" s="23">
        <v>2005</v>
      </c>
      <c r="B553" s="27">
        <v>29</v>
      </c>
      <c r="C553" s="28">
        <v>78.7</v>
      </c>
      <c r="D553" s="28">
        <v>82.9</v>
      </c>
      <c r="E553" s="28">
        <v>78.099999999999994</v>
      </c>
      <c r="F553" s="28">
        <v>85.9</v>
      </c>
      <c r="G553" s="28">
        <v>77.599999999999994</v>
      </c>
      <c r="H553" s="28">
        <v>76.900000000000006</v>
      </c>
      <c r="I553" s="27">
        <v>64422</v>
      </c>
      <c r="J553" s="27">
        <v>4524</v>
      </c>
      <c r="K553" s="27">
        <v>25519</v>
      </c>
      <c r="L553" s="27">
        <v>5913</v>
      </c>
      <c r="M553" s="27">
        <v>15028</v>
      </c>
      <c r="N553" s="27">
        <v>13438</v>
      </c>
      <c r="O553" s="27">
        <v>81888</v>
      </c>
      <c r="P553" s="27">
        <v>5460</v>
      </c>
      <c r="Q553" s="27">
        <v>32692</v>
      </c>
      <c r="R553" s="27">
        <v>6886</v>
      </c>
      <c r="S553" s="27">
        <v>19372</v>
      </c>
      <c r="T553" s="27">
        <v>17478</v>
      </c>
      <c r="U553" s="29">
        <v>84.3</v>
      </c>
    </row>
    <row r="554" spans="1:21" x14ac:dyDescent="0.2">
      <c r="A554" s="23">
        <v>2005</v>
      </c>
      <c r="B554" s="24">
        <v>28</v>
      </c>
      <c r="C554" s="25">
        <v>75.400000000000006</v>
      </c>
      <c r="D554" s="25">
        <v>80.400000000000006</v>
      </c>
      <c r="E554" s="25">
        <v>75.8</v>
      </c>
      <c r="F554" s="25">
        <v>81.599999999999994</v>
      </c>
      <c r="G554" s="25">
        <v>75.099999999999994</v>
      </c>
      <c r="H554" s="25">
        <v>71.099999999999994</v>
      </c>
      <c r="I554" s="24">
        <v>61781</v>
      </c>
      <c r="J554" s="24">
        <v>4392</v>
      </c>
      <c r="K554" s="24">
        <v>24796</v>
      </c>
      <c r="L554" s="24">
        <v>5618</v>
      </c>
      <c r="M554" s="24">
        <v>14553</v>
      </c>
      <c r="N554" s="24">
        <v>12422</v>
      </c>
      <c r="O554" s="24">
        <v>81888</v>
      </c>
      <c r="P554" s="24">
        <v>5460</v>
      </c>
      <c r="Q554" s="24">
        <v>32692</v>
      </c>
      <c r="R554" s="24">
        <v>6886</v>
      </c>
      <c r="S554" s="24">
        <v>19372</v>
      </c>
      <c r="T554" s="24">
        <v>17478</v>
      </c>
      <c r="U554" s="26">
        <v>84.3</v>
      </c>
    </row>
    <row r="555" spans="1:21" x14ac:dyDescent="0.2">
      <c r="A555" s="23">
        <v>2005</v>
      </c>
      <c r="B555" s="27">
        <v>27</v>
      </c>
      <c r="C555" s="28">
        <v>72.2</v>
      </c>
      <c r="D555" s="28">
        <v>78.900000000000006</v>
      </c>
      <c r="E555" s="28">
        <v>73.8</v>
      </c>
      <c r="F555" s="28">
        <v>77.2</v>
      </c>
      <c r="G555" s="28">
        <v>71.2</v>
      </c>
      <c r="H555" s="28">
        <v>66.3</v>
      </c>
      <c r="I555" s="27">
        <v>59144</v>
      </c>
      <c r="J555" s="27">
        <v>4307</v>
      </c>
      <c r="K555" s="27">
        <v>24136</v>
      </c>
      <c r="L555" s="27">
        <v>5317</v>
      </c>
      <c r="M555" s="27">
        <v>13790</v>
      </c>
      <c r="N555" s="27">
        <v>11594</v>
      </c>
      <c r="O555" s="27">
        <v>81888</v>
      </c>
      <c r="P555" s="27">
        <v>5460</v>
      </c>
      <c r="Q555" s="27">
        <v>32692</v>
      </c>
      <c r="R555" s="27">
        <v>6886</v>
      </c>
      <c r="S555" s="27">
        <v>19372</v>
      </c>
      <c r="T555" s="27">
        <v>17478</v>
      </c>
      <c r="U555" s="29">
        <v>84.3</v>
      </c>
    </row>
    <row r="556" spans="1:21" x14ac:dyDescent="0.2">
      <c r="A556" s="23">
        <v>2005</v>
      </c>
      <c r="B556" s="24">
        <v>26</v>
      </c>
      <c r="C556" s="25">
        <v>66</v>
      </c>
      <c r="D556" s="25">
        <v>74.5</v>
      </c>
      <c r="E556" s="25">
        <v>69</v>
      </c>
      <c r="F556" s="25">
        <v>67.400000000000006</v>
      </c>
      <c r="G556" s="25">
        <v>66.7</v>
      </c>
      <c r="H556" s="25">
        <v>56.5</v>
      </c>
      <c r="I556" s="24">
        <v>54056</v>
      </c>
      <c r="J556" s="24">
        <v>4065</v>
      </c>
      <c r="K556" s="24">
        <v>22564</v>
      </c>
      <c r="L556" s="24">
        <v>4639</v>
      </c>
      <c r="M556" s="24">
        <v>12921</v>
      </c>
      <c r="N556" s="24">
        <v>9867</v>
      </c>
      <c r="O556" s="24">
        <v>81888</v>
      </c>
      <c r="P556" s="24">
        <v>5460</v>
      </c>
      <c r="Q556" s="24">
        <v>32692</v>
      </c>
      <c r="R556" s="24">
        <v>6886</v>
      </c>
      <c r="S556" s="24">
        <v>19372</v>
      </c>
      <c r="T556" s="24">
        <v>17478</v>
      </c>
      <c r="U556" s="26">
        <v>84.3</v>
      </c>
    </row>
    <row r="557" spans="1:21" x14ac:dyDescent="0.2">
      <c r="A557" s="23">
        <v>2005</v>
      </c>
      <c r="B557" s="27">
        <v>25</v>
      </c>
      <c r="C557" s="28">
        <v>61.6</v>
      </c>
      <c r="D557" s="28">
        <v>71.099999999999994</v>
      </c>
      <c r="E557" s="28">
        <v>66.2</v>
      </c>
      <c r="F557" s="28">
        <v>59.9</v>
      </c>
      <c r="G557" s="28">
        <v>61.4</v>
      </c>
      <c r="H557" s="28">
        <v>51</v>
      </c>
      <c r="I557" s="27">
        <v>50459</v>
      </c>
      <c r="J557" s="27">
        <v>3884</v>
      </c>
      <c r="K557" s="27">
        <v>21628</v>
      </c>
      <c r="L557" s="27">
        <v>4126</v>
      </c>
      <c r="M557" s="27">
        <v>11901</v>
      </c>
      <c r="N557" s="27">
        <v>8920</v>
      </c>
      <c r="O557" s="27">
        <v>81888</v>
      </c>
      <c r="P557" s="27">
        <v>5460</v>
      </c>
      <c r="Q557" s="27">
        <v>32692</v>
      </c>
      <c r="R557" s="27">
        <v>6886</v>
      </c>
      <c r="S557" s="27">
        <v>19372</v>
      </c>
      <c r="T557" s="27">
        <v>17478</v>
      </c>
      <c r="U557" s="29">
        <v>84.3</v>
      </c>
    </row>
    <row r="558" spans="1:21" x14ac:dyDescent="0.2">
      <c r="A558" s="23">
        <v>2005</v>
      </c>
      <c r="B558" s="24">
        <v>24</v>
      </c>
      <c r="C558" s="25">
        <v>53.6</v>
      </c>
      <c r="D558" s="25">
        <v>63</v>
      </c>
      <c r="E558" s="25">
        <v>60.7</v>
      </c>
      <c r="F558" s="25">
        <v>47.3</v>
      </c>
      <c r="G558" s="25">
        <v>53.5</v>
      </c>
      <c r="H558" s="25">
        <v>39.9</v>
      </c>
      <c r="I558" s="24">
        <v>43864</v>
      </c>
      <c r="J558" s="24">
        <v>3442</v>
      </c>
      <c r="K558" s="24">
        <v>19831</v>
      </c>
      <c r="L558" s="24">
        <v>3254</v>
      </c>
      <c r="M558" s="24">
        <v>10369</v>
      </c>
      <c r="N558" s="24">
        <v>6968</v>
      </c>
      <c r="O558" s="24">
        <v>81888</v>
      </c>
      <c r="P558" s="24">
        <v>5460</v>
      </c>
      <c r="Q558" s="24">
        <v>32692</v>
      </c>
      <c r="R558" s="24">
        <v>6886</v>
      </c>
      <c r="S558" s="24">
        <v>19372</v>
      </c>
      <c r="T558" s="24">
        <v>17478</v>
      </c>
      <c r="U558" s="26">
        <v>84.3</v>
      </c>
    </row>
    <row r="559" spans="1:21" x14ac:dyDescent="0.2">
      <c r="A559" s="23">
        <v>2005</v>
      </c>
      <c r="B559" s="27">
        <v>23</v>
      </c>
      <c r="C559" s="28">
        <v>45.6</v>
      </c>
      <c r="D559" s="28">
        <v>49.9</v>
      </c>
      <c r="E559" s="28">
        <v>55.3</v>
      </c>
      <c r="F559" s="28">
        <v>34.1</v>
      </c>
      <c r="G559" s="28">
        <v>44.1</v>
      </c>
      <c r="H559" s="28">
        <v>32.200000000000003</v>
      </c>
      <c r="I559" s="27">
        <v>37336</v>
      </c>
      <c r="J559" s="27">
        <v>2724</v>
      </c>
      <c r="K559" s="27">
        <v>18091</v>
      </c>
      <c r="L559" s="27">
        <v>2348</v>
      </c>
      <c r="M559" s="27">
        <v>8548</v>
      </c>
      <c r="N559" s="27">
        <v>5625</v>
      </c>
      <c r="O559" s="27">
        <v>81888</v>
      </c>
      <c r="P559" s="27">
        <v>5460</v>
      </c>
      <c r="Q559" s="27">
        <v>32692</v>
      </c>
      <c r="R559" s="27">
        <v>6886</v>
      </c>
      <c r="S559" s="27">
        <v>19372</v>
      </c>
      <c r="T559" s="27">
        <v>17478</v>
      </c>
      <c r="U559" s="29">
        <v>84.3</v>
      </c>
    </row>
    <row r="560" spans="1:21" x14ac:dyDescent="0.2">
      <c r="A560" s="23">
        <v>2005</v>
      </c>
      <c r="B560" s="24">
        <v>22</v>
      </c>
      <c r="C560" s="25">
        <v>41.8</v>
      </c>
      <c r="D560" s="25">
        <v>44.2</v>
      </c>
      <c r="E560" s="25">
        <v>52.7</v>
      </c>
      <c r="F560" s="25">
        <v>28.4</v>
      </c>
      <c r="G560" s="25">
        <v>39.4</v>
      </c>
      <c r="H560" s="25">
        <v>28.4</v>
      </c>
      <c r="I560" s="24">
        <v>34189</v>
      </c>
      <c r="J560" s="24">
        <v>2411</v>
      </c>
      <c r="K560" s="24">
        <v>17217</v>
      </c>
      <c r="L560" s="24">
        <v>1957</v>
      </c>
      <c r="M560" s="24">
        <v>7632</v>
      </c>
      <c r="N560" s="24">
        <v>4972</v>
      </c>
      <c r="O560" s="24">
        <v>81888</v>
      </c>
      <c r="P560" s="24">
        <v>5460</v>
      </c>
      <c r="Q560" s="24">
        <v>32692</v>
      </c>
      <c r="R560" s="24">
        <v>6886</v>
      </c>
      <c r="S560" s="24">
        <v>19372</v>
      </c>
      <c r="T560" s="24">
        <v>17478</v>
      </c>
      <c r="U560" s="26">
        <v>84.3</v>
      </c>
    </row>
    <row r="561" spans="1:21" x14ac:dyDescent="0.2">
      <c r="A561" s="23">
        <v>2005</v>
      </c>
      <c r="B561" s="27">
        <v>21</v>
      </c>
      <c r="C561" s="28">
        <v>38.200000000000003</v>
      </c>
      <c r="D561" s="28">
        <v>37.700000000000003</v>
      </c>
      <c r="E561" s="28">
        <v>48.8</v>
      </c>
      <c r="F561" s="28">
        <v>22.8</v>
      </c>
      <c r="G561" s="28">
        <v>37.700000000000003</v>
      </c>
      <c r="H561" s="28">
        <v>25.4</v>
      </c>
      <c r="I561" s="27">
        <v>31308</v>
      </c>
      <c r="J561" s="27">
        <v>2056</v>
      </c>
      <c r="K561" s="27">
        <v>15950</v>
      </c>
      <c r="L561" s="27">
        <v>1567</v>
      </c>
      <c r="M561" s="27">
        <v>7301</v>
      </c>
      <c r="N561" s="27">
        <v>4434</v>
      </c>
      <c r="O561" s="27">
        <v>81888</v>
      </c>
      <c r="P561" s="27">
        <v>5460</v>
      </c>
      <c r="Q561" s="27">
        <v>32692</v>
      </c>
      <c r="R561" s="27">
        <v>6886</v>
      </c>
      <c r="S561" s="27">
        <v>19372</v>
      </c>
      <c r="T561" s="27">
        <v>17478</v>
      </c>
      <c r="U561" s="29">
        <v>84.3</v>
      </c>
    </row>
    <row r="562" spans="1:21" x14ac:dyDescent="0.2">
      <c r="A562" s="23">
        <v>2005</v>
      </c>
      <c r="B562" s="24">
        <v>20</v>
      </c>
      <c r="C562" s="25">
        <v>33.1</v>
      </c>
      <c r="D562" s="25">
        <v>26.6</v>
      </c>
      <c r="E562" s="25">
        <v>43.1</v>
      </c>
      <c r="F562" s="25">
        <v>16.100000000000001</v>
      </c>
      <c r="G562" s="25">
        <v>35.1</v>
      </c>
      <c r="H562" s="25">
        <v>21.1</v>
      </c>
      <c r="I562" s="24">
        <v>27117</v>
      </c>
      <c r="J562" s="24">
        <v>1450</v>
      </c>
      <c r="K562" s="24">
        <v>14077</v>
      </c>
      <c r="L562" s="24">
        <v>1106</v>
      </c>
      <c r="M562" s="24">
        <v>6795</v>
      </c>
      <c r="N562" s="24">
        <v>3689</v>
      </c>
      <c r="O562" s="24">
        <v>81888</v>
      </c>
      <c r="P562" s="24">
        <v>5460</v>
      </c>
      <c r="Q562" s="24">
        <v>32692</v>
      </c>
      <c r="R562" s="24">
        <v>6886</v>
      </c>
      <c r="S562" s="24">
        <v>19372</v>
      </c>
      <c r="T562" s="24">
        <v>17478</v>
      </c>
      <c r="U562" s="26">
        <v>84.3</v>
      </c>
    </row>
    <row r="563" spans="1:21" x14ac:dyDescent="0.2">
      <c r="A563" s="23">
        <v>2005</v>
      </c>
      <c r="B563" s="27">
        <v>19</v>
      </c>
      <c r="C563" s="28">
        <v>32.5</v>
      </c>
      <c r="D563" s="28">
        <v>22.4</v>
      </c>
      <c r="E563" s="28">
        <v>42.3</v>
      </c>
      <c r="F563" s="28">
        <v>15.2</v>
      </c>
      <c r="G563" s="28">
        <v>35.5</v>
      </c>
      <c r="H563" s="28">
        <v>20.9</v>
      </c>
      <c r="I563" s="27">
        <v>26627</v>
      </c>
      <c r="J563" s="27">
        <v>1225</v>
      </c>
      <c r="K563" s="27">
        <v>13826</v>
      </c>
      <c r="L563" s="27">
        <v>1049</v>
      </c>
      <c r="M563" s="27">
        <v>6870</v>
      </c>
      <c r="N563" s="27">
        <v>3657</v>
      </c>
      <c r="O563" s="27">
        <v>81888</v>
      </c>
      <c r="P563" s="27">
        <v>5460</v>
      </c>
      <c r="Q563" s="27">
        <v>32692</v>
      </c>
      <c r="R563" s="27">
        <v>6886</v>
      </c>
      <c r="S563" s="27">
        <v>19372</v>
      </c>
      <c r="T563" s="27">
        <v>17478</v>
      </c>
      <c r="U563" s="29">
        <v>84.3</v>
      </c>
    </row>
    <row r="564" spans="1:21" x14ac:dyDescent="0.2">
      <c r="A564" s="23">
        <v>2005</v>
      </c>
      <c r="B564" s="24">
        <v>18</v>
      </c>
      <c r="C564" s="25">
        <v>32.799999999999997</v>
      </c>
      <c r="D564" s="25">
        <v>19.3</v>
      </c>
      <c r="E564" s="25">
        <v>42.9</v>
      </c>
      <c r="F564" s="25">
        <v>14.8</v>
      </c>
      <c r="G564" s="25">
        <v>36.1</v>
      </c>
      <c r="H564" s="25">
        <v>21.8</v>
      </c>
      <c r="I564" s="24">
        <v>26885</v>
      </c>
      <c r="J564" s="24">
        <v>1056</v>
      </c>
      <c r="K564" s="24">
        <v>14024</v>
      </c>
      <c r="L564" s="24">
        <v>1016</v>
      </c>
      <c r="M564" s="24">
        <v>6986</v>
      </c>
      <c r="N564" s="24">
        <v>3803</v>
      </c>
      <c r="O564" s="24">
        <v>81888</v>
      </c>
      <c r="P564" s="24">
        <v>5460</v>
      </c>
      <c r="Q564" s="24">
        <v>32692</v>
      </c>
      <c r="R564" s="24">
        <v>6886</v>
      </c>
      <c r="S564" s="24">
        <v>19372</v>
      </c>
      <c r="T564" s="24">
        <v>17478</v>
      </c>
      <c r="U564" s="26">
        <v>84.3</v>
      </c>
    </row>
    <row r="565" spans="1:21" x14ac:dyDescent="0.2">
      <c r="A565" s="23">
        <v>2005</v>
      </c>
      <c r="B565" s="27">
        <v>17</v>
      </c>
      <c r="C565" s="28">
        <v>31.6</v>
      </c>
      <c r="D565" s="28">
        <v>13.4</v>
      </c>
      <c r="E565" s="28">
        <v>41.3</v>
      </c>
      <c r="F565" s="28">
        <v>12.4</v>
      </c>
      <c r="G565" s="28">
        <v>36.4</v>
      </c>
      <c r="H565" s="28">
        <v>21.3</v>
      </c>
      <c r="I565" s="27">
        <v>25844</v>
      </c>
      <c r="J565" s="27">
        <v>733</v>
      </c>
      <c r="K565" s="27">
        <v>13498</v>
      </c>
      <c r="L565" s="27">
        <v>853</v>
      </c>
      <c r="M565" s="27">
        <v>7044</v>
      </c>
      <c r="N565" s="27">
        <v>3716</v>
      </c>
      <c r="O565" s="27">
        <v>81888</v>
      </c>
      <c r="P565" s="27">
        <v>5460</v>
      </c>
      <c r="Q565" s="27">
        <v>32692</v>
      </c>
      <c r="R565" s="27">
        <v>6886</v>
      </c>
      <c r="S565" s="27">
        <v>19372</v>
      </c>
      <c r="T565" s="27">
        <v>17478</v>
      </c>
      <c r="U565" s="29">
        <v>84.3</v>
      </c>
    </row>
    <row r="566" spans="1:21" x14ac:dyDescent="0.2">
      <c r="A566" s="23">
        <v>2005</v>
      </c>
      <c r="B566" s="24">
        <v>16</v>
      </c>
      <c r="C566" s="25">
        <v>32.200000000000003</v>
      </c>
      <c r="D566" s="25">
        <v>11.1</v>
      </c>
      <c r="E566" s="25">
        <v>41.9</v>
      </c>
      <c r="F566" s="25">
        <v>12.9</v>
      </c>
      <c r="G566" s="25">
        <v>37.5</v>
      </c>
      <c r="H566" s="25">
        <v>22.6</v>
      </c>
      <c r="I566" s="24">
        <v>26402</v>
      </c>
      <c r="J566" s="24">
        <v>604</v>
      </c>
      <c r="K566" s="24">
        <v>13690</v>
      </c>
      <c r="L566" s="24">
        <v>890</v>
      </c>
      <c r="M566" s="24">
        <v>7270</v>
      </c>
      <c r="N566" s="24">
        <v>3948</v>
      </c>
      <c r="O566" s="24">
        <v>81888</v>
      </c>
      <c r="P566" s="24">
        <v>5460</v>
      </c>
      <c r="Q566" s="24">
        <v>32692</v>
      </c>
      <c r="R566" s="24">
        <v>6886</v>
      </c>
      <c r="S566" s="24">
        <v>19372</v>
      </c>
      <c r="T566" s="24">
        <v>17478</v>
      </c>
      <c r="U566" s="26">
        <v>84.3</v>
      </c>
    </row>
    <row r="567" spans="1:21" x14ac:dyDescent="0.2">
      <c r="A567" s="23">
        <v>2005</v>
      </c>
      <c r="B567" s="27">
        <v>15</v>
      </c>
      <c r="C567" s="28">
        <v>33.700000000000003</v>
      </c>
      <c r="D567" s="28">
        <v>10.3</v>
      </c>
      <c r="E567" s="28">
        <v>43.2</v>
      </c>
      <c r="F567" s="28">
        <v>14.9</v>
      </c>
      <c r="G567" s="28">
        <v>39.200000000000003</v>
      </c>
      <c r="H567" s="28">
        <v>24.5</v>
      </c>
      <c r="I567" s="27">
        <v>27579</v>
      </c>
      <c r="J567" s="27">
        <v>560</v>
      </c>
      <c r="K567" s="27">
        <v>14118</v>
      </c>
      <c r="L567" s="27">
        <v>1029</v>
      </c>
      <c r="M567" s="27">
        <v>7586</v>
      </c>
      <c r="N567" s="27">
        <v>4286</v>
      </c>
      <c r="O567" s="27">
        <v>81888</v>
      </c>
      <c r="P567" s="27">
        <v>5460</v>
      </c>
      <c r="Q567" s="27">
        <v>32692</v>
      </c>
      <c r="R567" s="27">
        <v>6886</v>
      </c>
      <c r="S567" s="27">
        <v>19372</v>
      </c>
      <c r="T567" s="27">
        <v>17478</v>
      </c>
      <c r="U567" s="29">
        <v>84.3</v>
      </c>
    </row>
    <row r="568" spans="1:21" x14ac:dyDescent="0.2">
      <c r="A568" s="23">
        <v>2005</v>
      </c>
      <c r="B568" s="24">
        <v>14</v>
      </c>
      <c r="C568" s="25">
        <v>35</v>
      </c>
      <c r="D568" s="25">
        <v>9.6</v>
      </c>
      <c r="E568" s="25">
        <v>44.3</v>
      </c>
      <c r="F568" s="25">
        <v>16.8</v>
      </c>
      <c r="G568" s="25">
        <v>40.700000000000003</v>
      </c>
      <c r="H568" s="25">
        <v>26.2</v>
      </c>
      <c r="I568" s="24">
        <v>28644</v>
      </c>
      <c r="J568" s="24">
        <v>525</v>
      </c>
      <c r="K568" s="24">
        <v>14485</v>
      </c>
      <c r="L568" s="24">
        <v>1159</v>
      </c>
      <c r="M568" s="24">
        <v>7892</v>
      </c>
      <c r="N568" s="24">
        <v>4583</v>
      </c>
      <c r="O568" s="24">
        <v>81888</v>
      </c>
      <c r="P568" s="24">
        <v>5460</v>
      </c>
      <c r="Q568" s="24">
        <v>32692</v>
      </c>
      <c r="R568" s="24">
        <v>6886</v>
      </c>
      <c r="S568" s="24">
        <v>19372</v>
      </c>
      <c r="T568" s="24">
        <v>17478</v>
      </c>
      <c r="U568" s="26">
        <v>84.3</v>
      </c>
    </row>
    <row r="569" spans="1:21" x14ac:dyDescent="0.2">
      <c r="A569" s="23">
        <v>2005</v>
      </c>
      <c r="B569" s="27">
        <v>13</v>
      </c>
      <c r="C569" s="28">
        <v>36.799999999999997</v>
      </c>
      <c r="D569" s="28">
        <v>9.8000000000000007</v>
      </c>
      <c r="E569" s="28">
        <v>46.2</v>
      </c>
      <c r="F569" s="28">
        <v>18.899999999999999</v>
      </c>
      <c r="G569" s="28">
        <v>42.2</v>
      </c>
      <c r="H569" s="28">
        <v>28.8</v>
      </c>
      <c r="I569" s="27">
        <v>30136</v>
      </c>
      <c r="J569" s="27">
        <v>534</v>
      </c>
      <c r="K569" s="27">
        <v>15102</v>
      </c>
      <c r="L569" s="27">
        <v>1301</v>
      </c>
      <c r="M569" s="27">
        <v>8173</v>
      </c>
      <c r="N569" s="27">
        <v>5026</v>
      </c>
      <c r="O569" s="27">
        <v>81888</v>
      </c>
      <c r="P569" s="27">
        <v>5460</v>
      </c>
      <c r="Q569" s="27">
        <v>32692</v>
      </c>
      <c r="R569" s="27">
        <v>6886</v>
      </c>
      <c r="S569" s="27">
        <v>19372</v>
      </c>
      <c r="T569" s="27">
        <v>17478</v>
      </c>
      <c r="U569" s="29">
        <v>84.3</v>
      </c>
    </row>
    <row r="570" spans="1:21" x14ac:dyDescent="0.2">
      <c r="A570" s="23">
        <v>2005</v>
      </c>
      <c r="B570" s="24">
        <v>12</v>
      </c>
      <c r="C570" s="25">
        <v>39.200000000000003</v>
      </c>
      <c r="D570" s="25">
        <v>12.2</v>
      </c>
      <c r="E570" s="25">
        <v>48.5</v>
      </c>
      <c r="F570" s="25">
        <v>22.5</v>
      </c>
      <c r="G570" s="25">
        <v>43.8</v>
      </c>
      <c r="H570" s="25">
        <v>31.6</v>
      </c>
      <c r="I570" s="24">
        <v>32072</v>
      </c>
      <c r="J570" s="24">
        <v>666</v>
      </c>
      <c r="K570" s="24">
        <v>15853</v>
      </c>
      <c r="L570" s="24">
        <v>1552</v>
      </c>
      <c r="M570" s="24">
        <v>8486</v>
      </c>
      <c r="N570" s="24">
        <v>5515</v>
      </c>
      <c r="O570" s="24">
        <v>81888</v>
      </c>
      <c r="P570" s="24">
        <v>5460</v>
      </c>
      <c r="Q570" s="24">
        <v>32692</v>
      </c>
      <c r="R570" s="24">
        <v>6886</v>
      </c>
      <c r="S570" s="24">
        <v>19372</v>
      </c>
      <c r="T570" s="24">
        <v>17478</v>
      </c>
      <c r="U570" s="26">
        <v>84.3</v>
      </c>
    </row>
    <row r="571" spans="1:21" x14ac:dyDescent="0.2">
      <c r="A571" s="23">
        <v>2005</v>
      </c>
      <c r="B571" s="27">
        <v>11</v>
      </c>
      <c r="C571" s="28">
        <v>41.5</v>
      </c>
      <c r="D571" s="28">
        <v>14.8</v>
      </c>
      <c r="E571" s="28">
        <v>50.9</v>
      </c>
      <c r="F571" s="28">
        <v>25.2</v>
      </c>
      <c r="G571" s="28">
        <v>45.4</v>
      </c>
      <c r="H571" s="28">
        <v>34.5</v>
      </c>
      <c r="I571" s="27">
        <v>34001</v>
      </c>
      <c r="J571" s="27">
        <v>809</v>
      </c>
      <c r="K571" s="27">
        <v>16624</v>
      </c>
      <c r="L571" s="27">
        <v>1735</v>
      </c>
      <c r="M571" s="27">
        <v>8801</v>
      </c>
      <c r="N571" s="27">
        <v>6032</v>
      </c>
      <c r="O571" s="27">
        <v>81888</v>
      </c>
      <c r="P571" s="27">
        <v>5460</v>
      </c>
      <c r="Q571" s="27">
        <v>32692</v>
      </c>
      <c r="R571" s="27">
        <v>6886</v>
      </c>
      <c r="S571" s="27">
        <v>19372</v>
      </c>
      <c r="T571" s="27">
        <v>17478</v>
      </c>
      <c r="U571" s="29">
        <v>84.3</v>
      </c>
    </row>
    <row r="572" spans="1:21" x14ac:dyDescent="0.2">
      <c r="A572" s="23">
        <v>2005</v>
      </c>
      <c r="B572" s="24">
        <v>10</v>
      </c>
      <c r="C572" s="25">
        <v>44.6</v>
      </c>
      <c r="D572" s="25">
        <v>19.2</v>
      </c>
      <c r="E572" s="25">
        <v>53.5</v>
      </c>
      <c r="F572" s="25">
        <v>28.9</v>
      </c>
      <c r="G572" s="25">
        <v>47.9</v>
      </c>
      <c r="H572" s="25">
        <v>38.4</v>
      </c>
      <c r="I572" s="24">
        <v>36509</v>
      </c>
      <c r="J572" s="24">
        <v>1047</v>
      </c>
      <c r="K572" s="24">
        <v>17486</v>
      </c>
      <c r="L572" s="24">
        <v>1987</v>
      </c>
      <c r="M572" s="24">
        <v>9271</v>
      </c>
      <c r="N572" s="24">
        <v>6718</v>
      </c>
      <c r="O572" s="24">
        <v>81888</v>
      </c>
      <c r="P572" s="24">
        <v>5460</v>
      </c>
      <c r="Q572" s="24">
        <v>32692</v>
      </c>
      <c r="R572" s="24">
        <v>6886</v>
      </c>
      <c r="S572" s="24">
        <v>19372</v>
      </c>
      <c r="T572" s="24">
        <v>17478</v>
      </c>
      <c r="U572" s="26">
        <v>84.3</v>
      </c>
    </row>
    <row r="573" spans="1:21" x14ac:dyDescent="0.2">
      <c r="A573" s="23">
        <v>2005</v>
      </c>
      <c r="B573" s="27">
        <v>9</v>
      </c>
      <c r="C573" s="28">
        <v>48</v>
      </c>
      <c r="D573" s="28">
        <v>23.5</v>
      </c>
      <c r="E573" s="28">
        <v>56.9</v>
      </c>
      <c r="F573" s="28">
        <v>33.200000000000003</v>
      </c>
      <c r="G573" s="28">
        <v>50.3</v>
      </c>
      <c r="H573" s="28">
        <v>42.5</v>
      </c>
      <c r="I573" s="27">
        <v>39329</v>
      </c>
      <c r="J573" s="27">
        <v>1282</v>
      </c>
      <c r="K573" s="27">
        <v>18600</v>
      </c>
      <c r="L573" s="27">
        <v>2283</v>
      </c>
      <c r="M573" s="27">
        <v>9741</v>
      </c>
      <c r="N573" s="27">
        <v>7423</v>
      </c>
      <c r="O573" s="27">
        <v>81888</v>
      </c>
      <c r="P573" s="27">
        <v>5460</v>
      </c>
      <c r="Q573" s="27">
        <v>32692</v>
      </c>
      <c r="R573" s="27">
        <v>6886</v>
      </c>
      <c r="S573" s="27">
        <v>19372</v>
      </c>
      <c r="T573" s="27">
        <v>17478</v>
      </c>
      <c r="U573" s="29">
        <v>84.3</v>
      </c>
    </row>
    <row r="574" spans="1:21" x14ac:dyDescent="0.2">
      <c r="A574" s="23">
        <v>2005</v>
      </c>
      <c r="B574" s="24">
        <v>8</v>
      </c>
      <c r="C574" s="25">
        <v>51.7</v>
      </c>
      <c r="D574" s="25">
        <v>27.8</v>
      </c>
      <c r="E574" s="25">
        <v>60.4</v>
      </c>
      <c r="F574" s="25">
        <v>37.6</v>
      </c>
      <c r="G574" s="25">
        <v>52.9</v>
      </c>
      <c r="H574" s="25">
        <v>47.1</v>
      </c>
      <c r="I574" s="24">
        <v>42341</v>
      </c>
      <c r="J574" s="24">
        <v>1516</v>
      </c>
      <c r="K574" s="24">
        <v>19755</v>
      </c>
      <c r="L574" s="24">
        <v>2586</v>
      </c>
      <c r="M574" s="24">
        <v>10244</v>
      </c>
      <c r="N574" s="24">
        <v>8240</v>
      </c>
      <c r="O574" s="24">
        <v>81888</v>
      </c>
      <c r="P574" s="24">
        <v>5460</v>
      </c>
      <c r="Q574" s="24">
        <v>32692</v>
      </c>
      <c r="R574" s="24">
        <v>6886</v>
      </c>
      <c r="S574" s="24">
        <v>19372</v>
      </c>
      <c r="T574" s="24">
        <v>17478</v>
      </c>
      <c r="U574" s="26">
        <v>84.3</v>
      </c>
    </row>
    <row r="575" spans="1:21" x14ac:dyDescent="0.2">
      <c r="A575" s="23">
        <v>2005</v>
      </c>
      <c r="B575" s="27">
        <v>7</v>
      </c>
      <c r="C575" s="28">
        <v>55.4</v>
      </c>
      <c r="D575" s="28">
        <v>32.1</v>
      </c>
      <c r="E575" s="28">
        <v>64</v>
      </c>
      <c r="F575" s="28">
        <v>42</v>
      </c>
      <c r="G575" s="28">
        <v>55.5</v>
      </c>
      <c r="H575" s="28">
        <v>51.8</v>
      </c>
      <c r="I575" s="27">
        <v>45375</v>
      </c>
      <c r="J575" s="27">
        <v>1754</v>
      </c>
      <c r="K575" s="27">
        <v>20928</v>
      </c>
      <c r="L575" s="27">
        <v>2891</v>
      </c>
      <c r="M575" s="27">
        <v>10747</v>
      </c>
      <c r="N575" s="27">
        <v>9055</v>
      </c>
      <c r="O575" s="27">
        <v>81888</v>
      </c>
      <c r="P575" s="27">
        <v>5460</v>
      </c>
      <c r="Q575" s="27">
        <v>32692</v>
      </c>
      <c r="R575" s="27">
        <v>6886</v>
      </c>
      <c r="S575" s="27">
        <v>19372</v>
      </c>
      <c r="T575" s="27">
        <v>17478</v>
      </c>
      <c r="U575" s="29">
        <v>84.3</v>
      </c>
    </row>
    <row r="576" spans="1:21" x14ac:dyDescent="0.2">
      <c r="A576" s="23">
        <v>2005</v>
      </c>
      <c r="B576" s="24">
        <v>6</v>
      </c>
      <c r="C576" s="25">
        <v>58.9</v>
      </c>
      <c r="D576" s="25">
        <v>36.9</v>
      </c>
      <c r="E576" s="25">
        <v>67.3</v>
      </c>
      <c r="F576" s="25">
        <v>46.5</v>
      </c>
      <c r="G576" s="25">
        <v>57.9</v>
      </c>
      <c r="H576" s="25">
        <v>56.1</v>
      </c>
      <c r="I576" s="24">
        <v>48236</v>
      </c>
      <c r="J576" s="24">
        <v>2016</v>
      </c>
      <c r="K576" s="24">
        <v>22003</v>
      </c>
      <c r="L576" s="24">
        <v>3201</v>
      </c>
      <c r="M576" s="24">
        <v>11216</v>
      </c>
      <c r="N576" s="24">
        <v>9800</v>
      </c>
      <c r="O576" s="24">
        <v>81888</v>
      </c>
      <c r="P576" s="24">
        <v>5460</v>
      </c>
      <c r="Q576" s="24">
        <v>32692</v>
      </c>
      <c r="R576" s="24">
        <v>6886</v>
      </c>
      <c r="S576" s="24">
        <v>19372</v>
      </c>
      <c r="T576" s="24">
        <v>17478</v>
      </c>
      <c r="U576" s="26">
        <v>84.3</v>
      </c>
    </row>
    <row r="577" spans="1:21" x14ac:dyDescent="0.2">
      <c r="A577" s="23">
        <v>2005</v>
      </c>
      <c r="B577" s="27">
        <v>5</v>
      </c>
      <c r="C577" s="28">
        <v>61.8</v>
      </c>
      <c r="D577" s="28">
        <v>41.8</v>
      </c>
      <c r="E577" s="28">
        <v>69.8</v>
      </c>
      <c r="F577" s="28">
        <v>50.4</v>
      </c>
      <c r="G577" s="28">
        <v>60</v>
      </c>
      <c r="H577" s="28">
        <v>59.4</v>
      </c>
      <c r="I577" s="27">
        <v>50575</v>
      </c>
      <c r="J577" s="27">
        <v>2282</v>
      </c>
      <c r="K577" s="27">
        <v>22814</v>
      </c>
      <c r="L577" s="27">
        <v>3471</v>
      </c>
      <c r="M577" s="27">
        <v>11629</v>
      </c>
      <c r="N577" s="27">
        <v>10379</v>
      </c>
      <c r="O577" s="27">
        <v>81888</v>
      </c>
      <c r="P577" s="27">
        <v>5460</v>
      </c>
      <c r="Q577" s="27">
        <v>32692</v>
      </c>
      <c r="R577" s="27">
        <v>6886</v>
      </c>
      <c r="S577" s="27">
        <v>19372</v>
      </c>
      <c r="T577" s="27">
        <v>17478</v>
      </c>
      <c r="U577" s="29">
        <v>84.3</v>
      </c>
    </row>
    <row r="578" spans="1:21" x14ac:dyDescent="0.2">
      <c r="A578" s="23">
        <v>2005</v>
      </c>
      <c r="B578" s="24">
        <v>4</v>
      </c>
      <c r="C578" s="25">
        <v>64.5</v>
      </c>
      <c r="D578" s="25">
        <v>46.6</v>
      </c>
      <c r="E578" s="25">
        <v>72.400000000000006</v>
      </c>
      <c r="F578" s="25">
        <v>53.1</v>
      </c>
      <c r="G578" s="25">
        <v>61.9</v>
      </c>
      <c r="H578" s="25">
        <v>62.5</v>
      </c>
      <c r="I578" s="24">
        <v>52800</v>
      </c>
      <c r="J578" s="24">
        <v>2542</v>
      </c>
      <c r="K578" s="24">
        <v>23675</v>
      </c>
      <c r="L578" s="24">
        <v>3654</v>
      </c>
      <c r="M578" s="24">
        <v>12000</v>
      </c>
      <c r="N578" s="24">
        <v>10929</v>
      </c>
      <c r="O578" s="24">
        <v>81888</v>
      </c>
      <c r="P578" s="24">
        <v>5460</v>
      </c>
      <c r="Q578" s="24">
        <v>32692</v>
      </c>
      <c r="R578" s="24">
        <v>6886</v>
      </c>
      <c r="S578" s="24">
        <v>19372</v>
      </c>
      <c r="T578" s="24">
        <v>17478</v>
      </c>
      <c r="U578" s="26">
        <v>84.3</v>
      </c>
    </row>
    <row r="579" spans="1:21" x14ac:dyDescent="0.2">
      <c r="A579" s="23">
        <v>2005</v>
      </c>
      <c r="B579" s="27">
        <v>3</v>
      </c>
      <c r="C579" s="28">
        <v>67.5</v>
      </c>
      <c r="D579" s="28">
        <v>51</v>
      </c>
      <c r="E579" s="28">
        <v>75.2</v>
      </c>
      <c r="F579" s="28">
        <v>56.8</v>
      </c>
      <c r="G579" s="28">
        <v>63.9</v>
      </c>
      <c r="H579" s="28">
        <v>66.3</v>
      </c>
      <c r="I579" s="27">
        <v>55251</v>
      </c>
      <c r="J579" s="27">
        <v>2784</v>
      </c>
      <c r="K579" s="27">
        <v>24581</v>
      </c>
      <c r="L579" s="27">
        <v>3908</v>
      </c>
      <c r="M579" s="27">
        <v>12385</v>
      </c>
      <c r="N579" s="27">
        <v>11593</v>
      </c>
      <c r="O579" s="27">
        <v>81888</v>
      </c>
      <c r="P579" s="27">
        <v>5460</v>
      </c>
      <c r="Q579" s="27">
        <v>32692</v>
      </c>
      <c r="R579" s="27">
        <v>6886</v>
      </c>
      <c r="S579" s="27">
        <v>19372</v>
      </c>
      <c r="T579" s="27">
        <v>17478</v>
      </c>
      <c r="U579" s="29">
        <v>84.3</v>
      </c>
    </row>
    <row r="580" spans="1:21" x14ac:dyDescent="0.2">
      <c r="A580" s="23">
        <v>2005</v>
      </c>
      <c r="B580" s="24">
        <v>2</v>
      </c>
      <c r="C580" s="25">
        <v>69.5</v>
      </c>
      <c r="D580" s="25">
        <v>54.8</v>
      </c>
      <c r="E580" s="25">
        <v>76.599999999999994</v>
      </c>
      <c r="F580" s="25">
        <v>60.6</v>
      </c>
      <c r="G580" s="25">
        <v>65.900000000000006</v>
      </c>
      <c r="H580" s="25">
        <v>68.400000000000006</v>
      </c>
      <c r="I580" s="24">
        <v>56922</v>
      </c>
      <c r="J580" s="24">
        <v>2990</v>
      </c>
      <c r="K580" s="24">
        <v>25040</v>
      </c>
      <c r="L580" s="24">
        <v>4175</v>
      </c>
      <c r="M580" s="24">
        <v>12770</v>
      </c>
      <c r="N580" s="24">
        <v>11947</v>
      </c>
      <c r="O580" s="24">
        <v>81888</v>
      </c>
      <c r="P580" s="24">
        <v>5460</v>
      </c>
      <c r="Q580" s="24">
        <v>32692</v>
      </c>
      <c r="R580" s="24">
        <v>6886</v>
      </c>
      <c r="S580" s="24">
        <v>19372</v>
      </c>
      <c r="T580" s="24">
        <v>17478</v>
      </c>
      <c r="U580" s="26">
        <v>84.3</v>
      </c>
    </row>
    <row r="581" spans="1:21" x14ac:dyDescent="0.2">
      <c r="A581" s="23">
        <v>2005</v>
      </c>
      <c r="B581" s="27">
        <v>1</v>
      </c>
      <c r="C581" s="28">
        <v>70</v>
      </c>
      <c r="D581" s="28">
        <v>58.5</v>
      </c>
      <c r="E581" s="28">
        <v>75.099999999999994</v>
      </c>
      <c r="F581" s="28">
        <v>64.3</v>
      </c>
      <c r="G581" s="28">
        <v>67.7</v>
      </c>
      <c r="H581" s="28">
        <v>68.900000000000006</v>
      </c>
      <c r="I581" s="27">
        <v>57349</v>
      </c>
      <c r="J581" s="27">
        <v>3196</v>
      </c>
      <c r="K581" s="27">
        <v>24562</v>
      </c>
      <c r="L581" s="27">
        <v>4428</v>
      </c>
      <c r="M581" s="27">
        <v>13123</v>
      </c>
      <c r="N581" s="27">
        <v>12040</v>
      </c>
      <c r="O581" s="27">
        <v>81888</v>
      </c>
      <c r="P581" s="27">
        <v>5460</v>
      </c>
      <c r="Q581" s="27">
        <v>32692</v>
      </c>
      <c r="R581" s="27">
        <v>6886</v>
      </c>
      <c r="S581" s="27">
        <v>19372</v>
      </c>
      <c r="T581" s="27">
        <v>17478</v>
      </c>
      <c r="U581" s="29">
        <v>84.3</v>
      </c>
    </row>
    <row r="582" spans="1:21" x14ac:dyDescent="0.2">
      <c r="A582" s="23">
        <v>2004</v>
      </c>
      <c r="B582" s="24">
        <v>53</v>
      </c>
      <c r="C582" s="25">
        <v>70.5</v>
      </c>
      <c r="D582" s="25">
        <v>62</v>
      </c>
      <c r="E582" s="25">
        <v>74</v>
      </c>
      <c r="F582" s="25">
        <v>67.400000000000006</v>
      </c>
      <c r="G582" s="25">
        <v>69.099999999999994</v>
      </c>
      <c r="H582" s="25">
        <v>69.5</v>
      </c>
      <c r="I582" s="24">
        <v>57743</v>
      </c>
      <c r="J582" s="24">
        <v>3386</v>
      </c>
      <c r="K582" s="24">
        <v>24185</v>
      </c>
      <c r="L582" s="24">
        <v>4639</v>
      </c>
      <c r="M582" s="24">
        <v>13379</v>
      </c>
      <c r="N582" s="24">
        <v>12148</v>
      </c>
      <c r="O582" s="24">
        <v>81888</v>
      </c>
      <c r="P582" s="24">
        <v>5460</v>
      </c>
      <c r="Q582" s="24">
        <v>32692</v>
      </c>
      <c r="R582" s="24">
        <v>6886</v>
      </c>
      <c r="S582" s="24">
        <v>19372</v>
      </c>
      <c r="T582" s="24">
        <v>17478</v>
      </c>
      <c r="U582" s="26">
        <v>84.3</v>
      </c>
    </row>
    <row r="583" spans="1:21" x14ac:dyDescent="0.2">
      <c r="A583" s="23">
        <v>2004</v>
      </c>
      <c r="B583" s="27">
        <v>52</v>
      </c>
      <c r="C583" s="28">
        <v>71.7</v>
      </c>
      <c r="D583" s="28">
        <v>64.7</v>
      </c>
      <c r="E583" s="28">
        <v>74.400000000000006</v>
      </c>
      <c r="F583" s="28">
        <v>70.599999999999994</v>
      </c>
      <c r="G583" s="28">
        <v>70.2</v>
      </c>
      <c r="H583" s="28">
        <v>71.099999999999994</v>
      </c>
      <c r="I583" s="27">
        <v>58742</v>
      </c>
      <c r="J583" s="27">
        <v>3530</v>
      </c>
      <c r="K583" s="27">
        <v>24327</v>
      </c>
      <c r="L583" s="27">
        <v>4859</v>
      </c>
      <c r="M583" s="27">
        <v>13599</v>
      </c>
      <c r="N583" s="27">
        <v>12427</v>
      </c>
      <c r="O583" s="27">
        <v>81888</v>
      </c>
      <c r="P583" s="27">
        <v>5460</v>
      </c>
      <c r="Q583" s="27">
        <v>32692</v>
      </c>
      <c r="R583" s="27">
        <v>6886</v>
      </c>
      <c r="S583" s="27">
        <v>19372</v>
      </c>
      <c r="T583" s="27">
        <v>17478</v>
      </c>
      <c r="U583" s="29">
        <v>84.3</v>
      </c>
    </row>
    <row r="584" spans="1:21" x14ac:dyDescent="0.2">
      <c r="A584" s="23">
        <v>2004</v>
      </c>
      <c r="B584" s="24">
        <v>51</v>
      </c>
      <c r="C584" s="25">
        <v>73.5</v>
      </c>
      <c r="D584" s="25">
        <v>68.099999999999994</v>
      </c>
      <c r="E584" s="25">
        <v>75.8</v>
      </c>
      <c r="F584" s="25">
        <v>73.599999999999994</v>
      </c>
      <c r="G584" s="25">
        <v>71.2</v>
      </c>
      <c r="H584" s="25">
        <v>73.400000000000006</v>
      </c>
      <c r="I584" s="24">
        <v>60178</v>
      </c>
      <c r="J584" s="24">
        <v>3719</v>
      </c>
      <c r="K584" s="24">
        <v>24778</v>
      </c>
      <c r="L584" s="24">
        <v>5066</v>
      </c>
      <c r="M584" s="24">
        <v>13793</v>
      </c>
      <c r="N584" s="24">
        <v>12822</v>
      </c>
      <c r="O584" s="24">
        <v>81888</v>
      </c>
      <c r="P584" s="24">
        <v>5460</v>
      </c>
      <c r="Q584" s="24">
        <v>32692</v>
      </c>
      <c r="R584" s="24">
        <v>6886</v>
      </c>
      <c r="S584" s="24">
        <v>19372</v>
      </c>
      <c r="T584" s="24">
        <v>17478</v>
      </c>
      <c r="U584" s="26">
        <v>84.3</v>
      </c>
    </row>
    <row r="585" spans="1:21" x14ac:dyDescent="0.2">
      <c r="A585" s="23">
        <v>2004</v>
      </c>
      <c r="B585" s="27">
        <v>50</v>
      </c>
      <c r="C585" s="28">
        <v>74</v>
      </c>
      <c r="D585" s="28">
        <v>70.8</v>
      </c>
      <c r="E585" s="28">
        <v>75.400000000000006</v>
      </c>
      <c r="F585" s="28">
        <v>75.099999999999994</v>
      </c>
      <c r="G585" s="28">
        <v>72</v>
      </c>
      <c r="H585" s="28">
        <v>74</v>
      </c>
      <c r="I585" s="27">
        <v>60583</v>
      </c>
      <c r="J585" s="27">
        <v>3866</v>
      </c>
      <c r="K585" s="27">
        <v>24664</v>
      </c>
      <c r="L585" s="27">
        <v>5171</v>
      </c>
      <c r="M585" s="27">
        <v>13945</v>
      </c>
      <c r="N585" s="27">
        <v>12937</v>
      </c>
      <c r="O585" s="27">
        <v>81888</v>
      </c>
      <c r="P585" s="27">
        <v>5460</v>
      </c>
      <c r="Q585" s="27">
        <v>32692</v>
      </c>
      <c r="R585" s="27">
        <v>6886</v>
      </c>
      <c r="S585" s="27">
        <v>19372</v>
      </c>
      <c r="T585" s="27">
        <v>17478</v>
      </c>
      <c r="U585" s="29">
        <v>84.3</v>
      </c>
    </row>
    <row r="586" spans="1:21" x14ac:dyDescent="0.2">
      <c r="A586" s="23">
        <v>2004</v>
      </c>
      <c r="B586" s="24">
        <v>49</v>
      </c>
      <c r="C586" s="25">
        <v>75</v>
      </c>
      <c r="D586" s="25">
        <v>73.900000000000006</v>
      </c>
      <c r="E586" s="25">
        <v>76.099999999999994</v>
      </c>
      <c r="F586" s="25">
        <v>76.2</v>
      </c>
      <c r="G586" s="25">
        <v>73</v>
      </c>
      <c r="H586" s="25">
        <v>74.8</v>
      </c>
      <c r="I586" s="24">
        <v>61396</v>
      </c>
      <c r="J586" s="24">
        <v>4036</v>
      </c>
      <c r="K586" s="24">
        <v>24891</v>
      </c>
      <c r="L586" s="24">
        <v>5245</v>
      </c>
      <c r="M586" s="24">
        <v>14142</v>
      </c>
      <c r="N586" s="24">
        <v>13082</v>
      </c>
      <c r="O586" s="24">
        <v>81888</v>
      </c>
      <c r="P586" s="24">
        <v>5460</v>
      </c>
      <c r="Q586" s="24">
        <v>32692</v>
      </c>
      <c r="R586" s="24">
        <v>6886</v>
      </c>
      <c r="S586" s="24">
        <v>19372</v>
      </c>
      <c r="T586" s="24">
        <v>17478</v>
      </c>
      <c r="U586" s="26">
        <v>84.3</v>
      </c>
    </row>
    <row r="587" spans="1:21" x14ac:dyDescent="0.2">
      <c r="A587" s="23">
        <v>2004</v>
      </c>
      <c r="B587" s="27">
        <v>48</v>
      </c>
      <c r="C587" s="28">
        <v>76.400000000000006</v>
      </c>
      <c r="D587" s="28">
        <v>77.3</v>
      </c>
      <c r="E587" s="28">
        <v>77.099999999999994</v>
      </c>
      <c r="F587" s="28">
        <v>79</v>
      </c>
      <c r="G587" s="28">
        <v>74.400000000000006</v>
      </c>
      <c r="H587" s="28">
        <v>75.900000000000006</v>
      </c>
      <c r="I587" s="27">
        <v>62539</v>
      </c>
      <c r="J587" s="27">
        <v>4220</v>
      </c>
      <c r="K587" s="27">
        <v>25201</v>
      </c>
      <c r="L587" s="27">
        <v>5437</v>
      </c>
      <c r="M587" s="27">
        <v>14421</v>
      </c>
      <c r="N587" s="27">
        <v>13260</v>
      </c>
      <c r="O587" s="27">
        <v>81888</v>
      </c>
      <c r="P587" s="27">
        <v>5460</v>
      </c>
      <c r="Q587" s="27">
        <v>32692</v>
      </c>
      <c r="R587" s="27">
        <v>6886</v>
      </c>
      <c r="S587" s="27">
        <v>19372</v>
      </c>
      <c r="T587" s="27">
        <v>17478</v>
      </c>
      <c r="U587" s="29">
        <v>84.3</v>
      </c>
    </row>
    <row r="588" spans="1:21" x14ac:dyDescent="0.2">
      <c r="A588" s="23">
        <v>2004</v>
      </c>
      <c r="B588" s="24">
        <v>47</v>
      </c>
      <c r="C588" s="25">
        <v>77.900000000000006</v>
      </c>
      <c r="D588" s="25">
        <v>80.2</v>
      </c>
      <c r="E588" s="25">
        <v>78.2</v>
      </c>
      <c r="F588" s="25">
        <v>81.400000000000006</v>
      </c>
      <c r="G588" s="25">
        <v>76</v>
      </c>
      <c r="H588" s="25">
        <v>77.2</v>
      </c>
      <c r="I588" s="24">
        <v>63768</v>
      </c>
      <c r="J588" s="24">
        <v>4381</v>
      </c>
      <c r="K588" s="24">
        <v>25563</v>
      </c>
      <c r="L588" s="24">
        <v>5604</v>
      </c>
      <c r="M588" s="24">
        <v>14727</v>
      </c>
      <c r="N588" s="24">
        <v>13493</v>
      </c>
      <c r="O588" s="24">
        <v>81888</v>
      </c>
      <c r="P588" s="24">
        <v>5460</v>
      </c>
      <c r="Q588" s="24">
        <v>32692</v>
      </c>
      <c r="R588" s="24">
        <v>6886</v>
      </c>
      <c r="S588" s="24">
        <v>19372</v>
      </c>
      <c r="T588" s="24">
        <v>17478</v>
      </c>
      <c r="U588" s="26">
        <v>84.3</v>
      </c>
    </row>
    <row r="589" spans="1:21" x14ac:dyDescent="0.2">
      <c r="A589" s="23">
        <v>2004</v>
      </c>
      <c r="B589" s="27">
        <v>46</v>
      </c>
      <c r="C589" s="28">
        <v>78.7</v>
      </c>
      <c r="D589" s="28">
        <v>83.2</v>
      </c>
      <c r="E589" s="28">
        <v>78</v>
      </c>
      <c r="F589" s="28">
        <v>82.5</v>
      </c>
      <c r="G589" s="28">
        <v>77.3</v>
      </c>
      <c r="H589" s="28">
        <v>78.5</v>
      </c>
      <c r="I589" s="27">
        <v>64417</v>
      </c>
      <c r="J589" s="27">
        <v>4544</v>
      </c>
      <c r="K589" s="27">
        <v>25497</v>
      </c>
      <c r="L589" s="27">
        <v>5682</v>
      </c>
      <c r="M589" s="27">
        <v>14967</v>
      </c>
      <c r="N589" s="27">
        <v>13727</v>
      </c>
      <c r="O589" s="27">
        <v>81888</v>
      </c>
      <c r="P589" s="27">
        <v>5460</v>
      </c>
      <c r="Q589" s="27">
        <v>32692</v>
      </c>
      <c r="R589" s="27">
        <v>6886</v>
      </c>
      <c r="S589" s="27">
        <v>19372</v>
      </c>
      <c r="T589" s="27">
        <v>17478</v>
      </c>
      <c r="U589" s="29">
        <v>84.3</v>
      </c>
    </row>
    <row r="590" spans="1:21" x14ac:dyDescent="0.2">
      <c r="A590" s="23">
        <v>2004</v>
      </c>
      <c r="B590" s="24">
        <v>45</v>
      </c>
      <c r="C590" s="25">
        <v>78.099999999999994</v>
      </c>
      <c r="D590" s="25">
        <v>84.7</v>
      </c>
      <c r="E590" s="25">
        <v>76.8</v>
      </c>
      <c r="F590" s="25">
        <v>82.6</v>
      </c>
      <c r="G590" s="25">
        <v>77.2</v>
      </c>
      <c r="H590" s="25">
        <v>77.599999999999994</v>
      </c>
      <c r="I590" s="24">
        <v>63939</v>
      </c>
      <c r="J590" s="24">
        <v>4626</v>
      </c>
      <c r="K590" s="24">
        <v>25108</v>
      </c>
      <c r="L590" s="24">
        <v>5685</v>
      </c>
      <c r="M590" s="24">
        <v>14949</v>
      </c>
      <c r="N590" s="24">
        <v>13571</v>
      </c>
      <c r="O590" s="24">
        <v>81888</v>
      </c>
      <c r="P590" s="24">
        <v>5460</v>
      </c>
      <c r="Q590" s="24">
        <v>32692</v>
      </c>
      <c r="R590" s="24">
        <v>6886</v>
      </c>
      <c r="S590" s="24">
        <v>19372</v>
      </c>
      <c r="T590" s="24">
        <v>17478</v>
      </c>
      <c r="U590" s="26">
        <v>84.3</v>
      </c>
    </row>
    <row r="591" spans="1:21" x14ac:dyDescent="0.2">
      <c r="A591" s="23">
        <v>2004</v>
      </c>
      <c r="B591" s="27">
        <v>44</v>
      </c>
      <c r="C591" s="28">
        <v>78.5</v>
      </c>
      <c r="D591" s="28">
        <v>86.4</v>
      </c>
      <c r="E591" s="28">
        <v>77</v>
      </c>
      <c r="F591" s="28">
        <v>83.6</v>
      </c>
      <c r="G591" s="28">
        <v>76.900000000000006</v>
      </c>
      <c r="H591" s="28">
        <v>78.7</v>
      </c>
      <c r="I591" s="27">
        <v>64283</v>
      </c>
      <c r="J591" s="27">
        <v>4716</v>
      </c>
      <c r="K591" s="27">
        <v>25167</v>
      </c>
      <c r="L591" s="27">
        <v>5759</v>
      </c>
      <c r="M591" s="27">
        <v>14888</v>
      </c>
      <c r="N591" s="27">
        <v>13753</v>
      </c>
      <c r="O591" s="27">
        <v>81888</v>
      </c>
      <c r="P591" s="27">
        <v>5460</v>
      </c>
      <c r="Q591" s="27">
        <v>32692</v>
      </c>
      <c r="R591" s="27">
        <v>6886</v>
      </c>
      <c r="S591" s="27">
        <v>19372</v>
      </c>
      <c r="T591" s="27">
        <v>17478</v>
      </c>
      <c r="U591" s="29">
        <v>84.3</v>
      </c>
    </row>
    <row r="592" spans="1:21" x14ac:dyDescent="0.2">
      <c r="A592" s="23">
        <v>2004</v>
      </c>
      <c r="B592" s="24">
        <v>43</v>
      </c>
      <c r="C592" s="25">
        <v>79.3</v>
      </c>
      <c r="D592" s="25">
        <v>86.9</v>
      </c>
      <c r="E592" s="25">
        <v>77.099999999999994</v>
      </c>
      <c r="F592" s="25">
        <v>85.6</v>
      </c>
      <c r="G592" s="25">
        <v>77.8</v>
      </c>
      <c r="H592" s="25">
        <v>80.3</v>
      </c>
      <c r="I592" s="24">
        <v>64938</v>
      </c>
      <c r="J592" s="24">
        <v>4743</v>
      </c>
      <c r="K592" s="24">
        <v>25200</v>
      </c>
      <c r="L592" s="24">
        <v>5892</v>
      </c>
      <c r="M592" s="24">
        <v>15065</v>
      </c>
      <c r="N592" s="24">
        <v>14038</v>
      </c>
      <c r="O592" s="24">
        <v>81888</v>
      </c>
      <c r="P592" s="24">
        <v>5460</v>
      </c>
      <c r="Q592" s="24">
        <v>32692</v>
      </c>
      <c r="R592" s="24">
        <v>6886</v>
      </c>
      <c r="S592" s="24">
        <v>19372</v>
      </c>
      <c r="T592" s="24">
        <v>17478</v>
      </c>
      <c r="U592" s="26">
        <v>84.3</v>
      </c>
    </row>
    <row r="593" spans="1:21" x14ac:dyDescent="0.2">
      <c r="A593" s="23">
        <v>2004</v>
      </c>
      <c r="B593" s="27">
        <v>42</v>
      </c>
      <c r="C593" s="28">
        <v>79.7</v>
      </c>
      <c r="D593" s="28">
        <v>87.5</v>
      </c>
      <c r="E593" s="28">
        <v>76.3</v>
      </c>
      <c r="F593" s="28">
        <v>87.3</v>
      </c>
      <c r="G593" s="28">
        <v>78.900000000000006</v>
      </c>
      <c r="H593" s="28">
        <v>81.599999999999994</v>
      </c>
      <c r="I593" s="27">
        <v>65291</v>
      </c>
      <c r="J593" s="27">
        <v>4777</v>
      </c>
      <c r="K593" s="27">
        <v>24942</v>
      </c>
      <c r="L593" s="27">
        <v>6013</v>
      </c>
      <c r="M593" s="27">
        <v>15292</v>
      </c>
      <c r="N593" s="27">
        <v>14267</v>
      </c>
      <c r="O593" s="27">
        <v>81888</v>
      </c>
      <c r="P593" s="27">
        <v>5460</v>
      </c>
      <c r="Q593" s="27">
        <v>32692</v>
      </c>
      <c r="R593" s="27">
        <v>6886</v>
      </c>
      <c r="S593" s="27">
        <v>19372</v>
      </c>
      <c r="T593" s="27">
        <v>17478</v>
      </c>
      <c r="U593" s="29">
        <v>84.3</v>
      </c>
    </row>
    <row r="594" spans="1:21" x14ac:dyDescent="0.2">
      <c r="A594" s="23">
        <v>2004</v>
      </c>
      <c r="B594" s="24">
        <v>41</v>
      </c>
      <c r="C594" s="25">
        <v>80.599999999999994</v>
      </c>
      <c r="D594" s="25">
        <v>88.6</v>
      </c>
      <c r="E594" s="25">
        <v>76.900000000000006</v>
      </c>
      <c r="F594" s="25">
        <v>89.2</v>
      </c>
      <c r="G594" s="25">
        <v>79.7</v>
      </c>
      <c r="H594" s="25">
        <v>82.8</v>
      </c>
      <c r="I594" s="24">
        <v>66006</v>
      </c>
      <c r="J594" s="24">
        <v>4838</v>
      </c>
      <c r="K594" s="24">
        <v>25124</v>
      </c>
      <c r="L594" s="24">
        <v>6144</v>
      </c>
      <c r="M594" s="24">
        <v>15431</v>
      </c>
      <c r="N594" s="24">
        <v>14469</v>
      </c>
      <c r="O594" s="24">
        <v>81888</v>
      </c>
      <c r="P594" s="24">
        <v>5460</v>
      </c>
      <c r="Q594" s="24">
        <v>32692</v>
      </c>
      <c r="R594" s="24">
        <v>6886</v>
      </c>
      <c r="S594" s="24">
        <v>19372</v>
      </c>
      <c r="T594" s="24">
        <v>17478</v>
      </c>
      <c r="U594" s="26">
        <v>84.3</v>
      </c>
    </row>
    <row r="595" spans="1:21" x14ac:dyDescent="0.2">
      <c r="A595" s="23">
        <v>2004</v>
      </c>
      <c r="B595" s="27">
        <v>40</v>
      </c>
      <c r="C595" s="28">
        <v>78.900000000000006</v>
      </c>
      <c r="D595" s="28">
        <v>86.5</v>
      </c>
      <c r="E595" s="28">
        <v>73.099999999999994</v>
      </c>
      <c r="F595" s="28">
        <v>90.4</v>
      </c>
      <c r="G595" s="28">
        <v>79.8</v>
      </c>
      <c r="H595" s="28">
        <v>81.7</v>
      </c>
      <c r="I595" s="27">
        <v>64586</v>
      </c>
      <c r="J595" s="27">
        <v>4721</v>
      </c>
      <c r="K595" s="27">
        <v>23899</v>
      </c>
      <c r="L595" s="27">
        <v>6227</v>
      </c>
      <c r="M595" s="27">
        <v>15460</v>
      </c>
      <c r="N595" s="27">
        <v>14279</v>
      </c>
      <c r="O595" s="27">
        <v>81888</v>
      </c>
      <c r="P595" s="27">
        <v>5460</v>
      </c>
      <c r="Q595" s="27">
        <v>32692</v>
      </c>
      <c r="R595" s="27">
        <v>6886</v>
      </c>
      <c r="S595" s="27">
        <v>19372</v>
      </c>
      <c r="T595" s="27">
        <v>17478</v>
      </c>
      <c r="U595" s="29">
        <v>84.3</v>
      </c>
    </row>
    <row r="596" spans="1:21" x14ac:dyDescent="0.2">
      <c r="A596" s="23">
        <v>2004</v>
      </c>
      <c r="B596" s="24">
        <v>39</v>
      </c>
      <c r="C596" s="25">
        <v>78</v>
      </c>
      <c r="D596" s="25">
        <v>86.4</v>
      </c>
      <c r="E596" s="25">
        <v>72.099999999999994</v>
      </c>
      <c r="F596" s="25">
        <v>89.1</v>
      </c>
      <c r="G596" s="25">
        <v>79.7</v>
      </c>
      <c r="H596" s="25">
        <v>80.400000000000006</v>
      </c>
      <c r="I596" s="24">
        <v>63909</v>
      </c>
      <c r="J596" s="24">
        <v>4715</v>
      </c>
      <c r="K596" s="24">
        <v>23576</v>
      </c>
      <c r="L596" s="24">
        <v>6137</v>
      </c>
      <c r="M596" s="24">
        <v>15436</v>
      </c>
      <c r="N596" s="24">
        <v>14045</v>
      </c>
      <c r="O596" s="24">
        <v>81888</v>
      </c>
      <c r="P596" s="24">
        <v>5460</v>
      </c>
      <c r="Q596" s="24">
        <v>32692</v>
      </c>
      <c r="R596" s="24">
        <v>6886</v>
      </c>
      <c r="S596" s="24">
        <v>19372</v>
      </c>
      <c r="T596" s="24">
        <v>17478</v>
      </c>
      <c r="U596" s="26">
        <v>84.3</v>
      </c>
    </row>
    <row r="597" spans="1:21" x14ac:dyDescent="0.2">
      <c r="A597" s="23">
        <v>2004</v>
      </c>
      <c r="B597" s="27">
        <v>38</v>
      </c>
      <c r="C597" s="28">
        <v>75.400000000000006</v>
      </c>
      <c r="D597" s="28">
        <v>83.8</v>
      </c>
      <c r="E597" s="28">
        <v>69.599999999999994</v>
      </c>
      <c r="F597" s="28">
        <v>83.4</v>
      </c>
      <c r="G597" s="28">
        <v>78.2</v>
      </c>
      <c r="H597" s="28">
        <v>77.400000000000006</v>
      </c>
      <c r="I597" s="27">
        <v>61758</v>
      </c>
      <c r="J597" s="27">
        <v>4576</v>
      </c>
      <c r="K597" s="27">
        <v>22762</v>
      </c>
      <c r="L597" s="27">
        <v>5741</v>
      </c>
      <c r="M597" s="27">
        <v>15158</v>
      </c>
      <c r="N597" s="27">
        <v>13521</v>
      </c>
      <c r="O597" s="27">
        <v>81888</v>
      </c>
      <c r="P597" s="27">
        <v>5460</v>
      </c>
      <c r="Q597" s="27">
        <v>32692</v>
      </c>
      <c r="R597" s="27">
        <v>6886</v>
      </c>
      <c r="S597" s="27">
        <v>19372</v>
      </c>
      <c r="T597" s="27">
        <v>17478</v>
      </c>
      <c r="U597" s="29">
        <v>84.3</v>
      </c>
    </row>
    <row r="598" spans="1:21" x14ac:dyDescent="0.2">
      <c r="A598" s="23">
        <v>2004</v>
      </c>
      <c r="B598" s="24">
        <v>37</v>
      </c>
      <c r="C598" s="25">
        <v>73</v>
      </c>
      <c r="D598" s="25">
        <v>82.7</v>
      </c>
      <c r="E598" s="25">
        <v>66.5</v>
      </c>
      <c r="F598" s="25">
        <v>80.900000000000006</v>
      </c>
      <c r="G598" s="25">
        <v>77.599999999999994</v>
      </c>
      <c r="H598" s="25">
        <v>74.099999999999994</v>
      </c>
      <c r="I598" s="24">
        <v>59818</v>
      </c>
      <c r="J598" s="24">
        <v>4515</v>
      </c>
      <c r="K598" s="24">
        <v>21753</v>
      </c>
      <c r="L598" s="24">
        <v>5570</v>
      </c>
      <c r="M598" s="24">
        <v>15037</v>
      </c>
      <c r="N598" s="24">
        <v>12943</v>
      </c>
      <c r="O598" s="24">
        <v>81888</v>
      </c>
      <c r="P598" s="24">
        <v>5460</v>
      </c>
      <c r="Q598" s="24">
        <v>32692</v>
      </c>
      <c r="R598" s="24">
        <v>6886</v>
      </c>
      <c r="S598" s="24">
        <v>19372</v>
      </c>
      <c r="T598" s="24">
        <v>17478</v>
      </c>
      <c r="U598" s="26">
        <v>84.3</v>
      </c>
    </row>
    <row r="599" spans="1:21" x14ac:dyDescent="0.2">
      <c r="A599" s="23">
        <v>2004</v>
      </c>
      <c r="B599" s="27">
        <v>36</v>
      </c>
      <c r="C599" s="28">
        <v>72.2</v>
      </c>
      <c r="D599" s="28">
        <v>82.9</v>
      </c>
      <c r="E599" s="28">
        <v>66.8</v>
      </c>
      <c r="F599" s="28">
        <v>79</v>
      </c>
      <c r="G599" s="28">
        <v>74.2</v>
      </c>
      <c r="H599" s="28">
        <v>74.099999999999994</v>
      </c>
      <c r="I599" s="27">
        <v>59135</v>
      </c>
      <c r="J599" s="27">
        <v>4529</v>
      </c>
      <c r="K599" s="27">
        <v>21832</v>
      </c>
      <c r="L599" s="27">
        <v>5442</v>
      </c>
      <c r="M599" s="27">
        <v>14377</v>
      </c>
      <c r="N599" s="27">
        <v>12955</v>
      </c>
      <c r="O599" s="27">
        <v>81888</v>
      </c>
      <c r="P599" s="27">
        <v>5460</v>
      </c>
      <c r="Q599" s="27">
        <v>32692</v>
      </c>
      <c r="R599" s="27">
        <v>6886</v>
      </c>
      <c r="S599" s="27">
        <v>19372</v>
      </c>
      <c r="T599" s="27">
        <v>17478</v>
      </c>
      <c r="U599" s="29">
        <v>84.3</v>
      </c>
    </row>
    <row r="600" spans="1:21" x14ac:dyDescent="0.2">
      <c r="A600" s="23">
        <v>2004</v>
      </c>
      <c r="B600" s="24">
        <v>35</v>
      </c>
      <c r="C600" s="25">
        <v>70.5</v>
      </c>
      <c r="D600" s="25">
        <v>78.599999999999994</v>
      </c>
      <c r="E600" s="25">
        <v>64.5</v>
      </c>
      <c r="F600" s="25">
        <v>79.099999999999994</v>
      </c>
      <c r="G600" s="25">
        <v>73.7</v>
      </c>
      <c r="H600" s="25">
        <v>72.3</v>
      </c>
      <c r="I600" s="24">
        <v>57747</v>
      </c>
      <c r="J600" s="24">
        <v>4290</v>
      </c>
      <c r="K600" s="24">
        <v>21093</v>
      </c>
      <c r="L600" s="24">
        <v>5449</v>
      </c>
      <c r="M600" s="24">
        <v>14283</v>
      </c>
      <c r="N600" s="24">
        <v>12632</v>
      </c>
      <c r="O600" s="24">
        <v>81888</v>
      </c>
      <c r="P600" s="24">
        <v>5460</v>
      </c>
      <c r="Q600" s="24">
        <v>32692</v>
      </c>
      <c r="R600" s="24">
        <v>6886</v>
      </c>
      <c r="S600" s="24">
        <v>19372</v>
      </c>
      <c r="T600" s="24">
        <v>17478</v>
      </c>
      <c r="U600" s="26">
        <v>84.3</v>
      </c>
    </row>
    <row r="601" spans="1:21" x14ac:dyDescent="0.2">
      <c r="A601" s="23">
        <v>2004</v>
      </c>
      <c r="B601" s="27">
        <v>34</v>
      </c>
      <c r="C601" s="28">
        <v>69.599999999999994</v>
      </c>
      <c r="D601" s="28">
        <v>77.900000000000006</v>
      </c>
      <c r="E601" s="28">
        <v>62.8</v>
      </c>
      <c r="F601" s="28">
        <v>80.5</v>
      </c>
      <c r="G601" s="28">
        <v>73.400000000000006</v>
      </c>
      <c r="H601" s="28">
        <v>71.2</v>
      </c>
      <c r="I601" s="27">
        <v>56986</v>
      </c>
      <c r="J601" s="27">
        <v>4251</v>
      </c>
      <c r="K601" s="27">
        <v>20533</v>
      </c>
      <c r="L601" s="27">
        <v>5542</v>
      </c>
      <c r="M601" s="27">
        <v>14220</v>
      </c>
      <c r="N601" s="27">
        <v>12440</v>
      </c>
      <c r="O601" s="27">
        <v>81888</v>
      </c>
      <c r="P601" s="27">
        <v>5460</v>
      </c>
      <c r="Q601" s="27">
        <v>32692</v>
      </c>
      <c r="R601" s="27">
        <v>6886</v>
      </c>
      <c r="S601" s="27">
        <v>19372</v>
      </c>
      <c r="T601" s="27">
        <v>17478</v>
      </c>
      <c r="U601" s="29">
        <v>84.3</v>
      </c>
    </row>
    <row r="602" spans="1:21" x14ac:dyDescent="0.2">
      <c r="A602" s="23">
        <v>2004</v>
      </c>
      <c r="B602" s="24">
        <v>33</v>
      </c>
      <c r="C602" s="25">
        <v>69.3</v>
      </c>
      <c r="D602" s="25">
        <v>77.3</v>
      </c>
      <c r="E602" s="25">
        <v>62.6</v>
      </c>
      <c r="F602" s="25">
        <v>81.2</v>
      </c>
      <c r="G602" s="25">
        <v>73.099999999999994</v>
      </c>
      <c r="H602" s="25">
        <v>70.599999999999994</v>
      </c>
      <c r="I602" s="24">
        <v>56760</v>
      </c>
      <c r="J602" s="24">
        <v>4220</v>
      </c>
      <c r="K602" s="24">
        <v>20452</v>
      </c>
      <c r="L602" s="24">
        <v>5592</v>
      </c>
      <c r="M602" s="24">
        <v>14161</v>
      </c>
      <c r="N602" s="24">
        <v>12335</v>
      </c>
      <c r="O602" s="24">
        <v>81888</v>
      </c>
      <c r="P602" s="24">
        <v>5460</v>
      </c>
      <c r="Q602" s="24">
        <v>32692</v>
      </c>
      <c r="R602" s="24">
        <v>6886</v>
      </c>
      <c r="S602" s="24">
        <v>19372</v>
      </c>
      <c r="T602" s="24">
        <v>17478</v>
      </c>
      <c r="U602" s="26">
        <v>84.3</v>
      </c>
    </row>
    <row r="603" spans="1:21" x14ac:dyDescent="0.2">
      <c r="A603" s="23">
        <v>2004</v>
      </c>
      <c r="B603" s="27">
        <v>32</v>
      </c>
      <c r="C603" s="28">
        <v>69.3</v>
      </c>
      <c r="D603" s="28">
        <v>77.599999999999994</v>
      </c>
      <c r="E603" s="28">
        <v>63</v>
      </c>
      <c r="F603" s="28">
        <v>81.7</v>
      </c>
      <c r="G603" s="28">
        <v>72.7</v>
      </c>
      <c r="H603" s="28">
        <v>70</v>
      </c>
      <c r="I603" s="27">
        <v>56779</v>
      </c>
      <c r="J603" s="27">
        <v>4236</v>
      </c>
      <c r="K603" s="27">
        <v>20587</v>
      </c>
      <c r="L603" s="27">
        <v>5626</v>
      </c>
      <c r="M603" s="27">
        <v>14091</v>
      </c>
      <c r="N603" s="27">
        <v>12239</v>
      </c>
      <c r="O603" s="27">
        <v>81888</v>
      </c>
      <c r="P603" s="27">
        <v>5460</v>
      </c>
      <c r="Q603" s="27">
        <v>32692</v>
      </c>
      <c r="R603" s="27">
        <v>6886</v>
      </c>
      <c r="S603" s="27">
        <v>19372</v>
      </c>
      <c r="T603" s="27">
        <v>17478</v>
      </c>
      <c r="U603" s="29">
        <v>84.3</v>
      </c>
    </row>
    <row r="604" spans="1:21" x14ac:dyDescent="0.2">
      <c r="A604" s="23">
        <v>2004</v>
      </c>
      <c r="B604" s="24">
        <v>31</v>
      </c>
      <c r="C604" s="25">
        <v>68.400000000000006</v>
      </c>
      <c r="D604" s="25">
        <v>76.5</v>
      </c>
      <c r="E604" s="25">
        <v>62.6</v>
      </c>
      <c r="F604" s="25">
        <v>80.5</v>
      </c>
      <c r="G604" s="25">
        <v>71.599999999999994</v>
      </c>
      <c r="H604" s="25">
        <v>68.3</v>
      </c>
      <c r="I604" s="24">
        <v>55974</v>
      </c>
      <c r="J604" s="24">
        <v>4175</v>
      </c>
      <c r="K604" s="24">
        <v>20454</v>
      </c>
      <c r="L604" s="24">
        <v>5543</v>
      </c>
      <c r="M604" s="24">
        <v>13865</v>
      </c>
      <c r="N604" s="24">
        <v>11937</v>
      </c>
      <c r="O604" s="24">
        <v>81888</v>
      </c>
      <c r="P604" s="24">
        <v>5460</v>
      </c>
      <c r="Q604" s="24">
        <v>32692</v>
      </c>
      <c r="R604" s="24">
        <v>6886</v>
      </c>
      <c r="S604" s="24">
        <v>19372</v>
      </c>
      <c r="T604" s="24">
        <v>17478</v>
      </c>
      <c r="U604" s="26">
        <v>84.3</v>
      </c>
    </row>
    <row r="605" spans="1:21" x14ac:dyDescent="0.2">
      <c r="A605" s="23">
        <v>2004</v>
      </c>
      <c r="B605" s="27">
        <v>30</v>
      </c>
      <c r="C605" s="28">
        <v>67.5</v>
      </c>
      <c r="D605" s="28">
        <v>76.599999999999994</v>
      </c>
      <c r="E605" s="28">
        <v>62.3</v>
      </c>
      <c r="F605" s="28">
        <v>79.8</v>
      </c>
      <c r="G605" s="28">
        <v>69.8</v>
      </c>
      <c r="H605" s="28">
        <v>67.099999999999994</v>
      </c>
      <c r="I605" s="27">
        <v>55311</v>
      </c>
      <c r="J605" s="27">
        <v>4180</v>
      </c>
      <c r="K605" s="27">
        <v>20380</v>
      </c>
      <c r="L605" s="27">
        <v>5497</v>
      </c>
      <c r="M605" s="27">
        <v>13528</v>
      </c>
      <c r="N605" s="27">
        <v>11726</v>
      </c>
      <c r="O605" s="27">
        <v>81888</v>
      </c>
      <c r="P605" s="27">
        <v>5460</v>
      </c>
      <c r="Q605" s="27">
        <v>32692</v>
      </c>
      <c r="R605" s="27">
        <v>6886</v>
      </c>
      <c r="S605" s="27">
        <v>19372</v>
      </c>
      <c r="T605" s="27">
        <v>17478</v>
      </c>
      <c r="U605" s="29">
        <v>84.3</v>
      </c>
    </row>
    <row r="606" spans="1:21" x14ac:dyDescent="0.2">
      <c r="A606" s="23">
        <v>2004</v>
      </c>
      <c r="B606" s="24">
        <v>29</v>
      </c>
      <c r="C606" s="25">
        <v>65.3</v>
      </c>
      <c r="D606" s="25">
        <v>75.900000000000006</v>
      </c>
      <c r="E606" s="25">
        <v>61.3</v>
      </c>
      <c r="F606" s="25">
        <v>76.8</v>
      </c>
      <c r="G606" s="25">
        <v>66.099999999999994</v>
      </c>
      <c r="H606" s="25">
        <v>64.2</v>
      </c>
      <c r="I606" s="24">
        <v>53497</v>
      </c>
      <c r="J606" s="24">
        <v>4143</v>
      </c>
      <c r="K606" s="24">
        <v>20043</v>
      </c>
      <c r="L606" s="24">
        <v>5291</v>
      </c>
      <c r="M606" s="24">
        <v>12804</v>
      </c>
      <c r="N606" s="24">
        <v>11216</v>
      </c>
      <c r="O606" s="24">
        <v>81888</v>
      </c>
      <c r="P606" s="24">
        <v>5460</v>
      </c>
      <c r="Q606" s="24">
        <v>32692</v>
      </c>
      <c r="R606" s="24">
        <v>6886</v>
      </c>
      <c r="S606" s="24">
        <v>19372</v>
      </c>
      <c r="T606" s="24">
        <v>17478</v>
      </c>
      <c r="U606" s="26">
        <v>84.3</v>
      </c>
    </row>
    <row r="607" spans="1:21" x14ac:dyDescent="0.2">
      <c r="A607" s="23">
        <v>2004</v>
      </c>
      <c r="B607" s="27">
        <v>28</v>
      </c>
      <c r="C607" s="28">
        <v>63.6</v>
      </c>
      <c r="D607" s="28">
        <v>75.3</v>
      </c>
      <c r="E607" s="28">
        <v>60.3</v>
      </c>
      <c r="F607" s="28">
        <v>74.900000000000006</v>
      </c>
      <c r="G607" s="28">
        <v>63.4</v>
      </c>
      <c r="H607" s="28">
        <v>61.9</v>
      </c>
      <c r="I607" s="27">
        <v>52081</v>
      </c>
      <c r="J607" s="27">
        <v>4110</v>
      </c>
      <c r="K607" s="27">
        <v>19721</v>
      </c>
      <c r="L607" s="27">
        <v>5157</v>
      </c>
      <c r="M607" s="27">
        <v>12280</v>
      </c>
      <c r="N607" s="27">
        <v>10813</v>
      </c>
      <c r="O607" s="27">
        <v>81888</v>
      </c>
      <c r="P607" s="27">
        <v>5460</v>
      </c>
      <c r="Q607" s="27">
        <v>32692</v>
      </c>
      <c r="R607" s="27">
        <v>6886</v>
      </c>
      <c r="S607" s="27">
        <v>19372</v>
      </c>
      <c r="T607" s="27">
        <v>17478</v>
      </c>
      <c r="U607" s="29">
        <v>84.3</v>
      </c>
    </row>
    <row r="608" spans="1:21" x14ac:dyDescent="0.2">
      <c r="A608" s="23">
        <v>2004</v>
      </c>
      <c r="B608" s="24">
        <v>27</v>
      </c>
      <c r="C608" s="25">
        <v>61.4</v>
      </c>
      <c r="D608" s="25">
        <v>74.400000000000006</v>
      </c>
      <c r="E608" s="25">
        <v>59.3</v>
      </c>
      <c r="F608" s="25">
        <v>71.900000000000006</v>
      </c>
      <c r="G608" s="25">
        <v>59.1</v>
      </c>
      <c r="H608" s="25">
        <v>59.6</v>
      </c>
      <c r="I608" s="24">
        <v>50274</v>
      </c>
      <c r="J608" s="24">
        <v>4063</v>
      </c>
      <c r="K608" s="24">
        <v>19395</v>
      </c>
      <c r="L608" s="24">
        <v>4951</v>
      </c>
      <c r="M608" s="24">
        <v>11446</v>
      </c>
      <c r="N608" s="24">
        <v>10419</v>
      </c>
      <c r="O608" s="24">
        <v>81888</v>
      </c>
      <c r="P608" s="24">
        <v>5460</v>
      </c>
      <c r="Q608" s="24">
        <v>32692</v>
      </c>
      <c r="R608" s="24">
        <v>6886</v>
      </c>
      <c r="S608" s="24">
        <v>19372</v>
      </c>
      <c r="T608" s="24">
        <v>17478</v>
      </c>
      <c r="U608" s="26">
        <v>84.3</v>
      </c>
    </row>
    <row r="609" spans="1:21" x14ac:dyDescent="0.2">
      <c r="A609" s="23">
        <v>2004</v>
      </c>
      <c r="B609" s="27">
        <v>26</v>
      </c>
      <c r="C609" s="28">
        <v>58</v>
      </c>
      <c r="D609" s="28">
        <v>70.099999999999994</v>
      </c>
      <c r="E609" s="28">
        <v>57.9</v>
      </c>
      <c r="F609" s="28">
        <v>66.900000000000006</v>
      </c>
      <c r="G609" s="28">
        <v>53.5</v>
      </c>
      <c r="H609" s="28">
        <v>55.8</v>
      </c>
      <c r="I609" s="27">
        <v>47482</v>
      </c>
      <c r="J609" s="27">
        <v>3825</v>
      </c>
      <c r="K609" s="27">
        <v>18943</v>
      </c>
      <c r="L609" s="27">
        <v>4605</v>
      </c>
      <c r="M609" s="27">
        <v>10362</v>
      </c>
      <c r="N609" s="27">
        <v>9747</v>
      </c>
      <c r="O609" s="27">
        <v>81888</v>
      </c>
      <c r="P609" s="27">
        <v>5460</v>
      </c>
      <c r="Q609" s="27">
        <v>32692</v>
      </c>
      <c r="R609" s="27">
        <v>6886</v>
      </c>
      <c r="S609" s="27">
        <v>19372</v>
      </c>
      <c r="T609" s="27">
        <v>17478</v>
      </c>
      <c r="U609" s="29">
        <v>84.3</v>
      </c>
    </row>
    <row r="610" spans="1:21" x14ac:dyDescent="0.2">
      <c r="A610" s="23">
        <v>2004</v>
      </c>
      <c r="B610" s="24">
        <v>25</v>
      </c>
      <c r="C610" s="25">
        <v>55.2</v>
      </c>
      <c r="D610" s="25">
        <v>66.599999999999994</v>
      </c>
      <c r="E610" s="25">
        <v>56.4</v>
      </c>
      <c r="F610" s="25">
        <v>63.4</v>
      </c>
      <c r="G610" s="25">
        <v>49.3</v>
      </c>
      <c r="H610" s="25">
        <v>52.9</v>
      </c>
      <c r="I610" s="24">
        <v>45237</v>
      </c>
      <c r="J610" s="24">
        <v>3634</v>
      </c>
      <c r="K610" s="24">
        <v>18443</v>
      </c>
      <c r="L610" s="24">
        <v>4364</v>
      </c>
      <c r="M610" s="24">
        <v>9544</v>
      </c>
      <c r="N610" s="24">
        <v>9252</v>
      </c>
      <c r="O610" s="24">
        <v>81888</v>
      </c>
      <c r="P610" s="24">
        <v>5460</v>
      </c>
      <c r="Q610" s="24">
        <v>32692</v>
      </c>
      <c r="R610" s="24">
        <v>6886</v>
      </c>
      <c r="S610" s="24">
        <v>19372</v>
      </c>
      <c r="T610" s="24">
        <v>17478</v>
      </c>
      <c r="U610" s="26">
        <v>84.3</v>
      </c>
    </row>
    <row r="611" spans="1:21" x14ac:dyDescent="0.2">
      <c r="A611" s="23">
        <v>2004</v>
      </c>
      <c r="B611" s="27">
        <v>24</v>
      </c>
      <c r="C611" s="28">
        <v>52.6</v>
      </c>
      <c r="D611" s="28">
        <v>64.5</v>
      </c>
      <c r="E611" s="28">
        <v>54.8</v>
      </c>
      <c r="F611" s="28">
        <v>58.3</v>
      </c>
      <c r="G611" s="28">
        <v>46.1</v>
      </c>
      <c r="H611" s="28">
        <v>49.9</v>
      </c>
      <c r="I611" s="27">
        <v>43092</v>
      </c>
      <c r="J611" s="27">
        <v>3523</v>
      </c>
      <c r="K611" s="27">
        <v>17905</v>
      </c>
      <c r="L611" s="27">
        <v>4013</v>
      </c>
      <c r="M611" s="27">
        <v>8935</v>
      </c>
      <c r="N611" s="27">
        <v>8716</v>
      </c>
      <c r="O611" s="27">
        <v>81888</v>
      </c>
      <c r="P611" s="27">
        <v>5460</v>
      </c>
      <c r="Q611" s="27">
        <v>32692</v>
      </c>
      <c r="R611" s="27">
        <v>6886</v>
      </c>
      <c r="S611" s="27">
        <v>19372</v>
      </c>
      <c r="T611" s="27">
        <v>17478</v>
      </c>
      <c r="U611" s="29">
        <v>84.3</v>
      </c>
    </row>
    <row r="612" spans="1:21" x14ac:dyDescent="0.2">
      <c r="A612" s="23">
        <v>2004</v>
      </c>
      <c r="B612" s="24">
        <v>23</v>
      </c>
      <c r="C612" s="25">
        <v>49.5</v>
      </c>
      <c r="D612" s="25">
        <v>61.4</v>
      </c>
      <c r="E612" s="25">
        <v>52.2</v>
      </c>
      <c r="F612" s="25">
        <v>53.8</v>
      </c>
      <c r="G612" s="25">
        <v>44.7</v>
      </c>
      <c r="H612" s="25">
        <v>44.4</v>
      </c>
      <c r="I612" s="24">
        <v>40549</v>
      </c>
      <c r="J612" s="24">
        <v>3351</v>
      </c>
      <c r="K612" s="24">
        <v>17074</v>
      </c>
      <c r="L612" s="24">
        <v>3704</v>
      </c>
      <c r="M612" s="24">
        <v>8662</v>
      </c>
      <c r="N612" s="24">
        <v>7758</v>
      </c>
      <c r="O612" s="24">
        <v>81888</v>
      </c>
      <c r="P612" s="24">
        <v>5460</v>
      </c>
      <c r="Q612" s="24">
        <v>32692</v>
      </c>
      <c r="R612" s="24">
        <v>6886</v>
      </c>
      <c r="S612" s="24">
        <v>19372</v>
      </c>
      <c r="T612" s="24">
        <v>17478</v>
      </c>
      <c r="U612" s="26">
        <v>84.3</v>
      </c>
    </row>
    <row r="613" spans="1:21" x14ac:dyDescent="0.2">
      <c r="A613" s="23">
        <v>2004</v>
      </c>
      <c r="B613" s="27">
        <v>22</v>
      </c>
      <c r="C613" s="28">
        <v>47.6</v>
      </c>
      <c r="D613" s="28">
        <v>58.9</v>
      </c>
      <c r="E613" s="28">
        <v>50.8</v>
      </c>
      <c r="F613" s="28">
        <v>50.4</v>
      </c>
      <c r="G613" s="28">
        <v>43.5</v>
      </c>
      <c r="H613" s="28">
        <v>41.3</v>
      </c>
      <c r="I613" s="27">
        <v>38952</v>
      </c>
      <c r="J613" s="27">
        <v>3216</v>
      </c>
      <c r="K613" s="27">
        <v>16605</v>
      </c>
      <c r="L613" s="27">
        <v>3473</v>
      </c>
      <c r="M613" s="27">
        <v>8434</v>
      </c>
      <c r="N613" s="27">
        <v>7224</v>
      </c>
      <c r="O613" s="27">
        <v>81888</v>
      </c>
      <c r="P613" s="27">
        <v>5460</v>
      </c>
      <c r="Q613" s="27">
        <v>32692</v>
      </c>
      <c r="R613" s="27">
        <v>6886</v>
      </c>
      <c r="S613" s="27">
        <v>19372</v>
      </c>
      <c r="T613" s="27">
        <v>17478</v>
      </c>
      <c r="U613" s="29">
        <v>84.3</v>
      </c>
    </row>
    <row r="614" spans="1:21" x14ac:dyDescent="0.2">
      <c r="A614" s="23">
        <v>2004</v>
      </c>
      <c r="B614" s="24">
        <v>21</v>
      </c>
      <c r="C614" s="25">
        <v>46.9</v>
      </c>
      <c r="D614" s="25">
        <v>58.4</v>
      </c>
      <c r="E614" s="25">
        <v>50.3</v>
      </c>
      <c r="F614" s="25">
        <v>49.4</v>
      </c>
      <c r="G614" s="25">
        <v>42.6</v>
      </c>
      <c r="H614" s="25">
        <v>40.700000000000003</v>
      </c>
      <c r="I614" s="24">
        <v>38394</v>
      </c>
      <c r="J614" s="24">
        <v>3190</v>
      </c>
      <c r="K614" s="24">
        <v>16440</v>
      </c>
      <c r="L614" s="24">
        <v>3405</v>
      </c>
      <c r="M614" s="24">
        <v>8252</v>
      </c>
      <c r="N614" s="24">
        <v>7107</v>
      </c>
      <c r="O614" s="24">
        <v>81888</v>
      </c>
      <c r="P614" s="24">
        <v>5460</v>
      </c>
      <c r="Q614" s="24">
        <v>32692</v>
      </c>
      <c r="R614" s="24">
        <v>6886</v>
      </c>
      <c r="S614" s="24">
        <v>19372</v>
      </c>
      <c r="T614" s="24">
        <v>17478</v>
      </c>
      <c r="U614" s="26">
        <v>84.3</v>
      </c>
    </row>
    <row r="615" spans="1:21" x14ac:dyDescent="0.2">
      <c r="A615" s="23">
        <v>2004</v>
      </c>
      <c r="B615" s="27">
        <v>20</v>
      </c>
      <c r="C615" s="28">
        <v>44.4</v>
      </c>
      <c r="D615" s="28">
        <v>56.3</v>
      </c>
      <c r="E615" s="28">
        <v>47.8</v>
      </c>
      <c r="F615" s="28">
        <v>45.5</v>
      </c>
      <c r="G615" s="28">
        <v>41.5</v>
      </c>
      <c r="H615" s="28">
        <v>37.200000000000003</v>
      </c>
      <c r="I615" s="27">
        <v>36385</v>
      </c>
      <c r="J615" s="27">
        <v>3074</v>
      </c>
      <c r="K615" s="27">
        <v>15639</v>
      </c>
      <c r="L615" s="27">
        <v>3132</v>
      </c>
      <c r="M615" s="27">
        <v>8034</v>
      </c>
      <c r="N615" s="27">
        <v>6506</v>
      </c>
      <c r="O615" s="27">
        <v>81888</v>
      </c>
      <c r="P615" s="27">
        <v>5460</v>
      </c>
      <c r="Q615" s="27">
        <v>32692</v>
      </c>
      <c r="R615" s="27">
        <v>6886</v>
      </c>
      <c r="S615" s="27">
        <v>19372</v>
      </c>
      <c r="T615" s="27">
        <v>17478</v>
      </c>
      <c r="U615" s="29">
        <v>84.3</v>
      </c>
    </row>
    <row r="616" spans="1:21" x14ac:dyDescent="0.2">
      <c r="A616" s="23">
        <v>2004</v>
      </c>
      <c r="B616" s="24">
        <v>19</v>
      </c>
      <c r="C616" s="25">
        <v>40</v>
      </c>
      <c r="D616" s="25">
        <v>49.9</v>
      </c>
      <c r="E616" s="25">
        <v>43.3</v>
      </c>
      <c r="F616" s="25">
        <v>40.9</v>
      </c>
      <c r="G616" s="25">
        <v>39.200000000000003</v>
      </c>
      <c r="H616" s="25">
        <v>31.2</v>
      </c>
      <c r="I616" s="24">
        <v>32743</v>
      </c>
      <c r="J616" s="24">
        <v>2725</v>
      </c>
      <c r="K616" s="24">
        <v>14154</v>
      </c>
      <c r="L616" s="24">
        <v>2814</v>
      </c>
      <c r="M616" s="24">
        <v>7598</v>
      </c>
      <c r="N616" s="24">
        <v>5452</v>
      </c>
      <c r="O616" s="24">
        <v>81888</v>
      </c>
      <c r="P616" s="24">
        <v>5460</v>
      </c>
      <c r="Q616" s="24">
        <v>32692</v>
      </c>
      <c r="R616" s="24">
        <v>6886</v>
      </c>
      <c r="S616" s="24">
        <v>19372</v>
      </c>
      <c r="T616" s="24">
        <v>17478</v>
      </c>
      <c r="U616" s="26">
        <v>84.3</v>
      </c>
    </row>
    <row r="617" spans="1:21" x14ac:dyDescent="0.2">
      <c r="A617" s="23">
        <v>2004</v>
      </c>
      <c r="B617" s="27">
        <v>18</v>
      </c>
      <c r="C617" s="28">
        <v>30.5</v>
      </c>
      <c r="D617" s="28">
        <v>27.9</v>
      </c>
      <c r="E617" s="28">
        <v>34.700000000000003</v>
      </c>
      <c r="F617" s="28">
        <v>26</v>
      </c>
      <c r="G617" s="28">
        <v>33.6</v>
      </c>
      <c r="H617" s="28">
        <v>21.8</v>
      </c>
      <c r="I617" s="27">
        <v>24963</v>
      </c>
      <c r="J617" s="27">
        <v>1522</v>
      </c>
      <c r="K617" s="27">
        <v>11339</v>
      </c>
      <c r="L617" s="27">
        <v>1791</v>
      </c>
      <c r="M617" s="27">
        <v>6509</v>
      </c>
      <c r="N617" s="27">
        <v>3802</v>
      </c>
      <c r="O617" s="27">
        <v>81888</v>
      </c>
      <c r="P617" s="27">
        <v>5460</v>
      </c>
      <c r="Q617" s="27">
        <v>32692</v>
      </c>
      <c r="R617" s="27">
        <v>6886</v>
      </c>
      <c r="S617" s="27">
        <v>19372</v>
      </c>
      <c r="T617" s="27">
        <v>17478</v>
      </c>
      <c r="U617" s="29">
        <v>84.3</v>
      </c>
    </row>
    <row r="618" spans="1:21" x14ac:dyDescent="0.2">
      <c r="A618" s="23">
        <v>2004</v>
      </c>
      <c r="B618" s="24">
        <v>17</v>
      </c>
      <c r="C618" s="25">
        <v>27.6</v>
      </c>
      <c r="D618" s="25">
        <v>17.399999999999999</v>
      </c>
      <c r="E618" s="25">
        <v>31.6</v>
      </c>
      <c r="F618" s="25">
        <v>20.6</v>
      </c>
      <c r="G618" s="25">
        <v>33.4</v>
      </c>
      <c r="H618" s="25">
        <v>19.600000000000001</v>
      </c>
      <c r="I618" s="24">
        <v>22609</v>
      </c>
      <c r="J618" s="24">
        <v>949</v>
      </c>
      <c r="K618" s="24">
        <v>10347</v>
      </c>
      <c r="L618" s="24">
        <v>1417</v>
      </c>
      <c r="M618" s="24">
        <v>6463</v>
      </c>
      <c r="N618" s="24">
        <v>3433</v>
      </c>
      <c r="O618" s="24">
        <v>81888</v>
      </c>
      <c r="P618" s="24">
        <v>5460</v>
      </c>
      <c r="Q618" s="24">
        <v>32692</v>
      </c>
      <c r="R618" s="24">
        <v>6886</v>
      </c>
      <c r="S618" s="24">
        <v>19372</v>
      </c>
      <c r="T618" s="24">
        <v>17478</v>
      </c>
      <c r="U618" s="26">
        <v>84.3</v>
      </c>
    </row>
    <row r="619" spans="1:21" x14ac:dyDescent="0.2">
      <c r="A619" s="23">
        <v>2004</v>
      </c>
      <c r="B619" s="27">
        <v>16</v>
      </c>
      <c r="C619" s="28">
        <v>24.8</v>
      </c>
      <c r="D619" s="28">
        <v>9.1999999999999993</v>
      </c>
      <c r="E619" s="28">
        <v>27.8</v>
      </c>
      <c r="F619" s="28">
        <v>15.4</v>
      </c>
      <c r="G619" s="28">
        <v>33.299999999999997</v>
      </c>
      <c r="H619" s="28">
        <v>18.2</v>
      </c>
      <c r="I619" s="27">
        <v>20295</v>
      </c>
      <c r="J619" s="27">
        <v>501</v>
      </c>
      <c r="K619" s="27">
        <v>9090</v>
      </c>
      <c r="L619" s="27">
        <v>1059</v>
      </c>
      <c r="M619" s="27">
        <v>6458</v>
      </c>
      <c r="N619" s="27">
        <v>3187</v>
      </c>
      <c r="O619" s="27">
        <v>81888</v>
      </c>
      <c r="P619" s="27">
        <v>5460</v>
      </c>
      <c r="Q619" s="27">
        <v>32692</v>
      </c>
      <c r="R619" s="27">
        <v>6886</v>
      </c>
      <c r="S619" s="27">
        <v>19372</v>
      </c>
      <c r="T619" s="27">
        <v>17478</v>
      </c>
      <c r="U619" s="29">
        <v>84.3</v>
      </c>
    </row>
    <row r="620" spans="1:21" x14ac:dyDescent="0.2">
      <c r="A620" s="23">
        <v>2004</v>
      </c>
      <c r="B620" s="24">
        <v>15</v>
      </c>
      <c r="C620" s="25">
        <v>25.1</v>
      </c>
      <c r="D620" s="25">
        <v>8.1</v>
      </c>
      <c r="E620" s="25">
        <v>27.8</v>
      </c>
      <c r="F620" s="25">
        <v>15.7</v>
      </c>
      <c r="G620" s="25">
        <v>34.1</v>
      </c>
      <c r="H620" s="25">
        <v>18.899999999999999</v>
      </c>
      <c r="I620" s="24">
        <v>20498</v>
      </c>
      <c r="J620" s="24">
        <v>440</v>
      </c>
      <c r="K620" s="24">
        <v>9085</v>
      </c>
      <c r="L620" s="24">
        <v>1081</v>
      </c>
      <c r="M620" s="24">
        <v>6602</v>
      </c>
      <c r="N620" s="24">
        <v>3290</v>
      </c>
      <c r="O620" s="24">
        <v>81729</v>
      </c>
      <c r="P620" s="24">
        <v>5424</v>
      </c>
      <c r="Q620" s="24">
        <v>32646</v>
      </c>
      <c r="R620" s="24">
        <v>6886</v>
      </c>
      <c r="S620" s="24">
        <v>19363</v>
      </c>
      <c r="T620" s="24">
        <v>17410</v>
      </c>
      <c r="U620" s="26">
        <v>84.3</v>
      </c>
    </row>
    <row r="621" spans="1:21" x14ac:dyDescent="0.2">
      <c r="A621" s="23">
        <v>2004</v>
      </c>
      <c r="B621" s="27">
        <v>14</v>
      </c>
      <c r="C621" s="28">
        <v>26.3</v>
      </c>
      <c r="D621" s="28">
        <v>8.6</v>
      </c>
      <c r="E621" s="28">
        <v>28.8</v>
      </c>
      <c r="F621" s="28">
        <v>17</v>
      </c>
      <c r="G621" s="28">
        <v>35.200000000000003</v>
      </c>
      <c r="H621" s="28">
        <v>20.8</v>
      </c>
      <c r="I621" s="27">
        <v>21481</v>
      </c>
      <c r="J621" s="27">
        <v>466</v>
      </c>
      <c r="K621" s="27">
        <v>9394</v>
      </c>
      <c r="L621" s="27">
        <v>1171</v>
      </c>
      <c r="M621" s="27">
        <v>6824</v>
      </c>
      <c r="N621" s="27">
        <v>3626</v>
      </c>
      <c r="O621" s="27">
        <v>81729</v>
      </c>
      <c r="P621" s="27">
        <v>5424</v>
      </c>
      <c r="Q621" s="27">
        <v>32646</v>
      </c>
      <c r="R621" s="27">
        <v>6886</v>
      </c>
      <c r="S621" s="27">
        <v>19363</v>
      </c>
      <c r="T621" s="27">
        <v>17410</v>
      </c>
      <c r="U621" s="29">
        <v>84.3</v>
      </c>
    </row>
    <row r="622" spans="1:21" x14ac:dyDescent="0.2">
      <c r="A622" s="23">
        <v>2004</v>
      </c>
      <c r="B622" s="24">
        <v>13</v>
      </c>
      <c r="C622" s="25">
        <v>27.9</v>
      </c>
      <c r="D622" s="25">
        <v>10.6</v>
      </c>
      <c r="E622" s="25">
        <v>30.3</v>
      </c>
      <c r="F622" s="25">
        <v>19</v>
      </c>
      <c r="G622" s="25">
        <v>36.4</v>
      </c>
      <c r="H622" s="25">
        <v>22.9</v>
      </c>
      <c r="I622" s="24">
        <v>22816</v>
      </c>
      <c r="J622" s="24">
        <v>574</v>
      </c>
      <c r="K622" s="24">
        <v>9898</v>
      </c>
      <c r="L622" s="24">
        <v>1309</v>
      </c>
      <c r="M622" s="24">
        <v>7053</v>
      </c>
      <c r="N622" s="24">
        <v>3982</v>
      </c>
      <c r="O622" s="24">
        <v>81729</v>
      </c>
      <c r="P622" s="24">
        <v>5424</v>
      </c>
      <c r="Q622" s="24">
        <v>32646</v>
      </c>
      <c r="R622" s="24">
        <v>6886</v>
      </c>
      <c r="S622" s="24">
        <v>19363</v>
      </c>
      <c r="T622" s="24">
        <v>17410</v>
      </c>
      <c r="U622" s="26">
        <v>84.3</v>
      </c>
    </row>
    <row r="623" spans="1:21" x14ac:dyDescent="0.2">
      <c r="A623" s="23">
        <v>2004</v>
      </c>
      <c r="B623" s="27">
        <v>12</v>
      </c>
      <c r="C623" s="28">
        <v>30</v>
      </c>
      <c r="D623" s="28">
        <v>13.2</v>
      </c>
      <c r="E623" s="28">
        <v>32.1</v>
      </c>
      <c r="F623" s="28">
        <v>21.8</v>
      </c>
      <c r="G623" s="28">
        <v>37.9</v>
      </c>
      <c r="H623" s="28">
        <v>25.5</v>
      </c>
      <c r="I623" s="27">
        <v>24479</v>
      </c>
      <c r="J623" s="27">
        <v>714</v>
      </c>
      <c r="K623" s="27">
        <v>10482</v>
      </c>
      <c r="L623" s="27">
        <v>1500</v>
      </c>
      <c r="M623" s="27">
        <v>7338</v>
      </c>
      <c r="N623" s="27">
        <v>4445</v>
      </c>
      <c r="O623" s="27">
        <v>81729</v>
      </c>
      <c r="P623" s="27">
        <v>5424</v>
      </c>
      <c r="Q623" s="27">
        <v>32646</v>
      </c>
      <c r="R623" s="27">
        <v>6886</v>
      </c>
      <c r="S623" s="27">
        <v>19363</v>
      </c>
      <c r="T623" s="27">
        <v>17410</v>
      </c>
      <c r="U623" s="29">
        <v>84.3</v>
      </c>
    </row>
    <row r="624" spans="1:21" x14ac:dyDescent="0.2">
      <c r="A624" s="23">
        <v>2004</v>
      </c>
      <c r="B624" s="24">
        <v>11</v>
      </c>
      <c r="C624" s="25">
        <v>30.9</v>
      </c>
      <c r="D624" s="25">
        <v>15.2</v>
      </c>
      <c r="E624" s="25">
        <v>32.5</v>
      </c>
      <c r="F624" s="25">
        <v>23.5</v>
      </c>
      <c r="G624" s="25">
        <v>39.299999999999997</v>
      </c>
      <c r="H624" s="25">
        <v>26.6</v>
      </c>
      <c r="I624" s="24">
        <v>25294</v>
      </c>
      <c r="J624" s="24">
        <v>823</v>
      </c>
      <c r="K624" s="24">
        <v>10614</v>
      </c>
      <c r="L624" s="24">
        <v>1621</v>
      </c>
      <c r="M624" s="24">
        <v>7606</v>
      </c>
      <c r="N624" s="24">
        <v>4630</v>
      </c>
      <c r="O624" s="24">
        <v>81729</v>
      </c>
      <c r="P624" s="24">
        <v>5424</v>
      </c>
      <c r="Q624" s="24">
        <v>32646</v>
      </c>
      <c r="R624" s="24">
        <v>6886</v>
      </c>
      <c r="S624" s="24">
        <v>19363</v>
      </c>
      <c r="T624" s="24">
        <v>17410</v>
      </c>
      <c r="U624" s="26">
        <v>84.3</v>
      </c>
    </row>
    <row r="625" spans="1:21" x14ac:dyDescent="0.2">
      <c r="A625" s="23">
        <v>2004</v>
      </c>
      <c r="B625" s="27">
        <v>10</v>
      </c>
      <c r="C625" s="28">
        <v>33.5</v>
      </c>
      <c r="D625" s="28">
        <v>18.8</v>
      </c>
      <c r="E625" s="28">
        <v>35</v>
      </c>
      <c r="F625" s="28">
        <v>26.8</v>
      </c>
      <c r="G625" s="28">
        <v>41.1</v>
      </c>
      <c r="H625" s="28">
        <v>29.6</v>
      </c>
      <c r="I625" s="27">
        <v>27383</v>
      </c>
      <c r="J625" s="27">
        <v>1020</v>
      </c>
      <c r="K625" s="27">
        <v>11413</v>
      </c>
      <c r="L625" s="27">
        <v>1845</v>
      </c>
      <c r="M625" s="27">
        <v>7949</v>
      </c>
      <c r="N625" s="27">
        <v>5156</v>
      </c>
      <c r="O625" s="27">
        <v>81729</v>
      </c>
      <c r="P625" s="27">
        <v>5424</v>
      </c>
      <c r="Q625" s="27">
        <v>32646</v>
      </c>
      <c r="R625" s="27">
        <v>6886</v>
      </c>
      <c r="S625" s="27">
        <v>19363</v>
      </c>
      <c r="T625" s="27">
        <v>17410</v>
      </c>
      <c r="U625" s="29">
        <v>84.3</v>
      </c>
    </row>
    <row r="626" spans="1:21" x14ac:dyDescent="0.2">
      <c r="A626" s="23">
        <v>2004</v>
      </c>
      <c r="B626" s="24">
        <v>9</v>
      </c>
      <c r="C626" s="25">
        <v>36.1</v>
      </c>
      <c r="D626" s="25">
        <v>22.5</v>
      </c>
      <c r="E626" s="25">
        <v>37.4</v>
      </c>
      <c r="F626" s="25">
        <v>30.5</v>
      </c>
      <c r="G626" s="25">
        <v>42.8</v>
      </c>
      <c r="H626" s="25">
        <v>32.5</v>
      </c>
      <c r="I626" s="24">
        <v>29472</v>
      </c>
      <c r="J626" s="24">
        <v>1218</v>
      </c>
      <c r="K626" s="24">
        <v>12201</v>
      </c>
      <c r="L626" s="24">
        <v>2098</v>
      </c>
      <c r="M626" s="24">
        <v>8296</v>
      </c>
      <c r="N626" s="24">
        <v>5659</v>
      </c>
      <c r="O626" s="24">
        <v>81729</v>
      </c>
      <c r="P626" s="24">
        <v>5424</v>
      </c>
      <c r="Q626" s="24">
        <v>32646</v>
      </c>
      <c r="R626" s="24">
        <v>6886</v>
      </c>
      <c r="S626" s="24">
        <v>19363</v>
      </c>
      <c r="T626" s="24">
        <v>17410</v>
      </c>
      <c r="U626" s="26">
        <v>84.3</v>
      </c>
    </row>
    <row r="627" spans="1:21" x14ac:dyDescent="0.2">
      <c r="A627" s="23">
        <v>2004</v>
      </c>
      <c r="B627" s="27">
        <v>8</v>
      </c>
      <c r="C627" s="28">
        <v>38.5</v>
      </c>
      <c r="D627" s="28">
        <v>26.9</v>
      </c>
      <c r="E627" s="28">
        <v>39.700000000000003</v>
      </c>
      <c r="F627" s="28">
        <v>33.299999999999997</v>
      </c>
      <c r="G627" s="28">
        <v>44.3</v>
      </c>
      <c r="H627" s="28">
        <v>35.6</v>
      </c>
      <c r="I627" s="27">
        <v>31505</v>
      </c>
      <c r="J627" s="27">
        <v>1460</v>
      </c>
      <c r="K627" s="27">
        <v>12974</v>
      </c>
      <c r="L627" s="27">
        <v>2296</v>
      </c>
      <c r="M627" s="27">
        <v>8569</v>
      </c>
      <c r="N627" s="27">
        <v>6206</v>
      </c>
      <c r="O627" s="27">
        <v>81729</v>
      </c>
      <c r="P627" s="27">
        <v>5424</v>
      </c>
      <c r="Q627" s="27">
        <v>32646</v>
      </c>
      <c r="R627" s="27">
        <v>6886</v>
      </c>
      <c r="S627" s="27">
        <v>19363</v>
      </c>
      <c r="T627" s="27">
        <v>17410</v>
      </c>
      <c r="U627" s="29">
        <v>84.3</v>
      </c>
    </row>
    <row r="628" spans="1:21" x14ac:dyDescent="0.2">
      <c r="A628" s="23">
        <v>2004</v>
      </c>
      <c r="B628" s="24">
        <v>7</v>
      </c>
      <c r="C628" s="25">
        <v>40.799999999999997</v>
      </c>
      <c r="D628" s="25">
        <v>31.6</v>
      </c>
      <c r="E628" s="25">
        <v>41.8</v>
      </c>
      <c r="F628" s="25">
        <v>35.200000000000003</v>
      </c>
      <c r="G628" s="25">
        <v>45.2</v>
      </c>
      <c r="H628" s="25">
        <v>39</v>
      </c>
      <c r="I628" s="24">
        <v>33336</v>
      </c>
      <c r="J628" s="24">
        <v>1713</v>
      </c>
      <c r="K628" s="24">
        <v>13651</v>
      </c>
      <c r="L628" s="24">
        <v>2426</v>
      </c>
      <c r="M628" s="24">
        <v>8758</v>
      </c>
      <c r="N628" s="24">
        <v>6788</v>
      </c>
      <c r="O628" s="24">
        <v>81729</v>
      </c>
      <c r="P628" s="24">
        <v>5424</v>
      </c>
      <c r="Q628" s="24">
        <v>32646</v>
      </c>
      <c r="R628" s="24">
        <v>6886</v>
      </c>
      <c r="S628" s="24">
        <v>19363</v>
      </c>
      <c r="T628" s="24">
        <v>17410</v>
      </c>
      <c r="U628" s="26">
        <v>84.3</v>
      </c>
    </row>
    <row r="629" spans="1:21" x14ac:dyDescent="0.2">
      <c r="A629" s="23">
        <v>2004</v>
      </c>
      <c r="B629" s="27">
        <v>6</v>
      </c>
      <c r="C629" s="28">
        <v>43.2</v>
      </c>
      <c r="D629" s="28">
        <v>35.700000000000003</v>
      </c>
      <c r="E629" s="28">
        <v>43.7</v>
      </c>
      <c r="F629" s="28">
        <v>37.9</v>
      </c>
      <c r="G629" s="28">
        <v>47.3</v>
      </c>
      <c r="H629" s="28">
        <v>42.2</v>
      </c>
      <c r="I629" s="27">
        <v>35317</v>
      </c>
      <c r="J629" s="27">
        <v>1938</v>
      </c>
      <c r="K629" s="27">
        <v>14263</v>
      </c>
      <c r="L629" s="27">
        <v>2607</v>
      </c>
      <c r="M629" s="27">
        <v>9154</v>
      </c>
      <c r="N629" s="27">
        <v>7355</v>
      </c>
      <c r="O629" s="27">
        <v>81729</v>
      </c>
      <c r="P629" s="27">
        <v>5424</v>
      </c>
      <c r="Q629" s="27">
        <v>32646</v>
      </c>
      <c r="R629" s="27">
        <v>6886</v>
      </c>
      <c r="S629" s="27">
        <v>19363</v>
      </c>
      <c r="T629" s="27">
        <v>17410</v>
      </c>
      <c r="U629" s="29">
        <v>84.3</v>
      </c>
    </row>
    <row r="630" spans="1:21" x14ac:dyDescent="0.2">
      <c r="A630" s="23">
        <v>2004</v>
      </c>
      <c r="B630" s="24">
        <v>5</v>
      </c>
      <c r="C630" s="25">
        <v>44.2</v>
      </c>
      <c r="D630" s="25">
        <v>39.5</v>
      </c>
      <c r="E630" s="25">
        <v>43.5</v>
      </c>
      <c r="F630" s="25">
        <v>40.5</v>
      </c>
      <c r="G630" s="25">
        <v>48.8</v>
      </c>
      <c r="H630" s="25">
        <v>43.2</v>
      </c>
      <c r="I630" s="24">
        <v>36111</v>
      </c>
      <c r="J630" s="24">
        <v>2144</v>
      </c>
      <c r="K630" s="24">
        <v>14204</v>
      </c>
      <c r="L630" s="24">
        <v>2790</v>
      </c>
      <c r="M630" s="24">
        <v>9446</v>
      </c>
      <c r="N630" s="24">
        <v>7527</v>
      </c>
      <c r="O630" s="24">
        <v>81729</v>
      </c>
      <c r="P630" s="24">
        <v>5424</v>
      </c>
      <c r="Q630" s="24">
        <v>32646</v>
      </c>
      <c r="R630" s="24">
        <v>6886</v>
      </c>
      <c r="S630" s="24">
        <v>19363</v>
      </c>
      <c r="T630" s="24">
        <v>17410</v>
      </c>
      <c r="U630" s="26">
        <v>84.3</v>
      </c>
    </row>
    <row r="631" spans="1:21" x14ac:dyDescent="0.2">
      <c r="A631" s="23">
        <v>2004</v>
      </c>
      <c r="B631" s="27">
        <v>4</v>
      </c>
      <c r="C631" s="28">
        <v>47</v>
      </c>
      <c r="D631" s="28">
        <v>44</v>
      </c>
      <c r="E631" s="28">
        <v>45.8</v>
      </c>
      <c r="F631" s="28">
        <v>44.1</v>
      </c>
      <c r="G631" s="28">
        <v>51</v>
      </c>
      <c r="H631" s="28">
        <v>46.8</v>
      </c>
      <c r="I631" s="27">
        <v>38386</v>
      </c>
      <c r="J631" s="27">
        <v>2388</v>
      </c>
      <c r="K631" s="27">
        <v>14936</v>
      </c>
      <c r="L631" s="27">
        <v>3039</v>
      </c>
      <c r="M631" s="27">
        <v>9868</v>
      </c>
      <c r="N631" s="27">
        <v>8155</v>
      </c>
      <c r="O631" s="27">
        <v>81729</v>
      </c>
      <c r="P631" s="27">
        <v>5424</v>
      </c>
      <c r="Q631" s="27">
        <v>32646</v>
      </c>
      <c r="R631" s="27">
        <v>6886</v>
      </c>
      <c r="S631" s="27">
        <v>19363</v>
      </c>
      <c r="T631" s="27">
        <v>17410</v>
      </c>
      <c r="U631" s="29">
        <v>84.3</v>
      </c>
    </row>
    <row r="632" spans="1:21" x14ac:dyDescent="0.2">
      <c r="A632" s="23">
        <v>2004</v>
      </c>
      <c r="B632" s="24">
        <v>3</v>
      </c>
      <c r="C632" s="25">
        <v>49.9</v>
      </c>
      <c r="D632" s="25">
        <v>48.7</v>
      </c>
      <c r="E632" s="25">
        <v>48.3</v>
      </c>
      <c r="F632" s="25">
        <v>48</v>
      </c>
      <c r="G632" s="25">
        <v>53.4</v>
      </c>
      <c r="H632" s="25">
        <v>50.4</v>
      </c>
      <c r="I632" s="24">
        <v>40813</v>
      </c>
      <c r="J632" s="24">
        <v>2643</v>
      </c>
      <c r="K632" s="24">
        <v>15754</v>
      </c>
      <c r="L632" s="24">
        <v>3307</v>
      </c>
      <c r="M632" s="24">
        <v>10331</v>
      </c>
      <c r="N632" s="24">
        <v>8778</v>
      </c>
      <c r="O632" s="24">
        <v>81729</v>
      </c>
      <c r="P632" s="24">
        <v>5424</v>
      </c>
      <c r="Q632" s="24">
        <v>32646</v>
      </c>
      <c r="R632" s="24">
        <v>6886</v>
      </c>
      <c r="S632" s="24">
        <v>19363</v>
      </c>
      <c r="T632" s="24">
        <v>17410</v>
      </c>
      <c r="U632" s="26">
        <v>84.3</v>
      </c>
    </row>
    <row r="633" spans="1:21" x14ac:dyDescent="0.2">
      <c r="A633" s="23">
        <v>2004</v>
      </c>
      <c r="B633" s="27">
        <v>2</v>
      </c>
      <c r="C633" s="28">
        <v>52.7</v>
      </c>
      <c r="D633" s="28">
        <v>55.3</v>
      </c>
      <c r="E633" s="28">
        <v>50.3</v>
      </c>
      <c r="F633" s="28">
        <v>52</v>
      </c>
      <c r="G633" s="28">
        <v>55.4</v>
      </c>
      <c r="H633" s="28">
        <v>53.5</v>
      </c>
      <c r="I633" s="27">
        <v>43053</v>
      </c>
      <c r="J633" s="27">
        <v>3000</v>
      </c>
      <c r="K633" s="27">
        <v>16436</v>
      </c>
      <c r="L633" s="27">
        <v>3583</v>
      </c>
      <c r="M633" s="27">
        <v>10721</v>
      </c>
      <c r="N633" s="27">
        <v>9313</v>
      </c>
      <c r="O633" s="27">
        <v>81729</v>
      </c>
      <c r="P633" s="27">
        <v>5424</v>
      </c>
      <c r="Q633" s="27">
        <v>32646</v>
      </c>
      <c r="R633" s="27">
        <v>6886</v>
      </c>
      <c r="S633" s="27">
        <v>19363</v>
      </c>
      <c r="T633" s="27">
        <v>17410</v>
      </c>
      <c r="U633" s="29">
        <v>84.3</v>
      </c>
    </row>
    <row r="634" spans="1:21" x14ac:dyDescent="0.2">
      <c r="A634" s="23">
        <v>2004</v>
      </c>
      <c r="B634" s="24">
        <v>1</v>
      </c>
      <c r="C634" s="25">
        <v>55</v>
      </c>
      <c r="D634" s="25">
        <v>57.5</v>
      </c>
      <c r="E634" s="25">
        <v>52.3</v>
      </c>
      <c r="F634" s="25">
        <v>55.3</v>
      </c>
      <c r="G634" s="25">
        <v>57.3</v>
      </c>
      <c r="H634" s="25">
        <v>56.4</v>
      </c>
      <c r="I634" s="24">
        <v>44911</v>
      </c>
      <c r="J634" s="24">
        <v>3120</v>
      </c>
      <c r="K634" s="24">
        <v>17080</v>
      </c>
      <c r="L634" s="24">
        <v>3806</v>
      </c>
      <c r="M634" s="24">
        <v>11094</v>
      </c>
      <c r="N634" s="24">
        <v>9811</v>
      </c>
      <c r="O634" s="24">
        <v>81729</v>
      </c>
      <c r="P634" s="24">
        <v>5424</v>
      </c>
      <c r="Q634" s="24">
        <v>32646</v>
      </c>
      <c r="R634" s="24">
        <v>6886</v>
      </c>
      <c r="S634" s="24">
        <v>19363</v>
      </c>
      <c r="T634" s="24">
        <v>17410</v>
      </c>
      <c r="U634" s="26">
        <v>84.3</v>
      </c>
    </row>
    <row r="635" spans="1:21" x14ac:dyDescent="0.2">
      <c r="A635" s="23">
        <v>2003</v>
      </c>
      <c r="B635" s="27">
        <v>52</v>
      </c>
      <c r="C635" s="28">
        <v>57.1</v>
      </c>
      <c r="D635" s="28">
        <v>60.8</v>
      </c>
      <c r="E635" s="28">
        <v>54.1</v>
      </c>
      <c r="F635" s="28">
        <v>58.6</v>
      </c>
      <c r="G635" s="28">
        <v>59</v>
      </c>
      <c r="H635" s="28">
        <v>58.7</v>
      </c>
      <c r="I635" s="27">
        <v>46649</v>
      </c>
      <c r="J635" s="27">
        <v>3297</v>
      </c>
      <c r="K635" s="27">
        <v>17677</v>
      </c>
      <c r="L635" s="27">
        <v>4037</v>
      </c>
      <c r="M635" s="27">
        <v>11415</v>
      </c>
      <c r="N635" s="27">
        <v>10223</v>
      </c>
      <c r="O635" s="27">
        <v>81729</v>
      </c>
      <c r="P635" s="27">
        <v>5424</v>
      </c>
      <c r="Q635" s="27">
        <v>32646</v>
      </c>
      <c r="R635" s="27">
        <v>6886</v>
      </c>
      <c r="S635" s="27">
        <v>19363</v>
      </c>
      <c r="T635" s="27">
        <v>17410</v>
      </c>
      <c r="U635" s="29">
        <v>84.1</v>
      </c>
    </row>
    <row r="636" spans="1:21" x14ac:dyDescent="0.2">
      <c r="A636" s="23">
        <v>2003</v>
      </c>
      <c r="B636" s="24">
        <v>51</v>
      </c>
      <c r="C636" s="25">
        <v>57.8</v>
      </c>
      <c r="D636" s="25">
        <v>63.1</v>
      </c>
      <c r="E636" s="25">
        <v>54.2</v>
      </c>
      <c r="F636" s="25">
        <v>59.7</v>
      </c>
      <c r="G636" s="25">
        <v>60</v>
      </c>
      <c r="H636" s="25">
        <v>59.8</v>
      </c>
      <c r="I636" s="24">
        <v>47268</v>
      </c>
      <c r="J636" s="24">
        <v>3425</v>
      </c>
      <c r="K636" s="24">
        <v>17698</v>
      </c>
      <c r="L636" s="24">
        <v>4113</v>
      </c>
      <c r="M636" s="24">
        <v>11627</v>
      </c>
      <c r="N636" s="24">
        <v>10405</v>
      </c>
      <c r="O636" s="24">
        <v>81729</v>
      </c>
      <c r="P636" s="24">
        <v>5424</v>
      </c>
      <c r="Q636" s="24">
        <v>32646</v>
      </c>
      <c r="R636" s="24">
        <v>6886</v>
      </c>
      <c r="S636" s="24">
        <v>19363</v>
      </c>
      <c r="T636" s="24">
        <v>17410</v>
      </c>
      <c r="U636" s="26">
        <v>84.1</v>
      </c>
    </row>
    <row r="637" spans="1:21" x14ac:dyDescent="0.2">
      <c r="A637" s="23">
        <v>2003</v>
      </c>
      <c r="B637" s="27">
        <v>50</v>
      </c>
      <c r="C637" s="28">
        <v>59</v>
      </c>
      <c r="D637" s="28">
        <v>66.8</v>
      </c>
      <c r="E637" s="28">
        <v>55.3</v>
      </c>
      <c r="F637" s="28">
        <v>59.2</v>
      </c>
      <c r="G637" s="28">
        <v>61.6</v>
      </c>
      <c r="H637" s="28">
        <v>60.5</v>
      </c>
      <c r="I637" s="27">
        <v>48190</v>
      </c>
      <c r="J637" s="27">
        <v>3624</v>
      </c>
      <c r="K637" s="27">
        <v>18044</v>
      </c>
      <c r="L637" s="27">
        <v>4074</v>
      </c>
      <c r="M637" s="27">
        <v>11923</v>
      </c>
      <c r="N637" s="27">
        <v>10525</v>
      </c>
      <c r="O637" s="27">
        <v>81729</v>
      </c>
      <c r="P637" s="27">
        <v>5424</v>
      </c>
      <c r="Q637" s="27">
        <v>32646</v>
      </c>
      <c r="R637" s="27">
        <v>6886</v>
      </c>
      <c r="S637" s="27">
        <v>19363</v>
      </c>
      <c r="T637" s="27">
        <v>17410</v>
      </c>
      <c r="U637" s="29">
        <v>84.1</v>
      </c>
    </row>
    <row r="638" spans="1:21" x14ac:dyDescent="0.2">
      <c r="A638" s="23">
        <v>2003</v>
      </c>
      <c r="B638" s="24">
        <v>49</v>
      </c>
      <c r="C638" s="25">
        <v>60.6</v>
      </c>
      <c r="D638" s="25">
        <v>69.5</v>
      </c>
      <c r="E638" s="25">
        <v>57.1</v>
      </c>
      <c r="F638" s="25">
        <v>61</v>
      </c>
      <c r="G638" s="25">
        <v>62.7</v>
      </c>
      <c r="H638" s="25">
        <v>61.9</v>
      </c>
      <c r="I638" s="24">
        <v>49526</v>
      </c>
      <c r="J638" s="24">
        <v>3767</v>
      </c>
      <c r="K638" s="24">
        <v>18637</v>
      </c>
      <c r="L638" s="24">
        <v>4202</v>
      </c>
      <c r="M638" s="24">
        <v>12147</v>
      </c>
      <c r="N638" s="24">
        <v>10773</v>
      </c>
      <c r="O638" s="24">
        <v>81729</v>
      </c>
      <c r="P638" s="24">
        <v>5424</v>
      </c>
      <c r="Q638" s="24">
        <v>32646</v>
      </c>
      <c r="R638" s="24">
        <v>6886</v>
      </c>
      <c r="S638" s="24">
        <v>19363</v>
      </c>
      <c r="T638" s="24">
        <v>17410</v>
      </c>
      <c r="U638" s="26">
        <v>84.1</v>
      </c>
    </row>
    <row r="639" spans="1:21" x14ac:dyDescent="0.2">
      <c r="A639" s="23">
        <v>2003</v>
      </c>
      <c r="B639" s="27">
        <v>48</v>
      </c>
      <c r="C639" s="28">
        <v>62</v>
      </c>
      <c r="D639" s="28">
        <v>71.5</v>
      </c>
      <c r="E639" s="28">
        <v>58.2</v>
      </c>
      <c r="F639" s="28">
        <v>63.2</v>
      </c>
      <c r="G639" s="28">
        <v>64</v>
      </c>
      <c r="H639" s="28">
        <v>63.6</v>
      </c>
      <c r="I639" s="27">
        <v>50704</v>
      </c>
      <c r="J639" s="27">
        <v>3878</v>
      </c>
      <c r="K639" s="27">
        <v>19006</v>
      </c>
      <c r="L639" s="27">
        <v>4349</v>
      </c>
      <c r="M639" s="27">
        <v>12397</v>
      </c>
      <c r="N639" s="27">
        <v>11074</v>
      </c>
      <c r="O639" s="27">
        <v>81729</v>
      </c>
      <c r="P639" s="27">
        <v>5424</v>
      </c>
      <c r="Q639" s="27">
        <v>32646</v>
      </c>
      <c r="R639" s="27">
        <v>6886</v>
      </c>
      <c r="S639" s="27">
        <v>19363</v>
      </c>
      <c r="T639" s="27">
        <v>17410</v>
      </c>
      <c r="U639" s="29">
        <v>84.1</v>
      </c>
    </row>
    <row r="640" spans="1:21" x14ac:dyDescent="0.2">
      <c r="A640" s="23">
        <v>2003</v>
      </c>
      <c r="B640" s="24">
        <v>47</v>
      </c>
      <c r="C640" s="25">
        <v>63.7</v>
      </c>
      <c r="D640" s="25">
        <v>73.5</v>
      </c>
      <c r="E640" s="25">
        <v>59.3</v>
      </c>
      <c r="F640" s="25">
        <v>66.099999999999994</v>
      </c>
      <c r="G640" s="25">
        <v>65.8</v>
      </c>
      <c r="H640" s="25">
        <v>65.7</v>
      </c>
      <c r="I640" s="24">
        <v>52076</v>
      </c>
      <c r="J640" s="24">
        <v>3989</v>
      </c>
      <c r="K640" s="24">
        <v>19362</v>
      </c>
      <c r="L640" s="24">
        <v>4554</v>
      </c>
      <c r="M640" s="24">
        <v>12737</v>
      </c>
      <c r="N640" s="24">
        <v>11434</v>
      </c>
      <c r="O640" s="24">
        <v>81729</v>
      </c>
      <c r="P640" s="24">
        <v>5424</v>
      </c>
      <c r="Q640" s="24">
        <v>32646</v>
      </c>
      <c r="R640" s="24">
        <v>6886</v>
      </c>
      <c r="S640" s="24">
        <v>19363</v>
      </c>
      <c r="T640" s="24">
        <v>17410</v>
      </c>
      <c r="U640" s="26">
        <v>84.1</v>
      </c>
    </row>
    <row r="641" spans="1:21" x14ac:dyDescent="0.2">
      <c r="A641" s="23">
        <v>2003</v>
      </c>
      <c r="B641" s="27">
        <v>46</v>
      </c>
      <c r="C641" s="28">
        <v>65.3</v>
      </c>
      <c r="D641" s="28">
        <v>75.8</v>
      </c>
      <c r="E641" s="28">
        <v>60.4</v>
      </c>
      <c r="F641" s="28">
        <v>68.8</v>
      </c>
      <c r="G641" s="28">
        <v>67.599999999999994</v>
      </c>
      <c r="H641" s="28">
        <v>67.3</v>
      </c>
      <c r="I641" s="27">
        <v>53379</v>
      </c>
      <c r="J641" s="27">
        <v>4110</v>
      </c>
      <c r="K641" s="27">
        <v>19724</v>
      </c>
      <c r="L641" s="27">
        <v>4735</v>
      </c>
      <c r="M641" s="27">
        <v>13087</v>
      </c>
      <c r="N641" s="27">
        <v>11723</v>
      </c>
      <c r="O641" s="27">
        <v>81729</v>
      </c>
      <c r="P641" s="27">
        <v>5424</v>
      </c>
      <c r="Q641" s="27">
        <v>32646</v>
      </c>
      <c r="R641" s="27">
        <v>6886</v>
      </c>
      <c r="S641" s="27">
        <v>19363</v>
      </c>
      <c r="T641" s="27">
        <v>17410</v>
      </c>
      <c r="U641" s="29">
        <v>84.1</v>
      </c>
    </row>
    <row r="642" spans="1:21" x14ac:dyDescent="0.2">
      <c r="A642" s="23">
        <v>2003</v>
      </c>
      <c r="B642" s="24">
        <v>45</v>
      </c>
      <c r="C642" s="25">
        <v>67</v>
      </c>
      <c r="D642" s="25">
        <v>77.599999999999994</v>
      </c>
      <c r="E642" s="25">
        <v>61.9</v>
      </c>
      <c r="F642" s="25">
        <v>71.3</v>
      </c>
      <c r="G642" s="25">
        <v>68.900000000000006</v>
      </c>
      <c r="H642" s="25">
        <v>69.5</v>
      </c>
      <c r="I642" s="24">
        <v>54757</v>
      </c>
      <c r="J642" s="24">
        <v>4207</v>
      </c>
      <c r="K642" s="24">
        <v>20209</v>
      </c>
      <c r="L642" s="24">
        <v>4911</v>
      </c>
      <c r="M642" s="24">
        <v>13335</v>
      </c>
      <c r="N642" s="24">
        <v>12095</v>
      </c>
      <c r="O642" s="24">
        <v>81729</v>
      </c>
      <c r="P642" s="24">
        <v>5424</v>
      </c>
      <c r="Q642" s="24">
        <v>32646</v>
      </c>
      <c r="R642" s="24">
        <v>6886</v>
      </c>
      <c r="S642" s="24">
        <v>19363</v>
      </c>
      <c r="T642" s="24">
        <v>17410</v>
      </c>
      <c r="U642" s="26">
        <v>84.1</v>
      </c>
    </row>
    <row r="643" spans="1:21" x14ac:dyDescent="0.2">
      <c r="A643" s="23">
        <v>2003</v>
      </c>
      <c r="B643" s="27">
        <v>44</v>
      </c>
      <c r="C643" s="28">
        <v>67.7</v>
      </c>
      <c r="D643" s="28">
        <v>77.900000000000006</v>
      </c>
      <c r="E643" s="28">
        <v>62.4</v>
      </c>
      <c r="F643" s="28">
        <v>72.900000000000006</v>
      </c>
      <c r="G643" s="28">
        <v>69.5</v>
      </c>
      <c r="H643" s="28">
        <v>70.3</v>
      </c>
      <c r="I643" s="27">
        <v>55302</v>
      </c>
      <c r="J643" s="27">
        <v>4226</v>
      </c>
      <c r="K643" s="27">
        <v>20359</v>
      </c>
      <c r="L643" s="27">
        <v>5020</v>
      </c>
      <c r="M643" s="27">
        <v>13452</v>
      </c>
      <c r="N643" s="27">
        <v>12245</v>
      </c>
      <c r="O643" s="27">
        <v>81729</v>
      </c>
      <c r="P643" s="27">
        <v>5424</v>
      </c>
      <c r="Q643" s="27">
        <v>32646</v>
      </c>
      <c r="R643" s="27">
        <v>6886</v>
      </c>
      <c r="S643" s="27">
        <v>19363</v>
      </c>
      <c r="T643" s="27">
        <v>17410</v>
      </c>
      <c r="U643" s="29">
        <v>84.1</v>
      </c>
    </row>
    <row r="644" spans="1:21" x14ac:dyDescent="0.2">
      <c r="A644" s="23">
        <v>2003</v>
      </c>
      <c r="B644" s="24">
        <v>43</v>
      </c>
      <c r="C644" s="25">
        <v>69</v>
      </c>
      <c r="D644" s="25">
        <v>79.3</v>
      </c>
      <c r="E644" s="25">
        <v>63.7</v>
      </c>
      <c r="F644" s="25">
        <v>73.599999999999994</v>
      </c>
      <c r="G644" s="25">
        <v>70.400000000000006</v>
      </c>
      <c r="H644" s="25">
        <v>72.2</v>
      </c>
      <c r="I644" s="24">
        <v>56362</v>
      </c>
      <c r="J644" s="24">
        <v>4299</v>
      </c>
      <c r="K644" s="24">
        <v>20795</v>
      </c>
      <c r="L644" s="24">
        <v>5070</v>
      </c>
      <c r="M644" s="24">
        <v>13636</v>
      </c>
      <c r="N644" s="24">
        <v>12562</v>
      </c>
      <c r="O644" s="24">
        <v>81729</v>
      </c>
      <c r="P644" s="24">
        <v>5424</v>
      </c>
      <c r="Q644" s="24">
        <v>32646</v>
      </c>
      <c r="R644" s="24">
        <v>6886</v>
      </c>
      <c r="S644" s="24">
        <v>19363</v>
      </c>
      <c r="T644" s="24">
        <v>17410</v>
      </c>
      <c r="U644" s="26">
        <v>84.1</v>
      </c>
    </row>
    <row r="645" spans="1:21" x14ac:dyDescent="0.2">
      <c r="A645" s="23">
        <v>2003</v>
      </c>
      <c r="B645" s="27">
        <v>42</v>
      </c>
      <c r="C645" s="28">
        <v>71.400000000000006</v>
      </c>
      <c r="D645" s="28">
        <v>81.599999999999994</v>
      </c>
      <c r="E645" s="28">
        <v>65.900000000000006</v>
      </c>
      <c r="F645" s="28">
        <v>76.3</v>
      </c>
      <c r="G645" s="28">
        <v>72.099999999999994</v>
      </c>
      <c r="H645" s="28">
        <v>75.7</v>
      </c>
      <c r="I645" s="27">
        <v>58341</v>
      </c>
      <c r="J645" s="27">
        <v>4426</v>
      </c>
      <c r="K645" s="27">
        <v>21521</v>
      </c>
      <c r="L645" s="27">
        <v>5254</v>
      </c>
      <c r="M645" s="27">
        <v>13962</v>
      </c>
      <c r="N645" s="27">
        <v>13178</v>
      </c>
      <c r="O645" s="27">
        <v>81729</v>
      </c>
      <c r="P645" s="27">
        <v>5424</v>
      </c>
      <c r="Q645" s="27">
        <v>32646</v>
      </c>
      <c r="R645" s="27">
        <v>6886</v>
      </c>
      <c r="S645" s="27">
        <v>19363</v>
      </c>
      <c r="T645" s="27">
        <v>17410</v>
      </c>
      <c r="U645" s="29">
        <v>84.1</v>
      </c>
    </row>
    <row r="646" spans="1:21" x14ac:dyDescent="0.2">
      <c r="A646" s="23">
        <v>2003</v>
      </c>
      <c r="B646" s="24">
        <v>41</v>
      </c>
      <c r="C646" s="25">
        <v>72.900000000000006</v>
      </c>
      <c r="D646" s="25">
        <v>82.7</v>
      </c>
      <c r="E646" s="25">
        <v>67.5</v>
      </c>
      <c r="F646" s="25">
        <v>78.2</v>
      </c>
      <c r="G646" s="25">
        <v>72.900000000000006</v>
      </c>
      <c r="H646" s="25">
        <v>77.7</v>
      </c>
      <c r="I646" s="24">
        <v>59569</v>
      </c>
      <c r="J646" s="24">
        <v>4484</v>
      </c>
      <c r="K646" s="24">
        <v>22039</v>
      </c>
      <c r="L646" s="24">
        <v>5388</v>
      </c>
      <c r="M646" s="24">
        <v>14122</v>
      </c>
      <c r="N646" s="24">
        <v>13536</v>
      </c>
      <c r="O646" s="24">
        <v>81729</v>
      </c>
      <c r="P646" s="24">
        <v>5424</v>
      </c>
      <c r="Q646" s="24">
        <v>32646</v>
      </c>
      <c r="R646" s="24">
        <v>6886</v>
      </c>
      <c r="S646" s="24">
        <v>19363</v>
      </c>
      <c r="T646" s="24">
        <v>17410</v>
      </c>
      <c r="U646" s="26">
        <v>84.1</v>
      </c>
    </row>
    <row r="647" spans="1:21" x14ac:dyDescent="0.2">
      <c r="A647" s="23">
        <v>2003</v>
      </c>
      <c r="B647" s="27">
        <v>40</v>
      </c>
      <c r="C647" s="28">
        <v>73.099999999999994</v>
      </c>
      <c r="D647" s="28">
        <v>82.9</v>
      </c>
      <c r="E647" s="28">
        <v>67.099999999999994</v>
      </c>
      <c r="F647" s="28">
        <v>79.400000000000006</v>
      </c>
      <c r="G647" s="28">
        <v>73.900000000000006</v>
      </c>
      <c r="H647" s="28">
        <v>78</v>
      </c>
      <c r="I647" s="27">
        <v>59762</v>
      </c>
      <c r="J647" s="27">
        <v>4494</v>
      </c>
      <c r="K647" s="27">
        <v>21907</v>
      </c>
      <c r="L647" s="27">
        <v>5466</v>
      </c>
      <c r="M647" s="27">
        <v>14313</v>
      </c>
      <c r="N647" s="27">
        <v>13582</v>
      </c>
      <c r="O647" s="27">
        <v>81729</v>
      </c>
      <c r="P647" s="27">
        <v>5424</v>
      </c>
      <c r="Q647" s="27">
        <v>32646</v>
      </c>
      <c r="R647" s="27">
        <v>6886</v>
      </c>
      <c r="S647" s="27">
        <v>19363</v>
      </c>
      <c r="T647" s="27">
        <v>17410</v>
      </c>
      <c r="U647" s="29">
        <v>84.1</v>
      </c>
    </row>
    <row r="648" spans="1:21" x14ac:dyDescent="0.2">
      <c r="A648" s="23">
        <v>2003</v>
      </c>
      <c r="B648" s="24">
        <v>39</v>
      </c>
      <c r="C648" s="25">
        <v>73.2</v>
      </c>
      <c r="D648" s="25">
        <v>82.3</v>
      </c>
      <c r="E648" s="25">
        <v>66.8</v>
      </c>
      <c r="F648" s="25">
        <v>80.2</v>
      </c>
      <c r="G648" s="25">
        <v>74.900000000000006</v>
      </c>
      <c r="H648" s="25">
        <v>77.8</v>
      </c>
      <c r="I648" s="24">
        <v>59831</v>
      </c>
      <c r="J648" s="24">
        <v>4466</v>
      </c>
      <c r="K648" s="24">
        <v>21805</v>
      </c>
      <c r="L648" s="24">
        <v>5526</v>
      </c>
      <c r="M648" s="24">
        <v>14496</v>
      </c>
      <c r="N648" s="24">
        <v>13538</v>
      </c>
      <c r="O648" s="24">
        <v>81729</v>
      </c>
      <c r="P648" s="24">
        <v>5424</v>
      </c>
      <c r="Q648" s="24">
        <v>32646</v>
      </c>
      <c r="R648" s="24">
        <v>6886</v>
      </c>
      <c r="S648" s="24">
        <v>19363</v>
      </c>
      <c r="T648" s="24">
        <v>17410</v>
      </c>
      <c r="U648" s="26">
        <v>84.1</v>
      </c>
    </row>
    <row r="649" spans="1:21" x14ac:dyDescent="0.2">
      <c r="A649" s="23">
        <v>2003</v>
      </c>
      <c r="B649" s="27">
        <v>38</v>
      </c>
      <c r="C649" s="28">
        <v>70.2</v>
      </c>
      <c r="D649" s="28">
        <v>79.5</v>
      </c>
      <c r="E649" s="28">
        <v>62.8</v>
      </c>
      <c r="F649" s="28">
        <v>77.3</v>
      </c>
      <c r="G649" s="28">
        <v>74.5</v>
      </c>
      <c r="H649" s="28">
        <v>73.400000000000006</v>
      </c>
      <c r="I649" s="27">
        <v>57353</v>
      </c>
      <c r="J649" s="27">
        <v>4312</v>
      </c>
      <c r="K649" s="27">
        <v>20497</v>
      </c>
      <c r="L649" s="27">
        <v>5325</v>
      </c>
      <c r="M649" s="27">
        <v>14435</v>
      </c>
      <c r="N649" s="27">
        <v>12784</v>
      </c>
      <c r="O649" s="27">
        <v>81729</v>
      </c>
      <c r="P649" s="27">
        <v>5424</v>
      </c>
      <c r="Q649" s="27">
        <v>32646</v>
      </c>
      <c r="R649" s="27">
        <v>6886</v>
      </c>
      <c r="S649" s="27">
        <v>19363</v>
      </c>
      <c r="T649" s="27">
        <v>17410</v>
      </c>
      <c r="U649" s="29">
        <v>84.1</v>
      </c>
    </row>
    <row r="650" spans="1:21" x14ac:dyDescent="0.2">
      <c r="A650" s="23">
        <v>2003</v>
      </c>
      <c r="B650" s="24">
        <v>37</v>
      </c>
      <c r="C650" s="25">
        <v>68.8</v>
      </c>
      <c r="D650" s="25">
        <v>80</v>
      </c>
      <c r="E650" s="25">
        <v>62.2</v>
      </c>
      <c r="F650" s="25">
        <v>77.400000000000006</v>
      </c>
      <c r="G650" s="25">
        <v>71.2</v>
      </c>
      <c r="H650" s="25">
        <v>71.8</v>
      </c>
      <c r="I650" s="24">
        <v>56264</v>
      </c>
      <c r="J650" s="24">
        <v>4340</v>
      </c>
      <c r="K650" s="24">
        <v>20318</v>
      </c>
      <c r="L650" s="24">
        <v>5330</v>
      </c>
      <c r="M650" s="24">
        <v>13783</v>
      </c>
      <c r="N650" s="24">
        <v>12493</v>
      </c>
      <c r="O650" s="24">
        <v>81729</v>
      </c>
      <c r="P650" s="24">
        <v>5424</v>
      </c>
      <c r="Q650" s="24">
        <v>32646</v>
      </c>
      <c r="R650" s="24">
        <v>6886</v>
      </c>
      <c r="S650" s="24">
        <v>19363</v>
      </c>
      <c r="T650" s="24">
        <v>17410</v>
      </c>
      <c r="U650" s="26">
        <v>84.1</v>
      </c>
    </row>
    <row r="651" spans="1:21" x14ac:dyDescent="0.2">
      <c r="A651" s="23">
        <v>2003</v>
      </c>
      <c r="B651" s="27">
        <v>36</v>
      </c>
      <c r="C651" s="28">
        <v>68</v>
      </c>
      <c r="D651" s="28">
        <v>79.7</v>
      </c>
      <c r="E651" s="28">
        <v>60.6</v>
      </c>
      <c r="F651" s="28">
        <v>78.099999999999994</v>
      </c>
      <c r="G651" s="28">
        <v>70.7</v>
      </c>
      <c r="H651" s="28">
        <v>71.099999999999994</v>
      </c>
      <c r="I651" s="27">
        <v>55558</v>
      </c>
      <c r="J651" s="27">
        <v>4323</v>
      </c>
      <c r="K651" s="27">
        <v>19794</v>
      </c>
      <c r="L651" s="27">
        <v>5376</v>
      </c>
      <c r="M651" s="27">
        <v>13689</v>
      </c>
      <c r="N651" s="27">
        <v>12376</v>
      </c>
      <c r="O651" s="27">
        <v>81729</v>
      </c>
      <c r="P651" s="27">
        <v>5424</v>
      </c>
      <c r="Q651" s="27">
        <v>32646</v>
      </c>
      <c r="R651" s="27">
        <v>6886</v>
      </c>
      <c r="S651" s="27">
        <v>19363</v>
      </c>
      <c r="T651" s="27">
        <v>17410</v>
      </c>
      <c r="U651" s="29">
        <v>84.1</v>
      </c>
    </row>
    <row r="652" spans="1:21" x14ac:dyDescent="0.2">
      <c r="A652" s="23">
        <v>2003</v>
      </c>
      <c r="B652" s="24">
        <v>35</v>
      </c>
      <c r="C652" s="25">
        <v>68.2</v>
      </c>
      <c r="D652" s="25">
        <v>80.099999999999994</v>
      </c>
      <c r="E652" s="25">
        <v>61.4</v>
      </c>
      <c r="F652" s="25">
        <v>77.900000000000006</v>
      </c>
      <c r="G652" s="25">
        <v>69.7</v>
      </c>
      <c r="H652" s="25">
        <v>71.7</v>
      </c>
      <c r="I652" s="24">
        <v>55735</v>
      </c>
      <c r="J652" s="24">
        <v>4347</v>
      </c>
      <c r="K652" s="24">
        <v>20055</v>
      </c>
      <c r="L652" s="24">
        <v>5366</v>
      </c>
      <c r="M652" s="24">
        <v>13489</v>
      </c>
      <c r="N652" s="24">
        <v>12478</v>
      </c>
      <c r="O652" s="24">
        <v>81729</v>
      </c>
      <c r="P652" s="24">
        <v>5424</v>
      </c>
      <c r="Q652" s="24">
        <v>32646</v>
      </c>
      <c r="R652" s="24">
        <v>6886</v>
      </c>
      <c r="S652" s="24">
        <v>19363</v>
      </c>
      <c r="T652" s="24">
        <v>17410</v>
      </c>
      <c r="U652" s="26">
        <v>84.1</v>
      </c>
    </row>
    <row r="653" spans="1:21" x14ac:dyDescent="0.2">
      <c r="A653" s="23">
        <v>2003</v>
      </c>
      <c r="B653" s="27">
        <v>34</v>
      </c>
      <c r="C653" s="28">
        <v>67.7</v>
      </c>
      <c r="D653" s="28">
        <v>81.099999999999994</v>
      </c>
      <c r="E653" s="28">
        <v>61.5</v>
      </c>
      <c r="F653" s="28">
        <v>74.5</v>
      </c>
      <c r="G653" s="28">
        <v>69.3</v>
      </c>
      <c r="H653" s="28">
        <v>70.900000000000006</v>
      </c>
      <c r="I653" s="27">
        <v>55350</v>
      </c>
      <c r="J653" s="27">
        <v>4401</v>
      </c>
      <c r="K653" s="27">
        <v>20065</v>
      </c>
      <c r="L653" s="27">
        <v>5129</v>
      </c>
      <c r="M653" s="27">
        <v>13409</v>
      </c>
      <c r="N653" s="27">
        <v>12346</v>
      </c>
      <c r="O653" s="27">
        <v>81729</v>
      </c>
      <c r="P653" s="27">
        <v>5424</v>
      </c>
      <c r="Q653" s="27">
        <v>32646</v>
      </c>
      <c r="R653" s="27">
        <v>6886</v>
      </c>
      <c r="S653" s="27">
        <v>19363</v>
      </c>
      <c r="T653" s="27">
        <v>17410</v>
      </c>
      <c r="U653" s="29">
        <v>84.1</v>
      </c>
    </row>
    <row r="654" spans="1:21" x14ac:dyDescent="0.2">
      <c r="A654" s="23">
        <v>2003</v>
      </c>
      <c r="B654" s="24">
        <v>33</v>
      </c>
      <c r="C654" s="25">
        <v>66.8</v>
      </c>
      <c r="D654" s="25">
        <v>80.2</v>
      </c>
      <c r="E654" s="25">
        <v>60.8</v>
      </c>
      <c r="F654" s="25">
        <v>72.400000000000006</v>
      </c>
      <c r="G654" s="25">
        <v>69.099999999999994</v>
      </c>
      <c r="H654" s="25">
        <v>69</v>
      </c>
      <c r="I654" s="24">
        <v>54587</v>
      </c>
      <c r="J654" s="24">
        <v>4352</v>
      </c>
      <c r="K654" s="24">
        <v>19854</v>
      </c>
      <c r="L654" s="24">
        <v>4985</v>
      </c>
      <c r="M654" s="24">
        <v>13383</v>
      </c>
      <c r="N654" s="24">
        <v>12013</v>
      </c>
      <c r="O654" s="24">
        <v>81729</v>
      </c>
      <c r="P654" s="24">
        <v>5424</v>
      </c>
      <c r="Q654" s="24">
        <v>32646</v>
      </c>
      <c r="R654" s="24">
        <v>6886</v>
      </c>
      <c r="S654" s="24">
        <v>19363</v>
      </c>
      <c r="T654" s="24">
        <v>17410</v>
      </c>
      <c r="U654" s="26">
        <v>84.1</v>
      </c>
    </row>
    <row r="655" spans="1:21" x14ac:dyDescent="0.2">
      <c r="A655" s="23">
        <v>2003</v>
      </c>
      <c r="B655" s="27">
        <v>32</v>
      </c>
      <c r="C655" s="28">
        <v>65.900000000000006</v>
      </c>
      <c r="D655" s="28">
        <v>76.7</v>
      </c>
      <c r="E655" s="28">
        <v>61.6</v>
      </c>
      <c r="F655" s="28">
        <v>66</v>
      </c>
      <c r="G655" s="28">
        <v>69.2</v>
      </c>
      <c r="H655" s="28">
        <v>66.8</v>
      </c>
      <c r="I655" s="27">
        <v>53829</v>
      </c>
      <c r="J655" s="27">
        <v>4159</v>
      </c>
      <c r="K655" s="27">
        <v>20106</v>
      </c>
      <c r="L655" s="27">
        <v>4543</v>
      </c>
      <c r="M655" s="27">
        <v>13394</v>
      </c>
      <c r="N655" s="27">
        <v>11627</v>
      </c>
      <c r="O655" s="27">
        <v>81729</v>
      </c>
      <c r="P655" s="27">
        <v>5424</v>
      </c>
      <c r="Q655" s="27">
        <v>32646</v>
      </c>
      <c r="R655" s="27">
        <v>6886</v>
      </c>
      <c r="S655" s="27">
        <v>19363</v>
      </c>
      <c r="T655" s="27">
        <v>17410</v>
      </c>
      <c r="U655" s="29">
        <v>84.1</v>
      </c>
    </row>
    <row r="656" spans="1:21" x14ac:dyDescent="0.2">
      <c r="A656" s="23">
        <v>2003</v>
      </c>
      <c r="B656" s="24">
        <v>31</v>
      </c>
      <c r="C656" s="25">
        <v>66.2</v>
      </c>
      <c r="D656" s="25">
        <v>77.5</v>
      </c>
      <c r="E656" s="25">
        <v>62.4</v>
      </c>
      <c r="F656" s="25">
        <v>66.2</v>
      </c>
      <c r="G656" s="25">
        <v>69.099999999999994</v>
      </c>
      <c r="H656" s="25">
        <v>66.7</v>
      </c>
      <c r="I656" s="24">
        <v>54141</v>
      </c>
      <c r="J656" s="24">
        <v>4202</v>
      </c>
      <c r="K656" s="24">
        <v>20386</v>
      </c>
      <c r="L656" s="24">
        <v>4556</v>
      </c>
      <c r="M656" s="24">
        <v>13379</v>
      </c>
      <c r="N656" s="24">
        <v>11618</v>
      </c>
      <c r="O656" s="24">
        <v>81729</v>
      </c>
      <c r="P656" s="24">
        <v>5424</v>
      </c>
      <c r="Q656" s="24">
        <v>32646</v>
      </c>
      <c r="R656" s="24">
        <v>6886</v>
      </c>
      <c r="S656" s="24">
        <v>19363</v>
      </c>
      <c r="T656" s="24">
        <v>17410</v>
      </c>
      <c r="U656" s="26">
        <v>84.1</v>
      </c>
    </row>
    <row r="657" spans="1:21" x14ac:dyDescent="0.2">
      <c r="A657" s="23">
        <v>2003</v>
      </c>
      <c r="B657" s="27">
        <v>30</v>
      </c>
      <c r="C657" s="28">
        <v>65.099999999999994</v>
      </c>
      <c r="D657" s="28">
        <v>77.599999999999994</v>
      </c>
      <c r="E657" s="28">
        <v>61.8</v>
      </c>
      <c r="F657" s="28">
        <v>65.5</v>
      </c>
      <c r="G657" s="28">
        <v>67.5</v>
      </c>
      <c r="H657" s="28">
        <v>64.7</v>
      </c>
      <c r="I657" s="27">
        <v>53239</v>
      </c>
      <c r="J657" s="27">
        <v>4211</v>
      </c>
      <c r="K657" s="27">
        <v>20175</v>
      </c>
      <c r="L657" s="27">
        <v>4513</v>
      </c>
      <c r="M657" s="27">
        <v>13074</v>
      </c>
      <c r="N657" s="27">
        <v>11266</v>
      </c>
      <c r="O657" s="27">
        <v>81729</v>
      </c>
      <c r="P657" s="27">
        <v>5424</v>
      </c>
      <c r="Q657" s="27">
        <v>32646</v>
      </c>
      <c r="R657" s="27">
        <v>6886</v>
      </c>
      <c r="S657" s="27">
        <v>19363</v>
      </c>
      <c r="T657" s="27">
        <v>17410</v>
      </c>
      <c r="U657" s="29">
        <v>84.1</v>
      </c>
    </row>
    <row r="658" spans="1:21" x14ac:dyDescent="0.2">
      <c r="A658" s="23">
        <v>2003</v>
      </c>
      <c r="B658" s="24">
        <v>29</v>
      </c>
      <c r="C658" s="25">
        <v>62.6</v>
      </c>
      <c r="D658" s="25">
        <v>76.5</v>
      </c>
      <c r="E658" s="25">
        <v>58.8</v>
      </c>
      <c r="F658" s="25">
        <v>64.400000000000006</v>
      </c>
      <c r="G658" s="25">
        <v>65.099999999999994</v>
      </c>
      <c r="H658" s="25">
        <v>61.7</v>
      </c>
      <c r="I658" s="24">
        <v>51140</v>
      </c>
      <c r="J658" s="24">
        <v>4152</v>
      </c>
      <c r="K658" s="24">
        <v>19210</v>
      </c>
      <c r="L658" s="24">
        <v>4432</v>
      </c>
      <c r="M658" s="24">
        <v>12596</v>
      </c>
      <c r="N658" s="24">
        <v>10750</v>
      </c>
      <c r="O658" s="24">
        <v>81729</v>
      </c>
      <c r="P658" s="24">
        <v>5424</v>
      </c>
      <c r="Q658" s="24">
        <v>32646</v>
      </c>
      <c r="R658" s="24">
        <v>6886</v>
      </c>
      <c r="S658" s="24">
        <v>19363</v>
      </c>
      <c r="T658" s="24">
        <v>17410</v>
      </c>
      <c r="U658" s="26">
        <v>84.1</v>
      </c>
    </row>
    <row r="659" spans="1:21" x14ac:dyDescent="0.2">
      <c r="A659" s="23">
        <v>2003</v>
      </c>
      <c r="B659" s="27">
        <v>28</v>
      </c>
      <c r="C659" s="28">
        <v>61.1</v>
      </c>
      <c r="D659" s="28">
        <v>76.099999999999994</v>
      </c>
      <c r="E659" s="28">
        <v>57.9</v>
      </c>
      <c r="F659" s="28">
        <v>62.9</v>
      </c>
      <c r="G659" s="28">
        <v>63.1</v>
      </c>
      <c r="H659" s="28">
        <v>59.7</v>
      </c>
      <c r="I659" s="27">
        <v>49956</v>
      </c>
      <c r="J659" s="27">
        <v>4130</v>
      </c>
      <c r="K659" s="27">
        <v>18893</v>
      </c>
      <c r="L659" s="27">
        <v>4328</v>
      </c>
      <c r="M659" s="27">
        <v>12212</v>
      </c>
      <c r="N659" s="27">
        <v>10393</v>
      </c>
      <c r="O659" s="27">
        <v>81729</v>
      </c>
      <c r="P659" s="27">
        <v>5424</v>
      </c>
      <c r="Q659" s="27">
        <v>32646</v>
      </c>
      <c r="R659" s="27">
        <v>6886</v>
      </c>
      <c r="S659" s="27">
        <v>19363</v>
      </c>
      <c r="T659" s="27">
        <v>17410</v>
      </c>
      <c r="U659" s="29">
        <v>84.1</v>
      </c>
    </row>
    <row r="660" spans="1:21" x14ac:dyDescent="0.2">
      <c r="A660" s="23">
        <v>2003</v>
      </c>
      <c r="B660" s="24">
        <v>27</v>
      </c>
      <c r="C660" s="25">
        <v>59.1</v>
      </c>
      <c r="D660" s="25">
        <v>75.400000000000006</v>
      </c>
      <c r="E660" s="25">
        <v>56.4</v>
      </c>
      <c r="F660" s="25">
        <v>60.7</v>
      </c>
      <c r="G660" s="25">
        <v>60.8</v>
      </c>
      <c r="H660" s="25">
        <v>56.6</v>
      </c>
      <c r="I660" s="24">
        <v>48314</v>
      </c>
      <c r="J660" s="24">
        <v>4090</v>
      </c>
      <c r="K660" s="24">
        <v>18415</v>
      </c>
      <c r="L660" s="24">
        <v>4177</v>
      </c>
      <c r="M660" s="24">
        <v>11774</v>
      </c>
      <c r="N660" s="24">
        <v>9858</v>
      </c>
      <c r="O660" s="24">
        <v>81729</v>
      </c>
      <c r="P660" s="24">
        <v>5424</v>
      </c>
      <c r="Q660" s="24">
        <v>32646</v>
      </c>
      <c r="R660" s="24">
        <v>6886</v>
      </c>
      <c r="S660" s="24">
        <v>19363</v>
      </c>
      <c r="T660" s="24">
        <v>17410</v>
      </c>
      <c r="U660" s="26">
        <v>84.1</v>
      </c>
    </row>
    <row r="661" spans="1:21" x14ac:dyDescent="0.2">
      <c r="A661" s="23">
        <v>2003</v>
      </c>
      <c r="B661" s="27">
        <v>26</v>
      </c>
      <c r="C661" s="28">
        <v>56</v>
      </c>
      <c r="D661" s="28">
        <v>72</v>
      </c>
      <c r="E661" s="28">
        <v>54</v>
      </c>
      <c r="F661" s="28">
        <v>59.1</v>
      </c>
      <c r="G661" s="28">
        <v>57.9</v>
      </c>
      <c r="H661" s="28">
        <v>51.4</v>
      </c>
      <c r="I661" s="27">
        <v>45764</v>
      </c>
      <c r="J661" s="27">
        <v>3904</v>
      </c>
      <c r="K661" s="27">
        <v>17635</v>
      </c>
      <c r="L661" s="27">
        <v>4068</v>
      </c>
      <c r="M661" s="27">
        <v>11203</v>
      </c>
      <c r="N661" s="27">
        <v>8954</v>
      </c>
      <c r="O661" s="27">
        <v>81729</v>
      </c>
      <c r="P661" s="27">
        <v>5424</v>
      </c>
      <c r="Q661" s="27">
        <v>32646</v>
      </c>
      <c r="R661" s="27">
        <v>6886</v>
      </c>
      <c r="S661" s="27">
        <v>19363</v>
      </c>
      <c r="T661" s="27">
        <v>17410</v>
      </c>
      <c r="U661" s="29">
        <v>84.1</v>
      </c>
    </row>
    <row r="662" spans="1:21" x14ac:dyDescent="0.2">
      <c r="A662" s="23">
        <v>2003</v>
      </c>
      <c r="B662" s="24">
        <v>25</v>
      </c>
      <c r="C662" s="25">
        <v>51.9</v>
      </c>
      <c r="D662" s="25">
        <v>67.900000000000006</v>
      </c>
      <c r="E662" s="25">
        <v>50.2</v>
      </c>
      <c r="F662" s="25">
        <v>55.1</v>
      </c>
      <c r="G662" s="25">
        <v>54.2</v>
      </c>
      <c r="H662" s="25">
        <v>46.1</v>
      </c>
      <c r="I662" s="24">
        <v>42402</v>
      </c>
      <c r="J662" s="24">
        <v>3683</v>
      </c>
      <c r="K662" s="24">
        <v>16396</v>
      </c>
      <c r="L662" s="24">
        <v>3794</v>
      </c>
      <c r="M662" s="24">
        <v>10496</v>
      </c>
      <c r="N662" s="24">
        <v>8033</v>
      </c>
      <c r="O662" s="24">
        <v>81729</v>
      </c>
      <c r="P662" s="24">
        <v>5424</v>
      </c>
      <c r="Q662" s="24">
        <v>32646</v>
      </c>
      <c r="R662" s="24">
        <v>6886</v>
      </c>
      <c r="S662" s="24">
        <v>19363</v>
      </c>
      <c r="T662" s="24">
        <v>17410</v>
      </c>
      <c r="U662" s="26">
        <v>84.1</v>
      </c>
    </row>
    <row r="663" spans="1:21" x14ac:dyDescent="0.2">
      <c r="A663" s="23">
        <v>2003</v>
      </c>
      <c r="B663" s="27">
        <v>24</v>
      </c>
      <c r="C663" s="28">
        <v>47.9</v>
      </c>
      <c r="D663" s="28">
        <v>65.5</v>
      </c>
      <c r="E663" s="28">
        <v>46.4</v>
      </c>
      <c r="F663" s="28">
        <v>51.2</v>
      </c>
      <c r="G663" s="28">
        <v>51.1</v>
      </c>
      <c r="H663" s="28">
        <v>40.4</v>
      </c>
      <c r="I663" s="27">
        <v>39148</v>
      </c>
      <c r="J663" s="27">
        <v>3551</v>
      </c>
      <c r="K663" s="27">
        <v>15144</v>
      </c>
      <c r="L663" s="27">
        <v>3523</v>
      </c>
      <c r="M663" s="27">
        <v>9895</v>
      </c>
      <c r="N663" s="27">
        <v>7035</v>
      </c>
      <c r="O663" s="27">
        <v>81729</v>
      </c>
      <c r="P663" s="27">
        <v>5424</v>
      </c>
      <c r="Q663" s="27">
        <v>32646</v>
      </c>
      <c r="R663" s="27">
        <v>6886</v>
      </c>
      <c r="S663" s="27">
        <v>19363</v>
      </c>
      <c r="T663" s="27">
        <v>17410</v>
      </c>
      <c r="U663" s="29">
        <v>84.1</v>
      </c>
    </row>
    <row r="664" spans="1:21" x14ac:dyDescent="0.2">
      <c r="A664" s="23">
        <v>2003</v>
      </c>
      <c r="B664" s="24">
        <v>23</v>
      </c>
      <c r="C664" s="25">
        <v>43</v>
      </c>
      <c r="D664" s="25">
        <v>59.7</v>
      </c>
      <c r="E664" s="25">
        <v>41.7</v>
      </c>
      <c r="F664" s="25">
        <v>45.2</v>
      </c>
      <c r="G664" s="25">
        <v>48.6</v>
      </c>
      <c r="H664" s="25">
        <v>33.299999999999997</v>
      </c>
      <c r="I664" s="24">
        <v>35154</v>
      </c>
      <c r="J664" s="24">
        <v>3240</v>
      </c>
      <c r="K664" s="24">
        <v>13602</v>
      </c>
      <c r="L664" s="24">
        <v>3110</v>
      </c>
      <c r="M664" s="24">
        <v>9413</v>
      </c>
      <c r="N664" s="24">
        <v>5789</v>
      </c>
      <c r="O664" s="24">
        <v>81729</v>
      </c>
      <c r="P664" s="24">
        <v>5424</v>
      </c>
      <c r="Q664" s="24">
        <v>32646</v>
      </c>
      <c r="R664" s="24">
        <v>6886</v>
      </c>
      <c r="S664" s="24">
        <v>19363</v>
      </c>
      <c r="T664" s="24">
        <v>17410</v>
      </c>
      <c r="U664" s="26">
        <v>84.1</v>
      </c>
    </row>
    <row r="665" spans="1:21" x14ac:dyDescent="0.2">
      <c r="A665" s="23">
        <v>2003</v>
      </c>
      <c r="B665" s="27">
        <v>22</v>
      </c>
      <c r="C665" s="28">
        <v>34.700000000000003</v>
      </c>
      <c r="D665" s="28">
        <v>48.7</v>
      </c>
      <c r="E665" s="28">
        <v>33.799999999999997</v>
      </c>
      <c r="F665" s="28">
        <v>35.9</v>
      </c>
      <c r="G665" s="28">
        <v>43</v>
      </c>
      <c r="H665" s="28">
        <v>22.4</v>
      </c>
      <c r="I665" s="27">
        <v>28358</v>
      </c>
      <c r="J665" s="27">
        <v>2644</v>
      </c>
      <c r="K665" s="27">
        <v>11020</v>
      </c>
      <c r="L665" s="27">
        <v>2470</v>
      </c>
      <c r="M665" s="27">
        <v>8326</v>
      </c>
      <c r="N665" s="27">
        <v>3898</v>
      </c>
      <c r="O665" s="27">
        <v>81729</v>
      </c>
      <c r="P665" s="27">
        <v>5424</v>
      </c>
      <c r="Q665" s="27">
        <v>32646</v>
      </c>
      <c r="R665" s="27">
        <v>6886</v>
      </c>
      <c r="S665" s="27">
        <v>19363</v>
      </c>
      <c r="T665" s="27">
        <v>17410</v>
      </c>
      <c r="U665" s="29">
        <v>84.1</v>
      </c>
    </row>
    <row r="666" spans="1:21" x14ac:dyDescent="0.2">
      <c r="A666" s="23">
        <v>2003</v>
      </c>
      <c r="B666" s="24">
        <v>21</v>
      </c>
      <c r="C666" s="25">
        <v>28.2</v>
      </c>
      <c r="D666" s="25">
        <v>38.200000000000003</v>
      </c>
      <c r="E666" s="25">
        <v>27.6</v>
      </c>
      <c r="F666" s="25">
        <v>28.3</v>
      </c>
      <c r="G666" s="25">
        <v>37.1</v>
      </c>
      <c r="H666" s="25">
        <v>16.399999999999999</v>
      </c>
      <c r="I666" s="24">
        <v>23065</v>
      </c>
      <c r="J666" s="24">
        <v>2071</v>
      </c>
      <c r="K666" s="24">
        <v>9006</v>
      </c>
      <c r="L666" s="24">
        <v>1949</v>
      </c>
      <c r="M666" s="24">
        <v>7189</v>
      </c>
      <c r="N666" s="24">
        <v>2850</v>
      </c>
      <c r="O666" s="24">
        <v>81729</v>
      </c>
      <c r="P666" s="24">
        <v>5424</v>
      </c>
      <c r="Q666" s="24">
        <v>32646</v>
      </c>
      <c r="R666" s="24">
        <v>6886</v>
      </c>
      <c r="S666" s="24">
        <v>19363</v>
      </c>
      <c r="T666" s="24">
        <v>17410</v>
      </c>
      <c r="U666" s="26">
        <v>84.1</v>
      </c>
    </row>
    <row r="667" spans="1:21" x14ac:dyDescent="0.2">
      <c r="A667" s="23">
        <v>2003</v>
      </c>
      <c r="B667" s="27">
        <v>20</v>
      </c>
      <c r="C667" s="28">
        <v>23</v>
      </c>
      <c r="D667" s="28">
        <v>25.7</v>
      </c>
      <c r="E667" s="28">
        <v>22.7</v>
      </c>
      <c r="F667" s="28">
        <v>20.3</v>
      </c>
      <c r="G667" s="28">
        <v>32.1</v>
      </c>
      <c r="H667" s="28">
        <v>13.4</v>
      </c>
      <c r="I667" s="27">
        <v>18762</v>
      </c>
      <c r="J667" s="27">
        <v>1395</v>
      </c>
      <c r="K667" s="27">
        <v>7419</v>
      </c>
      <c r="L667" s="27">
        <v>1395</v>
      </c>
      <c r="M667" s="27">
        <v>6223</v>
      </c>
      <c r="N667" s="27">
        <v>2330</v>
      </c>
      <c r="O667" s="27">
        <v>81729</v>
      </c>
      <c r="P667" s="27">
        <v>5424</v>
      </c>
      <c r="Q667" s="27">
        <v>32646</v>
      </c>
      <c r="R667" s="27">
        <v>6886</v>
      </c>
      <c r="S667" s="27">
        <v>19363</v>
      </c>
      <c r="T667" s="27">
        <v>17410</v>
      </c>
      <c r="U667" s="29">
        <v>84.1</v>
      </c>
    </row>
    <row r="668" spans="1:21" x14ac:dyDescent="0.2">
      <c r="A668" s="23">
        <v>2003</v>
      </c>
      <c r="B668" s="24">
        <v>19</v>
      </c>
      <c r="C668" s="25">
        <v>20.9</v>
      </c>
      <c r="D668" s="25">
        <v>18.2</v>
      </c>
      <c r="E668" s="25">
        <v>21</v>
      </c>
      <c r="F668" s="25">
        <v>16.100000000000001</v>
      </c>
      <c r="G668" s="25">
        <v>30.2</v>
      </c>
      <c r="H668" s="25">
        <v>13.1</v>
      </c>
      <c r="I668" s="24">
        <v>17085</v>
      </c>
      <c r="J668" s="24">
        <v>988</v>
      </c>
      <c r="K668" s="24">
        <v>6856</v>
      </c>
      <c r="L668" s="24">
        <v>1112</v>
      </c>
      <c r="M668" s="24">
        <v>5852</v>
      </c>
      <c r="N668" s="24">
        <v>2277</v>
      </c>
      <c r="O668" s="24">
        <v>81729</v>
      </c>
      <c r="P668" s="24">
        <v>5424</v>
      </c>
      <c r="Q668" s="24">
        <v>32646</v>
      </c>
      <c r="R668" s="24">
        <v>6886</v>
      </c>
      <c r="S668" s="24">
        <v>19363</v>
      </c>
      <c r="T668" s="24">
        <v>17410</v>
      </c>
      <c r="U668" s="26">
        <v>84.1</v>
      </c>
    </row>
    <row r="669" spans="1:21" x14ac:dyDescent="0.2">
      <c r="A669" s="23">
        <v>2003</v>
      </c>
      <c r="B669" s="27">
        <v>18</v>
      </c>
      <c r="C669" s="28">
        <v>19.399999999999999</v>
      </c>
      <c r="D669" s="28">
        <v>13.1</v>
      </c>
      <c r="E669" s="28">
        <v>19</v>
      </c>
      <c r="F669" s="28">
        <v>13.7</v>
      </c>
      <c r="G669" s="28">
        <v>30.5</v>
      </c>
      <c r="H669" s="28">
        <v>11.9</v>
      </c>
      <c r="I669" s="27">
        <v>15856</v>
      </c>
      <c r="J669" s="27">
        <v>712</v>
      </c>
      <c r="K669" s="27">
        <v>6209</v>
      </c>
      <c r="L669" s="27">
        <v>945</v>
      </c>
      <c r="M669" s="27">
        <v>5915</v>
      </c>
      <c r="N669" s="27">
        <v>2075</v>
      </c>
      <c r="O669" s="27">
        <v>81729</v>
      </c>
      <c r="P669" s="27">
        <v>5424</v>
      </c>
      <c r="Q669" s="27">
        <v>32646</v>
      </c>
      <c r="R669" s="27">
        <v>6886</v>
      </c>
      <c r="S669" s="27">
        <v>19363</v>
      </c>
      <c r="T669" s="27">
        <v>17410</v>
      </c>
      <c r="U669" s="29">
        <v>84.1</v>
      </c>
    </row>
    <row r="670" spans="1:21" x14ac:dyDescent="0.2">
      <c r="A670" s="23">
        <v>2003</v>
      </c>
      <c r="B670" s="24">
        <v>17</v>
      </c>
      <c r="C670" s="25">
        <v>18.7</v>
      </c>
      <c r="D670" s="25">
        <v>9.6999999999999993</v>
      </c>
      <c r="E670" s="25">
        <v>17.600000000000001</v>
      </c>
      <c r="F670" s="25">
        <v>13.8</v>
      </c>
      <c r="G670" s="25">
        <v>31.4</v>
      </c>
      <c r="H670" s="25">
        <v>11.5</v>
      </c>
      <c r="I670" s="24">
        <v>15296</v>
      </c>
      <c r="J670" s="24">
        <v>525</v>
      </c>
      <c r="K670" s="24">
        <v>5742</v>
      </c>
      <c r="L670" s="24">
        <v>948</v>
      </c>
      <c r="M670" s="24">
        <v>6087</v>
      </c>
      <c r="N670" s="24">
        <v>1994</v>
      </c>
      <c r="O670" s="24">
        <v>81729</v>
      </c>
      <c r="P670" s="24">
        <v>5424</v>
      </c>
      <c r="Q670" s="24">
        <v>32646</v>
      </c>
      <c r="R670" s="24">
        <v>6886</v>
      </c>
      <c r="S670" s="24">
        <v>19363</v>
      </c>
      <c r="T670" s="24">
        <v>17410</v>
      </c>
      <c r="U670" s="26">
        <v>84.1</v>
      </c>
    </row>
    <row r="671" spans="1:21" x14ac:dyDescent="0.2">
      <c r="A671" s="23">
        <v>2003</v>
      </c>
      <c r="B671" s="27">
        <v>16</v>
      </c>
      <c r="C671" s="28">
        <v>18.100000000000001</v>
      </c>
      <c r="D671" s="28">
        <v>5.9</v>
      </c>
      <c r="E671" s="28">
        <v>16.2</v>
      </c>
      <c r="F671" s="28">
        <v>13</v>
      </c>
      <c r="G671" s="28">
        <v>32.299999999999997</v>
      </c>
      <c r="H671" s="28">
        <v>11.7</v>
      </c>
      <c r="I671" s="27">
        <v>14806</v>
      </c>
      <c r="J671" s="27">
        <v>318</v>
      </c>
      <c r="K671" s="27">
        <v>5296</v>
      </c>
      <c r="L671" s="27">
        <v>898</v>
      </c>
      <c r="M671" s="27">
        <v>6249</v>
      </c>
      <c r="N671" s="27">
        <v>2045</v>
      </c>
      <c r="O671" s="27">
        <v>81729</v>
      </c>
      <c r="P671" s="27">
        <v>5424</v>
      </c>
      <c r="Q671" s="27">
        <v>32646</v>
      </c>
      <c r="R671" s="27">
        <v>6886</v>
      </c>
      <c r="S671" s="27">
        <v>19363</v>
      </c>
      <c r="T671" s="27">
        <v>17410</v>
      </c>
      <c r="U671" s="29">
        <v>84.1</v>
      </c>
    </row>
    <row r="672" spans="1:21" x14ac:dyDescent="0.2">
      <c r="A672" s="23">
        <v>2003</v>
      </c>
      <c r="B672" s="24">
        <v>15</v>
      </c>
      <c r="C672" s="25">
        <v>18.7</v>
      </c>
      <c r="D672" s="25">
        <v>5.2</v>
      </c>
      <c r="E672" s="25">
        <v>16.600000000000001</v>
      </c>
      <c r="F672" s="25">
        <v>13.7</v>
      </c>
      <c r="G672" s="25">
        <v>33.299999999999997</v>
      </c>
      <c r="H672" s="25">
        <v>12.6</v>
      </c>
      <c r="I672" s="24">
        <v>15277</v>
      </c>
      <c r="J672" s="24">
        <v>282</v>
      </c>
      <c r="K672" s="24">
        <v>5422</v>
      </c>
      <c r="L672" s="24">
        <v>942</v>
      </c>
      <c r="M672" s="24">
        <v>6442</v>
      </c>
      <c r="N672" s="24">
        <v>2189</v>
      </c>
      <c r="O672" s="24">
        <v>81729</v>
      </c>
      <c r="P672" s="24">
        <v>5424</v>
      </c>
      <c r="Q672" s="24">
        <v>32646</v>
      </c>
      <c r="R672" s="24">
        <v>6886</v>
      </c>
      <c r="S672" s="24">
        <v>19363</v>
      </c>
      <c r="T672" s="24">
        <v>17410</v>
      </c>
      <c r="U672" s="26">
        <v>84.1</v>
      </c>
    </row>
    <row r="673" spans="1:21" x14ac:dyDescent="0.2">
      <c r="A673" s="23">
        <v>2003</v>
      </c>
      <c r="B673" s="27">
        <v>14</v>
      </c>
      <c r="C673" s="28">
        <v>20.7</v>
      </c>
      <c r="D673" s="28">
        <v>7</v>
      </c>
      <c r="E673" s="28">
        <v>18.3</v>
      </c>
      <c r="F673" s="28">
        <v>16.7</v>
      </c>
      <c r="G673" s="28">
        <v>35.299999999999997</v>
      </c>
      <c r="H673" s="28">
        <v>14.6</v>
      </c>
      <c r="I673" s="27">
        <v>16880</v>
      </c>
      <c r="J673" s="27">
        <v>381</v>
      </c>
      <c r="K673" s="27">
        <v>5978</v>
      </c>
      <c r="L673" s="27">
        <v>1150</v>
      </c>
      <c r="M673" s="27">
        <v>6834</v>
      </c>
      <c r="N673" s="27">
        <v>2537</v>
      </c>
      <c r="O673" s="27">
        <v>81729</v>
      </c>
      <c r="P673" s="27">
        <v>5424</v>
      </c>
      <c r="Q673" s="27">
        <v>32646</v>
      </c>
      <c r="R673" s="27">
        <v>6886</v>
      </c>
      <c r="S673" s="27">
        <v>19363</v>
      </c>
      <c r="T673" s="27">
        <v>17410</v>
      </c>
      <c r="U673" s="29">
        <v>84.1</v>
      </c>
    </row>
    <row r="674" spans="1:21" x14ac:dyDescent="0.2">
      <c r="A674" s="23">
        <v>2003</v>
      </c>
      <c r="B674" s="24">
        <v>13</v>
      </c>
      <c r="C674" s="25">
        <v>22.1</v>
      </c>
      <c r="D674" s="25">
        <v>9.1</v>
      </c>
      <c r="E674" s="25">
        <v>19.600000000000001</v>
      </c>
      <c r="F674" s="25">
        <v>18.5</v>
      </c>
      <c r="G674" s="25">
        <v>36.700000000000003</v>
      </c>
      <c r="H674" s="25">
        <v>16.3</v>
      </c>
      <c r="I674" s="24">
        <v>18101</v>
      </c>
      <c r="J674" s="24">
        <v>492</v>
      </c>
      <c r="K674" s="24">
        <v>6392</v>
      </c>
      <c r="L674" s="24">
        <v>1276</v>
      </c>
      <c r="M674" s="24">
        <v>7100</v>
      </c>
      <c r="N674" s="24">
        <v>2841</v>
      </c>
      <c r="O674" s="24">
        <v>81729</v>
      </c>
      <c r="P674" s="24">
        <v>5424</v>
      </c>
      <c r="Q674" s="24">
        <v>32646</v>
      </c>
      <c r="R674" s="24">
        <v>6886</v>
      </c>
      <c r="S674" s="24">
        <v>19363</v>
      </c>
      <c r="T674" s="24">
        <v>17410</v>
      </c>
      <c r="U674" s="26">
        <v>84.1</v>
      </c>
    </row>
    <row r="675" spans="1:21" x14ac:dyDescent="0.2">
      <c r="A675" s="23">
        <v>2003</v>
      </c>
      <c r="B675" s="27">
        <v>12</v>
      </c>
      <c r="C675" s="28">
        <v>23.4</v>
      </c>
      <c r="D675" s="28">
        <v>11.2</v>
      </c>
      <c r="E675" s="28">
        <v>20.7</v>
      </c>
      <c r="F675" s="28">
        <v>19.600000000000001</v>
      </c>
      <c r="G675" s="28">
        <v>37.5</v>
      </c>
      <c r="H675" s="28">
        <v>18</v>
      </c>
      <c r="I675" s="27">
        <v>19118</v>
      </c>
      <c r="J675" s="27">
        <v>608</v>
      </c>
      <c r="K675" s="27">
        <v>6761</v>
      </c>
      <c r="L675" s="27">
        <v>1352</v>
      </c>
      <c r="M675" s="27">
        <v>7257</v>
      </c>
      <c r="N675" s="27">
        <v>3140</v>
      </c>
      <c r="O675" s="27">
        <v>81729</v>
      </c>
      <c r="P675" s="27">
        <v>5424</v>
      </c>
      <c r="Q675" s="27">
        <v>32646</v>
      </c>
      <c r="R675" s="27">
        <v>6886</v>
      </c>
      <c r="S675" s="27">
        <v>19363</v>
      </c>
      <c r="T675" s="27">
        <v>17410</v>
      </c>
      <c r="U675" s="29">
        <v>84.1</v>
      </c>
    </row>
    <row r="676" spans="1:21" x14ac:dyDescent="0.2">
      <c r="A676" s="23">
        <v>2003</v>
      </c>
      <c r="B676" s="24">
        <v>11</v>
      </c>
      <c r="C676" s="25">
        <v>24.9</v>
      </c>
      <c r="D676" s="25">
        <v>13.3</v>
      </c>
      <c r="E676" s="25">
        <v>22.3</v>
      </c>
      <c r="F676" s="25">
        <v>21</v>
      </c>
      <c r="G676" s="25">
        <v>38.200000000000003</v>
      </c>
      <c r="H676" s="25">
        <v>20.100000000000001</v>
      </c>
      <c r="I676" s="24">
        <v>20352</v>
      </c>
      <c r="J676" s="24">
        <v>721</v>
      </c>
      <c r="K676" s="24">
        <v>7285</v>
      </c>
      <c r="L676" s="24">
        <v>1447</v>
      </c>
      <c r="M676" s="24">
        <v>7397</v>
      </c>
      <c r="N676" s="24">
        <v>3502</v>
      </c>
      <c r="O676" s="24">
        <v>81729</v>
      </c>
      <c r="P676" s="24">
        <v>5424</v>
      </c>
      <c r="Q676" s="24">
        <v>32646</v>
      </c>
      <c r="R676" s="24">
        <v>6886</v>
      </c>
      <c r="S676" s="24">
        <v>19363</v>
      </c>
      <c r="T676" s="24">
        <v>17410</v>
      </c>
      <c r="U676" s="26">
        <v>84.1</v>
      </c>
    </row>
    <row r="677" spans="1:21" x14ac:dyDescent="0.2">
      <c r="A677" s="23">
        <v>2003</v>
      </c>
      <c r="B677" s="27">
        <v>10</v>
      </c>
      <c r="C677" s="28">
        <v>26.5</v>
      </c>
      <c r="D677" s="28">
        <v>16.3</v>
      </c>
      <c r="E677" s="28">
        <v>23.3</v>
      </c>
      <c r="F677" s="28">
        <v>23.1</v>
      </c>
      <c r="G677" s="28">
        <v>40</v>
      </c>
      <c r="H677" s="28">
        <v>21.8</v>
      </c>
      <c r="I677" s="27">
        <v>21644</v>
      </c>
      <c r="J677" s="27">
        <v>884</v>
      </c>
      <c r="K677" s="27">
        <v>7622</v>
      </c>
      <c r="L677" s="27">
        <v>1589</v>
      </c>
      <c r="M677" s="27">
        <v>7745</v>
      </c>
      <c r="N677" s="27">
        <v>3804</v>
      </c>
      <c r="O677" s="27">
        <v>81729</v>
      </c>
      <c r="P677" s="27">
        <v>5424</v>
      </c>
      <c r="Q677" s="27">
        <v>32646</v>
      </c>
      <c r="R677" s="27">
        <v>6886</v>
      </c>
      <c r="S677" s="27">
        <v>19363</v>
      </c>
      <c r="T677" s="27">
        <v>17410</v>
      </c>
      <c r="U677" s="29">
        <v>84.1</v>
      </c>
    </row>
    <row r="678" spans="1:21" x14ac:dyDescent="0.2">
      <c r="A678" s="23">
        <v>2003</v>
      </c>
      <c r="B678" s="24">
        <v>9</v>
      </c>
      <c r="C678" s="25">
        <v>28.6</v>
      </c>
      <c r="D678" s="25">
        <v>18.7</v>
      </c>
      <c r="E678" s="25">
        <v>25.1</v>
      </c>
      <c r="F678" s="25">
        <v>25.6</v>
      </c>
      <c r="G678" s="25">
        <v>42.3</v>
      </c>
      <c r="H678" s="25">
        <v>24.2</v>
      </c>
      <c r="I678" s="24">
        <v>23403</v>
      </c>
      <c r="J678" s="24">
        <v>1016</v>
      </c>
      <c r="K678" s="24">
        <v>8210</v>
      </c>
      <c r="L678" s="24">
        <v>1763</v>
      </c>
      <c r="M678" s="24">
        <v>8196</v>
      </c>
      <c r="N678" s="24">
        <v>4218</v>
      </c>
      <c r="O678" s="24">
        <v>81729</v>
      </c>
      <c r="P678" s="24">
        <v>5424</v>
      </c>
      <c r="Q678" s="24">
        <v>32646</v>
      </c>
      <c r="R678" s="24">
        <v>6886</v>
      </c>
      <c r="S678" s="24">
        <v>19363</v>
      </c>
      <c r="T678" s="24">
        <v>17410</v>
      </c>
      <c r="U678" s="26">
        <v>84.1</v>
      </c>
    </row>
    <row r="679" spans="1:21" x14ac:dyDescent="0.2">
      <c r="A679" s="23">
        <v>2003</v>
      </c>
      <c r="B679" s="27">
        <v>8</v>
      </c>
      <c r="C679" s="28">
        <v>31.1</v>
      </c>
      <c r="D679" s="28">
        <v>21.5</v>
      </c>
      <c r="E679" s="28">
        <v>27.6</v>
      </c>
      <c r="F679" s="28">
        <v>28.4</v>
      </c>
      <c r="G679" s="28">
        <v>44.6</v>
      </c>
      <c r="H679" s="28">
        <v>26.9</v>
      </c>
      <c r="I679" s="27">
        <v>25445</v>
      </c>
      <c r="J679" s="27">
        <v>1164</v>
      </c>
      <c r="K679" s="27">
        <v>9010</v>
      </c>
      <c r="L679" s="27">
        <v>1959</v>
      </c>
      <c r="M679" s="27">
        <v>8633</v>
      </c>
      <c r="N679" s="27">
        <v>4679</v>
      </c>
      <c r="O679" s="27">
        <v>81729</v>
      </c>
      <c r="P679" s="27">
        <v>5424</v>
      </c>
      <c r="Q679" s="27">
        <v>32646</v>
      </c>
      <c r="R679" s="27">
        <v>6886</v>
      </c>
      <c r="S679" s="27">
        <v>19363</v>
      </c>
      <c r="T679" s="27">
        <v>17410</v>
      </c>
      <c r="U679" s="29">
        <v>84.1</v>
      </c>
    </row>
    <row r="680" spans="1:21" x14ac:dyDescent="0.2">
      <c r="A680" s="23">
        <v>2003</v>
      </c>
      <c r="B680" s="24">
        <v>7</v>
      </c>
      <c r="C680" s="25">
        <v>33.700000000000003</v>
      </c>
      <c r="D680" s="25">
        <v>23.9</v>
      </c>
      <c r="E680" s="25">
        <v>30</v>
      </c>
      <c r="F680" s="25">
        <v>31.6</v>
      </c>
      <c r="G680" s="25">
        <v>46.8</v>
      </c>
      <c r="H680" s="25">
        <v>29.6</v>
      </c>
      <c r="I680" s="24">
        <v>27506</v>
      </c>
      <c r="J680" s="24">
        <v>1298</v>
      </c>
      <c r="K680" s="24">
        <v>9804</v>
      </c>
      <c r="L680" s="24">
        <v>2173</v>
      </c>
      <c r="M680" s="24">
        <v>9070</v>
      </c>
      <c r="N680" s="24">
        <v>5161</v>
      </c>
      <c r="O680" s="24">
        <v>81729</v>
      </c>
      <c r="P680" s="24">
        <v>5424</v>
      </c>
      <c r="Q680" s="24">
        <v>32646</v>
      </c>
      <c r="R680" s="24">
        <v>6886</v>
      </c>
      <c r="S680" s="24">
        <v>19363</v>
      </c>
      <c r="T680" s="24">
        <v>17410</v>
      </c>
      <c r="U680" s="26">
        <v>84.1</v>
      </c>
    </row>
    <row r="681" spans="1:21" x14ac:dyDescent="0.2">
      <c r="A681" s="23">
        <v>2003</v>
      </c>
      <c r="B681" s="27">
        <v>6</v>
      </c>
      <c r="C681" s="28">
        <v>36.200000000000003</v>
      </c>
      <c r="D681" s="28">
        <v>26.3</v>
      </c>
      <c r="E681" s="28">
        <v>32.6</v>
      </c>
      <c r="F681" s="28">
        <v>35.1</v>
      </c>
      <c r="G681" s="28">
        <v>49.1</v>
      </c>
      <c r="H681" s="28">
        <v>32.1</v>
      </c>
      <c r="I681" s="27">
        <v>29571</v>
      </c>
      <c r="J681" s="27">
        <v>1425</v>
      </c>
      <c r="K681" s="27">
        <v>10631</v>
      </c>
      <c r="L681" s="27">
        <v>2416</v>
      </c>
      <c r="M681" s="27">
        <v>9506</v>
      </c>
      <c r="N681" s="27">
        <v>5593</v>
      </c>
      <c r="O681" s="27">
        <v>81729</v>
      </c>
      <c r="P681" s="27">
        <v>5424</v>
      </c>
      <c r="Q681" s="27">
        <v>32646</v>
      </c>
      <c r="R681" s="27">
        <v>6886</v>
      </c>
      <c r="S681" s="27">
        <v>19363</v>
      </c>
      <c r="T681" s="27">
        <v>17410</v>
      </c>
      <c r="U681" s="29">
        <v>84.1</v>
      </c>
    </row>
    <row r="682" spans="1:21" x14ac:dyDescent="0.2">
      <c r="A682" s="23">
        <v>2003</v>
      </c>
      <c r="B682" s="24">
        <v>5</v>
      </c>
      <c r="C682" s="25">
        <v>38.5</v>
      </c>
      <c r="D682" s="25">
        <v>29.1</v>
      </c>
      <c r="E682" s="25">
        <v>34.4</v>
      </c>
      <c r="F682" s="25">
        <v>38.5</v>
      </c>
      <c r="G682" s="25">
        <v>51.4</v>
      </c>
      <c r="H682" s="25">
        <v>34.5</v>
      </c>
      <c r="I682" s="24">
        <v>31431</v>
      </c>
      <c r="J682" s="24">
        <v>1580</v>
      </c>
      <c r="K682" s="24">
        <v>11230</v>
      </c>
      <c r="L682" s="24">
        <v>2650</v>
      </c>
      <c r="M682" s="24">
        <v>9959</v>
      </c>
      <c r="N682" s="24">
        <v>6012</v>
      </c>
      <c r="O682" s="24">
        <v>81729</v>
      </c>
      <c r="P682" s="24">
        <v>5424</v>
      </c>
      <c r="Q682" s="24">
        <v>32646</v>
      </c>
      <c r="R682" s="24">
        <v>6886</v>
      </c>
      <c r="S682" s="24">
        <v>19363</v>
      </c>
      <c r="T682" s="24">
        <v>17410</v>
      </c>
      <c r="U682" s="26">
        <v>84.1</v>
      </c>
    </row>
    <row r="683" spans="1:21" x14ac:dyDescent="0.2">
      <c r="A683" s="23">
        <v>2003</v>
      </c>
      <c r="B683" s="27">
        <v>4</v>
      </c>
      <c r="C683" s="28">
        <v>40.700000000000003</v>
      </c>
      <c r="D683" s="28">
        <v>32.299999999999997</v>
      </c>
      <c r="E683" s="28">
        <v>35.799999999999997</v>
      </c>
      <c r="F683" s="28">
        <v>41.8</v>
      </c>
      <c r="G683" s="28">
        <v>54.1</v>
      </c>
      <c r="H683" s="28">
        <v>37.299999999999997</v>
      </c>
      <c r="I683" s="27">
        <v>33260</v>
      </c>
      <c r="J683" s="27">
        <v>1750</v>
      </c>
      <c r="K683" s="27">
        <v>11673</v>
      </c>
      <c r="L683" s="27">
        <v>2880</v>
      </c>
      <c r="M683" s="27">
        <v>10466</v>
      </c>
      <c r="N683" s="27">
        <v>6491</v>
      </c>
      <c r="O683" s="27">
        <v>81729</v>
      </c>
      <c r="P683" s="27">
        <v>5424</v>
      </c>
      <c r="Q683" s="27">
        <v>32646</v>
      </c>
      <c r="R683" s="27">
        <v>6886</v>
      </c>
      <c r="S683" s="27">
        <v>19363</v>
      </c>
      <c r="T683" s="27">
        <v>17410</v>
      </c>
      <c r="U683" s="29">
        <v>84.1</v>
      </c>
    </row>
    <row r="684" spans="1:21" x14ac:dyDescent="0.2">
      <c r="A684" s="23">
        <v>2003</v>
      </c>
      <c r="B684" s="24">
        <v>3</v>
      </c>
      <c r="C684" s="25">
        <v>42.5</v>
      </c>
      <c r="D684" s="25">
        <v>35</v>
      </c>
      <c r="E684" s="25">
        <v>36.700000000000003</v>
      </c>
      <c r="F684" s="25">
        <v>44.6</v>
      </c>
      <c r="G684" s="25">
        <v>56.7</v>
      </c>
      <c r="H684" s="25">
        <v>38.9</v>
      </c>
      <c r="I684" s="24">
        <v>34699</v>
      </c>
      <c r="J684" s="24">
        <v>1899</v>
      </c>
      <c r="K684" s="24">
        <v>11976</v>
      </c>
      <c r="L684" s="24">
        <v>3073</v>
      </c>
      <c r="M684" s="24">
        <v>10982</v>
      </c>
      <c r="N684" s="24">
        <v>6769</v>
      </c>
      <c r="O684" s="24">
        <v>81729</v>
      </c>
      <c r="P684" s="24">
        <v>5424</v>
      </c>
      <c r="Q684" s="24">
        <v>32646</v>
      </c>
      <c r="R684" s="24">
        <v>6886</v>
      </c>
      <c r="S684" s="24">
        <v>19363</v>
      </c>
      <c r="T684" s="24">
        <v>17410</v>
      </c>
      <c r="U684" s="26">
        <v>84.1</v>
      </c>
    </row>
    <row r="685" spans="1:21" x14ac:dyDescent="0.2">
      <c r="A685" s="23">
        <v>2003</v>
      </c>
      <c r="B685" s="27">
        <v>2</v>
      </c>
      <c r="C685" s="28">
        <v>43.5</v>
      </c>
      <c r="D685" s="28">
        <v>36.6</v>
      </c>
      <c r="E685" s="28">
        <v>37.1</v>
      </c>
      <c r="F685" s="28">
        <v>46.4</v>
      </c>
      <c r="G685" s="28">
        <v>58.6</v>
      </c>
      <c r="H685" s="28">
        <v>39.9</v>
      </c>
      <c r="I685" s="27">
        <v>35588</v>
      </c>
      <c r="J685" s="27">
        <v>1984</v>
      </c>
      <c r="K685" s="27">
        <v>12125</v>
      </c>
      <c r="L685" s="27">
        <v>3196</v>
      </c>
      <c r="M685" s="27">
        <v>11342</v>
      </c>
      <c r="N685" s="27">
        <v>6941</v>
      </c>
      <c r="O685" s="27">
        <v>81729</v>
      </c>
      <c r="P685" s="27">
        <v>5424</v>
      </c>
      <c r="Q685" s="27">
        <v>32646</v>
      </c>
      <c r="R685" s="27">
        <v>6886</v>
      </c>
      <c r="S685" s="27">
        <v>19363</v>
      </c>
      <c r="T685" s="27">
        <v>17410</v>
      </c>
      <c r="U685" s="29">
        <v>84.1</v>
      </c>
    </row>
    <row r="686" spans="1:21" x14ac:dyDescent="0.2">
      <c r="A686" s="23">
        <v>2003</v>
      </c>
      <c r="B686" s="24">
        <v>1</v>
      </c>
      <c r="C686" s="25">
        <v>46.4</v>
      </c>
      <c r="D686" s="25">
        <v>39.5</v>
      </c>
      <c r="E686" s="25">
        <v>40</v>
      </c>
      <c r="F686" s="25">
        <v>49.7</v>
      </c>
      <c r="G686" s="25">
        <v>60.9</v>
      </c>
      <c r="H686" s="25">
        <v>43</v>
      </c>
      <c r="I686" s="24">
        <v>37897</v>
      </c>
      <c r="J686" s="24">
        <v>2142</v>
      </c>
      <c r="K686" s="24">
        <v>13058</v>
      </c>
      <c r="L686" s="24">
        <v>3419</v>
      </c>
      <c r="M686" s="24">
        <v>11791</v>
      </c>
      <c r="N686" s="24">
        <v>7487</v>
      </c>
      <c r="O686" s="24">
        <v>81729</v>
      </c>
      <c r="P686" s="24">
        <v>5424</v>
      </c>
      <c r="Q686" s="24">
        <v>32646</v>
      </c>
      <c r="R686" s="24">
        <v>6886</v>
      </c>
      <c r="S686" s="24">
        <v>19363</v>
      </c>
      <c r="T686" s="24">
        <v>17410</v>
      </c>
      <c r="U686" s="26">
        <v>84.1</v>
      </c>
    </row>
    <row r="687" spans="1:21" x14ac:dyDescent="0.2">
      <c r="A687" s="23">
        <v>2002</v>
      </c>
      <c r="B687" s="27">
        <v>52</v>
      </c>
      <c r="C687" s="28">
        <v>49.6</v>
      </c>
      <c r="D687" s="28">
        <v>44.4</v>
      </c>
      <c r="E687" s="28">
        <v>43</v>
      </c>
      <c r="F687" s="28">
        <v>53.2</v>
      </c>
      <c r="G687" s="28">
        <v>63.4</v>
      </c>
      <c r="H687" s="28">
        <v>46.9</v>
      </c>
      <c r="I687" s="27">
        <v>40536</v>
      </c>
      <c r="J687" s="27">
        <v>2408</v>
      </c>
      <c r="K687" s="27">
        <v>14026</v>
      </c>
      <c r="L687" s="27">
        <v>3665</v>
      </c>
      <c r="M687" s="27">
        <v>12274</v>
      </c>
      <c r="N687" s="27">
        <v>8163</v>
      </c>
      <c r="O687" s="27">
        <v>81729</v>
      </c>
      <c r="P687" s="27">
        <v>5424</v>
      </c>
      <c r="Q687" s="27">
        <v>32646</v>
      </c>
      <c r="R687" s="27">
        <v>6886</v>
      </c>
      <c r="S687" s="27">
        <v>19363</v>
      </c>
      <c r="T687" s="27">
        <v>17410</v>
      </c>
      <c r="U687" s="29">
        <v>84.1</v>
      </c>
    </row>
    <row r="688" spans="1:21" x14ac:dyDescent="0.2">
      <c r="A688" s="23">
        <v>2002</v>
      </c>
      <c r="B688" s="24">
        <v>51</v>
      </c>
      <c r="C688" s="25">
        <v>52.1</v>
      </c>
      <c r="D688" s="25">
        <v>47.2</v>
      </c>
      <c r="E688" s="25">
        <v>45.5</v>
      </c>
      <c r="F688" s="25">
        <v>56.3</v>
      </c>
      <c r="G688" s="25">
        <v>65.8</v>
      </c>
      <c r="H688" s="25">
        <v>49.2</v>
      </c>
      <c r="I688" s="24">
        <v>42603</v>
      </c>
      <c r="J688" s="24">
        <v>2561</v>
      </c>
      <c r="K688" s="24">
        <v>14857</v>
      </c>
      <c r="L688" s="24">
        <v>3877</v>
      </c>
      <c r="M688" s="24">
        <v>12739</v>
      </c>
      <c r="N688" s="24">
        <v>8569</v>
      </c>
      <c r="O688" s="24">
        <v>81729</v>
      </c>
      <c r="P688" s="24">
        <v>5424</v>
      </c>
      <c r="Q688" s="24">
        <v>32646</v>
      </c>
      <c r="R688" s="24">
        <v>6886</v>
      </c>
      <c r="S688" s="24">
        <v>19363</v>
      </c>
      <c r="T688" s="24">
        <v>17410</v>
      </c>
      <c r="U688" s="26">
        <v>84.1</v>
      </c>
    </row>
    <row r="689" spans="1:21" x14ac:dyDescent="0.2">
      <c r="A689" s="23">
        <v>2002</v>
      </c>
      <c r="B689" s="27">
        <v>50</v>
      </c>
      <c r="C689" s="28">
        <v>54.9</v>
      </c>
      <c r="D689" s="28">
        <v>50.9</v>
      </c>
      <c r="E689" s="28">
        <v>48.5</v>
      </c>
      <c r="F689" s="28">
        <v>59</v>
      </c>
      <c r="G689" s="28">
        <v>67.900000000000006</v>
      </c>
      <c r="H689" s="28">
        <v>52.1</v>
      </c>
      <c r="I689" s="27">
        <v>44857</v>
      </c>
      <c r="J689" s="27">
        <v>2759</v>
      </c>
      <c r="K689" s="27">
        <v>15834</v>
      </c>
      <c r="L689" s="27">
        <v>4060</v>
      </c>
      <c r="M689" s="27">
        <v>13140</v>
      </c>
      <c r="N689" s="27">
        <v>9064</v>
      </c>
      <c r="O689" s="27">
        <v>81729</v>
      </c>
      <c r="P689" s="27">
        <v>5424</v>
      </c>
      <c r="Q689" s="27">
        <v>32646</v>
      </c>
      <c r="R689" s="27">
        <v>6886</v>
      </c>
      <c r="S689" s="27">
        <v>19363</v>
      </c>
      <c r="T689" s="27">
        <v>17410</v>
      </c>
      <c r="U689" s="29">
        <v>84.1</v>
      </c>
    </row>
    <row r="690" spans="1:21" x14ac:dyDescent="0.2">
      <c r="A690" s="23">
        <v>2002</v>
      </c>
      <c r="B690" s="24">
        <v>49</v>
      </c>
      <c r="C690" s="25">
        <v>57.7</v>
      </c>
      <c r="D690" s="25">
        <v>54.6</v>
      </c>
      <c r="E690" s="25">
        <v>51.6</v>
      </c>
      <c r="F690" s="25">
        <v>61.8</v>
      </c>
      <c r="G690" s="25">
        <v>70.099999999999994</v>
      </c>
      <c r="H690" s="25">
        <v>54.7</v>
      </c>
      <c r="I690" s="24">
        <v>47171</v>
      </c>
      <c r="J690" s="24">
        <v>2959</v>
      </c>
      <c r="K690" s="24">
        <v>16857</v>
      </c>
      <c r="L690" s="24">
        <v>4256</v>
      </c>
      <c r="M690" s="24">
        <v>13568</v>
      </c>
      <c r="N690" s="24">
        <v>9531</v>
      </c>
      <c r="O690" s="24">
        <v>81729</v>
      </c>
      <c r="P690" s="24">
        <v>5424</v>
      </c>
      <c r="Q690" s="24">
        <v>32646</v>
      </c>
      <c r="R690" s="24">
        <v>6886</v>
      </c>
      <c r="S690" s="24">
        <v>19363</v>
      </c>
      <c r="T690" s="24">
        <v>17410</v>
      </c>
      <c r="U690" s="26">
        <v>84.1</v>
      </c>
    </row>
    <row r="691" spans="1:21" x14ac:dyDescent="0.2">
      <c r="A691" s="23">
        <v>2002</v>
      </c>
      <c r="B691" s="27">
        <v>48</v>
      </c>
      <c r="C691" s="28">
        <v>60.6</v>
      </c>
      <c r="D691" s="28">
        <v>57.4</v>
      </c>
      <c r="E691" s="28">
        <v>54.4</v>
      </c>
      <c r="F691" s="28">
        <v>64.8</v>
      </c>
      <c r="G691" s="28">
        <v>72.599999999999994</v>
      </c>
      <c r="H691" s="28">
        <v>58.4</v>
      </c>
      <c r="I691" s="27">
        <v>49566</v>
      </c>
      <c r="J691" s="27">
        <v>3115</v>
      </c>
      <c r="K691" s="27">
        <v>17753</v>
      </c>
      <c r="L691" s="27">
        <v>4463</v>
      </c>
      <c r="M691" s="27">
        <v>14064</v>
      </c>
      <c r="N691" s="27">
        <v>10171</v>
      </c>
      <c r="O691" s="27">
        <v>81729</v>
      </c>
      <c r="P691" s="27">
        <v>5424</v>
      </c>
      <c r="Q691" s="27">
        <v>32646</v>
      </c>
      <c r="R691" s="27">
        <v>6886</v>
      </c>
      <c r="S691" s="27">
        <v>19363</v>
      </c>
      <c r="T691" s="27">
        <v>17410</v>
      </c>
      <c r="U691" s="29">
        <v>84.1</v>
      </c>
    </row>
    <row r="692" spans="1:21" x14ac:dyDescent="0.2">
      <c r="A692" s="23">
        <v>2002</v>
      </c>
      <c r="B692" s="24">
        <v>47</v>
      </c>
      <c r="C692" s="25">
        <v>63.5</v>
      </c>
      <c r="D692" s="25">
        <v>60.4</v>
      </c>
      <c r="E692" s="25">
        <v>57.2</v>
      </c>
      <c r="F692" s="25">
        <v>68.099999999999994</v>
      </c>
      <c r="G692" s="25">
        <v>75</v>
      </c>
      <c r="H692" s="25">
        <v>61.7</v>
      </c>
      <c r="I692" s="24">
        <v>51895</v>
      </c>
      <c r="J692" s="24">
        <v>3277</v>
      </c>
      <c r="K692" s="24">
        <v>18661</v>
      </c>
      <c r="L692" s="24">
        <v>4686</v>
      </c>
      <c r="M692" s="24">
        <v>14527</v>
      </c>
      <c r="N692" s="24">
        <v>10744</v>
      </c>
      <c r="O692" s="24">
        <v>81729</v>
      </c>
      <c r="P692" s="24">
        <v>5424</v>
      </c>
      <c r="Q692" s="24">
        <v>32646</v>
      </c>
      <c r="R692" s="24">
        <v>6886</v>
      </c>
      <c r="S692" s="24">
        <v>19363</v>
      </c>
      <c r="T692" s="24">
        <v>17410</v>
      </c>
      <c r="U692" s="26">
        <v>84.1</v>
      </c>
    </row>
    <row r="693" spans="1:21" x14ac:dyDescent="0.2">
      <c r="A693" s="23">
        <v>2002</v>
      </c>
      <c r="B693" s="27">
        <v>46</v>
      </c>
      <c r="C693" s="28">
        <v>66.3</v>
      </c>
      <c r="D693" s="28">
        <v>63.7</v>
      </c>
      <c r="E693" s="28">
        <v>60.2</v>
      </c>
      <c r="F693" s="28">
        <v>70.7</v>
      </c>
      <c r="G693" s="28">
        <v>77.3</v>
      </c>
      <c r="H693" s="28">
        <v>64.5</v>
      </c>
      <c r="I693" s="27">
        <v>54155</v>
      </c>
      <c r="J693" s="27">
        <v>3455</v>
      </c>
      <c r="K693" s="27">
        <v>19637</v>
      </c>
      <c r="L693" s="27">
        <v>4871</v>
      </c>
      <c r="M693" s="27">
        <v>14965</v>
      </c>
      <c r="N693" s="27">
        <v>11227</v>
      </c>
      <c r="O693" s="27">
        <v>81729</v>
      </c>
      <c r="P693" s="27">
        <v>5424</v>
      </c>
      <c r="Q693" s="27">
        <v>32646</v>
      </c>
      <c r="R693" s="27">
        <v>6886</v>
      </c>
      <c r="S693" s="27">
        <v>19363</v>
      </c>
      <c r="T693" s="27">
        <v>17410</v>
      </c>
      <c r="U693" s="29">
        <v>84.1</v>
      </c>
    </row>
    <row r="694" spans="1:21" x14ac:dyDescent="0.2">
      <c r="A694" s="23">
        <v>2002</v>
      </c>
      <c r="B694" s="24">
        <v>45</v>
      </c>
      <c r="C694" s="25">
        <v>69.099999999999994</v>
      </c>
      <c r="D694" s="25">
        <v>68</v>
      </c>
      <c r="E694" s="25">
        <v>63</v>
      </c>
      <c r="F694" s="25">
        <v>73.8</v>
      </c>
      <c r="G694" s="25">
        <v>79.599999999999994</v>
      </c>
      <c r="H694" s="25">
        <v>67.599999999999994</v>
      </c>
      <c r="I694" s="24">
        <v>56507</v>
      </c>
      <c r="J694" s="24">
        <v>3689</v>
      </c>
      <c r="K694" s="24">
        <v>20561</v>
      </c>
      <c r="L694" s="24">
        <v>5079</v>
      </c>
      <c r="M694" s="24">
        <v>15417</v>
      </c>
      <c r="N694" s="24">
        <v>11761</v>
      </c>
      <c r="O694" s="24">
        <v>81729</v>
      </c>
      <c r="P694" s="24">
        <v>5424</v>
      </c>
      <c r="Q694" s="24">
        <v>32646</v>
      </c>
      <c r="R694" s="24">
        <v>6886</v>
      </c>
      <c r="S694" s="24">
        <v>19363</v>
      </c>
      <c r="T694" s="24">
        <v>17410</v>
      </c>
      <c r="U694" s="26">
        <v>84.1</v>
      </c>
    </row>
    <row r="695" spans="1:21" x14ac:dyDescent="0.2">
      <c r="A695" s="23">
        <v>2002</v>
      </c>
      <c r="B695" s="27">
        <v>44</v>
      </c>
      <c r="C695" s="28">
        <v>71.5</v>
      </c>
      <c r="D695" s="28">
        <v>70.3</v>
      </c>
      <c r="E695" s="28">
        <v>65.2</v>
      </c>
      <c r="F695" s="28">
        <v>76.599999999999994</v>
      </c>
      <c r="G695" s="28">
        <v>82</v>
      </c>
      <c r="H695" s="28">
        <v>69.8</v>
      </c>
      <c r="I695" s="27">
        <v>58412</v>
      </c>
      <c r="J695" s="27">
        <v>3812</v>
      </c>
      <c r="K695" s="27">
        <v>21294</v>
      </c>
      <c r="L695" s="27">
        <v>5276</v>
      </c>
      <c r="M695" s="27">
        <v>15873</v>
      </c>
      <c r="N695" s="27">
        <v>12157</v>
      </c>
      <c r="O695" s="27">
        <v>81729</v>
      </c>
      <c r="P695" s="27">
        <v>5424</v>
      </c>
      <c r="Q695" s="27">
        <v>32646</v>
      </c>
      <c r="R695" s="27">
        <v>6886</v>
      </c>
      <c r="S695" s="27">
        <v>19363</v>
      </c>
      <c r="T695" s="27">
        <v>17410</v>
      </c>
      <c r="U695" s="29">
        <v>84.1</v>
      </c>
    </row>
    <row r="696" spans="1:21" x14ac:dyDescent="0.2">
      <c r="A696" s="23">
        <v>2002</v>
      </c>
      <c r="B696" s="24">
        <v>43</v>
      </c>
      <c r="C696" s="25">
        <v>73.7</v>
      </c>
      <c r="D696" s="25">
        <v>73</v>
      </c>
      <c r="E696" s="25">
        <v>67.5</v>
      </c>
      <c r="F696" s="25">
        <v>78.400000000000006</v>
      </c>
      <c r="G696" s="25">
        <v>83.6</v>
      </c>
      <c r="H696" s="25">
        <v>72.599999999999994</v>
      </c>
      <c r="I696" s="24">
        <v>60227</v>
      </c>
      <c r="J696" s="24">
        <v>3962</v>
      </c>
      <c r="K696" s="24">
        <v>22042</v>
      </c>
      <c r="L696" s="24">
        <v>5401</v>
      </c>
      <c r="M696" s="24">
        <v>16187</v>
      </c>
      <c r="N696" s="24">
        <v>12635</v>
      </c>
      <c r="O696" s="24">
        <v>81729</v>
      </c>
      <c r="P696" s="24">
        <v>5424</v>
      </c>
      <c r="Q696" s="24">
        <v>32646</v>
      </c>
      <c r="R696" s="24">
        <v>6886</v>
      </c>
      <c r="S696" s="24">
        <v>19363</v>
      </c>
      <c r="T696" s="24">
        <v>17410</v>
      </c>
      <c r="U696" s="26">
        <v>84.1</v>
      </c>
    </row>
    <row r="697" spans="1:21" x14ac:dyDescent="0.2">
      <c r="A697" s="23">
        <v>2002</v>
      </c>
      <c r="B697" s="27">
        <v>42</v>
      </c>
      <c r="C697" s="28">
        <v>75.7</v>
      </c>
      <c r="D697" s="28">
        <v>74.400000000000006</v>
      </c>
      <c r="E697" s="28">
        <v>68.900000000000006</v>
      </c>
      <c r="F697" s="28">
        <v>81.900000000000006</v>
      </c>
      <c r="G697" s="28">
        <v>85.9</v>
      </c>
      <c r="H697" s="28">
        <v>75.099999999999994</v>
      </c>
      <c r="I697" s="27">
        <v>61849</v>
      </c>
      <c r="J697" s="27">
        <v>4035</v>
      </c>
      <c r="K697" s="27">
        <v>22480</v>
      </c>
      <c r="L697" s="27">
        <v>5637</v>
      </c>
      <c r="M697" s="27">
        <v>16626</v>
      </c>
      <c r="N697" s="27">
        <v>13071</v>
      </c>
      <c r="O697" s="27">
        <v>81729</v>
      </c>
      <c r="P697" s="27">
        <v>5424</v>
      </c>
      <c r="Q697" s="27">
        <v>32646</v>
      </c>
      <c r="R697" s="27">
        <v>6886</v>
      </c>
      <c r="S697" s="27">
        <v>19363</v>
      </c>
      <c r="T697" s="27">
        <v>17410</v>
      </c>
      <c r="U697" s="29">
        <v>84.1</v>
      </c>
    </row>
    <row r="698" spans="1:21" x14ac:dyDescent="0.2">
      <c r="A698" s="23">
        <v>2002</v>
      </c>
      <c r="B698" s="24">
        <v>41</v>
      </c>
      <c r="C698" s="25">
        <v>78.599999999999994</v>
      </c>
      <c r="D698" s="25">
        <v>76.8</v>
      </c>
      <c r="E698" s="25">
        <v>72</v>
      </c>
      <c r="F698" s="25">
        <v>84.6</v>
      </c>
      <c r="G698" s="25">
        <v>88.3</v>
      </c>
      <c r="H698" s="25">
        <v>78.3</v>
      </c>
      <c r="I698" s="24">
        <v>64232</v>
      </c>
      <c r="J698" s="24">
        <v>4168</v>
      </c>
      <c r="K698" s="24">
        <v>23508</v>
      </c>
      <c r="L698" s="24">
        <v>5823</v>
      </c>
      <c r="M698" s="24">
        <v>17099</v>
      </c>
      <c r="N698" s="24">
        <v>13634</v>
      </c>
      <c r="O698" s="24">
        <v>81729</v>
      </c>
      <c r="P698" s="24">
        <v>5424</v>
      </c>
      <c r="Q698" s="24">
        <v>32646</v>
      </c>
      <c r="R698" s="24">
        <v>6886</v>
      </c>
      <c r="S698" s="24">
        <v>19363</v>
      </c>
      <c r="T698" s="24">
        <v>17410</v>
      </c>
      <c r="U698" s="26">
        <v>84.1</v>
      </c>
    </row>
    <row r="699" spans="1:21" x14ac:dyDescent="0.2">
      <c r="A699" s="23">
        <v>2002</v>
      </c>
      <c r="B699" s="27">
        <v>40</v>
      </c>
      <c r="C699" s="28">
        <v>80.8</v>
      </c>
      <c r="D699" s="28">
        <v>78.8</v>
      </c>
      <c r="E699" s="28">
        <v>74.5</v>
      </c>
      <c r="F699" s="28">
        <v>86.5</v>
      </c>
      <c r="G699" s="28">
        <v>89.9</v>
      </c>
      <c r="H699" s="28">
        <v>80.7</v>
      </c>
      <c r="I699" s="27">
        <v>66011</v>
      </c>
      <c r="J699" s="27">
        <v>4273</v>
      </c>
      <c r="K699" s="27">
        <v>24318</v>
      </c>
      <c r="L699" s="27">
        <v>5955</v>
      </c>
      <c r="M699" s="27">
        <v>17407</v>
      </c>
      <c r="N699" s="27">
        <v>14058</v>
      </c>
      <c r="O699" s="27">
        <v>81729</v>
      </c>
      <c r="P699" s="27">
        <v>5424</v>
      </c>
      <c r="Q699" s="27">
        <v>32646</v>
      </c>
      <c r="R699" s="27">
        <v>6886</v>
      </c>
      <c r="S699" s="27">
        <v>19363</v>
      </c>
      <c r="T699" s="27">
        <v>17410</v>
      </c>
      <c r="U699" s="29">
        <v>84.1</v>
      </c>
    </row>
    <row r="700" spans="1:21" x14ac:dyDescent="0.2">
      <c r="A700" s="23">
        <v>2002</v>
      </c>
      <c r="B700" s="24">
        <v>39</v>
      </c>
      <c r="C700" s="25">
        <v>81.7</v>
      </c>
      <c r="D700" s="25">
        <v>80.900000000000006</v>
      </c>
      <c r="E700" s="25">
        <v>76.3</v>
      </c>
      <c r="F700" s="25">
        <v>85</v>
      </c>
      <c r="G700" s="25">
        <v>90.6</v>
      </c>
      <c r="H700" s="25">
        <v>80.900000000000006</v>
      </c>
      <c r="I700" s="24">
        <v>66797</v>
      </c>
      <c r="J700" s="24">
        <v>4389</v>
      </c>
      <c r="K700" s="24">
        <v>24920</v>
      </c>
      <c r="L700" s="24">
        <v>5852</v>
      </c>
      <c r="M700" s="24">
        <v>17544</v>
      </c>
      <c r="N700" s="24">
        <v>14092</v>
      </c>
      <c r="O700" s="24">
        <v>81729</v>
      </c>
      <c r="P700" s="24">
        <v>5424</v>
      </c>
      <c r="Q700" s="24">
        <v>32646</v>
      </c>
      <c r="R700" s="24">
        <v>6886</v>
      </c>
      <c r="S700" s="24">
        <v>19363</v>
      </c>
      <c r="T700" s="24">
        <v>17410</v>
      </c>
      <c r="U700" s="26">
        <v>84.1</v>
      </c>
    </row>
    <row r="701" spans="1:21" x14ac:dyDescent="0.2">
      <c r="A701" s="23">
        <v>2002</v>
      </c>
      <c r="B701" s="27">
        <v>38</v>
      </c>
      <c r="C701" s="28">
        <v>82.8</v>
      </c>
      <c r="D701" s="28">
        <v>82.3</v>
      </c>
      <c r="E701" s="28">
        <v>78.5</v>
      </c>
      <c r="F701" s="28">
        <v>84.1</v>
      </c>
      <c r="G701" s="28">
        <v>90.6</v>
      </c>
      <c r="H701" s="28">
        <v>82</v>
      </c>
      <c r="I701" s="27">
        <v>67700</v>
      </c>
      <c r="J701" s="27">
        <v>4462</v>
      </c>
      <c r="K701" s="27">
        <v>25630</v>
      </c>
      <c r="L701" s="27">
        <v>5793</v>
      </c>
      <c r="M701" s="27">
        <v>17543</v>
      </c>
      <c r="N701" s="27">
        <v>14272</v>
      </c>
      <c r="O701" s="27">
        <v>81729</v>
      </c>
      <c r="P701" s="27">
        <v>5424</v>
      </c>
      <c r="Q701" s="27">
        <v>32646</v>
      </c>
      <c r="R701" s="27">
        <v>6886</v>
      </c>
      <c r="S701" s="27">
        <v>19363</v>
      </c>
      <c r="T701" s="27">
        <v>17410</v>
      </c>
      <c r="U701" s="29">
        <v>84.1</v>
      </c>
    </row>
    <row r="702" spans="1:21" x14ac:dyDescent="0.2">
      <c r="A702" s="23">
        <v>2002</v>
      </c>
      <c r="B702" s="24">
        <v>37</v>
      </c>
      <c r="C702" s="25">
        <v>84</v>
      </c>
      <c r="D702" s="25">
        <v>83.9</v>
      </c>
      <c r="E702" s="25">
        <v>80.5</v>
      </c>
      <c r="F702" s="25">
        <v>83.1</v>
      </c>
      <c r="G702" s="25">
        <v>90.9</v>
      </c>
      <c r="H702" s="25">
        <v>83.4</v>
      </c>
      <c r="I702" s="24">
        <v>68664</v>
      </c>
      <c r="J702" s="24">
        <v>4550</v>
      </c>
      <c r="K702" s="24">
        <v>26273</v>
      </c>
      <c r="L702" s="24">
        <v>5723</v>
      </c>
      <c r="M702" s="24">
        <v>17604</v>
      </c>
      <c r="N702" s="24">
        <v>14514</v>
      </c>
      <c r="O702" s="24">
        <v>81729</v>
      </c>
      <c r="P702" s="24">
        <v>5424</v>
      </c>
      <c r="Q702" s="24">
        <v>32646</v>
      </c>
      <c r="R702" s="24">
        <v>6886</v>
      </c>
      <c r="S702" s="24">
        <v>19363</v>
      </c>
      <c r="T702" s="24">
        <v>17410</v>
      </c>
      <c r="U702" s="26">
        <v>84.1</v>
      </c>
    </row>
    <row r="703" spans="1:21" x14ac:dyDescent="0.2">
      <c r="A703" s="23">
        <v>2002</v>
      </c>
      <c r="B703" s="27">
        <v>36</v>
      </c>
      <c r="C703" s="28">
        <v>84.7</v>
      </c>
      <c r="D703" s="28">
        <v>84.6</v>
      </c>
      <c r="E703" s="28">
        <v>81.599999999999994</v>
      </c>
      <c r="F703" s="28">
        <v>83.9</v>
      </c>
      <c r="G703" s="28">
        <v>90.5</v>
      </c>
      <c r="H703" s="28">
        <v>84.3</v>
      </c>
      <c r="I703" s="27">
        <v>69209</v>
      </c>
      <c r="J703" s="27">
        <v>4587</v>
      </c>
      <c r="K703" s="27">
        <v>26634</v>
      </c>
      <c r="L703" s="27">
        <v>5775</v>
      </c>
      <c r="M703" s="27">
        <v>17531</v>
      </c>
      <c r="N703" s="27">
        <v>14682</v>
      </c>
      <c r="O703" s="27">
        <v>81729</v>
      </c>
      <c r="P703" s="27">
        <v>5424</v>
      </c>
      <c r="Q703" s="27">
        <v>32646</v>
      </c>
      <c r="R703" s="27">
        <v>6886</v>
      </c>
      <c r="S703" s="27">
        <v>19363</v>
      </c>
      <c r="T703" s="27">
        <v>17410</v>
      </c>
      <c r="U703" s="29">
        <v>84.1</v>
      </c>
    </row>
    <row r="704" spans="1:21" x14ac:dyDescent="0.2">
      <c r="A704" s="23">
        <v>2002</v>
      </c>
      <c r="B704" s="24">
        <v>35</v>
      </c>
      <c r="C704" s="25">
        <v>84.6</v>
      </c>
      <c r="D704" s="25">
        <v>84.7</v>
      </c>
      <c r="E704" s="25">
        <v>82.2</v>
      </c>
      <c r="F704" s="25">
        <v>84.4</v>
      </c>
      <c r="G704" s="25">
        <v>89</v>
      </c>
      <c r="H704" s="25">
        <v>84.1</v>
      </c>
      <c r="I704" s="24">
        <v>69106</v>
      </c>
      <c r="J704" s="24">
        <v>4595</v>
      </c>
      <c r="K704" s="24">
        <v>26834</v>
      </c>
      <c r="L704" s="24">
        <v>5810</v>
      </c>
      <c r="M704" s="24">
        <v>17228</v>
      </c>
      <c r="N704" s="24">
        <v>14639</v>
      </c>
      <c r="O704" s="24">
        <v>81729</v>
      </c>
      <c r="P704" s="24">
        <v>5424</v>
      </c>
      <c r="Q704" s="24">
        <v>32646</v>
      </c>
      <c r="R704" s="24">
        <v>6886</v>
      </c>
      <c r="S704" s="24">
        <v>19363</v>
      </c>
      <c r="T704" s="24">
        <v>17410</v>
      </c>
      <c r="U704" s="26">
        <v>84.1</v>
      </c>
    </row>
    <row r="705" spans="1:21" x14ac:dyDescent="0.2">
      <c r="A705" s="23">
        <v>2002</v>
      </c>
      <c r="B705" s="27">
        <v>34</v>
      </c>
      <c r="C705" s="28">
        <v>85.3</v>
      </c>
      <c r="D705" s="28">
        <v>86</v>
      </c>
      <c r="E705" s="28">
        <v>83.6</v>
      </c>
      <c r="F705" s="28">
        <v>85.4</v>
      </c>
      <c r="G705" s="28">
        <v>88.7</v>
      </c>
      <c r="H705" s="28">
        <v>84.5</v>
      </c>
      <c r="I705" s="27">
        <v>69750</v>
      </c>
      <c r="J705" s="27">
        <v>4666</v>
      </c>
      <c r="K705" s="27">
        <v>27307</v>
      </c>
      <c r="L705" s="27">
        <v>5884</v>
      </c>
      <c r="M705" s="27">
        <v>17176</v>
      </c>
      <c r="N705" s="27">
        <v>14717</v>
      </c>
      <c r="O705" s="27">
        <v>81729</v>
      </c>
      <c r="P705" s="27">
        <v>5424</v>
      </c>
      <c r="Q705" s="27">
        <v>32646</v>
      </c>
      <c r="R705" s="27">
        <v>6886</v>
      </c>
      <c r="S705" s="27">
        <v>19363</v>
      </c>
      <c r="T705" s="27">
        <v>17410</v>
      </c>
      <c r="U705" s="29">
        <v>84.1</v>
      </c>
    </row>
    <row r="706" spans="1:21" x14ac:dyDescent="0.2">
      <c r="A706" s="23">
        <v>2002</v>
      </c>
      <c r="B706" s="24">
        <v>33</v>
      </c>
      <c r="C706" s="25">
        <v>86.2</v>
      </c>
      <c r="D706" s="25">
        <v>87.3</v>
      </c>
      <c r="E706" s="25">
        <v>85.2</v>
      </c>
      <c r="F706" s="25">
        <v>86.6</v>
      </c>
      <c r="G706" s="25">
        <v>88.4</v>
      </c>
      <c r="H706" s="25">
        <v>85</v>
      </c>
      <c r="I706" s="24">
        <v>70422</v>
      </c>
      <c r="J706" s="24">
        <v>4736</v>
      </c>
      <c r="K706" s="24">
        <v>27810</v>
      </c>
      <c r="L706" s="24">
        <v>5966</v>
      </c>
      <c r="M706" s="24">
        <v>17119</v>
      </c>
      <c r="N706" s="24">
        <v>14791</v>
      </c>
      <c r="O706" s="24">
        <v>81729</v>
      </c>
      <c r="P706" s="24">
        <v>5424</v>
      </c>
      <c r="Q706" s="24">
        <v>32646</v>
      </c>
      <c r="R706" s="24">
        <v>6886</v>
      </c>
      <c r="S706" s="24">
        <v>19363</v>
      </c>
      <c r="T706" s="24">
        <v>17410</v>
      </c>
      <c r="U706" s="26">
        <v>84.1</v>
      </c>
    </row>
    <row r="707" spans="1:21" x14ac:dyDescent="0.2">
      <c r="A707" s="23">
        <v>2002</v>
      </c>
      <c r="B707" s="27">
        <v>32</v>
      </c>
      <c r="C707" s="28">
        <v>86.8</v>
      </c>
      <c r="D707" s="28">
        <v>87.8</v>
      </c>
      <c r="E707" s="28">
        <v>86.5</v>
      </c>
      <c r="F707" s="28">
        <v>87.7</v>
      </c>
      <c r="G707" s="28">
        <v>88.4</v>
      </c>
      <c r="H707" s="28">
        <v>85</v>
      </c>
      <c r="I707" s="27">
        <v>70952</v>
      </c>
      <c r="J707" s="27">
        <v>4761</v>
      </c>
      <c r="K707" s="27">
        <v>28243</v>
      </c>
      <c r="L707" s="27">
        <v>6041</v>
      </c>
      <c r="M707" s="27">
        <v>17108</v>
      </c>
      <c r="N707" s="27">
        <v>14799</v>
      </c>
      <c r="O707" s="27">
        <v>81729</v>
      </c>
      <c r="P707" s="27">
        <v>5424</v>
      </c>
      <c r="Q707" s="27">
        <v>32646</v>
      </c>
      <c r="R707" s="27">
        <v>6886</v>
      </c>
      <c r="S707" s="27">
        <v>19363</v>
      </c>
      <c r="T707" s="27">
        <v>17410</v>
      </c>
      <c r="U707" s="29">
        <v>84.1</v>
      </c>
    </row>
    <row r="708" spans="1:21" x14ac:dyDescent="0.2">
      <c r="A708" s="23">
        <v>2002</v>
      </c>
      <c r="B708" s="24">
        <v>31</v>
      </c>
      <c r="C708" s="25">
        <v>87.7</v>
      </c>
      <c r="D708" s="25">
        <v>89.1</v>
      </c>
      <c r="E708" s="25">
        <v>87.6</v>
      </c>
      <c r="F708" s="25">
        <v>88.5</v>
      </c>
      <c r="G708" s="25">
        <v>88.8</v>
      </c>
      <c r="H708" s="25">
        <v>85.7</v>
      </c>
      <c r="I708" s="24">
        <v>71648</v>
      </c>
      <c r="J708" s="24">
        <v>4831</v>
      </c>
      <c r="K708" s="24">
        <v>28608</v>
      </c>
      <c r="L708" s="24">
        <v>6091</v>
      </c>
      <c r="M708" s="24">
        <v>17190</v>
      </c>
      <c r="N708" s="24">
        <v>14928</v>
      </c>
      <c r="O708" s="24">
        <v>81729</v>
      </c>
      <c r="P708" s="24">
        <v>5424</v>
      </c>
      <c r="Q708" s="24">
        <v>32646</v>
      </c>
      <c r="R708" s="24">
        <v>6886</v>
      </c>
      <c r="S708" s="24">
        <v>19363</v>
      </c>
      <c r="T708" s="24">
        <v>17410</v>
      </c>
      <c r="U708" s="26">
        <v>84.1</v>
      </c>
    </row>
    <row r="709" spans="1:21" x14ac:dyDescent="0.2">
      <c r="A709" s="23">
        <v>2002</v>
      </c>
      <c r="B709" s="27">
        <v>30</v>
      </c>
      <c r="C709" s="28">
        <v>87.6</v>
      </c>
      <c r="D709" s="28">
        <v>90</v>
      </c>
      <c r="E709" s="28">
        <v>88.1</v>
      </c>
      <c r="F709" s="28">
        <v>88.1</v>
      </c>
      <c r="G709" s="28">
        <v>88.1</v>
      </c>
      <c r="H709" s="28">
        <v>85</v>
      </c>
      <c r="I709" s="27">
        <v>71575</v>
      </c>
      <c r="J709" s="27">
        <v>4881</v>
      </c>
      <c r="K709" s="27">
        <v>28776</v>
      </c>
      <c r="L709" s="27">
        <v>6068</v>
      </c>
      <c r="M709" s="27">
        <v>17060</v>
      </c>
      <c r="N709" s="27">
        <v>14790</v>
      </c>
      <c r="O709" s="27">
        <v>81729</v>
      </c>
      <c r="P709" s="27">
        <v>5424</v>
      </c>
      <c r="Q709" s="27">
        <v>32646</v>
      </c>
      <c r="R709" s="27">
        <v>6886</v>
      </c>
      <c r="S709" s="27">
        <v>19363</v>
      </c>
      <c r="T709" s="27">
        <v>17410</v>
      </c>
      <c r="U709" s="29">
        <v>84.1</v>
      </c>
    </row>
    <row r="710" spans="1:21" x14ac:dyDescent="0.2">
      <c r="A710" s="23">
        <v>2002</v>
      </c>
      <c r="B710" s="24">
        <v>29</v>
      </c>
      <c r="C710" s="25">
        <v>86.8</v>
      </c>
      <c r="D710" s="25">
        <v>89.9</v>
      </c>
      <c r="E710" s="25">
        <v>88</v>
      </c>
      <c r="F710" s="25">
        <v>86.7</v>
      </c>
      <c r="G710" s="25">
        <v>87</v>
      </c>
      <c r="H710" s="25">
        <v>83.5</v>
      </c>
      <c r="I710" s="24">
        <v>70955</v>
      </c>
      <c r="J710" s="24">
        <v>4876</v>
      </c>
      <c r="K710" s="24">
        <v>28729</v>
      </c>
      <c r="L710" s="24">
        <v>5967</v>
      </c>
      <c r="M710" s="24">
        <v>16854</v>
      </c>
      <c r="N710" s="24">
        <v>14529</v>
      </c>
      <c r="O710" s="24">
        <v>81729</v>
      </c>
      <c r="P710" s="24">
        <v>5424</v>
      </c>
      <c r="Q710" s="24">
        <v>32646</v>
      </c>
      <c r="R710" s="24">
        <v>6886</v>
      </c>
      <c r="S710" s="24">
        <v>19363</v>
      </c>
      <c r="T710" s="24">
        <v>17410</v>
      </c>
      <c r="U710" s="26">
        <v>84.1</v>
      </c>
    </row>
    <row r="711" spans="1:21" x14ac:dyDescent="0.2">
      <c r="A711" s="23">
        <v>2002</v>
      </c>
      <c r="B711" s="27">
        <v>28</v>
      </c>
      <c r="C711" s="28">
        <v>85.8</v>
      </c>
      <c r="D711" s="28">
        <v>89.4</v>
      </c>
      <c r="E711" s="28">
        <v>87.2</v>
      </c>
      <c r="F711" s="28">
        <v>85.7</v>
      </c>
      <c r="G711" s="28">
        <v>86</v>
      </c>
      <c r="H711" s="28">
        <v>81.599999999999994</v>
      </c>
      <c r="I711" s="27">
        <v>70086</v>
      </c>
      <c r="J711" s="27">
        <v>4851</v>
      </c>
      <c r="K711" s="27">
        <v>28465</v>
      </c>
      <c r="L711" s="27">
        <v>5898</v>
      </c>
      <c r="M711" s="27">
        <v>16657</v>
      </c>
      <c r="N711" s="27">
        <v>14215</v>
      </c>
      <c r="O711" s="27">
        <v>81729</v>
      </c>
      <c r="P711" s="27">
        <v>5424</v>
      </c>
      <c r="Q711" s="27">
        <v>32646</v>
      </c>
      <c r="R711" s="27">
        <v>6886</v>
      </c>
      <c r="S711" s="27">
        <v>19363</v>
      </c>
      <c r="T711" s="27">
        <v>17410</v>
      </c>
      <c r="U711" s="29">
        <v>84.1</v>
      </c>
    </row>
    <row r="712" spans="1:21" x14ac:dyDescent="0.2">
      <c r="A712" s="23">
        <v>2002</v>
      </c>
      <c r="B712" s="24">
        <v>27</v>
      </c>
      <c r="C712" s="25">
        <v>81.8</v>
      </c>
      <c r="D712" s="25">
        <v>85.6</v>
      </c>
      <c r="E712" s="25">
        <v>83.2</v>
      </c>
      <c r="F712" s="25">
        <v>82.3</v>
      </c>
      <c r="G712" s="25">
        <v>83.6</v>
      </c>
      <c r="H712" s="25">
        <v>76</v>
      </c>
      <c r="I712" s="24">
        <v>66873</v>
      </c>
      <c r="J712" s="24">
        <v>4642</v>
      </c>
      <c r="K712" s="24">
        <v>27160</v>
      </c>
      <c r="L712" s="24">
        <v>5665</v>
      </c>
      <c r="M712" s="24">
        <v>16181</v>
      </c>
      <c r="N712" s="24">
        <v>13225</v>
      </c>
      <c r="O712" s="24">
        <v>81729</v>
      </c>
      <c r="P712" s="24">
        <v>5424</v>
      </c>
      <c r="Q712" s="24">
        <v>32646</v>
      </c>
      <c r="R712" s="24">
        <v>6886</v>
      </c>
      <c r="S712" s="24">
        <v>19363</v>
      </c>
      <c r="T712" s="24">
        <v>17410</v>
      </c>
      <c r="U712" s="26">
        <v>84.1</v>
      </c>
    </row>
    <row r="713" spans="1:21" x14ac:dyDescent="0.2">
      <c r="A713" s="23">
        <v>2002</v>
      </c>
      <c r="B713" s="27">
        <v>26</v>
      </c>
      <c r="C713" s="28">
        <v>80</v>
      </c>
      <c r="D713" s="28">
        <v>84.5</v>
      </c>
      <c r="E713" s="28">
        <v>82.2</v>
      </c>
      <c r="F713" s="28">
        <v>80.3</v>
      </c>
      <c r="G713" s="28">
        <v>81.099999999999994</v>
      </c>
      <c r="H713" s="28">
        <v>72.900000000000006</v>
      </c>
      <c r="I713" s="27">
        <v>65344</v>
      </c>
      <c r="J713" s="27">
        <v>4583</v>
      </c>
      <c r="K713" s="27">
        <v>26838</v>
      </c>
      <c r="L713" s="27">
        <v>5527</v>
      </c>
      <c r="M713" s="27">
        <v>15710</v>
      </c>
      <c r="N713" s="27">
        <v>12686</v>
      </c>
      <c r="O713" s="27">
        <v>81729</v>
      </c>
      <c r="P713" s="27">
        <v>5424</v>
      </c>
      <c r="Q713" s="27">
        <v>32646</v>
      </c>
      <c r="R713" s="27">
        <v>6886</v>
      </c>
      <c r="S713" s="27">
        <v>19363</v>
      </c>
      <c r="T713" s="27">
        <v>17410</v>
      </c>
      <c r="U713" s="29">
        <v>84.1</v>
      </c>
    </row>
    <row r="714" spans="1:21" x14ac:dyDescent="0.2">
      <c r="A714" s="23">
        <v>2002</v>
      </c>
      <c r="B714" s="24">
        <v>25</v>
      </c>
      <c r="C714" s="25">
        <v>77.599999999999994</v>
      </c>
      <c r="D714" s="25">
        <v>82.1</v>
      </c>
      <c r="E714" s="25">
        <v>80</v>
      </c>
      <c r="F714" s="25">
        <v>77.8</v>
      </c>
      <c r="G714" s="25">
        <v>79.8</v>
      </c>
      <c r="H714" s="25">
        <v>69</v>
      </c>
      <c r="I714" s="24">
        <v>63401</v>
      </c>
      <c r="J714" s="24">
        <v>4454</v>
      </c>
      <c r="K714" s="24">
        <v>26118</v>
      </c>
      <c r="L714" s="24">
        <v>5360</v>
      </c>
      <c r="M714" s="24">
        <v>15457</v>
      </c>
      <c r="N714" s="24">
        <v>12012</v>
      </c>
      <c r="O714" s="24">
        <v>81729</v>
      </c>
      <c r="P714" s="24">
        <v>5424</v>
      </c>
      <c r="Q714" s="24">
        <v>32646</v>
      </c>
      <c r="R714" s="24">
        <v>6886</v>
      </c>
      <c r="S714" s="24">
        <v>19363</v>
      </c>
      <c r="T714" s="24">
        <v>17410</v>
      </c>
      <c r="U714" s="26">
        <v>84.1</v>
      </c>
    </row>
    <row r="715" spans="1:21" x14ac:dyDescent="0.2">
      <c r="A715" s="23">
        <v>2002</v>
      </c>
      <c r="B715" s="27">
        <v>24</v>
      </c>
      <c r="C715" s="28">
        <v>74</v>
      </c>
      <c r="D715" s="28">
        <v>80.7</v>
      </c>
      <c r="E715" s="28">
        <v>77.2</v>
      </c>
      <c r="F715" s="28">
        <v>75.2</v>
      </c>
      <c r="G715" s="28">
        <v>76.099999999999994</v>
      </c>
      <c r="H715" s="28">
        <v>63.2</v>
      </c>
      <c r="I715" s="27">
        <v>60510</v>
      </c>
      <c r="J715" s="27">
        <v>4378</v>
      </c>
      <c r="K715" s="27">
        <v>25208</v>
      </c>
      <c r="L715" s="27">
        <v>5176</v>
      </c>
      <c r="M715" s="27">
        <v>14743</v>
      </c>
      <c r="N715" s="27">
        <v>11005</v>
      </c>
      <c r="O715" s="27">
        <v>81729</v>
      </c>
      <c r="P715" s="27">
        <v>5424</v>
      </c>
      <c r="Q715" s="27">
        <v>32646</v>
      </c>
      <c r="R715" s="27">
        <v>6886</v>
      </c>
      <c r="S715" s="27">
        <v>19363</v>
      </c>
      <c r="T715" s="27">
        <v>17410</v>
      </c>
      <c r="U715" s="29">
        <v>84.1</v>
      </c>
    </row>
    <row r="716" spans="1:21" x14ac:dyDescent="0.2">
      <c r="A716" s="23">
        <v>2002</v>
      </c>
      <c r="B716" s="24">
        <v>23</v>
      </c>
      <c r="C716" s="25">
        <v>68.900000000000006</v>
      </c>
      <c r="D716" s="25">
        <v>75.599999999999994</v>
      </c>
      <c r="E716" s="25">
        <v>73</v>
      </c>
      <c r="F716" s="25">
        <v>69.099999999999994</v>
      </c>
      <c r="G716" s="25">
        <v>70.900000000000006</v>
      </c>
      <c r="H716" s="25">
        <v>56.9</v>
      </c>
      <c r="I716" s="24">
        <v>56340</v>
      </c>
      <c r="J716" s="24">
        <v>4102</v>
      </c>
      <c r="K716" s="24">
        <v>23835</v>
      </c>
      <c r="L716" s="24">
        <v>4759</v>
      </c>
      <c r="M716" s="24">
        <v>13735</v>
      </c>
      <c r="N716" s="24">
        <v>9909</v>
      </c>
      <c r="O716" s="24">
        <v>81729</v>
      </c>
      <c r="P716" s="24">
        <v>5424</v>
      </c>
      <c r="Q716" s="24">
        <v>32646</v>
      </c>
      <c r="R716" s="24">
        <v>6886</v>
      </c>
      <c r="S716" s="24">
        <v>19363</v>
      </c>
      <c r="T716" s="24">
        <v>17410</v>
      </c>
      <c r="U716" s="26">
        <v>84.1</v>
      </c>
    </row>
    <row r="717" spans="1:21" x14ac:dyDescent="0.2">
      <c r="A717" s="23">
        <v>2002</v>
      </c>
      <c r="B717" s="27">
        <v>22</v>
      </c>
      <c r="C717" s="28">
        <v>62.8</v>
      </c>
      <c r="D717" s="28">
        <v>69.7</v>
      </c>
      <c r="E717" s="28">
        <v>68.3</v>
      </c>
      <c r="F717" s="28">
        <v>60.6</v>
      </c>
      <c r="G717" s="28">
        <v>65.7</v>
      </c>
      <c r="H717" s="28">
        <v>47.7</v>
      </c>
      <c r="I717" s="27">
        <v>51302</v>
      </c>
      <c r="J717" s="27">
        <v>3780</v>
      </c>
      <c r="K717" s="27">
        <v>22309</v>
      </c>
      <c r="L717" s="27">
        <v>4176</v>
      </c>
      <c r="M717" s="27">
        <v>12731</v>
      </c>
      <c r="N717" s="27">
        <v>8306</v>
      </c>
      <c r="O717" s="27">
        <v>81729</v>
      </c>
      <c r="P717" s="27">
        <v>5424</v>
      </c>
      <c r="Q717" s="27">
        <v>32646</v>
      </c>
      <c r="R717" s="27">
        <v>6886</v>
      </c>
      <c r="S717" s="27">
        <v>19363</v>
      </c>
      <c r="T717" s="27">
        <v>17410</v>
      </c>
      <c r="U717" s="29">
        <v>84.1</v>
      </c>
    </row>
    <row r="718" spans="1:21" x14ac:dyDescent="0.2">
      <c r="A718" s="23">
        <v>2002</v>
      </c>
      <c r="B718" s="24">
        <v>21</v>
      </c>
      <c r="C718" s="25">
        <v>56</v>
      </c>
      <c r="D718" s="25">
        <v>58</v>
      </c>
      <c r="E718" s="25">
        <v>61.7</v>
      </c>
      <c r="F718" s="25">
        <v>52.1</v>
      </c>
      <c r="G718" s="25">
        <v>61.2</v>
      </c>
      <c r="H718" s="25">
        <v>40.6</v>
      </c>
      <c r="I718" s="24">
        <v>45785</v>
      </c>
      <c r="J718" s="24">
        <v>3144</v>
      </c>
      <c r="K718" s="24">
        <v>20135</v>
      </c>
      <c r="L718" s="24">
        <v>3587</v>
      </c>
      <c r="M718" s="24">
        <v>11846</v>
      </c>
      <c r="N718" s="24">
        <v>7073</v>
      </c>
      <c r="O718" s="24">
        <v>81729</v>
      </c>
      <c r="P718" s="24">
        <v>5424</v>
      </c>
      <c r="Q718" s="24">
        <v>32646</v>
      </c>
      <c r="R718" s="24">
        <v>6886</v>
      </c>
      <c r="S718" s="24">
        <v>19363</v>
      </c>
      <c r="T718" s="24">
        <v>17410</v>
      </c>
      <c r="U718" s="26">
        <v>84.1</v>
      </c>
    </row>
    <row r="719" spans="1:21" x14ac:dyDescent="0.2">
      <c r="A719" s="23">
        <v>2002</v>
      </c>
      <c r="B719" s="27">
        <v>20</v>
      </c>
      <c r="C719" s="28">
        <v>49.8</v>
      </c>
      <c r="D719" s="28">
        <v>47.2</v>
      </c>
      <c r="E719" s="28">
        <v>56.1</v>
      </c>
      <c r="F719" s="28">
        <v>40.299999999999997</v>
      </c>
      <c r="G719" s="28">
        <v>59</v>
      </c>
      <c r="H719" s="28">
        <v>32.200000000000003</v>
      </c>
      <c r="I719" s="27">
        <v>40687</v>
      </c>
      <c r="J719" s="27">
        <v>2558</v>
      </c>
      <c r="K719" s="27">
        <v>18309</v>
      </c>
      <c r="L719" s="27">
        <v>2778</v>
      </c>
      <c r="M719" s="27">
        <v>11429</v>
      </c>
      <c r="N719" s="27">
        <v>5613</v>
      </c>
      <c r="O719" s="27">
        <v>81729</v>
      </c>
      <c r="P719" s="27">
        <v>5424</v>
      </c>
      <c r="Q719" s="27">
        <v>32646</v>
      </c>
      <c r="R719" s="27">
        <v>6886</v>
      </c>
      <c r="S719" s="27">
        <v>19363</v>
      </c>
      <c r="T719" s="27">
        <v>17410</v>
      </c>
      <c r="U719" s="29">
        <v>84.1</v>
      </c>
    </row>
    <row r="720" spans="1:21" x14ac:dyDescent="0.2">
      <c r="A720" s="23">
        <v>2002</v>
      </c>
      <c r="B720" s="24">
        <v>19</v>
      </c>
      <c r="C720" s="25">
        <v>45.2</v>
      </c>
      <c r="D720" s="25">
        <v>37.5</v>
      </c>
      <c r="E720" s="25">
        <v>52</v>
      </c>
      <c r="F720" s="25">
        <v>32.1</v>
      </c>
      <c r="G720" s="25">
        <v>56.1</v>
      </c>
      <c r="H720" s="25">
        <v>28</v>
      </c>
      <c r="I720" s="24">
        <v>36970</v>
      </c>
      <c r="J720" s="24">
        <v>2033</v>
      </c>
      <c r="K720" s="24">
        <v>16983</v>
      </c>
      <c r="L720" s="24">
        <v>2207</v>
      </c>
      <c r="M720" s="24">
        <v>10870</v>
      </c>
      <c r="N720" s="24">
        <v>4877</v>
      </c>
      <c r="O720" s="24">
        <v>81729</v>
      </c>
      <c r="P720" s="24">
        <v>5424</v>
      </c>
      <c r="Q720" s="24">
        <v>32646</v>
      </c>
      <c r="R720" s="24">
        <v>6886</v>
      </c>
      <c r="S720" s="24">
        <v>19363</v>
      </c>
      <c r="T720" s="24">
        <v>17410</v>
      </c>
      <c r="U720" s="26">
        <v>84.1</v>
      </c>
    </row>
    <row r="721" spans="1:21" x14ac:dyDescent="0.2">
      <c r="A721" s="23">
        <v>2002</v>
      </c>
      <c r="B721" s="27">
        <v>18</v>
      </c>
      <c r="C721" s="28">
        <v>41.5</v>
      </c>
      <c r="D721" s="28">
        <v>29.5</v>
      </c>
      <c r="E721" s="28">
        <v>47.6</v>
      </c>
      <c r="F721" s="28">
        <v>26</v>
      </c>
      <c r="G721" s="28">
        <v>54.8</v>
      </c>
      <c r="H721" s="28">
        <v>25.2</v>
      </c>
      <c r="I721" s="27">
        <v>33918</v>
      </c>
      <c r="J721" s="27">
        <v>1601</v>
      </c>
      <c r="K721" s="27">
        <v>15529</v>
      </c>
      <c r="L721" s="27">
        <v>1788</v>
      </c>
      <c r="M721" s="27">
        <v>10605</v>
      </c>
      <c r="N721" s="27">
        <v>4395</v>
      </c>
      <c r="O721" s="27">
        <v>81729</v>
      </c>
      <c r="P721" s="27">
        <v>5424</v>
      </c>
      <c r="Q721" s="27">
        <v>32646</v>
      </c>
      <c r="R721" s="27">
        <v>6886</v>
      </c>
      <c r="S721" s="27">
        <v>19363</v>
      </c>
      <c r="T721" s="27">
        <v>17410</v>
      </c>
      <c r="U721" s="29">
        <v>84.1</v>
      </c>
    </row>
    <row r="722" spans="1:21" x14ac:dyDescent="0.2">
      <c r="A722" s="23">
        <v>2002</v>
      </c>
      <c r="B722" s="24">
        <v>17</v>
      </c>
      <c r="C722" s="25">
        <v>39.299999999999997</v>
      </c>
      <c r="D722" s="25">
        <v>22.4</v>
      </c>
      <c r="E722" s="25">
        <v>45.9</v>
      </c>
      <c r="F722" s="25">
        <v>21.9</v>
      </c>
      <c r="G722" s="25">
        <v>52.4</v>
      </c>
      <c r="H722" s="25">
        <v>24.5</v>
      </c>
      <c r="I722" s="24">
        <v>32106</v>
      </c>
      <c r="J722" s="24">
        <v>1214</v>
      </c>
      <c r="K722" s="24">
        <v>14970</v>
      </c>
      <c r="L722" s="24">
        <v>1510</v>
      </c>
      <c r="M722" s="24">
        <v>10138</v>
      </c>
      <c r="N722" s="24">
        <v>4274</v>
      </c>
      <c r="O722" s="24">
        <v>81729</v>
      </c>
      <c r="P722" s="24">
        <v>5424</v>
      </c>
      <c r="Q722" s="24">
        <v>32646</v>
      </c>
      <c r="R722" s="24">
        <v>6886</v>
      </c>
      <c r="S722" s="24">
        <v>19363</v>
      </c>
      <c r="T722" s="24">
        <v>17410</v>
      </c>
      <c r="U722" s="26">
        <v>84.1</v>
      </c>
    </row>
    <row r="723" spans="1:21" x14ac:dyDescent="0.2">
      <c r="A723" s="23">
        <v>2002</v>
      </c>
      <c r="B723" s="27">
        <v>16</v>
      </c>
      <c r="C723" s="28">
        <v>37.200000000000003</v>
      </c>
      <c r="D723" s="28">
        <v>14.1</v>
      </c>
      <c r="E723" s="28">
        <v>44</v>
      </c>
      <c r="F723" s="28">
        <v>17.100000000000001</v>
      </c>
      <c r="G723" s="28">
        <v>51.2</v>
      </c>
      <c r="H723" s="28">
        <v>24.1</v>
      </c>
      <c r="I723" s="27">
        <v>30429</v>
      </c>
      <c r="J723" s="27">
        <v>767</v>
      </c>
      <c r="K723" s="27">
        <v>14373</v>
      </c>
      <c r="L723" s="27">
        <v>1178</v>
      </c>
      <c r="M723" s="27">
        <v>9909</v>
      </c>
      <c r="N723" s="27">
        <v>4202</v>
      </c>
      <c r="O723" s="27">
        <v>81729</v>
      </c>
      <c r="P723" s="27">
        <v>5424</v>
      </c>
      <c r="Q723" s="27">
        <v>32646</v>
      </c>
      <c r="R723" s="27">
        <v>6886</v>
      </c>
      <c r="S723" s="27">
        <v>19363</v>
      </c>
      <c r="T723" s="27">
        <v>17410</v>
      </c>
      <c r="U723" s="29">
        <v>84.1</v>
      </c>
    </row>
    <row r="724" spans="1:21" x14ac:dyDescent="0.2">
      <c r="A724" s="23">
        <v>2002</v>
      </c>
      <c r="B724" s="24">
        <v>15</v>
      </c>
      <c r="C724" s="25">
        <v>38.200000000000003</v>
      </c>
      <c r="D724" s="25">
        <v>13.4</v>
      </c>
      <c r="E724" s="25">
        <v>44.5</v>
      </c>
      <c r="F724" s="25">
        <v>18.2</v>
      </c>
      <c r="G724" s="25">
        <v>52.7</v>
      </c>
      <c r="H724" s="25">
        <v>26</v>
      </c>
      <c r="I724" s="24">
        <v>31251</v>
      </c>
      <c r="J724" s="24">
        <v>729</v>
      </c>
      <c r="K724" s="24">
        <v>14533</v>
      </c>
      <c r="L724" s="24">
        <v>1254</v>
      </c>
      <c r="M724" s="24">
        <v>10200</v>
      </c>
      <c r="N724" s="24">
        <v>4535</v>
      </c>
      <c r="O724" s="24">
        <v>81729</v>
      </c>
      <c r="P724" s="24">
        <v>5424</v>
      </c>
      <c r="Q724" s="24">
        <v>32646</v>
      </c>
      <c r="R724" s="24">
        <v>6886</v>
      </c>
      <c r="S724" s="24">
        <v>19363</v>
      </c>
      <c r="T724" s="24">
        <v>17410</v>
      </c>
      <c r="U724" s="26">
        <v>84.1</v>
      </c>
    </row>
    <row r="725" spans="1:21" x14ac:dyDescent="0.2">
      <c r="A725" s="23">
        <v>2002</v>
      </c>
      <c r="B725" s="27">
        <v>14</v>
      </c>
      <c r="C725" s="28">
        <v>39.700000000000003</v>
      </c>
      <c r="D725" s="28">
        <v>13.6</v>
      </c>
      <c r="E725" s="28">
        <v>45.7</v>
      </c>
      <c r="F725" s="28">
        <v>19.899999999999999</v>
      </c>
      <c r="G725" s="28">
        <v>54.2</v>
      </c>
      <c r="H725" s="28">
        <v>28.5</v>
      </c>
      <c r="I725" s="27">
        <v>32483</v>
      </c>
      <c r="J725" s="27">
        <v>737</v>
      </c>
      <c r="K725" s="27">
        <v>14914</v>
      </c>
      <c r="L725" s="27">
        <v>1373</v>
      </c>
      <c r="M725" s="27">
        <v>10491</v>
      </c>
      <c r="N725" s="27">
        <v>4968</v>
      </c>
      <c r="O725" s="27">
        <v>81729</v>
      </c>
      <c r="P725" s="27">
        <v>5424</v>
      </c>
      <c r="Q725" s="27">
        <v>32646</v>
      </c>
      <c r="R725" s="27">
        <v>6886</v>
      </c>
      <c r="S725" s="27">
        <v>19363</v>
      </c>
      <c r="T725" s="27">
        <v>17410</v>
      </c>
      <c r="U725" s="29">
        <v>84.1</v>
      </c>
    </row>
    <row r="726" spans="1:21" x14ac:dyDescent="0.2">
      <c r="A726" s="23">
        <v>2002</v>
      </c>
      <c r="B726" s="24">
        <v>13</v>
      </c>
      <c r="C726" s="25">
        <v>41.1</v>
      </c>
      <c r="D726" s="25">
        <v>15.3</v>
      </c>
      <c r="E726" s="25">
        <v>46.4</v>
      </c>
      <c r="F726" s="25">
        <v>21.5</v>
      </c>
      <c r="G726" s="25">
        <v>55.8</v>
      </c>
      <c r="H726" s="25">
        <v>30.6</v>
      </c>
      <c r="I726" s="24">
        <v>33602</v>
      </c>
      <c r="J726" s="24">
        <v>828</v>
      </c>
      <c r="K726" s="24">
        <v>15145</v>
      </c>
      <c r="L726" s="24">
        <v>1483</v>
      </c>
      <c r="M726" s="24">
        <v>10810</v>
      </c>
      <c r="N726" s="24">
        <v>5336</v>
      </c>
      <c r="O726" s="24">
        <v>81729</v>
      </c>
      <c r="P726" s="24">
        <v>5424</v>
      </c>
      <c r="Q726" s="24">
        <v>32646</v>
      </c>
      <c r="R726" s="24">
        <v>6886</v>
      </c>
      <c r="S726" s="24">
        <v>19363</v>
      </c>
      <c r="T726" s="24">
        <v>17410</v>
      </c>
      <c r="U726" s="26">
        <v>84.1</v>
      </c>
    </row>
    <row r="727" spans="1:21" x14ac:dyDescent="0.2">
      <c r="A727" s="23">
        <v>2002</v>
      </c>
      <c r="B727" s="27">
        <v>12</v>
      </c>
      <c r="C727" s="28">
        <v>43.1</v>
      </c>
      <c r="D727" s="28">
        <v>17.399999999999999</v>
      </c>
      <c r="E727" s="28">
        <v>48.3</v>
      </c>
      <c r="F727" s="28">
        <v>23.7</v>
      </c>
      <c r="G727" s="28">
        <v>57.2</v>
      </c>
      <c r="H727" s="28">
        <v>33.200000000000003</v>
      </c>
      <c r="I727" s="27">
        <v>35203</v>
      </c>
      <c r="J727" s="27">
        <v>942</v>
      </c>
      <c r="K727" s="27">
        <v>15779</v>
      </c>
      <c r="L727" s="27">
        <v>1632</v>
      </c>
      <c r="M727" s="27">
        <v>11073</v>
      </c>
      <c r="N727" s="27">
        <v>5777</v>
      </c>
      <c r="O727" s="27">
        <v>81729</v>
      </c>
      <c r="P727" s="27">
        <v>5424</v>
      </c>
      <c r="Q727" s="27">
        <v>32646</v>
      </c>
      <c r="R727" s="27">
        <v>6886</v>
      </c>
      <c r="S727" s="27">
        <v>19363</v>
      </c>
      <c r="T727" s="27">
        <v>17410</v>
      </c>
      <c r="U727" s="29">
        <v>84.1</v>
      </c>
    </row>
    <row r="728" spans="1:21" x14ac:dyDescent="0.2">
      <c r="A728" s="23">
        <v>2002</v>
      </c>
      <c r="B728" s="24">
        <v>11</v>
      </c>
      <c r="C728" s="25">
        <v>45.8</v>
      </c>
      <c r="D728" s="25">
        <v>21.1</v>
      </c>
      <c r="E728" s="25">
        <v>50.6</v>
      </c>
      <c r="F728" s="25">
        <v>27.4</v>
      </c>
      <c r="G728" s="25">
        <v>59.4</v>
      </c>
      <c r="H728" s="25">
        <v>36.4</v>
      </c>
      <c r="I728" s="24">
        <v>37409</v>
      </c>
      <c r="J728" s="24">
        <v>1144</v>
      </c>
      <c r="K728" s="24">
        <v>16529</v>
      </c>
      <c r="L728" s="24">
        <v>1885</v>
      </c>
      <c r="M728" s="24">
        <v>11508</v>
      </c>
      <c r="N728" s="24">
        <v>6343</v>
      </c>
      <c r="O728" s="24">
        <v>81729</v>
      </c>
      <c r="P728" s="24">
        <v>5424</v>
      </c>
      <c r="Q728" s="24">
        <v>32646</v>
      </c>
      <c r="R728" s="24">
        <v>6886</v>
      </c>
      <c r="S728" s="24">
        <v>19363</v>
      </c>
      <c r="T728" s="24">
        <v>17410</v>
      </c>
      <c r="U728" s="26">
        <v>84.1</v>
      </c>
    </row>
    <row r="729" spans="1:21" x14ac:dyDescent="0.2">
      <c r="A729" s="23">
        <v>2002</v>
      </c>
      <c r="B729" s="27">
        <v>10</v>
      </c>
      <c r="C729" s="28">
        <v>48.5</v>
      </c>
      <c r="D729" s="28">
        <v>24.9</v>
      </c>
      <c r="E729" s="28">
        <v>53.1</v>
      </c>
      <c r="F729" s="28">
        <v>31.4</v>
      </c>
      <c r="G729" s="28">
        <v>61.6</v>
      </c>
      <c r="H729" s="28">
        <v>39.6</v>
      </c>
      <c r="I729" s="27">
        <v>39663</v>
      </c>
      <c r="J729" s="27">
        <v>1349</v>
      </c>
      <c r="K729" s="27">
        <v>17326</v>
      </c>
      <c r="L729" s="27">
        <v>2163</v>
      </c>
      <c r="M729" s="27">
        <v>11930</v>
      </c>
      <c r="N729" s="27">
        <v>6895</v>
      </c>
      <c r="O729" s="27">
        <v>81729</v>
      </c>
      <c r="P729" s="27">
        <v>5424</v>
      </c>
      <c r="Q729" s="27">
        <v>32646</v>
      </c>
      <c r="R729" s="27">
        <v>6886</v>
      </c>
      <c r="S729" s="27">
        <v>19363</v>
      </c>
      <c r="T729" s="27">
        <v>17410</v>
      </c>
      <c r="U729" s="29">
        <v>84.1</v>
      </c>
    </row>
    <row r="730" spans="1:21" x14ac:dyDescent="0.2">
      <c r="A730" s="23">
        <v>2002</v>
      </c>
      <c r="B730" s="24">
        <v>9</v>
      </c>
      <c r="C730" s="25">
        <v>50.8</v>
      </c>
      <c r="D730" s="25">
        <v>28.5</v>
      </c>
      <c r="E730" s="25">
        <v>54.9</v>
      </c>
      <c r="F730" s="25">
        <v>34.799999999999997</v>
      </c>
      <c r="G730" s="25">
        <v>63.5</v>
      </c>
      <c r="H730" s="25">
        <v>42.2</v>
      </c>
      <c r="I730" s="24">
        <v>41515</v>
      </c>
      <c r="J730" s="24">
        <v>1548</v>
      </c>
      <c r="K730" s="24">
        <v>17919</v>
      </c>
      <c r="L730" s="24">
        <v>2394</v>
      </c>
      <c r="M730" s="24">
        <v>12304</v>
      </c>
      <c r="N730" s="24">
        <v>7350</v>
      </c>
      <c r="O730" s="24">
        <v>81729</v>
      </c>
      <c r="P730" s="24">
        <v>5424</v>
      </c>
      <c r="Q730" s="24">
        <v>32646</v>
      </c>
      <c r="R730" s="24">
        <v>6886</v>
      </c>
      <c r="S730" s="24">
        <v>19363</v>
      </c>
      <c r="T730" s="24">
        <v>17410</v>
      </c>
      <c r="U730" s="26">
        <v>84.1</v>
      </c>
    </row>
    <row r="731" spans="1:21" x14ac:dyDescent="0.2">
      <c r="A731" s="23">
        <v>2002</v>
      </c>
      <c r="B731" s="27">
        <v>8</v>
      </c>
      <c r="C731" s="28">
        <v>53.6</v>
      </c>
      <c r="D731" s="28">
        <v>32.9</v>
      </c>
      <c r="E731" s="28">
        <v>57.4</v>
      </c>
      <c r="F731" s="28">
        <v>38.700000000000003</v>
      </c>
      <c r="G731" s="28">
        <v>65.400000000000006</v>
      </c>
      <c r="H731" s="28">
        <v>45.5</v>
      </c>
      <c r="I731" s="27">
        <v>43774</v>
      </c>
      <c r="J731" s="27">
        <v>1783</v>
      </c>
      <c r="K731" s="27">
        <v>18748</v>
      </c>
      <c r="L731" s="27">
        <v>2668</v>
      </c>
      <c r="M731" s="27">
        <v>12660</v>
      </c>
      <c r="N731" s="27">
        <v>7915</v>
      </c>
      <c r="O731" s="27">
        <v>81729</v>
      </c>
      <c r="P731" s="27">
        <v>5424</v>
      </c>
      <c r="Q731" s="27">
        <v>32646</v>
      </c>
      <c r="R731" s="27">
        <v>6886</v>
      </c>
      <c r="S731" s="27">
        <v>19363</v>
      </c>
      <c r="T731" s="27">
        <v>17410</v>
      </c>
      <c r="U731" s="29">
        <v>84.1</v>
      </c>
    </row>
    <row r="732" spans="1:21" x14ac:dyDescent="0.2">
      <c r="A732" s="23">
        <v>2002</v>
      </c>
      <c r="B732" s="24">
        <v>7</v>
      </c>
      <c r="C732" s="25">
        <v>56.2</v>
      </c>
      <c r="D732" s="25">
        <v>37.1</v>
      </c>
      <c r="E732" s="25">
        <v>59.8</v>
      </c>
      <c r="F732" s="25">
        <v>42.2</v>
      </c>
      <c r="G732" s="25">
        <v>66.900000000000006</v>
      </c>
      <c r="H732" s="25">
        <v>49</v>
      </c>
      <c r="I732" s="24">
        <v>45928</v>
      </c>
      <c r="J732" s="24">
        <v>2011</v>
      </c>
      <c r="K732" s="24">
        <v>19511</v>
      </c>
      <c r="L732" s="24">
        <v>2906</v>
      </c>
      <c r="M732" s="24">
        <v>12962</v>
      </c>
      <c r="N732" s="24">
        <v>8538</v>
      </c>
      <c r="O732" s="24">
        <v>81729</v>
      </c>
      <c r="P732" s="24">
        <v>5424</v>
      </c>
      <c r="Q732" s="24">
        <v>32646</v>
      </c>
      <c r="R732" s="24">
        <v>6886</v>
      </c>
      <c r="S732" s="24">
        <v>19363</v>
      </c>
      <c r="T732" s="24">
        <v>17410</v>
      </c>
      <c r="U732" s="26">
        <v>84.1</v>
      </c>
    </row>
    <row r="733" spans="1:21" x14ac:dyDescent="0.2">
      <c r="A733" s="23">
        <v>2002</v>
      </c>
      <c r="B733" s="27">
        <v>6</v>
      </c>
      <c r="C733" s="28">
        <v>58.5</v>
      </c>
      <c r="D733" s="28">
        <v>40.700000000000003</v>
      </c>
      <c r="E733" s="28">
        <v>61.9</v>
      </c>
      <c r="F733" s="28">
        <v>45.9</v>
      </c>
      <c r="G733" s="28">
        <v>68.2</v>
      </c>
      <c r="H733" s="28">
        <v>52</v>
      </c>
      <c r="I733" s="27">
        <v>47839</v>
      </c>
      <c r="J733" s="27">
        <v>2209</v>
      </c>
      <c r="K733" s="27">
        <v>20210</v>
      </c>
      <c r="L733" s="27">
        <v>3164</v>
      </c>
      <c r="M733" s="27">
        <v>13204</v>
      </c>
      <c r="N733" s="27">
        <v>9052</v>
      </c>
      <c r="O733" s="27">
        <v>81729</v>
      </c>
      <c r="P733" s="27">
        <v>5424</v>
      </c>
      <c r="Q733" s="27">
        <v>32646</v>
      </c>
      <c r="R733" s="27">
        <v>6886</v>
      </c>
      <c r="S733" s="27">
        <v>19363</v>
      </c>
      <c r="T733" s="27">
        <v>17410</v>
      </c>
      <c r="U733" s="29">
        <v>84.1</v>
      </c>
    </row>
    <row r="734" spans="1:21" x14ac:dyDescent="0.2">
      <c r="A734" s="23">
        <v>2002</v>
      </c>
      <c r="B734" s="24">
        <v>5</v>
      </c>
      <c r="C734" s="25">
        <v>60.4</v>
      </c>
      <c r="D734" s="25">
        <v>44</v>
      </c>
      <c r="E734" s="25">
        <v>62.8</v>
      </c>
      <c r="F734" s="25">
        <v>49.9</v>
      </c>
      <c r="G734" s="25">
        <v>70</v>
      </c>
      <c r="H734" s="25">
        <v>54.5</v>
      </c>
      <c r="I734" s="24">
        <v>49372</v>
      </c>
      <c r="J734" s="24">
        <v>2385</v>
      </c>
      <c r="K734" s="24">
        <v>20506</v>
      </c>
      <c r="L734" s="24">
        <v>3436</v>
      </c>
      <c r="M734" s="24">
        <v>13553</v>
      </c>
      <c r="N734" s="24">
        <v>9492</v>
      </c>
      <c r="O734" s="24">
        <v>81729</v>
      </c>
      <c r="P734" s="24">
        <v>5424</v>
      </c>
      <c r="Q734" s="24">
        <v>32646</v>
      </c>
      <c r="R734" s="24">
        <v>6886</v>
      </c>
      <c r="S734" s="24">
        <v>19363</v>
      </c>
      <c r="T734" s="24">
        <v>17410</v>
      </c>
      <c r="U734" s="26">
        <v>84.1</v>
      </c>
    </row>
    <row r="735" spans="1:21" x14ac:dyDescent="0.2">
      <c r="A735" s="23">
        <v>2002</v>
      </c>
      <c r="B735" s="27">
        <v>4</v>
      </c>
      <c r="C735" s="28">
        <v>62.3</v>
      </c>
      <c r="D735" s="28">
        <v>47.9</v>
      </c>
      <c r="E735" s="28">
        <v>63.4</v>
      </c>
      <c r="F735" s="28">
        <v>53.9</v>
      </c>
      <c r="G735" s="28">
        <v>71.900000000000006</v>
      </c>
      <c r="H735" s="28">
        <v>57.1</v>
      </c>
      <c r="I735" s="27">
        <v>50885</v>
      </c>
      <c r="J735" s="27">
        <v>2600</v>
      </c>
      <c r="K735" s="27">
        <v>20706</v>
      </c>
      <c r="L735" s="27">
        <v>3714</v>
      </c>
      <c r="M735" s="27">
        <v>13931</v>
      </c>
      <c r="N735" s="27">
        <v>9934</v>
      </c>
      <c r="O735" s="27">
        <v>81729</v>
      </c>
      <c r="P735" s="27">
        <v>5424</v>
      </c>
      <c r="Q735" s="27">
        <v>32646</v>
      </c>
      <c r="R735" s="27">
        <v>6886</v>
      </c>
      <c r="S735" s="27">
        <v>19363</v>
      </c>
      <c r="T735" s="27">
        <v>17410</v>
      </c>
      <c r="U735" s="29">
        <v>84.1</v>
      </c>
    </row>
    <row r="736" spans="1:21" x14ac:dyDescent="0.2">
      <c r="A736" s="23">
        <v>2002</v>
      </c>
      <c r="B736" s="24">
        <v>3</v>
      </c>
      <c r="C736" s="25">
        <v>64.8</v>
      </c>
      <c r="D736" s="25">
        <v>52.5</v>
      </c>
      <c r="E736" s="25">
        <v>65.3</v>
      </c>
      <c r="F736" s="25">
        <v>57.7</v>
      </c>
      <c r="G736" s="25">
        <v>74.2</v>
      </c>
      <c r="H736" s="25">
        <v>60</v>
      </c>
      <c r="I736" s="24">
        <v>52969</v>
      </c>
      <c r="J736" s="24">
        <v>2846</v>
      </c>
      <c r="K736" s="24">
        <v>21332</v>
      </c>
      <c r="L736" s="24">
        <v>3972</v>
      </c>
      <c r="M736" s="24">
        <v>14372</v>
      </c>
      <c r="N736" s="24">
        <v>10447</v>
      </c>
      <c r="O736" s="24">
        <v>81729</v>
      </c>
      <c r="P736" s="24">
        <v>5424</v>
      </c>
      <c r="Q736" s="24">
        <v>32646</v>
      </c>
      <c r="R736" s="24">
        <v>6886</v>
      </c>
      <c r="S736" s="24">
        <v>19363</v>
      </c>
      <c r="T736" s="24">
        <v>17410</v>
      </c>
      <c r="U736" s="26">
        <v>84.1</v>
      </c>
    </row>
    <row r="737" spans="1:21" x14ac:dyDescent="0.2">
      <c r="A737" s="23">
        <v>2002</v>
      </c>
      <c r="B737" s="27">
        <v>2</v>
      </c>
      <c r="C737" s="28">
        <v>66.5</v>
      </c>
      <c r="D737" s="28">
        <v>56.3</v>
      </c>
      <c r="E737" s="28">
        <v>67.400000000000006</v>
      </c>
      <c r="F737" s="28">
        <v>60.3</v>
      </c>
      <c r="G737" s="28">
        <v>73.900000000000006</v>
      </c>
      <c r="H737" s="28">
        <v>62.3</v>
      </c>
      <c r="I737" s="27">
        <v>54388</v>
      </c>
      <c r="J737" s="27">
        <v>3056</v>
      </c>
      <c r="K737" s="27">
        <v>22012</v>
      </c>
      <c r="L737" s="27">
        <v>4152</v>
      </c>
      <c r="M737" s="27">
        <v>14313</v>
      </c>
      <c r="N737" s="27">
        <v>10855</v>
      </c>
      <c r="O737" s="27">
        <v>81729</v>
      </c>
      <c r="P737" s="27">
        <v>5424</v>
      </c>
      <c r="Q737" s="27">
        <v>32646</v>
      </c>
      <c r="R737" s="27">
        <v>6886</v>
      </c>
      <c r="S737" s="27">
        <v>19363</v>
      </c>
      <c r="T737" s="27">
        <v>17410</v>
      </c>
      <c r="U737" s="29">
        <v>84.1</v>
      </c>
    </row>
    <row r="738" spans="1:21" ht="17" thickBot="1" x14ac:dyDescent="0.25">
      <c r="A738" s="30">
        <v>2002</v>
      </c>
      <c r="B738" s="31">
        <v>1</v>
      </c>
      <c r="C738" s="32">
        <v>68.5</v>
      </c>
      <c r="D738" s="32">
        <v>61</v>
      </c>
      <c r="E738" s="32">
        <v>70.5</v>
      </c>
      <c r="F738" s="32">
        <v>63.2</v>
      </c>
      <c r="G738" s="32">
        <v>71.8</v>
      </c>
      <c r="H738" s="32">
        <v>65.599999999999994</v>
      </c>
      <c r="I738" s="31">
        <v>55999</v>
      </c>
      <c r="J738" s="31">
        <v>3309</v>
      </c>
      <c r="K738" s="31">
        <v>23021</v>
      </c>
      <c r="L738" s="31">
        <v>4353</v>
      </c>
      <c r="M738" s="31">
        <v>13900</v>
      </c>
      <c r="N738" s="31">
        <v>11416</v>
      </c>
      <c r="O738" s="31">
        <v>81729</v>
      </c>
      <c r="P738" s="31">
        <v>5424</v>
      </c>
      <c r="Q738" s="31">
        <v>32646</v>
      </c>
      <c r="R738" s="31">
        <v>6886</v>
      </c>
      <c r="S738" s="31">
        <v>19363</v>
      </c>
      <c r="T738" s="31">
        <v>17410</v>
      </c>
      <c r="U738" s="33">
        <v>84.1</v>
      </c>
    </row>
  </sheetData>
  <mergeCells count="4">
    <mergeCell ref="A1:U1"/>
    <mergeCell ref="C2:H2"/>
    <mergeCell ref="I2:N2"/>
    <mergeCell ref="O2:T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9"/>
  <sheetViews>
    <sheetView tabSelected="1" workbookViewId="0">
      <selection activeCell="B3" sqref="B3"/>
    </sheetView>
  </sheetViews>
  <sheetFormatPr baseColWidth="10" defaultRowHeight="16" x14ac:dyDescent="0.2"/>
  <cols>
    <col min="19" max="19" width="11.6640625" bestFit="1" customWidth="1"/>
  </cols>
  <sheetData>
    <row r="1" spans="1:17" x14ac:dyDescent="0.2">
      <c r="A1" s="35"/>
      <c r="B1" s="36" t="s">
        <v>1054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7" x14ac:dyDescent="0.2">
      <c r="A2" s="36" t="s">
        <v>1034</v>
      </c>
      <c r="B2" s="36">
        <v>2004</v>
      </c>
      <c r="C2" s="36">
        <v>2005</v>
      </c>
      <c r="D2" s="36">
        <v>2006</v>
      </c>
      <c r="E2" s="36">
        <v>2007</v>
      </c>
      <c r="F2" s="36">
        <v>2008</v>
      </c>
      <c r="G2" s="36">
        <v>2009</v>
      </c>
      <c r="H2" s="36">
        <v>2010</v>
      </c>
      <c r="I2" s="36">
        <v>2011</v>
      </c>
      <c r="J2" s="36">
        <v>2012</v>
      </c>
      <c r="K2" s="36">
        <v>2013</v>
      </c>
      <c r="L2" s="36">
        <v>2014</v>
      </c>
      <c r="M2" s="36">
        <v>2015</v>
      </c>
      <c r="N2" s="37" t="s">
        <v>1055</v>
      </c>
      <c r="O2" s="38" t="s">
        <v>1056</v>
      </c>
      <c r="P2" s="35" t="s">
        <v>1055</v>
      </c>
      <c r="Q2" s="39"/>
    </row>
    <row r="3" spans="1:17" x14ac:dyDescent="0.2">
      <c r="A3" s="40">
        <v>1</v>
      </c>
      <c r="B3" s="41">
        <v>0.55000000000000004</v>
      </c>
      <c r="C3" s="41">
        <v>0.7</v>
      </c>
      <c r="D3" s="41">
        <v>0.73799999999999999</v>
      </c>
      <c r="E3" s="41">
        <v>0.66</v>
      </c>
      <c r="F3" s="41">
        <v>0.74400000000000011</v>
      </c>
      <c r="G3" s="41">
        <v>0.64700000000000002</v>
      </c>
      <c r="H3" s="41">
        <v>0.61</v>
      </c>
      <c r="I3" s="41">
        <v>0.42799999999999999</v>
      </c>
      <c r="J3" s="41">
        <v>0.78200000000000003</v>
      </c>
      <c r="K3" s="41">
        <v>0.68799999999999994</v>
      </c>
      <c r="L3" s="41">
        <v>0.67099999999999993</v>
      </c>
      <c r="M3" s="41">
        <v>0.67500000000000004</v>
      </c>
      <c r="N3" s="41">
        <f>AVERAGE(B3:M3)</f>
        <v>0.65775000000000006</v>
      </c>
      <c r="O3" s="42">
        <v>2962387</v>
      </c>
      <c r="P3" s="42">
        <v>2972246.5</v>
      </c>
      <c r="Q3" s="43"/>
    </row>
    <row r="4" spans="1:17" x14ac:dyDescent="0.2">
      <c r="A4" s="36">
        <v>2</v>
      </c>
      <c r="B4" s="41">
        <v>0.52700000000000002</v>
      </c>
      <c r="C4" s="41">
        <v>0.69499999999999995</v>
      </c>
      <c r="D4" s="41">
        <v>0.71200000000000008</v>
      </c>
      <c r="E4" s="41">
        <v>0.65300000000000002</v>
      </c>
      <c r="F4" s="41">
        <v>0.71700000000000008</v>
      </c>
      <c r="G4" s="41">
        <v>0.622</v>
      </c>
      <c r="H4" s="41">
        <v>0.57600000000000007</v>
      </c>
      <c r="I4" s="41">
        <v>0.40600000000000003</v>
      </c>
      <c r="J4" s="41">
        <v>0.75599999999999989</v>
      </c>
      <c r="K4" s="41">
        <v>0.65799999999999992</v>
      </c>
      <c r="L4" s="41">
        <v>0.65500000000000003</v>
      </c>
      <c r="M4" s="41">
        <v>0.65400000000000003</v>
      </c>
      <c r="N4" s="41">
        <f t="shared" ref="N4:N54" si="0">AVERAGE(B4:M4)</f>
        <v>0.6359166666666668</v>
      </c>
      <c r="O4" s="42">
        <v>3046671</v>
      </c>
      <c r="P4" s="42">
        <v>2987253.5</v>
      </c>
      <c r="Q4" s="43"/>
    </row>
    <row r="5" spans="1:17" x14ac:dyDescent="0.2">
      <c r="A5" s="36">
        <v>3</v>
      </c>
      <c r="B5" s="41">
        <v>0.499</v>
      </c>
      <c r="C5" s="41">
        <v>0.67500000000000004</v>
      </c>
      <c r="D5" s="41">
        <v>0.68</v>
      </c>
      <c r="E5" s="41">
        <v>0.63900000000000001</v>
      </c>
      <c r="F5" s="41">
        <v>0.69700000000000006</v>
      </c>
      <c r="G5" s="41">
        <v>0.60399999999999998</v>
      </c>
      <c r="H5" s="41">
        <v>0.54400000000000004</v>
      </c>
      <c r="I5" s="41">
        <v>0.38799999999999996</v>
      </c>
      <c r="J5" s="41">
        <v>0.72499999999999998</v>
      </c>
      <c r="K5" s="41">
        <v>0.621</v>
      </c>
      <c r="L5" s="41">
        <v>0.621</v>
      </c>
      <c r="M5" s="41">
        <v>0.63100000000000001</v>
      </c>
      <c r="N5" s="41">
        <f t="shared" si="0"/>
        <v>0.61033333333333351</v>
      </c>
      <c r="O5" s="42">
        <v>3045214</v>
      </c>
      <c r="P5" s="42">
        <v>3053801.1666666665</v>
      </c>
      <c r="Q5" s="43"/>
    </row>
    <row r="6" spans="1:17" x14ac:dyDescent="0.2">
      <c r="A6" s="36">
        <v>4</v>
      </c>
      <c r="B6" s="41">
        <v>0.47</v>
      </c>
      <c r="C6" s="41">
        <v>0.64500000000000002</v>
      </c>
      <c r="D6" s="41">
        <v>0.64700000000000002</v>
      </c>
      <c r="E6" s="41">
        <v>0.61099999999999999</v>
      </c>
      <c r="F6" s="41">
        <v>0.67400000000000004</v>
      </c>
      <c r="G6" s="41">
        <v>0.57799999999999996</v>
      </c>
      <c r="H6" s="41">
        <v>0.50800000000000001</v>
      </c>
      <c r="I6" s="41">
        <v>0.36499999999999999</v>
      </c>
      <c r="J6" s="41">
        <v>0.69099999999999995</v>
      </c>
      <c r="K6" s="41">
        <v>0.58499999999999996</v>
      </c>
      <c r="L6" s="41">
        <v>0.58799999999999997</v>
      </c>
      <c r="M6" s="41">
        <v>0.59699999999999998</v>
      </c>
      <c r="N6" s="41">
        <f t="shared" si="0"/>
        <v>0.57991666666666664</v>
      </c>
      <c r="O6" s="42">
        <v>3245367</v>
      </c>
      <c r="P6" s="42">
        <v>3130763.25</v>
      </c>
      <c r="Q6" s="43"/>
    </row>
    <row r="7" spans="1:17" x14ac:dyDescent="0.2">
      <c r="A7" s="36">
        <v>5</v>
      </c>
      <c r="B7" s="41">
        <v>0.442</v>
      </c>
      <c r="C7" s="41">
        <v>0.61799999999999999</v>
      </c>
      <c r="D7" s="41">
        <v>0.61799999999999999</v>
      </c>
      <c r="E7" s="41">
        <v>0.58799999999999997</v>
      </c>
      <c r="F7" s="41">
        <v>0.65300000000000002</v>
      </c>
      <c r="G7" s="41">
        <v>0.54700000000000004</v>
      </c>
      <c r="H7" s="41">
        <v>0.47600000000000003</v>
      </c>
      <c r="I7" s="41">
        <v>0.34700000000000003</v>
      </c>
      <c r="J7" s="41">
        <v>0.65300000000000002</v>
      </c>
      <c r="K7" s="41">
        <v>0.55799999999999994</v>
      </c>
      <c r="L7" s="41">
        <v>0.55600000000000005</v>
      </c>
      <c r="M7" s="41">
        <v>0.56899999999999995</v>
      </c>
      <c r="N7" s="41">
        <f t="shared" si="0"/>
        <v>0.55208333333333337</v>
      </c>
      <c r="O7" s="42">
        <v>3058089</v>
      </c>
      <c r="P7" s="42">
        <v>3041234.4166666665</v>
      </c>
      <c r="Q7" s="43"/>
    </row>
    <row r="8" spans="1:17" x14ac:dyDescent="0.2">
      <c r="A8" s="36">
        <v>6</v>
      </c>
      <c r="B8" s="41">
        <v>0.43200000000000005</v>
      </c>
      <c r="C8" s="41">
        <v>0.58899999999999997</v>
      </c>
      <c r="D8" s="41">
        <v>0.58700000000000008</v>
      </c>
      <c r="E8" s="41">
        <v>0.55700000000000005</v>
      </c>
      <c r="F8" s="41">
        <v>0.627</v>
      </c>
      <c r="G8" s="41">
        <v>0.51600000000000001</v>
      </c>
      <c r="H8" s="41">
        <v>0.442</v>
      </c>
      <c r="I8" s="41">
        <v>0.32799999999999996</v>
      </c>
      <c r="J8" s="41">
        <v>0.61499999999999999</v>
      </c>
      <c r="K8" s="41">
        <v>0.52700000000000002</v>
      </c>
      <c r="L8" s="41">
        <v>0.53</v>
      </c>
      <c r="M8" s="41">
        <v>0.53600000000000003</v>
      </c>
      <c r="N8" s="41">
        <f t="shared" si="0"/>
        <v>0.52383333333333348</v>
      </c>
      <c r="O8" s="42">
        <v>3256896</v>
      </c>
      <c r="P8" s="42">
        <v>3061440.0833333335</v>
      </c>
      <c r="Q8" s="43"/>
    </row>
    <row r="9" spans="1:17" x14ac:dyDescent="0.2">
      <c r="A9" s="36">
        <v>7</v>
      </c>
      <c r="B9" s="41">
        <v>0.40799999999999997</v>
      </c>
      <c r="C9" s="41">
        <v>0.55399999999999994</v>
      </c>
      <c r="D9" s="41">
        <v>0.55399999999999994</v>
      </c>
      <c r="E9" s="41">
        <v>0.52600000000000002</v>
      </c>
      <c r="F9" s="41">
        <v>0.59699999999999998</v>
      </c>
      <c r="G9" s="41">
        <v>0.48399999999999999</v>
      </c>
      <c r="H9" s="41">
        <v>0.40899999999999997</v>
      </c>
      <c r="I9" s="41">
        <v>0.29899999999999999</v>
      </c>
      <c r="J9" s="41">
        <v>0.58200000000000007</v>
      </c>
      <c r="K9" s="41">
        <v>0.49299999999999999</v>
      </c>
      <c r="L9" s="41">
        <v>0.50800000000000001</v>
      </c>
      <c r="M9" s="41">
        <v>0.51200000000000001</v>
      </c>
      <c r="N9" s="41">
        <f t="shared" si="0"/>
        <v>0.49383333333333335</v>
      </c>
      <c r="O9" s="42">
        <v>2992025</v>
      </c>
      <c r="P9" s="42">
        <v>3053832</v>
      </c>
      <c r="Q9" s="43"/>
    </row>
    <row r="10" spans="1:17" x14ac:dyDescent="0.2">
      <c r="A10" s="36">
        <v>8</v>
      </c>
      <c r="B10" s="41">
        <v>0.38500000000000001</v>
      </c>
      <c r="C10" s="41">
        <v>0.51700000000000002</v>
      </c>
      <c r="D10" s="41">
        <v>0.52200000000000002</v>
      </c>
      <c r="E10" s="41">
        <v>0.49299999999999999</v>
      </c>
      <c r="F10" s="41">
        <v>0.58099999999999996</v>
      </c>
      <c r="G10" s="41">
        <v>0.45399999999999996</v>
      </c>
      <c r="H10" s="41">
        <v>0.37799999999999995</v>
      </c>
      <c r="I10" s="41">
        <v>0.27</v>
      </c>
      <c r="J10" s="41">
        <v>0.56000000000000005</v>
      </c>
      <c r="K10" s="41">
        <v>0.46100000000000002</v>
      </c>
      <c r="L10" s="41">
        <v>0.48299999999999998</v>
      </c>
      <c r="M10" s="41">
        <v>0.49200000000000005</v>
      </c>
      <c r="N10" s="41">
        <f t="shared" si="0"/>
        <v>0.46633333333333332</v>
      </c>
      <c r="O10" s="42">
        <v>2918785</v>
      </c>
      <c r="P10" s="42">
        <v>2979602</v>
      </c>
      <c r="Q10" s="43"/>
    </row>
    <row r="11" spans="1:17" x14ac:dyDescent="0.2">
      <c r="A11" s="36">
        <v>9</v>
      </c>
      <c r="B11" s="41">
        <v>0.36099999999999999</v>
      </c>
      <c r="C11" s="41">
        <v>0.48</v>
      </c>
      <c r="D11" s="41">
        <v>0.48700000000000004</v>
      </c>
      <c r="E11" s="41">
        <v>0.46500000000000002</v>
      </c>
      <c r="F11" s="41">
        <v>0.56100000000000005</v>
      </c>
      <c r="G11" s="41">
        <v>0.42799999999999999</v>
      </c>
      <c r="H11" s="41">
        <v>0.35</v>
      </c>
      <c r="I11" s="41">
        <v>0.248</v>
      </c>
      <c r="J11" s="41">
        <v>0.54200000000000004</v>
      </c>
      <c r="K11" s="41">
        <v>0.434</v>
      </c>
      <c r="L11" s="41">
        <v>0.46399999999999997</v>
      </c>
      <c r="M11" s="41">
        <v>0.47</v>
      </c>
      <c r="N11" s="41">
        <f t="shared" si="0"/>
        <v>0.44083333333333335</v>
      </c>
      <c r="O11" s="42">
        <v>2915887</v>
      </c>
      <c r="P11" s="42">
        <v>2900112.5</v>
      </c>
      <c r="Q11" s="43"/>
    </row>
    <row r="12" spans="1:17" x14ac:dyDescent="0.2">
      <c r="A12" s="36">
        <v>10</v>
      </c>
      <c r="B12" s="41">
        <v>0.33500000000000002</v>
      </c>
      <c r="C12" s="41">
        <v>0.44600000000000001</v>
      </c>
      <c r="D12" s="41">
        <v>0.45200000000000001</v>
      </c>
      <c r="E12" s="41">
        <v>0.44299999999999995</v>
      </c>
      <c r="F12" s="41">
        <v>0.53400000000000003</v>
      </c>
      <c r="G12" s="41">
        <v>0.4</v>
      </c>
      <c r="H12" s="41">
        <v>0.32600000000000001</v>
      </c>
      <c r="I12" s="41">
        <v>0.22800000000000001</v>
      </c>
      <c r="J12" s="41">
        <v>0.52100000000000002</v>
      </c>
      <c r="K12" s="41">
        <v>0.40700000000000003</v>
      </c>
      <c r="L12" s="41">
        <v>0.44500000000000001</v>
      </c>
      <c r="M12" s="41">
        <v>0.45</v>
      </c>
      <c r="N12" s="41">
        <f t="shared" si="0"/>
        <v>0.41558333333333342</v>
      </c>
      <c r="O12" s="42">
        <v>2829213</v>
      </c>
      <c r="P12" s="42">
        <v>2847442.8333333335</v>
      </c>
      <c r="Q12" s="43"/>
    </row>
    <row r="13" spans="1:17" x14ac:dyDescent="0.2">
      <c r="A13" s="36">
        <v>11</v>
      </c>
      <c r="B13" s="41">
        <v>0.309</v>
      </c>
      <c r="C13" s="41">
        <v>0.41499999999999998</v>
      </c>
      <c r="D13" s="41">
        <v>0.41799999999999998</v>
      </c>
      <c r="E13" s="41">
        <v>0.43200000000000005</v>
      </c>
      <c r="F13" s="41">
        <v>0.50900000000000001</v>
      </c>
      <c r="G13" s="41">
        <v>0.37200000000000005</v>
      </c>
      <c r="H13" s="41">
        <v>0.30399999999999999</v>
      </c>
      <c r="I13" s="41">
        <v>0.20600000000000002</v>
      </c>
      <c r="J13" s="41">
        <v>0.50900000000000001</v>
      </c>
      <c r="K13" s="41">
        <v>0.375</v>
      </c>
      <c r="L13" s="41">
        <v>0.42799999999999999</v>
      </c>
      <c r="M13" s="41">
        <v>0.43</v>
      </c>
      <c r="N13" s="41">
        <f t="shared" si="0"/>
        <v>0.39224999999999993</v>
      </c>
      <c r="O13" s="42">
        <v>2744520</v>
      </c>
      <c r="P13" s="42">
        <v>2768785.4166666665</v>
      </c>
      <c r="Q13" s="43"/>
    </row>
    <row r="14" spans="1:17" x14ac:dyDescent="0.2">
      <c r="A14" s="36">
        <v>12</v>
      </c>
      <c r="B14" s="41">
        <v>0.3</v>
      </c>
      <c r="C14" s="41">
        <v>0.39200000000000002</v>
      </c>
      <c r="D14" s="41">
        <v>0.38799999999999996</v>
      </c>
      <c r="E14" s="41">
        <v>0.41100000000000003</v>
      </c>
      <c r="F14" s="41">
        <v>0.48</v>
      </c>
      <c r="G14" s="41">
        <v>0.34799999999999998</v>
      </c>
      <c r="H14" s="41">
        <v>0.28499999999999998</v>
      </c>
      <c r="I14" s="41">
        <v>0.19800000000000001</v>
      </c>
      <c r="J14" s="41">
        <v>0.504</v>
      </c>
      <c r="K14" s="41">
        <v>0.34399999999999997</v>
      </c>
      <c r="L14" s="41">
        <v>0.41700000000000004</v>
      </c>
      <c r="M14" s="41">
        <v>0.40399999999999997</v>
      </c>
      <c r="N14" s="41">
        <f t="shared" si="0"/>
        <v>0.37258333333333332</v>
      </c>
      <c r="O14" s="42">
        <v>2771663</v>
      </c>
      <c r="P14" s="42">
        <v>2671245.9166666665</v>
      </c>
      <c r="Q14" s="43"/>
    </row>
    <row r="15" spans="1:17" x14ac:dyDescent="0.2">
      <c r="A15" s="36">
        <v>13</v>
      </c>
      <c r="B15" s="41">
        <v>0.27899999999999997</v>
      </c>
      <c r="C15" s="41">
        <v>0.36799999999999999</v>
      </c>
      <c r="D15" s="41">
        <v>0.36200000000000004</v>
      </c>
      <c r="E15" s="41">
        <v>0.39100000000000001</v>
      </c>
      <c r="F15" s="41">
        <v>0.45</v>
      </c>
      <c r="G15" s="41">
        <v>0.32200000000000001</v>
      </c>
      <c r="H15" s="41">
        <v>0.26800000000000002</v>
      </c>
      <c r="I15" s="41">
        <v>0.18100000000000002</v>
      </c>
      <c r="J15" s="41">
        <v>0.505</v>
      </c>
      <c r="K15" s="41">
        <v>0.317</v>
      </c>
      <c r="L15" s="41">
        <v>0.39299999999999996</v>
      </c>
      <c r="M15" s="41">
        <v>0.37799999999999995</v>
      </c>
      <c r="N15" s="41">
        <f t="shared" si="0"/>
        <v>0.35116666666666668</v>
      </c>
      <c r="O15" s="42">
        <v>2786056</v>
      </c>
      <c r="P15" s="42">
        <v>2602208.5833333335</v>
      </c>
      <c r="Q15" s="43"/>
    </row>
    <row r="16" spans="1:17" x14ac:dyDescent="0.2">
      <c r="A16" s="36">
        <v>14</v>
      </c>
      <c r="B16" s="41">
        <v>0.26300000000000001</v>
      </c>
      <c r="C16" s="41">
        <v>0.35</v>
      </c>
      <c r="D16" s="41">
        <v>0.33700000000000002</v>
      </c>
      <c r="E16" s="41">
        <v>0.375</v>
      </c>
      <c r="F16" s="41">
        <v>0.42499999999999999</v>
      </c>
      <c r="G16" s="41">
        <v>0.30299999999999999</v>
      </c>
      <c r="H16" s="41">
        <v>0.252</v>
      </c>
      <c r="I16" s="41">
        <v>0.19</v>
      </c>
      <c r="J16" s="41">
        <v>0.48700000000000004</v>
      </c>
      <c r="K16" s="41">
        <v>0.28999999999999998</v>
      </c>
      <c r="L16" s="41">
        <v>0.36700000000000005</v>
      </c>
      <c r="M16" s="41">
        <v>0.35399999999999998</v>
      </c>
      <c r="N16" s="41">
        <f t="shared" si="0"/>
        <v>0.33274999999999999</v>
      </c>
      <c r="O16" s="42">
        <v>2566884</v>
      </c>
      <c r="P16" s="42">
        <v>2498683.1666666665</v>
      </c>
      <c r="Q16" s="43"/>
    </row>
    <row r="17" spans="1:17" x14ac:dyDescent="0.2">
      <c r="A17" s="36">
        <v>15</v>
      </c>
      <c r="B17" s="41">
        <v>0.251</v>
      </c>
      <c r="C17" s="41">
        <v>0.33700000000000002</v>
      </c>
      <c r="D17" s="41">
        <v>0.317</v>
      </c>
      <c r="E17" s="41">
        <v>0.36299999999999999</v>
      </c>
      <c r="F17" s="41">
        <v>0.39799999999999996</v>
      </c>
      <c r="G17" s="41">
        <v>0.3</v>
      </c>
      <c r="H17" s="41">
        <v>0.24199999999999999</v>
      </c>
      <c r="I17" s="41">
        <v>0.20199999999999999</v>
      </c>
      <c r="J17" s="41">
        <v>0.46500000000000002</v>
      </c>
      <c r="K17" s="41">
        <v>0.26300000000000001</v>
      </c>
      <c r="L17" s="41">
        <v>0.35700000000000004</v>
      </c>
      <c r="M17" s="41">
        <v>0.33700000000000002</v>
      </c>
      <c r="N17" s="41">
        <f t="shared" si="0"/>
        <v>0.31933333333333336</v>
      </c>
      <c r="O17" s="42">
        <v>2490498</v>
      </c>
      <c r="P17" s="42">
        <v>2405180</v>
      </c>
      <c r="Q17" s="43"/>
    </row>
    <row r="18" spans="1:17" x14ac:dyDescent="0.2">
      <c r="A18" s="36">
        <v>16</v>
      </c>
      <c r="B18" s="41">
        <v>0.248</v>
      </c>
      <c r="C18" s="41">
        <v>0.32200000000000001</v>
      </c>
      <c r="D18" s="41">
        <v>0.29899999999999999</v>
      </c>
      <c r="E18" s="41">
        <v>0.35799999999999998</v>
      </c>
      <c r="F18" s="41">
        <v>0.373</v>
      </c>
      <c r="G18" s="41">
        <v>0.307</v>
      </c>
      <c r="H18" s="41">
        <v>0.22800000000000001</v>
      </c>
      <c r="I18" s="41">
        <v>0.22899999999999998</v>
      </c>
      <c r="J18" s="41">
        <v>0.44</v>
      </c>
      <c r="K18" s="41">
        <v>0.26500000000000001</v>
      </c>
      <c r="L18" s="41">
        <v>0.34399999999999997</v>
      </c>
      <c r="M18" s="41">
        <v>0.32200000000000001</v>
      </c>
      <c r="N18" s="41">
        <f t="shared" si="0"/>
        <v>0.31124999999999997</v>
      </c>
      <c r="O18" s="42">
        <v>2466269</v>
      </c>
      <c r="P18" s="42">
        <v>2340476.4166666665</v>
      </c>
      <c r="Q18" s="43"/>
    </row>
    <row r="19" spans="1:17" x14ac:dyDescent="0.2">
      <c r="A19" s="36">
        <v>17</v>
      </c>
      <c r="B19" s="41">
        <v>0.27600000000000002</v>
      </c>
      <c r="C19" s="41">
        <v>0.316</v>
      </c>
      <c r="D19" s="41">
        <v>0.29100000000000004</v>
      </c>
      <c r="E19" s="41">
        <v>0.38500000000000001</v>
      </c>
      <c r="F19" s="41">
        <v>0.36</v>
      </c>
      <c r="G19" s="41">
        <v>0.313</v>
      </c>
      <c r="H19" s="41">
        <v>0.23399999999999999</v>
      </c>
      <c r="I19" s="41">
        <v>0.25900000000000001</v>
      </c>
      <c r="J19" s="41">
        <v>0.42499999999999999</v>
      </c>
      <c r="K19" s="41">
        <v>0.25900000000000001</v>
      </c>
      <c r="L19" s="41">
        <v>0.34600000000000003</v>
      </c>
      <c r="M19" s="41">
        <v>0.317</v>
      </c>
      <c r="N19" s="41">
        <f t="shared" si="0"/>
        <v>0.31508333333333333</v>
      </c>
      <c r="O19" s="42">
        <v>2319103</v>
      </c>
      <c r="P19" s="42">
        <v>2228502.4166666665</v>
      </c>
      <c r="Q19" s="43"/>
    </row>
    <row r="20" spans="1:17" x14ac:dyDescent="0.2">
      <c r="A20" s="36">
        <v>18</v>
      </c>
      <c r="B20" s="41">
        <v>0.30499999999999999</v>
      </c>
      <c r="C20" s="41">
        <v>0.32799999999999996</v>
      </c>
      <c r="D20" s="41">
        <v>0.32100000000000001</v>
      </c>
      <c r="E20" s="41">
        <v>0.41499999999999998</v>
      </c>
      <c r="F20" s="41">
        <v>0.40700000000000003</v>
      </c>
      <c r="G20" s="41">
        <v>0.35700000000000004</v>
      </c>
      <c r="H20" s="41">
        <v>0.23199999999999998</v>
      </c>
      <c r="I20" s="41">
        <v>0.26899999999999996</v>
      </c>
      <c r="J20" s="41">
        <v>0.42</v>
      </c>
      <c r="K20" s="41">
        <v>0.25</v>
      </c>
      <c r="L20" s="41">
        <v>0.34899999999999998</v>
      </c>
      <c r="M20" s="41">
        <v>0.30199999999999999</v>
      </c>
      <c r="N20" s="41">
        <f t="shared" si="0"/>
        <v>0.32958333333333339</v>
      </c>
      <c r="O20" s="42">
        <v>2367176</v>
      </c>
      <c r="P20" s="42">
        <v>2179555.3333333335</v>
      </c>
      <c r="Q20" s="43"/>
    </row>
    <row r="21" spans="1:17" x14ac:dyDescent="0.2">
      <c r="A21" s="36">
        <v>19</v>
      </c>
      <c r="B21" s="41">
        <v>0.4</v>
      </c>
      <c r="C21" s="41">
        <v>0.32500000000000001</v>
      </c>
      <c r="D21" s="41">
        <v>0.37200000000000005</v>
      </c>
      <c r="E21" s="41">
        <v>0.42799999999999999</v>
      </c>
      <c r="F21" s="41">
        <v>0.46299999999999997</v>
      </c>
      <c r="G21" s="41">
        <v>0.38200000000000001</v>
      </c>
      <c r="H21" s="41">
        <v>0.24</v>
      </c>
      <c r="I21" s="41">
        <v>0.312</v>
      </c>
      <c r="J21" s="41">
        <v>0.41200000000000003</v>
      </c>
      <c r="K21" s="41">
        <v>0.28100000000000003</v>
      </c>
      <c r="L21" s="41">
        <v>0.34399999999999997</v>
      </c>
      <c r="M21" s="41">
        <v>0.31</v>
      </c>
      <c r="N21" s="41">
        <f t="shared" si="0"/>
        <v>0.35575000000000001</v>
      </c>
      <c r="O21" s="42">
        <v>2330229</v>
      </c>
      <c r="P21" s="42">
        <v>2140989.8333333335</v>
      </c>
      <c r="Q21" s="43"/>
    </row>
    <row r="22" spans="1:17" x14ac:dyDescent="0.2">
      <c r="A22" s="36">
        <v>20</v>
      </c>
      <c r="B22" s="41">
        <v>0.44400000000000001</v>
      </c>
      <c r="C22" s="41">
        <v>0.33100000000000002</v>
      </c>
      <c r="D22" s="41">
        <v>0.39600000000000002</v>
      </c>
      <c r="E22" s="41">
        <v>0.44700000000000001</v>
      </c>
      <c r="F22" s="41">
        <v>0.504</v>
      </c>
      <c r="G22" s="41">
        <v>0.39700000000000002</v>
      </c>
      <c r="H22" s="41">
        <v>0.32600000000000001</v>
      </c>
      <c r="I22" s="41">
        <v>0.34200000000000003</v>
      </c>
      <c r="J22" s="41">
        <v>0.41399999999999998</v>
      </c>
      <c r="K22" s="41">
        <v>0.34899999999999998</v>
      </c>
      <c r="L22" s="41">
        <v>0.36099999999999999</v>
      </c>
      <c r="M22" s="41">
        <v>0.32899999999999996</v>
      </c>
      <c r="N22" s="41">
        <f t="shared" si="0"/>
        <v>0.38666666666666666</v>
      </c>
      <c r="O22" s="42">
        <v>2283423</v>
      </c>
      <c r="P22" s="42">
        <v>2098751.75</v>
      </c>
      <c r="Q22" s="43"/>
    </row>
    <row r="23" spans="1:17" x14ac:dyDescent="0.2">
      <c r="A23" s="36">
        <v>21</v>
      </c>
      <c r="B23" s="41">
        <v>0.46899999999999997</v>
      </c>
      <c r="C23" s="41">
        <v>0.38200000000000001</v>
      </c>
      <c r="D23" s="41">
        <v>0.43</v>
      </c>
      <c r="E23" s="41">
        <v>0.48100000000000004</v>
      </c>
      <c r="F23" s="41">
        <v>0.51700000000000002</v>
      </c>
      <c r="G23" s="41">
        <v>0.43099999999999999</v>
      </c>
      <c r="H23" s="41">
        <v>0.36899999999999999</v>
      </c>
      <c r="I23" s="41">
        <v>0.379</v>
      </c>
      <c r="J23" s="41">
        <v>0.46700000000000003</v>
      </c>
      <c r="K23" s="41">
        <v>0.44900000000000001</v>
      </c>
      <c r="L23" s="41">
        <v>0.45299999999999996</v>
      </c>
      <c r="M23" s="41">
        <v>0.33899999999999997</v>
      </c>
      <c r="N23" s="41">
        <f t="shared" si="0"/>
        <v>0.43050000000000005</v>
      </c>
      <c r="O23" s="42">
        <v>2242046</v>
      </c>
      <c r="P23" s="42">
        <v>2058387.3333333333</v>
      </c>
      <c r="Q23" s="43"/>
    </row>
    <row r="24" spans="1:17" x14ac:dyDescent="0.2">
      <c r="A24" s="36">
        <v>22</v>
      </c>
      <c r="B24" s="41">
        <v>0.47600000000000003</v>
      </c>
      <c r="C24" s="41">
        <v>0.41799999999999998</v>
      </c>
      <c r="D24" s="41">
        <v>0.45200000000000001</v>
      </c>
      <c r="E24" s="41">
        <v>0.54400000000000004</v>
      </c>
      <c r="F24" s="41">
        <v>0.56399999999999995</v>
      </c>
      <c r="G24" s="41">
        <v>0.47799999999999998</v>
      </c>
      <c r="H24" s="41">
        <v>0.40799999999999997</v>
      </c>
      <c r="I24" s="41">
        <v>0.42899999999999999</v>
      </c>
      <c r="J24" s="41">
        <v>0.50700000000000001</v>
      </c>
      <c r="K24" s="41">
        <v>0.52900000000000003</v>
      </c>
      <c r="L24" s="41">
        <v>0.51900000000000002</v>
      </c>
      <c r="M24" s="41">
        <v>0.35799999999999998</v>
      </c>
      <c r="N24" s="41">
        <f t="shared" si="0"/>
        <v>0.47349999999999998</v>
      </c>
      <c r="O24" s="42">
        <v>2182390</v>
      </c>
      <c r="P24" s="42">
        <v>2003135.8333333333</v>
      </c>
      <c r="Q24" s="43"/>
    </row>
    <row r="25" spans="1:17" x14ac:dyDescent="0.2">
      <c r="A25" s="36">
        <v>23</v>
      </c>
      <c r="B25" s="41">
        <v>0.495</v>
      </c>
      <c r="C25" s="41">
        <v>0.45600000000000002</v>
      </c>
      <c r="D25" s="41">
        <v>0.48</v>
      </c>
      <c r="E25" s="41">
        <v>0.61599999999999999</v>
      </c>
      <c r="F25" s="41">
        <v>0.64599999999999991</v>
      </c>
      <c r="G25" s="41">
        <v>0.50800000000000001</v>
      </c>
      <c r="H25" s="41">
        <v>0.44900000000000001</v>
      </c>
      <c r="I25" s="41">
        <v>0.52400000000000002</v>
      </c>
      <c r="J25" s="41">
        <v>0.52900000000000003</v>
      </c>
      <c r="K25" s="41">
        <v>0.57299999999999995</v>
      </c>
      <c r="L25" s="41">
        <v>0.58899999999999997</v>
      </c>
      <c r="M25" s="41">
        <v>0.39299999999999996</v>
      </c>
      <c r="N25" s="41">
        <f t="shared" si="0"/>
        <v>0.52149999999999996</v>
      </c>
      <c r="O25" s="42">
        <v>2198756</v>
      </c>
      <c r="P25" s="42">
        <v>1963502.75</v>
      </c>
      <c r="Q25" s="43"/>
    </row>
    <row r="26" spans="1:17" x14ac:dyDescent="0.2">
      <c r="A26" s="36">
        <v>24</v>
      </c>
      <c r="B26" s="41">
        <v>0.52600000000000002</v>
      </c>
      <c r="C26" s="41">
        <v>0.53600000000000003</v>
      </c>
      <c r="D26" s="41">
        <v>0.52400000000000002</v>
      </c>
      <c r="E26" s="41">
        <v>0.65400000000000003</v>
      </c>
      <c r="F26" s="41">
        <v>0.68900000000000006</v>
      </c>
      <c r="G26" s="41">
        <v>0.52800000000000002</v>
      </c>
      <c r="H26" s="41">
        <v>0.48799999999999999</v>
      </c>
      <c r="I26" s="41">
        <v>0.58099999999999996</v>
      </c>
      <c r="J26" s="41">
        <v>0.57399999999999995</v>
      </c>
      <c r="K26" s="41">
        <v>0.60699999999999998</v>
      </c>
      <c r="L26" s="41">
        <v>0.65099999999999991</v>
      </c>
      <c r="M26" s="41">
        <v>0.43</v>
      </c>
      <c r="N26" s="41">
        <f t="shared" si="0"/>
        <v>0.56566666666666665</v>
      </c>
      <c r="O26" s="42">
        <v>2149833</v>
      </c>
      <c r="P26" s="42">
        <v>1968896.5</v>
      </c>
      <c r="Q26" s="43"/>
    </row>
    <row r="27" spans="1:17" x14ac:dyDescent="0.2">
      <c r="A27" s="36">
        <v>25</v>
      </c>
      <c r="B27" s="41">
        <v>0.55200000000000005</v>
      </c>
      <c r="C27" s="41">
        <v>0.61599999999999999</v>
      </c>
      <c r="D27" s="41">
        <v>0.56299999999999994</v>
      </c>
      <c r="E27" s="41">
        <v>0.69400000000000006</v>
      </c>
      <c r="F27" s="41">
        <v>0.72499999999999998</v>
      </c>
      <c r="G27" s="41">
        <v>0.55899999999999994</v>
      </c>
      <c r="H27" s="41">
        <v>0.51500000000000001</v>
      </c>
      <c r="I27" s="41">
        <v>0.61699999999999999</v>
      </c>
      <c r="J27" s="41">
        <v>0.629</v>
      </c>
      <c r="K27" s="41">
        <v>0.64300000000000002</v>
      </c>
      <c r="L27" s="41">
        <v>0.68500000000000005</v>
      </c>
      <c r="M27" s="41">
        <v>0.46</v>
      </c>
      <c r="N27" s="41">
        <f t="shared" si="0"/>
        <v>0.60483333333333333</v>
      </c>
      <c r="O27" s="42">
        <v>2169638</v>
      </c>
      <c r="P27" s="42">
        <v>1961683.0833333333</v>
      </c>
      <c r="Q27" s="43"/>
    </row>
    <row r="28" spans="1:17" x14ac:dyDescent="0.2">
      <c r="A28" s="36">
        <v>26</v>
      </c>
      <c r="B28" s="41">
        <v>0.57999999999999996</v>
      </c>
      <c r="C28" s="41">
        <v>0.66</v>
      </c>
      <c r="D28" s="41">
        <v>0.57399999999999995</v>
      </c>
      <c r="E28" s="41">
        <v>0.7340000000000001</v>
      </c>
      <c r="F28" s="41">
        <v>0.75099999999999989</v>
      </c>
      <c r="G28" s="41">
        <v>0.59399999999999997</v>
      </c>
      <c r="H28" s="41">
        <v>0.54</v>
      </c>
      <c r="I28" s="41">
        <v>0.67200000000000004</v>
      </c>
      <c r="J28" s="41">
        <v>0.68400000000000005</v>
      </c>
      <c r="K28" s="41">
        <v>0.68400000000000005</v>
      </c>
      <c r="L28" s="41">
        <v>0.69299999999999995</v>
      </c>
      <c r="M28" s="41">
        <v>0.50600000000000001</v>
      </c>
      <c r="N28" s="41">
        <f t="shared" si="0"/>
        <v>0.63933333333333331</v>
      </c>
      <c r="O28" s="42">
        <v>2095668</v>
      </c>
      <c r="P28" s="42">
        <v>1921367.5833333333</v>
      </c>
      <c r="Q28" s="43"/>
    </row>
    <row r="29" spans="1:17" x14ac:dyDescent="0.2">
      <c r="A29" s="36">
        <v>27</v>
      </c>
      <c r="B29" s="41">
        <v>0.61399999999999999</v>
      </c>
      <c r="C29" s="41">
        <v>0.72199999999999998</v>
      </c>
      <c r="D29" s="41">
        <v>0.58499999999999996</v>
      </c>
      <c r="E29" s="41">
        <v>0.80400000000000005</v>
      </c>
      <c r="F29" s="41">
        <v>0.78500000000000003</v>
      </c>
      <c r="G29" s="41">
        <v>0.63300000000000001</v>
      </c>
      <c r="H29" s="41">
        <v>0.56000000000000005</v>
      </c>
      <c r="I29" s="41">
        <v>0.70499999999999996</v>
      </c>
      <c r="J29" s="41">
        <v>0.74400000000000011</v>
      </c>
      <c r="K29" s="41">
        <v>0.70499999999999996</v>
      </c>
      <c r="L29" s="41">
        <v>0.71400000000000008</v>
      </c>
      <c r="M29" s="41">
        <v>0.57499999999999996</v>
      </c>
      <c r="N29" s="41">
        <f t="shared" si="0"/>
        <v>0.67883333333333329</v>
      </c>
      <c r="O29" s="42">
        <v>2063271</v>
      </c>
      <c r="P29" s="42">
        <v>1872224.5833333333</v>
      </c>
      <c r="Q29" s="43"/>
    </row>
    <row r="30" spans="1:17" x14ac:dyDescent="0.2">
      <c r="A30" s="36">
        <v>28</v>
      </c>
      <c r="B30" s="41">
        <v>0.63600000000000001</v>
      </c>
      <c r="C30" s="41">
        <v>0.754</v>
      </c>
      <c r="D30" s="41">
        <v>0.60699999999999998</v>
      </c>
      <c r="E30" s="41">
        <v>0.84499999999999997</v>
      </c>
      <c r="F30" s="41">
        <v>0.80799999999999994</v>
      </c>
      <c r="G30" s="41">
        <v>0.66599999999999993</v>
      </c>
      <c r="H30" s="41">
        <v>0.58899999999999997</v>
      </c>
      <c r="I30" s="41">
        <v>0.72199999999999998</v>
      </c>
      <c r="J30" s="41">
        <v>0.79799999999999993</v>
      </c>
      <c r="K30" s="41">
        <v>0.71799999999999997</v>
      </c>
      <c r="L30" s="41">
        <v>0.76400000000000001</v>
      </c>
      <c r="M30" s="41">
        <v>0.65799999999999992</v>
      </c>
      <c r="N30" s="41">
        <f t="shared" si="0"/>
        <v>0.71375</v>
      </c>
      <c r="O30" s="42">
        <v>2066463</v>
      </c>
      <c r="P30" s="42">
        <v>1829688.5833333333</v>
      </c>
      <c r="Q30" s="43"/>
    </row>
    <row r="31" spans="1:17" x14ac:dyDescent="0.2">
      <c r="A31" s="36">
        <v>29</v>
      </c>
      <c r="B31" s="41">
        <v>0.65300000000000002</v>
      </c>
      <c r="C31" s="41">
        <v>0.78700000000000003</v>
      </c>
      <c r="D31" s="41">
        <v>0.60699999999999998</v>
      </c>
      <c r="E31" s="41">
        <v>0.877</v>
      </c>
      <c r="F31" s="41">
        <v>0.83</v>
      </c>
      <c r="G31" s="41">
        <v>0.69499999999999995</v>
      </c>
      <c r="H31" s="41">
        <v>0.61699999999999999</v>
      </c>
      <c r="I31" s="41">
        <v>0.752</v>
      </c>
      <c r="J31" s="41">
        <v>0.82</v>
      </c>
      <c r="K31" s="41">
        <v>0.7340000000000001</v>
      </c>
      <c r="L31" s="41">
        <v>0.78299999999999992</v>
      </c>
      <c r="M31" s="41">
        <v>0.70200000000000007</v>
      </c>
      <c r="N31" s="41">
        <f t="shared" si="0"/>
        <v>0.73808333333333331</v>
      </c>
      <c r="O31" s="42">
        <v>2026461</v>
      </c>
      <c r="P31" s="42">
        <v>1788267.25</v>
      </c>
      <c r="Q31" s="43"/>
    </row>
    <row r="32" spans="1:17" x14ac:dyDescent="0.2">
      <c r="A32" s="36">
        <v>30</v>
      </c>
      <c r="B32" s="41">
        <v>0.67500000000000004</v>
      </c>
      <c r="C32" s="41">
        <v>0.80200000000000005</v>
      </c>
      <c r="D32" s="41">
        <v>0.60299999999999998</v>
      </c>
      <c r="E32" s="41">
        <v>0.89500000000000002</v>
      </c>
      <c r="F32" s="41">
        <v>0.84799999999999998</v>
      </c>
      <c r="G32" s="41">
        <v>0.72900000000000009</v>
      </c>
      <c r="H32" s="41">
        <v>0.626</v>
      </c>
      <c r="I32" s="41">
        <v>0.77</v>
      </c>
      <c r="J32" s="41">
        <v>0.85</v>
      </c>
      <c r="K32" s="41">
        <v>0.73199999999999998</v>
      </c>
      <c r="L32" s="41">
        <v>0.78799999999999992</v>
      </c>
      <c r="M32" s="41">
        <v>0.74099999999999999</v>
      </c>
      <c r="N32" s="41">
        <f t="shared" si="0"/>
        <v>0.75491666666666657</v>
      </c>
      <c r="O32" s="42">
        <v>2032541</v>
      </c>
      <c r="P32" s="42">
        <v>1765183.25</v>
      </c>
      <c r="Q32" s="43"/>
    </row>
    <row r="33" spans="1:17" x14ac:dyDescent="0.2">
      <c r="A33" s="36">
        <v>31</v>
      </c>
      <c r="B33" s="41">
        <v>0.68400000000000005</v>
      </c>
      <c r="C33" s="41">
        <v>0.81099999999999994</v>
      </c>
      <c r="D33" s="41">
        <v>0.60099999999999998</v>
      </c>
      <c r="E33" s="41">
        <v>0.90900000000000003</v>
      </c>
      <c r="F33" s="41">
        <v>0.85499999999999998</v>
      </c>
      <c r="G33" s="41">
        <v>0.7609999999999999</v>
      </c>
      <c r="H33" s="41">
        <v>0.63900000000000001</v>
      </c>
      <c r="I33" s="41">
        <v>0.77400000000000002</v>
      </c>
      <c r="J33" s="41">
        <v>0.8640000000000001</v>
      </c>
      <c r="K33" s="41">
        <v>0.74</v>
      </c>
      <c r="L33" s="41">
        <v>0.79200000000000004</v>
      </c>
      <c r="M33" s="41">
        <v>0.77400000000000002</v>
      </c>
      <c r="N33" s="41">
        <f t="shared" si="0"/>
        <v>0.76700000000000002</v>
      </c>
      <c r="O33" s="42">
        <v>2035094</v>
      </c>
      <c r="P33" s="42">
        <v>1781380.9166666667</v>
      </c>
      <c r="Q33" s="43"/>
    </row>
    <row r="34" spans="1:17" x14ac:dyDescent="0.2">
      <c r="A34" s="36">
        <v>32</v>
      </c>
      <c r="B34" s="41">
        <v>0.69299999999999995</v>
      </c>
      <c r="C34" s="41">
        <v>0.82200000000000006</v>
      </c>
      <c r="D34" s="41">
        <v>0.59399999999999997</v>
      </c>
      <c r="E34" s="41">
        <v>0.91799999999999993</v>
      </c>
      <c r="F34" s="41">
        <v>0.8590000000000001</v>
      </c>
      <c r="G34" s="41">
        <v>0.77800000000000002</v>
      </c>
      <c r="H34" s="41">
        <v>0.65300000000000002</v>
      </c>
      <c r="I34" s="41">
        <v>0.77300000000000002</v>
      </c>
      <c r="J34" s="41">
        <v>0.87</v>
      </c>
      <c r="K34" s="41">
        <v>0.75800000000000001</v>
      </c>
      <c r="L34" s="41">
        <v>0.8</v>
      </c>
      <c r="M34" s="41">
        <v>0.80900000000000005</v>
      </c>
      <c r="N34" s="41">
        <f t="shared" si="0"/>
        <v>0.77725</v>
      </c>
      <c r="O34" s="42">
        <v>2057507</v>
      </c>
      <c r="P34" s="42">
        <v>1824523.1666666667</v>
      </c>
      <c r="Q34" s="43"/>
    </row>
    <row r="35" spans="1:17" x14ac:dyDescent="0.2">
      <c r="A35" s="36">
        <v>33</v>
      </c>
      <c r="B35" s="41">
        <v>0.69299999999999995</v>
      </c>
      <c r="C35" s="41">
        <v>0.82200000000000006</v>
      </c>
      <c r="D35" s="41">
        <v>0.59</v>
      </c>
      <c r="E35" s="41">
        <v>0.93799999999999994</v>
      </c>
      <c r="F35" s="41">
        <v>0.86799999999999999</v>
      </c>
      <c r="G35" s="41">
        <v>0.78799999999999992</v>
      </c>
      <c r="H35" s="41">
        <v>0.66</v>
      </c>
      <c r="I35" s="41">
        <v>0.77500000000000002</v>
      </c>
      <c r="J35" s="41">
        <v>0.873</v>
      </c>
      <c r="K35" s="41">
        <v>0.76800000000000002</v>
      </c>
      <c r="L35" s="41">
        <v>0.80700000000000005</v>
      </c>
      <c r="M35" s="41">
        <v>0.83599999999999997</v>
      </c>
      <c r="N35" s="41">
        <f t="shared" si="0"/>
        <v>0.78483333333333338</v>
      </c>
      <c r="O35" s="42">
        <v>2081293</v>
      </c>
      <c r="P35" s="42">
        <v>1859665.1666666667</v>
      </c>
      <c r="Q35" s="43"/>
    </row>
    <row r="36" spans="1:17" x14ac:dyDescent="0.2">
      <c r="A36" s="36">
        <v>34</v>
      </c>
      <c r="B36" s="41">
        <v>0.69599999999999995</v>
      </c>
      <c r="C36" s="41">
        <v>0.83400000000000007</v>
      </c>
      <c r="D36" s="41">
        <v>0.58799999999999997</v>
      </c>
      <c r="E36" s="41">
        <v>0.93799999999999994</v>
      </c>
      <c r="F36" s="41">
        <v>0.86099999999999999</v>
      </c>
      <c r="G36" s="41">
        <v>0.80900000000000005</v>
      </c>
      <c r="H36" s="41">
        <v>0.67599999999999993</v>
      </c>
      <c r="I36" s="41">
        <v>0.78200000000000003</v>
      </c>
      <c r="J36" s="41">
        <v>0.875</v>
      </c>
      <c r="K36" s="41">
        <v>0.77800000000000002</v>
      </c>
      <c r="L36" s="41">
        <v>0.81099999999999994</v>
      </c>
      <c r="M36" s="41">
        <v>0.85799999999999998</v>
      </c>
      <c r="N36" s="41">
        <f t="shared" si="0"/>
        <v>0.79216666666666669</v>
      </c>
      <c r="O36" s="42">
        <v>1977663</v>
      </c>
      <c r="P36" s="42">
        <v>1888682.4166666667</v>
      </c>
      <c r="Q36" s="43"/>
    </row>
    <row r="37" spans="1:17" x14ac:dyDescent="0.2">
      <c r="A37" s="36">
        <v>35</v>
      </c>
      <c r="B37" s="41">
        <v>0.70499999999999996</v>
      </c>
      <c r="C37" s="41">
        <v>0.84900000000000009</v>
      </c>
      <c r="D37" s="41">
        <v>0.60199999999999998</v>
      </c>
      <c r="E37" s="41">
        <v>0.93299999999999994</v>
      </c>
      <c r="F37" s="41">
        <v>0.85599999999999998</v>
      </c>
      <c r="G37" s="41">
        <v>0.82200000000000006</v>
      </c>
      <c r="H37" s="41">
        <v>0.67200000000000004</v>
      </c>
      <c r="I37" s="41">
        <v>0.79</v>
      </c>
      <c r="J37" s="41">
        <v>0.88099999999999989</v>
      </c>
      <c r="K37" s="41">
        <v>0.77200000000000002</v>
      </c>
      <c r="L37" s="41">
        <v>0.80599999999999994</v>
      </c>
      <c r="M37" s="41">
        <v>0.89200000000000002</v>
      </c>
      <c r="N37" s="41">
        <f t="shared" si="0"/>
        <v>0.79833333333333323</v>
      </c>
      <c r="O37" s="42">
        <v>1990745</v>
      </c>
      <c r="P37" s="42">
        <v>1936522.4166666667</v>
      </c>
      <c r="Q37" s="43"/>
    </row>
    <row r="38" spans="1:17" x14ac:dyDescent="0.2">
      <c r="A38" s="36">
        <v>36</v>
      </c>
      <c r="B38" s="41">
        <v>0.72199999999999998</v>
      </c>
      <c r="C38" s="41">
        <v>0.8590000000000001</v>
      </c>
      <c r="D38" s="41">
        <v>0.61199999999999999</v>
      </c>
      <c r="E38" s="41">
        <v>0.93400000000000005</v>
      </c>
      <c r="F38" s="41">
        <v>0.86099999999999999</v>
      </c>
      <c r="G38" s="41">
        <v>0.84799999999999998</v>
      </c>
      <c r="H38" s="41">
        <v>0.66500000000000004</v>
      </c>
      <c r="I38" s="41">
        <v>0.81200000000000006</v>
      </c>
      <c r="J38" s="41">
        <v>0.89800000000000002</v>
      </c>
      <c r="K38" s="41">
        <v>0.77099999999999991</v>
      </c>
      <c r="L38" s="41">
        <v>0.80299999999999994</v>
      </c>
      <c r="M38" s="41">
        <v>0.90799999999999992</v>
      </c>
      <c r="N38" s="41">
        <f t="shared" si="0"/>
        <v>0.80774999999999997</v>
      </c>
      <c r="O38" s="42">
        <v>2087094</v>
      </c>
      <c r="P38" s="42">
        <v>1970295.8333333333</v>
      </c>
      <c r="Q38" s="43"/>
    </row>
    <row r="39" spans="1:17" x14ac:dyDescent="0.2">
      <c r="A39" s="36">
        <v>37</v>
      </c>
      <c r="B39" s="41">
        <v>0.73</v>
      </c>
      <c r="C39" s="41">
        <v>0.879</v>
      </c>
      <c r="D39" s="41">
        <v>0.61199999999999999</v>
      </c>
      <c r="E39" s="41">
        <v>0.93500000000000005</v>
      </c>
      <c r="F39" s="41">
        <v>0.85299999999999998</v>
      </c>
      <c r="G39" s="41">
        <v>0.86699999999999999</v>
      </c>
      <c r="H39" s="41">
        <v>0.67799999999999994</v>
      </c>
      <c r="I39" s="41">
        <v>0.83599999999999997</v>
      </c>
      <c r="J39" s="41">
        <v>0.91700000000000004</v>
      </c>
      <c r="K39" s="41">
        <v>0.76400000000000001</v>
      </c>
      <c r="L39" s="41">
        <v>0.80200000000000005</v>
      </c>
      <c r="M39" s="41">
        <v>0.90099999999999991</v>
      </c>
      <c r="N39" s="41">
        <f t="shared" si="0"/>
        <v>0.81449999999999989</v>
      </c>
      <c r="O39" s="42">
        <v>2191139</v>
      </c>
      <c r="P39" s="42">
        <v>2020220.6666666667</v>
      </c>
      <c r="Q39" s="43"/>
    </row>
    <row r="40" spans="1:17" x14ac:dyDescent="0.2">
      <c r="A40" s="36">
        <v>38</v>
      </c>
      <c r="B40" s="41">
        <v>0.754</v>
      </c>
      <c r="C40" s="41">
        <v>0.88800000000000001</v>
      </c>
      <c r="D40" s="41">
        <v>0.61799999999999999</v>
      </c>
      <c r="E40" s="41">
        <v>0.93599999999999994</v>
      </c>
      <c r="F40" s="41">
        <v>0.83799999999999997</v>
      </c>
      <c r="G40" s="41">
        <v>0.86599999999999999</v>
      </c>
      <c r="H40" s="41">
        <v>0.68599999999999994</v>
      </c>
      <c r="I40" s="41">
        <v>0.84799999999999998</v>
      </c>
      <c r="J40" s="41">
        <v>0.92</v>
      </c>
      <c r="K40" s="41">
        <v>0.77599999999999991</v>
      </c>
      <c r="L40" s="41">
        <v>0.78599999999999992</v>
      </c>
      <c r="M40" s="41">
        <v>0.92099999999999993</v>
      </c>
      <c r="N40" s="41">
        <f t="shared" si="0"/>
        <v>0.81974999999999987</v>
      </c>
      <c r="O40" s="42">
        <v>2113847</v>
      </c>
      <c r="P40" s="42">
        <v>2082648.4166666667</v>
      </c>
      <c r="Q40" s="43"/>
    </row>
    <row r="41" spans="1:17" x14ac:dyDescent="0.2">
      <c r="A41" s="36">
        <v>39</v>
      </c>
      <c r="B41" s="41">
        <v>0.78</v>
      </c>
      <c r="C41" s="41">
        <v>0.89300000000000002</v>
      </c>
      <c r="D41" s="41">
        <v>0.622</v>
      </c>
      <c r="E41" s="41">
        <v>0.94</v>
      </c>
      <c r="F41" s="41">
        <v>0.82700000000000007</v>
      </c>
      <c r="G41" s="41">
        <v>0.8859999999999999</v>
      </c>
      <c r="H41" s="41">
        <v>0.67799999999999994</v>
      </c>
      <c r="I41" s="41">
        <v>0.86099999999999999</v>
      </c>
      <c r="J41" s="41">
        <v>0.91099999999999992</v>
      </c>
      <c r="K41" s="41">
        <v>0.7659999999999999</v>
      </c>
      <c r="L41" s="41">
        <v>0.78299999999999992</v>
      </c>
      <c r="M41" s="41">
        <v>0.92500000000000004</v>
      </c>
      <c r="N41" s="41">
        <f t="shared" si="0"/>
        <v>0.82266666666666666</v>
      </c>
      <c r="O41" s="42">
        <v>2185014</v>
      </c>
      <c r="P41" s="42">
        <v>2144163.1666666665</v>
      </c>
      <c r="Q41" s="43"/>
    </row>
    <row r="42" spans="1:17" x14ac:dyDescent="0.2">
      <c r="A42" s="36">
        <v>40</v>
      </c>
      <c r="B42" s="41">
        <v>0.78900000000000003</v>
      </c>
      <c r="C42" s="41">
        <v>0.89400000000000002</v>
      </c>
      <c r="D42" s="41">
        <v>0.63500000000000001</v>
      </c>
      <c r="E42" s="41">
        <v>0.93</v>
      </c>
      <c r="F42" s="41">
        <v>0.81900000000000006</v>
      </c>
      <c r="G42" s="41">
        <v>0.8909999999999999</v>
      </c>
      <c r="H42" s="41">
        <v>0.71299999999999997</v>
      </c>
      <c r="I42" s="41">
        <v>0.87599999999999989</v>
      </c>
      <c r="J42" s="41">
        <v>0.91599999999999993</v>
      </c>
      <c r="K42" s="41">
        <v>0.752</v>
      </c>
      <c r="L42" s="41">
        <v>0.78400000000000003</v>
      </c>
      <c r="M42" s="41">
        <v>0.92700000000000005</v>
      </c>
      <c r="N42" s="41">
        <f t="shared" si="0"/>
        <v>0.82716666666666683</v>
      </c>
      <c r="O42" s="42">
        <v>2235769</v>
      </c>
      <c r="P42" s="42">
        <v>2194166.75</v>
      </c>
      <c r="Q42" s="43"/>
    </row>
    <row r="43" spans="1:17" x14ac:dyDescent="0.2">
      <c r="A43" s="36">
        <v>41</v>
      </c>
      <c r="B43" s="41">
        <v>0.80599999999999994</v>
      </c>
      <c r="C43" s="41">
        <v>0.88800000000000001</v>
      </c>
      <c r="D43" s="41">
        <v>0.6409999999999999</v>
      </c>
      <c r="E43" s="41">
        <v>0.91900000000000004</v>
      </c>
      <c r="F43" s="41">
        <v>0.82900000000000007</v>
      </c>
      <c r="G43" s="41">
        <v>0.88400000000000001</v>
      </c>
      <c r="H43" s="41">
        <v>0.70200000000000007</v>
      </c>
      <c r="I43" s="41">
        <v>0.872</v>
      </c>
      <c r="J43" s="41">
        <v>0.90599999999999992</v>
      </c>
      <c r="K43" s="41">
        <v>0.7609999999999999</v>
      </c>
      <c r="L43" s="41">
        <v>0.79299999999999993</v>
      </c>
      <c r="M43" s="41">
        <v>0.91500000000000004</v>
      </c>
      <c r="N43" s="41">
        <f t="shared" si="0"/>
        <v>0.82633333333333336</v>
      </c>
      <c r="O43" s="42">
        <v>2343579</v>
      </c>
      <c r="P43" s="42">
        <v>2298348.9166666665</v>
      </c>
      <c r="Q43" s="43"/>
    </row>
    <row r="44" spans="1:17" x14ac:dyDescent="0.2">
      <c r="A44" s="36">
        <v>42</v>
      </c>
      <c r="B44" s="41">
        <v>0.79700000000000004</v>
      </c>
      <c r="C44" s="41">
        <v>0.872</v>
      </c>
      <c r="D44" s="41">
        <v>0.64</v>
      </c>
      <c r="E44" s="41">
        <v>0.91700000000000004</v>
      </c>
      <c r="F44" s="41">
        <v>0.83499999999999996</v>
      </c>
      <c r="G44" s="41">
        <v>0.86699999999999999</v>
      </c>
      <c r="H44" s="41">
        <v>0.68799999999999994</v>
      </c>
      <c r="I44" s="41">
        <v>0.872</v>
      </c>
      <c r="J44" s="41">
        <v>0.89800000000000002</v>
      </c>
      <c r="K44" s="41">
        <v>0.745</v>
      </c>
      <c r="L44" s="41">
        <v>0.78599999999999992</v>
      </c>
      <c r="M44" s="41">
        <v>0.89900000000000002</v>
      </c>
      <c r="N44" s="41">
        <f t="shared" si="0"/>
        <v>0.81799999999999995</v>
      </c>
      <c r="O44" s="42">
        <v>2457738</v>
      </c>
      <c r="P44" s="42">
        <v>2409354.6666666665</v>
      </c>
      <c r="Q44" s="43"/>
    </row>
    <row r="45" spans="1:17" x14ac:dyDescent="0.2">
      <c r="A45" s="36">
        <v>43</v>
      </c>
      <c r="B45" s="41">
        <v>0.79299999999999993</v>
      </c>
      <c r="C45" s="41">
        <v>0.872</v>
      </c>
      <c r="D45" s="41">
        <v>0.64</v>
      </c>
      <c r="E45" s="41">
        <v>0.91299999999999992</v>
      </c>
      <c r="F45" s="41">
        <v>0.85699999999999998</v>
      </c>
      <c r="G45" s="41">
        <v>0.84799999999999998</v>
      </c>
      <c r="H45" s="41">
        <v>0.68700000000000006</v>
      </c>
      <c r="I45" s="41">
        <v>0.86900000000000011</v>
      </c>
      <c r="J45" s="41">
        <v>0.88099999999999989</v>
      </c>
      <c r="K45" s="41">
        <v>0.7609999999999999</v>
      </c>
      <c r="L45" s="41">
        <v>0.81299999999999994</v>
      </c>
      <c r="M45" s="41">
        <v>0.89400000000000002</v>
      </c>
      <c r="N45" s="41">
        <f t="shared" si="0"/>
        <v>0.81900000000000006</v>
      </c>
      <c r="O45" s="42">
        <v>2450976</v>
      </c>
      <c r="P45" s="42">
        <v>2459904.9166666665</v>
      </c>
      <c r="Q45" s="43"/>
    </row>
    <row r="46" spans="1:17" x14ac:dyDescent="0.2">
      <c r="A46" s="36">
        <v>44</v>
      </c>
      <c r="B46" s="41">
        <v>0.78500000000000003</v>
      </c>
      <c r="C46" s="41">
        <v>0.90200000000000002</v>
      </c>
      <c r="D46" s="41">
        <v>0.64300000000000002</v>
      </c>
      <c r="E46" s="41">
        <v>0.92400000000000004</v>
      </c>
      <c r="F46" s="41">
        <v>0.84799999999999998</v>
      </c>
      <c r="G46" s="41">
        <v>0.82599999999999996</v>
      </c>
      <c r="H46" s="41">
        <v>0.68500000000000005</v>
      </c>
      <c r="I46" s="41">
        <v>0.88</v>
      </c>
      <c r="J46" s="41">
        <v>0.86699999999999999</v>
      </c>
      <c r="K46" s="41">
        <v>0.76900000000000002</v>
      </c>
      <c r="L46" s="41">
        <v>0.84400000000000008</v>
      </c>
      <c r="M46" s="41">
        <v>0.88400000000000001</v>
      </c>
      <c r="N46" s="41">
        <f t="shared" si="0"/>
        <v>0.82141666666666657</v>
      </c>
      <c r="O46" s="42">
        <v>2527787</v>
      </c>
      <c r="P46" s="42">
        <v>2519192.25</v>
      </c>
      <c r="Q46" s="43"/>
    </row>
    <row r="47" spans="1:17" x14ac:dyDescent="0.2">
      <c r="A47" s="36">
        <v>45</v>
      </c>
      <c r="B47" s="41">
        <v>0.78099999999999992</v>
      </c>
      <c r="C47" s="41">
        <v>0.92</v>
      </c>
      <c r="D47" s="41">
        <v>0.65099999999999991</v>
      </c>
      <c r="E47" s="41">
        <v>0.91700000000000004</v>
      </c>
      <c r="F47" s="41">
        <v>0.83</v>
      </c>
      <c r="G47" s="41">
        <v>0.80799999999999994</v>
      </c>
      <c r="H47" s="41">
        <v>0.66500000000000004</v>
      </c>
      <c r="I47" s="41">
        <v>0.87</v>
      </c>
      <c r="J47" s="41">
        <v>0.85499999999999998</v>
      </c>
      <c r="K47" s="41">
        <v>0.75900000000000001</v>
      </c>
      <c r="L47" s="41">
        <v>0.83900000000000008</v>
      </c>
      <c r="M47" s="41">
        <v>0.877</v>
      </c>
      <c r="N47" s="41">
        <f t="shared" si="0"/>
        <v>0.81433333333333346</v>
      </c>
      <c r="O47" s="42">
        <v>2498095</v>
      </c>
      <c r="P47" s="42">
        <v>2617373.1666666665</v>
      </c>
      <c r="Q47" s="43"/>
    </row>
    <row r="48" spans="1:17" x14ac:dyDescent="0.2">
      <c r="A48" s="36">
        <v>46</v>
      </c>
      <c r="B48" s="41">
        <v>0.78700000000000003</v>
      </c>
      <c r="C48" s="41">
        <v>0.91900000000000004</v>
      </c>
      <c r="D48" s="41">
        <v>0.65300000000000002</v>
      </c>
      <c r="E48" s="41">
        <v>0.8909999999999999</v>
      </c>
      <c r="F48" s="41">
        <v>0.82400000000000007</v>
      </c>
      <c r="G48" s="41">
        <v>0.78599999999999992</v>
      </c>
      <c r="H48" s="41">
        <v>0.64</v>
      </c>
      <c r="I48" s="41">
        <v>0.85400000000000009</v>
      </c>
      <c r="J48" s="41">
        <v>0.85099999999999998</v>
      </c>
      <c r="K48" s="41">
        <v>0.754</v>
      </c>
      <c r="L48" s="41">
        <v>0.82900000000000007</v>
      </c>
      <c r="M48" s="41">
        <v>0.879</v>
      </c>
      <c r="N48" s="41">
        <f t="shared" si="0"/>
        <v>0.80558333333333332</v>
      </c>
      <c r="O48" s="42">
        <v>2627822</v>
      </c>
      <c r="P48" s="42">
        <v>2693610.9166666665</v>
      </c>
      <c r="Q48" s="43"/>
    </row>
    <row r="49" spans="1:17" x14ac:dyDescent="0.2">
      <c r="A49" s="36">
        <v>47</v>
      </c>
      <c r="B49" s="41">
        <v>0.77900000000000003</v>
      </c>
      <c r="C49" s="41">
        <v>0.90200000000000002</v>
      </c>
      <c r="D49" s="41">
        <v>0.65700000000000003</v>
      </c>
      <c r="E49" s="41">
        <v>0.86799999999999999</v>
      </c>
      <c r="F49" s="41">
        <v>0.80799999999999994</v>
      </c>
      <c r="G49" s="41">
        <v>0.79</v>
      </c>
      <c r="H49" s="41">
        <v>0.61</v>
      </c>
      <c r="I49" s="41">
        <v>0.85099999999999998</v>
      </c>
      <c r="J49" s="41">
        <v>0.85199999999999998</v>
      </c>
      <c r="K49" s="41">
        <v>0.73799999999999999</v>
      </c>
      <c r="L49" s="41">
        <v>0.80500000000000005</v>
      </c>
      <c r="M49" s="41">
        <v>0.8590000000000001</v>
      </c>
      <c r="N49" s="41">
        <f t="shared" si="0"/>
        <v>0.79325000000000001</v>
      </c>
      <c r="O49" s="42">
        <v>2946684</v>
      </c>
      <c r="P49" s="42">
        <v>2793479</v>
      </c>
      <c r="Q49" s="43"/>
    </row>
    <row r="50" spans="1:17" x14ac:dyDescent="0.2">
      <c r="A50" s="36">
        <v>48</v>
      </c>
      <c r="B50" s="41">
        <v>0.76400000000000001</v>
      </c>
      <c r="C50" s="41">
        <v>0.872</v>
      </c>
      <c r="D50" s="41">
        <v>0.67200000000000004</v>
      </c>
      <c r="E50" s="41">
        <v>0.84699999999999998</v>
      </c>
      <c r="F50" s="41">
        <v>0.78900000000000003</v>
      </c>
      <c r="G50" s="41">
        <v>0.78599999999999992</v>
      </c>
      <c r="H50" s="41">
        <v>0.57600000000000007</v>
      </c>
      <c r="I50" s="41">
        <v>0.85599999999999998</v>
      </c>
      <c r="J50" s="41">
        <v>0.82599999999999996</v>
      </c>
      <c r="K50" s="41">
        <v>0.72199999999999998</v>
      </c>
      <c r="L50" s="41">
        <v>0.78200000000000003</v>
      </c>
      <c r="M50" s="41">
        <v>0.84400000000000008</v>
      </c>
      <c r="N50" s="41">
        <f t="shared" si="0"/>
        <v>0.77800000000000002</v>
      </c>
      <c r="O50" s="42">
        <v>2956282</v>
      </c>
      <c r="P50" s="42">
        <v>2882690.6666666665</v>
      </c>
      <c r="Q50" s="43"/>
    </row>
    <row r="51" spans="1:17" x14ac:dyDescent="0.2">
      <c r="A51" s="36">
        <v>49</v>
      </c>
      <c r="B51" s="41">
        <v>0.75</v>
      </c>
      <c r="C51" s="41">
        <v>0.84699999999999998</v>
      </c>
      <c r="D51" s="41">
        <v>0.67200000000000004</v>
      </c>
      <c r="E51" s="41">
        <v>0.83400000000000007</v>
      </c>
      <c r="F51" s="41">
        <v>0.75900000000000001</v>
      </c>
      <c r="G51" s="41">
        <v>0.7609999999999999</v>
      </c>
      <c r="H51" s="41">
        <v>0.54500000000000004</v>
      </c>
      <c r="I51" s="41">
        <v>0.83599999999999997</v>
      </c>
      <c r="J51" s="41">
        <v>0.79099999999999993</v>
      </c>
      <c r="K51" s="41">
        <v>0.70499999999999996</v>
      </c>
      <c r="L51" s="41">
        <v>0.75800000000000001</v>
      </c>
      <c r="M51" s="41">
        <v>0.84699999999999998</v>
      </c>
      <c r="N51" s="41">
        <f t="shared" si="0"/>
        <v>0.75874999999999992</v>
      </c>
      <c r="O51" s="42">
        <v>2928569</v>
      </c>
      <c r="P51" s="42">
        <v>2972759</v>
      </c>
      <c r="Q51" s="43"/>
    </row>
    <row r="52" spans="1:17" x14ac:dyDescent="0.2">
      <c r="A52" s="36">
        <v>50</v>
      </c>
      <c r="B52" s="41">
        <v>0.74</v>
      </c>
      <c r="C52" s="41">
        <v>0.82700000000000007</v>
      </c>
      <c r="D52" s="41">
        <v>0.67799999999999994</v>
      </c>
      <c r="E52" s="41">
        <v>0.80500000000000005</v>
      </c>
      <c r="F52" s="41">
        <v>0.72599999999999998</v>
      </c>
      <c r="G52" s="41">
        <v>0.73699999999999999</v>
      </c>
      <c r="H52" s="41">
        <v>0.51300000000000001</v>
      </c>
      <c r="I52" s="41">
        <v>0.81799999999999995</v>
      </c>
      <c r="J52" s="41">
        <v>0.75800000000000001</v>
      </c>
      <c r="K52" s="41">
        <v>0.69499999999999995</v>
      </c>
      <c r="L52" s="41">
        <v>0.73499999999999999</v>
      </c>
      <c r="M52" s="41">
        <v>0.84299999999999997</v>
      </c>
      <c r="N52" s="41">
        <f t="shared" si="0"/>
        <v>0.73958333333333337</v>
      </c>
      <c r="O52" s="42">
        <v>2941746</v>
      </c>
      <c r="P52" s="42">
        <v>2968671.5833333335</v>
      </c>
      <c r="Q52" s="43"/>
    </row>
    <row r="53" spans="1:17" x14ac:dyDescent="0.2">
      <c r="A53" s="36">
        <v>51</v>
      </c>
      <c r="B53" s="41">
        <v>0.73499999999999999</v>
      </c>
      <c r="C53" s="41">
        <v>0.80299999999999994</v>
      </c>
      <c r="D53" s="41">
        <v>0.67299999999999993</v>
      </c>
      <c r="E53" s="41">
        <v>0.78</v>
      </c>
      <c r="F53" s="41">
        <v>0.70200000000000007</v>
      </c>
      <c r="G53" s="41">
        <v>0.70400000000000007</v>
      </c>
      <c r="H53" s="41">
        <v>0.48100000000000004</v>
      </c>
      <c r="I53" s="41">
        <v>0.79700000000000004</v>
      </c>
      <c r="J53" s="41">
        <v>0.72499999999999998</v>
      </c>
      <c r="K53" s="41">
        <v>0.68599999999999994</v>
      </c>
      <c r="L53" s="41">
        <v>0.71299999999999997</v>
      </c>
      <c r="M53" s="41">
        <v>0.83700000000000008</v>
      </c>
      <c r="N53" s="41">
        <f t="shared" si="0"/>
        <v>0.71966666666666657</v>
      </c>
      <c r="O53" s="42">
        <v>3058585</v>
      </c>
      <c r="P53" s="42">
        <v>3000224.5833333335</v>
      </c>
      <c r="Q53" s="43"/>
    </row>
    <row r="54" spans="1:17" x14ac:dyDescent="0.2">
      <c r="A54" s="36">
        <v>52</v>
      </c>
      <c r="B54" s="41">
        <v>0.71700000000000008</v>
      </c>
      <c r="C54" s="41">
        <v>0.77300000000000002</v>
      </c>
      <c r="D54" s="41">
        <v>0.67</v>
      </c>
      <c r="E54" s="41">
        <v>0.77</v>
      </c>
      <c r="F54" s="41">
        <v>0.68</v>
      </c>
      <c r="G54" s="41">
        <v>0.67599999999999993</v>
      </c>
      <c r="H54" s="41">
        <v>0.45299999999999996</v>
      </c>
      <c r="I54" s="41">
        <v>0.80299999999999994</v>
      </c>
      <c r="J54" s="41">
        <v>0.70400000000000007</v>
      </c>
      <c r="K54" s="41">
        <v>0.68200000000000005</v>
      </c>
      <c r="L54" s="41">
        <v>0.68799999999999994</v>
      </c>
      <c r="M54" s="41">
        <v>0.84400000000000008</v>
      </c>
      <c r="N54" s="41">
        <f t="shared" si="0"/>
        <v>0.70500000000000007</v>
      </c>
      <c r="O54" s="42">
        <v>2786956</v>
      </c>
      <c r="P54" s="42">
        <v>2868174.5833333335</v>
      </c>
      <c r="Q54" s="43"/>
    </row>
    <row r="55" spans="1:17" x14ac:dyDescent="0.2">
      <c r="A55" s="35"/>
      <c r="B55" s="35"/>
      <c r="C55" s="41"/>
      <c r="D55" s="35"/>
      <c r="E55" s="35"/>
      <c r="F55" s="35"/>
      <c r="G55" s="35"/>
      <c r="H55" s="35"/>
      <c r="I55" s="35"/>
      <c r="J55" s="35"/>
      <c r="K55" s="35"/>
      <c r="L55" s="35"/>
      <c r="M55" s="41"/>
      <c r="N55" s="35"/>
      <c r="O55" s="42">
        <v>2990500</v>
      </c>
      <c r="P55" s="35"/>
      <c r="Q55" s="43"/>
    </row>
    <row r="56" spans="1:17" x14ac:dyDescent="0.2">
      <c r="C56" s="3"/>
      <c r="M56" s="3"/>
    </row>
    <row r="57" spans="1:17" x14ac:dyDescent="0.2">
      <c r="C57" s="3"/>
      <c r="M57" s="3"/>
    </row>
    <row r="58" spans="1:17" x14ac:dyDescent="0.2">
      <c r="C58" s="3"/>
      <c r="M58" s="3"/>
    </row>
    <row r="59" spans="1:17" x14ac:dyDescent="0.2">
      <c r="C59" s="3"/>
    </row>
    <row r="60" spans="1:17" x14ac:dyDescent="0.2">
      <c r="C60" s="3"/>
    </row>
    <row r="61" spans="1:17" x14ac:dyDescent="0.2">
      <c r="C61" s="3"/>
    </row>
    <row r="62" spans="1:17" x14ac:dyDescent="0.2">
      <c r="C62" s="3"/>
    </row>
    <row r="63" spans="1:17" x14ac:dyDescent="0.2">
      <c r="C63" s="3"/>
    </row>
    <row r="64" spans="1:17" x14ac:dyDescent="0.2">
      <c r="C64" s="3"/>
    </row>
    <row r="65" spans="3:3" x14ac:dyDescent="0.2">
      <c r="C65" s="3"/>
    </row>
    <row r="66" spans="3:3" x14ac:dyDescent="0.2">
      <c r="C66" s="3"/>
    </row>
    <row r="67" spans="3:3" x14ac:dyDescent="0.2">
      <c r="C67" s="3"/>
    </row>
    <row r="68" spans="3:3" x14ac:dyDescent="0.2">
      <c r="C68" s="3"/>
    </row>
    <row r="69" spans="3:3" x14ac:dyDescent="0.2">
      <c r="C69" s="3"/>
    </row>
    <row r="70" spans="3:3" x14ac:dyDescent="0.2">
      <c r="C70" s="3"/>
    </row>
    <row r="71" spans="3:3" x14ac:dyDescent="0.2">
      <c r="C71" s="3"/>
    </row>
    <row r="72" spans="3:3" x14ac:dyDescent="0.2">
      <c r="C72" s="3"/>
    </row>
    <row r="73" spans="3:3" x14ac:dyDescent="0.2">
      <c r="C73" s="3"/>
    </row>
    <row r="74" spans="3:3" x14ac:dyDescent="0.2">
      <c r="C74" s="3"/>
    </row>
    <row r="75" spans="3:3" x14ac:dyDescent="0.2">
      <c r="C75" s="3"/>
    </row>
    <row r="76" spans="3:3" x14ac:dyDescent="0.2">
      <c r="C76" s="3"/>
    </row>
    <row r="77" spans="3:3" x14ac:dyDescent="0.2">
      <c r="C77" s="3"/>
    </row>
    <row r="78" spans="3:3" x14ac:dyDescent="0.2">
      <c r="C78" s="3"/>
    </row>
    <row r="79" spans="3:3" x14ac:dyDescent="0.2">
      <c r="C79" s="3"/>
    </row>
    <row r="80" spans="3:3" x14ac:dyDescent="0.2">
      <c r="C80" s="3"/>
    </row>
    <row r="81" spans="3:3" x14ac:dyDescent="0.2">
      <c r="C81" s="3"/>
    </row>
    <row r="82" spans="3:3" x14ac:dyDescent="0.2">
      <c r="C82" s="3"/>
    </row>
    <row r="83" spans="3:3" x14ac:dyDescent="0.2">
      <c r="C83" s="3"/>
    </row>
    <row r="84" spans="3:3" x14ac:dyDescent="0.2">
      <c r="C84" s="3"/>
    </row>
    <row r="85" spans="3:3" x14ac:dyDescent="0.2">
      <c r="C85" s="3"/>
    </row>
    <row r="86" spans="3:3" x14ac:dyDescent="0.2">
      <c r="C86" s="3"/>
    </row>
    <row r="87" spans="3:3" x14ac:dyDescent="0.2">
      <c r="C87" s="3"/>
    </row>
    <row r="88" spans="3:3" x14ac:dyDescent="0.2">
      <c r="C88" s="3"/>
    </row>
    <row r="89" spans="3:3" x14ac:dyDescent="0.2">
      <c r="C89" s="3"/>
    </row>
    <row r="90" spans="3:3" x14ac:dyDescent="0.2">
      <c r="C90" s="3"/>
    </row>
    <row r="91" spans="3:3" x14ac:dyDescent="0.2">
      <c r="C91" s="3"/>
    </row>
    <row r="92" spans="3:3" x14ac:dyDescent="0.2">
      <c r="C92" s="3"/>
    </row>
    <row r="93" spans="3:3" x14ac:dyDescent="0.2">
      <c r="C93" s="3"/>
    </row>
    <row r="94" spans="3:3" x14ac:dyDescent="0.2">
      <c r="C94" s="3"/>
    </row>
    <row r="95" spans="3:3" x14ac:dyDescent="0.2">
      <c r="C95" s="3"/>
    </row>
    <row r="96" spans="3:3" x14ac:dyDescent="0.2">
      <c r="C96" s="3"/>
    </row>
    <row r="97" spans="3:3" x14ac:dyDescent="0.2">
      <c r="C97" s="3"/>
    </row>
    <row r="98" spans="3:3" x14ac:dyDescent="0.2">
      <c r="C98" s="3"/>
    </row>
    <row r="99" spans="3:3" x14ac:dyDescent="0.2">
      <c r="C99" s="3"/>
    </row>
    <row r="100" spans="3:3" x14ac:dyDescent="0.2">
      <c r="C100" s="3"/>
    </row>
    <row r="101" spans="3:3" x14ac:dyDescent="0.2">
      <c r="C101" s="3"/>
    </row>
    <row r="102" spans="3:3" x14ac:dyDescent="0.2">
      <c r="C102" s="3"/>
    </row>
    <row r="103" spans="3:3" x14ac:dyDescent="0.2">
      <c r="C103" s="3"/>
    </row>
    <row r="104" spans="3:3" x14ac:dyDescent="0.2">
      <c r="C104" s="3"/>
    </row>
    <row r="105" spans="3:3" x14ac:dyDescent="0.2">
      <c r="C105" s="3"/>
    </row>
    <row r="106" spans="3:3" x14ac:dyDescent="0.2">
      <c r="C106" s="3"/>
    </row>
    <row r="107" spans="3:3" x14ac:dyDescent="0.2">
      <c r="C107" s="3"/>
    </row>
    <row r="108" spans="3:3" x14ac:dyDescent="0.2">
      <c r="C108" s="3"/>
    </row>
    <row r="109" spans="3:3" x14ac:dyDescent="0.2">
      <c r="C109" s="3"/>
    </row>
    <row r="110" spans="3:3" x14ac:dyDescent="0.2">
      <c r="C110" s="3"/>
    </row>
    <row r="111" spans="3:3" x14ac:dyDescent="0.2">
      <c r="C111" s="3"/>
    </row>
    <row r="112" spans="3:3" x14ac:dyDescent="0.2">
      <c r="C112" s="3"/>
    </row>
    <row r="113" spans="3:3" x14ac:dyDescent="0.2">
      <c r="C113" s="3"/>
    </row>
    <row r="114" spans="3:3" x14ac:dyDescent="0.2">
      <c r="C114" s="3"/>
    </row>
    <row r="115" spans="3:3" x14ac:dyDescent="0.2">
      <c r="C115" s="3"/>
    </row>
    <row r="116" spans="3:3" x14ac:dyDescent="0.2">
      <c r="C116" s="3"/>
    </row>
    <row r="117" spans="3:3" x14ac:dyDescent="0.2">
      <c r="C117" s="3"/>
    </row>
    <row r="118" spans="3:3" x14ac:dyDescent="0.2">
      <c r="C118" s="3"/>
    </row>
    <row r="119" spans="3:3" x14ac:dyDescent="0.2">
      <c r="C119" s="3"/>
    </row>
    <row r="120" spans="3:3" x14ac:dyDescent="0.2">
      <c r="C120" s="3"/>
    </row>
    <row r="121" spans="3:3" x14ac:dyDescent="0.2">
      <c r="C121" s="3"/>
    </row>
    <row r="122" spans="3:3" x14ac:dyDescent="0.2">
      <c r="C122" s="3"/>
    </row>
    <row r="123" spans="3:3" x14ac:dyDescent="0.2">
      <c r="C123" s="3"/>
    </row>
    <row r="124" spans="3:3" x14ac:dyDescent="0.2">
      <c r="C124" s="3"/>
    </row>
    <row r="125" spans="3:3" x14ac:dyDescent="0.2">
      <c r="C125" s="3"/>
    </row>
    <row r="126" spans="3:3" x14ac:dyDescent="0.2">
      <c r="C126" s="3"/>
    </row>
    <row r="127" spans="3:3" x14ac:dyDescent="0.2">
      <c r="C127" s="3"/>
    </row>
    <row r="128" spans="3:3" x14ac:dyDescent="0.2">
      <c r="C128" s="3"/>
    </row>
    <row r="129" spans="3:3" x14ac:dyDescent="0.2">
      <c r="C129" s="3"/>
    </row>
    <row r="130" spans="3:3" x14ac:dyDescent="0.2">
      <c r="C130" s="3"/>
    </row>
    <row r="131" spans="3:3" x14ac:dyDescent="0.2">
      <c r="C131" s="3"/>
    </row>
    <row r="132" spans="3:3" x14ac:dyDescent="0.2">
      <c r="C132" s="3"/>
    </row>
    <row r="133" spans="3:3" x14ac:dyDescent="0.2">
      <c r="C133" s="3"/>
    </row>
    <row r="134" spans="3:3" x14ac:dyDescent="0.2">
      <c r="C134" s="3"/>
    </row>
    <row r="135" spans="3:3" x14ac:dyDescent="0.2">
      <c r="C135" s="3"/>
    </row>
    <row r="136" spans="3:3" x14ac:dyDescent="0.2">
      <c r="C136" s="3"/>
    </row>
    <row r="137" spans="3:3" x14ac:dyDescent="0.2">
      <c r="C137" s="3"/>
    </row>
    <row r="138" spans="3:3" x14ac:dyDescent="0.2">
      <c r="C138" s="3"/>
    </row>
    <row r="139" spans="3:3" x14ac:dyDescent="0.2">
      <c r="C139" s="3"/>
    </row>
    <row r="140" spans="3:3" x14ac:dyDescent="0.2">
      <c r="C140" s="3"/>
    </row>
    <row r="141" spans="3:3" x14ac:dyDescent="0.2">
      <c r="C141" s="3"/>
    </row>
    <row r="142" spans="3:3" x14ac:dyDescent="0.2">
      <c r="C142" s="3"/>
    </row>
    <row r="143" spans="3:3" x14ac:dyDescent="0.2">
      <c r="C143" s="3"/>
    </row>
    <row r="144" spans="3:3" x14ac:dyDescent="0.2">
      <c r="C144" s="3"/>
    </row>
    <row r="145" spans="3:3" x14ac:dyDescent="0.2">
      <c r="C145" s="3"/>
    </row>
    <row r="146" spans="3:3" x14ac:dyDescent="0.2">
      <c r="C146" s="3"/>
    </row>
    <row r="147" spans="3:3" x14ac:dyDescent="0.2">
      <c r="C147" s="3"/>
    </row>
    <row r="148" spans="3:3" x14ac:dyDescent="0.2">
      <c r="C148" s="3"/>
    </row>
    <row r="149" spans="3:3" x14ac:dyDescent="0.2">
      <c r="C149" s="3"/>
    </row>
    <row r="150" spans="3:3" x14ac:dyDescent="0.2">
      <c r="C150" s="3"/>
    </row>
    <row r="151" spans="3:3" x14ac:dyDescent="0.2">
      <c r="C151" s="3"/>
    </row>
    <row r="152" spans="3:3" x14ac:dyDescent="0.2">
      <c r="C152" s="3"/>
    </row>
    <row r="153" spans="3:3" x14ac:dyDescent="0.2">
      <c r="C153" s="3"/>
    </row>
    <row r="154" spans="3:3" x14ac:dyDescent="0.2">
      <c r="C154" s="3"/>
    </row>
    <row r="155" spans="3:3" x14ac:dyDescent="0.2">
      <c r="C155" s="3"/>
    </row>
    <row r="156" spans="3:3" x14ac:dyDescent="0.2">
      <c r="C156" s="3"/>
    </row>
    <row r="157" spans="3:3" x14ac:dyDescent="0.2">
      <c r="C157" s="3"/>
    </row>
    <row r="158" spans="3:3" x14ac:dyDescent="0.2">
      <c r="C158" s="3"/>
    </row>
    <row r="159" spans="3:3" x14ac:dyDescent="0.2">
      <c r="C159" s="3"/>
    </row>
    <row r="160" spans="3:3" x14ac:dyDescent="0.2">
      <c r="C160" s="3"/>
    </row>
    <row r="161" spans="3:3" x14ac:dyDescent="0.2">
      <c r="C161" s="3"/>
    </row>
    <row r="162" spans="3:3" x14ac:dyDescent="0.2">
      <c r="C162" s="3"/>
    </row>
    <row r="163" spans="3:3" x14ac:dyDescent="0.2">
      <c r="C163" s="3"/>
    </row>
    <row r="164" spans="3:3" x14ac:dyDescent="0.2">
      <c r="C164" s="3"/>
    </row>
    <row r="165" spans="3:3" x14ac:dyDescent="0.2">
      <c r="C165" s="3"/>
    </row>
    <row r="166" spans="3:3" x14ac:dyDescent="0.2">
      <c r="C166" s="3"/>
    </row>
    <row r="167" spans="3:3" x14ac:dyDescent="0.2">
      <c r="C167" s="3"/>
    </row>
    <row r="168" spans="3:3" x14ac:dyDescent="0.2">
      <c r="C168" s="3"/>
    </row>
    <row r="169" spans="3:3" x14ac:dyDescent="0.2">
      <c r="C169" s="3"/>
    </row>
    <row r="170" spans="3:3" x14ac:dyDescent="0.2">
      <c r="C170" s="3"/>
    </row>
    <row r="171" spans="3:3" x14ac:dyDescent="0.2">
      <c r="C171" s="3"/>
    </row>
    <row r="172" spans="3:3" x14ac:dyDescent="0.2">
      <c r="C172" s="3"/>
    </row>
    <row r="173" spans="3:3" x14ac:dyDescent="0.2">
      <c r="C173" s="3"/>
    </row>
    <row r="174" spans="3:3" x14ac:dyDescent="0.2">
      <c r="C174" s="3"/>
    </row>
    <row r="175" spans="3:3" x14ac:dyDescent="0.2">
      <c r="C175" s="3"/>
    </row>
    <row r="176" spans="3:3" x14ac:dyDescent="0.2">
      <c r="C176" s="3"/>
    </row>
    <row r="177" spans="3:3" x14ac:dyDescent="0.2">
      <c r="C177" s="3"/>
    </row>
    <row r="178" spans="3:3" x14ac:dyDescent="0.2">
      <c r="C178" s="3"/>
    </row>
    <row r="179" spans="3:3" x14ac:dyDescent="0.2">
      <c r="C179" s="3"/>
    </row>
    <row r="180" spans="3:3" x14ac:dyDescent="0.2">
      <c r="C180" s="3"/>
    </row>
    <row r="181" spans="3:3" x14ac:dyDescent="0.2">
      <c r="C181" s="3"/>
    </row>
    <row r="182" spans="3:3" x14ac:dyDescent="0.2">
      <c r="C182" s="3"/>
    </row>
    <row r="183" spans="3:3" x14ac:dyDescent="0.2">
      <c r="C183" s="3"/>
    </row>
    <row r="184" spans="3:3" x14ac:dyDescent="0.2">
      <c r="C184" s="3"/>
    </row>
    <row r="185" spans="3:3" x14ac:dyDescent="0.2">
      <c r="C185" s="3"/>
    </row>
    <row r="186" spans="3:3" x14ac:dyDescent="0.2">
      <c r="C186" s="3"/>
    </row>
    <row r="187" spans="3:3" x14ac:dyDescent="0.2">
      <c r="C187" s="3"/>
    </row>
    <row r="188" spans="3:3" x14ac:dyDescent="0.2">
      <c r="C188" s="3"/>
    </row>
    <row r="189" spans="3:3" x14ac:dyDescent="0.2">
      <c r="C189" s="3"/>
    </row>
    <row r="190" spans="3:3" x14ac:dyDescent="0.2">
      <c r="C190" s="3"/>
    </row>
    <row r="191" spans="3:3" x14ac:dyDescent="0.2">
      <c r="C191" s="3"/>
    </row>
    <row r="192" spans="3:3" x14ac:dyDescent="0.2">
      <c r="C192" s="3"/>
    </row>
    <row r="193" spans="3:3" x14ac:dyDescent="0.2">
      <c r="C193" s="3"/>
    </row>
    <row r="194" spans="3:3" x14ac:dyDescent="0.2">
      <c r="C194" s="3"/>
    </row>
    <row r="195" spans="3:3" x14ac:dyDescent="0.2">
      <c r="C195" s="3"/>
    </row>
    <row r="196" spans="3:3" x14ac:dyDescent="0.2">
      <c r="C196" s="3"/>
    </row>
    <row r="197" spans="3:3" x14ac:dyDescent="0.2">
      <c r="C197" s="3"/>
    </row>
    <row r="198" spans="3:3" x14ac:dyDescent="0.2">
      <c r="C198" s="3"/>
    </row>
    <row r="199" spans="3:3" x14ac:dyDescent="0.2">
      <c r="C199" s="3"/>
    </row>
    <row r="200" spans="3:3" x14ac:dyDescent="0.2">
      <c r="C200" s="3"/>
    </row>
    <row r="201" spans="3:3" x14ac:dyDescent="0.2">
      <c r="C201" s="3"/>
    </row>
    <row r="202" spans="3:3" x14ac:dyDescent="0.2">
      <c r="C202" s="3"/>
    </row>
    <row r="203" spans="3:3" x14ac:dyDescent="0.2">
      <c r="C203" s="3"/>
    </row>
    <row r="204" spans="3:3" x14ac:dyDescent="0.2">
      <c r="C204" s="3"/>
    </row>
    <row r="205" spans="3:3" x14ac:dyDescent="0.2">
      <c r="C205" s="3"/>
    </row>
    <row r="206" spans="3:3" x14ac:dyDescent="0.2">
      <c r="C206" s="3"/>
    </row>
    <row r="207" spans="3:3" x14ac:dyDescent="0.2">
      <c r="C207" s="3"/>
    </row>
    <row r="208" spans="3:3" x14ac:dyDescent="0.2">
      <c r="C208" s="3"/>
    </row>
    <row r="209" spans="3:3" x14ac:dyDescent="0.2">
      <c r="C209" s="3"/>
    </row>
    <row r="210" spans="3:3" x14ac:dyDescent="0.2">
      <c r="C210" s="3"/>
    </row>
    <row r="211" spans="3:3" x14ac:dyDescent="0.2">
      <c r="C211" s="3"/>
    </row>
    <row r="212" spans="3:3" x14ac:dyDescent="0.2">
      <c r="C212" s="3"/>
    </row>
    <row r="213" spans="3:3" x14ac:dyDescent="0.2">
      <c r="C213" s="3"/>
    </row>
    <row r="214" spans="3:3" x14ac:dyDescent="0.2">
      <c r="C214" s="3"/>
    </row>
    <row r="215" spans="3:3" x14ac:dyDescent="0.2">
      <c r="C215" s="3"/>
    </row>
    <row r="216" spans="3:3" x14ac:dyDescent="0.2">
      <c r="C216" s="3"/>
    </row>
    <row r="217" spans="3:3" x14ac:dyDescent="0.2">
      <c r="C217" s="3"/>
    </row>
    <row r="218" spans="3:3" x14ac:dyDescent="0.2">
      <c r="C218" s="3"/>
    </row>
    <row r="219" spans="3:3" x14ac:dyDescent="0.2">
      <c r="C219" s="3"/>
    </row>
    <row r="220" spans="3:3" x14ac:dyDescent="0.2">
      <c r="C220" s="3"/>
    </row>
    <row r="221" spans="3:3" x14ac:dyDescent="0.2">
      <c r="C221" s="3"/>
    </row>
    <row r="222" spans="3:3" x14ac:dyDescent="0.2">
      <c r="C222" s="3"/>
    </row>
    <row r="223" spans="3:3" x14ac:dyDescent="0.2">
      <c r="C223" s="3"/>
    </row>
    <row r="224" spans="3:3" x14ac:dyDescent="0.2">
      <c r="C224" s="3"/>
    </row>
    <row r="225" spans="3:3" x14ac:dyDescent="0.2">
      <c r="C225" s="3"/>
    </row>
    <row r="226" spans="3:3" x14ac:dyDescent="0.2">
      <c r="C226" s="3"/>
    </row>
    <row r="227" spans="3:3" x14ac:dyDescent="0.2">
      <c r="C227" s="3"/>
    </row>
    <row r="228" spans="3:3" x14ac:dyDescent="0.2">
      <c r="C228" s="3"/>
    </row>
    <row r="229" spans="3:3" x14ac:dyDescent="0.2">
      <c r="C229" s="3"/>
    </row>
    <row r="230" spans="3:3" x14ac:dyDescent="0.2">
      <c r="C230" s="3"/>
    </row>
    <row r="231" spans="3:3" x14ac:dyDescent="0.2">
      <c r="C231" s="3"/>
    </row>
    <row r="232" spans="3:3" x14ac:dyDescent="0.2">
      <c r="C232" s="3"/>
    </row>
    <row r="233" spans="3:3" x14ac:dyDescent="0.2">
      <c r="C233" s="3"/>
    </row>
    <row r="234" spans="3:3" x14ac:dyDescent="0.2">
      <c r="C234" s="3"/>
    </row>
    <row r="235" spans="3:3" x14ac:dyDescent="0.2">
      <c r="C235" s="3"/>
    </row>
    <row r="236" spans="3:3" x14ac:dyDescent="0.2">
      <c r="C236" s="3"/>
    </row>
    <row r="237" spans="3:3" x14ac:dyDescent="0.2">
      <c r="C237" s="3"/>
    </row>
    <row r="238" spans="3:3" x14ac:dyDescent="0.2">
      <c r="C238" s="3"/>
    </row>
    <row r="239" spans="3:3" x14ac:dyDescent="0.2">
      <c r="C239" s="3"/>
    </row>
    <row r="240" spans="3:3" x14ac:dyDescent="0.2">
      <c r="C240" s="3"/>
    </row>
    <row r="241" spans="3:3" x14ac:dyDescent="0.2">
      <c r="C241" s="3"/>
    </row>
    <row r="242" spans="3:3" x14ac:dyDescent="0.2">
      <c r="C242" s="3"/>
    </row>
    <row r="243" spans="3:3" x14ac:dyDescent="0.2">
      <c r="C243" s="3"/>
    </row>
    <row r="244" spans="3:3" x14ac:dyDescent="0.2">
      <c r="C244" s="3"/>
    </row>
    <row r="245" spans="3:3" x14ac:dyDescent="0.2">
      <c r="C245" s="3"/>
    </row>
    <row r="246" spans="3:3" x14ac:dyDescent="0.2">
      <c r="C246" s="3"/>
    </row>
    <row r="247" spans="3:3" x14ac:dyDescent="0.2">
      <c r="C247" s="3"/>
    </row>
    <row r="248" spans="3:3" x14ac:dyDescent="0.2">
      <c r="C248" s="3"/>
    </row>
    <row r="249" spans="3:3" x14ac:dyDescent="0.2">
      <c r="C249" s="3"/>
    </row>
    <row r="250" spans="3:3" x14ac:dyDescent="0.2">
      <c r="C250" s="3"/>
    </row>
    <row r="251" spans="3:3" x14ac:dyDescent="0.2">
      <c r="C251" s="3"/>
    </row>
    <row r="252" spans="3:3" x14ac:dyDescent="0.2">
      <c r="C252" s="3"/>
    </row>
    <row r="253" spans="3:3" x14ac:dyDescent="0.2">
      <c r="C253" s="3"/>
    </row>
    <row r="254" spans="3:3" x14ac:dyDescent="0.2">
      <c r="C254" s="3"/>
    </row>
    <row r="255" spans="3:3" x14ac:dyDescent="0.2">
      <c r="C255" s="3"/>
    </row>
    <row r="256" spans="3:3" x14ac:dyDescent="0.2">
      <c r="C256" s="3"/>
    </row>
    <row r="257" spans="3:3" x14ac:dyDescent="0.2">
      <c r="C257" s="3"/>
    </row>
    <row r="258" spans="3:3" x14ac:dyDescent="0.2">
      <c r="C258" s="3"/>
    </row>
    <row r="259" spans="3:3" x14ac:dyDescent="0.2">
      <c r="C259" s="3"/>
    </row>
    <row r="260" spans="3:3" x14ac:dyDescent="0.2">
      <c r="C260" s="3"/>
    </row>
    <row r="261" spans="3:3" x14ac:dyDescent="0.2">
      <c r="C261" s="3"/>
    </row>
    <row r="262" spans="3:3" x14ac:dyDescent="0.2">
      <c r="C262" s="3"/>
    </row>
    <row r="263" spans="3:3" x14ac:dyDescent="0.2">
      <c r="C263" s="3"/>
    </row>
    <row r="264" spans="3:3" x14ac:dyDescent="0.2">
      <c r="C264" s="3"/>
    </row>
    <row r="265" spans="3:3" x14ac:dyDescent="0.2">
      <c r="C265" s="3"/>
    </row>
    <row r="266" spans="3:3" x14ac:dyDescent="0.2">
      <c r="C266" s="3"/>
    </row>
    <row r="267" spans="3:3" x14ac:dyDescent="0.2">
      <c r="C267" s="3"/>
    </row>
    <row r="268" spans="3:3" x14ac:dyDescent="0.2">
      <c r="C268" s="3"/>
    </row>
    <row r="269" spans="3:3" x14ac:dyDescent="0.2">
      <c r="C269" s="3"/>
    </row>
    <row r="270" spans="3:3" x14ac:dyDescent="0.2">
      <c r="C270" s="3"/>
    </row>
    <row r="271" spans="3:3" x14ac:dyDescent="0.2">
      <c r="C271" s="3"/>
    </row>
    <row r="272" spans="3:3" x14ac:dyDescent="0.2">
      <c r="C272" s="3"/>
    </row>
    <row r="273" spans="3:3" x14ac:dyDescent="0.2">
      <c r="C273" s="3"/>
    </row>
    <row r="274" spans="3:3" x14ac:dyDescent="0.2">
      <c r="C274" s="3"/>
    </row>
    <row r="275" spans="3:3" x14ac:dyDescent="0.2">
      <c r="C275" s="3"/>
    </row>
    <row r="276" spans="3:3" x14ac:dyDescent="0.2">
      <c r="C276" s="3"/>
    </row>
    <row r="277" spans="3:3" x14ac:dyDescent="0.2">
      <c r="C277" s="3"/>
    </row>
    <row r="278" spans="3:3" x14ac:dyDescent="0.2">
      <c r="C278" s="3"/>
    </row>
    <row r="279" spans="3:3" x14ac:dyDescent="0.2">
      <c r="C279" s="3"/>
    </row>
    <row r="280" spans="3:3" x14ac:dyDescent="0.2">
      <c r="C280" s="3"/>
    </row>
    <row r="281" spans="3:3" x14ac:dyDescent="0.2">
      <c r="C281" s="3"/>
    </row>
    <row r="282" spans="3:3" x14ac:dyDescent="0.2">
      <c r="C282" s="3"/>
    </row>
    <row r="283" spans="3:3" x14ac:dyDescent="0.2">
      <c r="C283" s="3"/>
    </row>
    <row r="284" spans="3:3" x14ac:dyDescent="0.2">
      <c r="C284" s="3"/>
    </row>
    <row r="285" spans="3:3" x14ac:dyDescent="0.2">
      <c r="C285" s="3"/>
    </row>
    <row r="286" spans="3:3" x14ac:dyDescent="0.2">
      <c r="C286" s="3"/>
    </row>
    <row r="287" spans="3:3" x14ac:dyDescent="0.2">
      <c r="C287" s="3"/>
    </row>
    <row r="288" spans="3:3" x14ac:dyDescent="0.2">
      <c r="C288" s="3"/>
    </row>
    <row r="289" spans="3:3" x14ac:dyDescent="0.2">
      <c r="C289" s="3"/>
    </row>
    <row r="290" spans="3:3" x14ac:dyDescent="0.2">
      <c r="C290" s="3"/>
    </row>
    <row r="291" spans="3:3" x14ac:dyDescent="0.2">
      <c r="C291" s="3"/>
    </row>
    <row r="292" spans="3:3" x14ac:dyDescent="0.2">
      <c r="C292" s="3"/>
    </row>
    <row r="293" spans="3:3" x14ac:dyDescent="0.2">
      <c r="C293" s="3"/>
    </row>
    <row r="294" spans="3:3" x14ac:dyDescent="0.2">
      <c r="C294" s="3"/>
    </row>
    <row r="295" spans="3:3" x14ac:dyDescent="0.2">
      <c r="C295" s="3"/>
    </row>
    <row r="296" spans="3:3" x14ac:dyDescent="0.2">
      <c r="C296" s="3"/>
    </row>
    <row r="297" spans="3:3" x14ac:dyDescent="0.2">
      <c r="C297" s="3"/>
    </row>
    <row r="298" spans="3:3" x14ac:dyDescent="0.2">
      <c r="C298" s="3"/>
    </row>
    <row r="299" spans="3:3" x14ac:dyDescent="0.2">
      <c r="C299" s="3"/>
    </row>
    <row r="300" spans="3:3" x14ac:dyDescent="0.2">
      <c r="C300" s="3"/>
    </row>
    <row r="301" spans="3:3" x14ac:dyDescent="0.2">
      <c r="C301" s="3"/>
    </row>
    <row r="302" spans="3:3" x14ac:dyDescent="0.2">
      <c r="C302" s="3"/>
    </row>
    <row r="303" spans="3:3" x14ac:dyDescent="0.2">
      <c r="C303" s="3"/>
    </row>
    <row r="304" spans="3:3" x14ac:dyDescent="0.2">
      <c r="C304" s="3"/>
    </row>
    <row r="305" spans="3:3" x14ac:dyDescent="0.2">
      <c r="C305" s="3"/>
    </row>
    <row r="306" spans="3:3" x14ac:dyDescent="0.2">
      <c r="C306" s="3"/>
    </row>
    <row r="307" spans="3:3" x14ac:dyDescent="0.2">
      <c r="C307" s="3"/>
    </row>
    <row r="308" spans="3:3" x14ac:dyDescent="0.2">
      <c r="C308" s="3"/>
    </row>
    <row r="309" spans="3:3" x14ac:dyDescent="0.2">
      <c r="C309" s="3"/>
    </row>
    <row r="310" spans="3:3" x14ac:dyDescent="0.2">
      <c r="C310" s="3"/>
    </row>
    <row r="311" spans="3:3" x14ac:dyDescent="0.2">
      <c r="C311" s="3"/>
    </row>
    <row r="312" spans="3:3" x14ac:dyDescent="0.2">
      <c r="C312" s="3"/>
    </row>
    <row r="313" spans="3:3" x14ac:dyDescent="0.2">
      <c r="C313" s="3"/>
    </row>
    <row r="314" spans="3:3" x14ac:dyDescent="0.2">
      <c r="C314" s="3"/>
    </row>
    <row r="315" spans="3:3" x14ac:dyDescent="0.2">
      <c r="C315" s="3"/>
    </row>
    <row r="316" spans="3:3" x14ac:dyDescent="0.2">
      <c r="C316" s="3"/>
    </row>
    <row r="317" spans="3:3" x14ac:dyDescent="0.2">
      <c r="C317" s="3"/>
    </row>
    <row r="318" spans="3:3" x14ac:dyDescent="0.2">
      <c r="C318" s="3"/>
    </row>
    <row r="319" spans="3:3" x14ac:dyDescent="0.2">
      <c r="C319" s="3"/>
    </row>
    <row r="320" spans="3:3" x14ac:dyDescent="0.2">
      <c r="C320" s="3"/>
    </row>
    <row r="321" spans="3:3" x14ac:dyDescent="0.2">
      <c r="C321" s="3"/>
    </row>
    <row r="322" spans="3:3" x14ac:dyDescent="0.2">
      <c r="C322" s="3"/>
    </row>
    <row r="323" spans="3:3" x14ac:dyDescent="0.2">
      <c r="C323" s="3"/>
    </row>
    <row r="324" spans="3:3" x14ac:dyDescent="0.2">
      <c r="C324" s="3"/>
    </row>
    <row r="325" spans="3:3" x14ac:dyDescent="0.2">
      <c r="C325" s="3"/>
    </row>
    <row r="326" spans="3:3" x14ac:dyDescent="0.2">
      <c r="C326" s="3"/>
    </row>
    <row r="327" spans="3:3" x14ac:dyDescent="0.2">
      <c r="C327" s="3"/>
    </row>
    <row r="328" spans="3:3" x14ac:dyDescent="0.2">
      <c r="C328" s="3"/>
    </row>
    <row r="329" spans="3:3" x14ac:dyDescent="0.2">
      <c r="C329" s="3"/>
    </row>
    <row r="330" spans="3:3" x14ac:dyDescent="0.2">
      <c r="C330" s="3"/>
    </row>
    <row r="331" spans="3:3" x14ac:dyDescent="0.2">
      <c r="C331" s="3"/>
    </row>
    <row r="332" spans="3:3" x14ac:dyDescent="0.2">
      <c r="C332" s="3"/>
    </row>
    <row r="333" spans="3:3" x14ac:dyDescent="0.2">
      <c r="C333" s="3"/>
    </row>
    <row r="334" spans="3:3" x14ac:dyDescent="0.2">
      <c r="C334" s="3"/>
    </row>
    <row r="335" spans="3:3" x14ac:dyDescent="0.2">
      <c r="C335" s="3"/>
    </row>
    <row r="336" spans="3:3" x14ac:dyDescent="0.2">
      <c r="C336" s="3"/>
    </row>
    <row r="337" spans="3:3" x14ac:dyDescent="0.2">
      <c r="C337" s="3"/>
    </row>
    <row r="338" spans="3:3" x14ac:dyDescent="0.2">
      <c r="C338" s="3"/>
    </row>
    <row r="339" spans="3:3" x14ac:dyDescent="0.2">
      <c r="C339" s="3"/>
    </row>
    <row r="340" spans="3:3" x14ac:dyDescent="0.2">
      <c r="C340" s="3"/>
    </row>
    <row r="341" spans="3:3" x14ac:dyDescent="0.2">
      <c r="C341" s="3"/>
    </row>
    <row r="342" spans="3:3" x14ac:dyDescent="0.2">
      <c r="C342" s="3"/>
    </row>
    <row r="343" spans="3:3" x14ac:dyDescent="0.2">
      <c r="C343" s="3"/>
    </row>
    <row r="344" spans="3:3" x14ac:dyDescent="0.2">
      <c r="C344" s="3"/>
    </row>
    <row r="345" spans="3:3" x14ac:dyDescent="0.2">
      <c r="C345" s="3"/>
    </row>
    <row r="346" spans="3:3" x14ac:dyDescent="0.2">
      <c r="C346" s="3"/>
    </row>
    <row r="347" spans="3:3" x14ac:dyDescent="0.2">
      <c r="C347" s="3"/>
    </row>
    <row r="348" spans="3:3" x14ac:dyDescent="0.2">
      <c r="C348" s="3"/>
    </row>
    <row r="349" spans="3:3" x14ac:dyDescent="0.2">
      <c r="C349" s="3"/>
    </row>
    <row r="350" spans="3:3" x14ac:dyDescent="0.2">
      <c r="C350" s="3"/>
    </row>
    <row r="351" spans="3:3" x14ac:dyDescent="0.2">
      <c r="C351" s="3"/>
    </row>
    <row r="352" spans="3:3" x14ac:dyDescent="0.2">
      <c r="C352" s="3"/>
    </row>
    <row r="353" spans="3:3" x14ac:dyDescent="0.2">
      <c r="C353" s="3"/>
    </row>
    <row r="354" spans="3:3" x14ac:dyDescent="0.2">
      <c r="C354" s="3"/>
    </row>
    <row r="355" spans="3:3" x14ac:dyDescent="0.2">
      <c r="C355" s="3"/>
    </row>
    <row r="356" spans="3:3" x14ac:dyDescent="0.2">
      <c r="C356" s="3"/>
    </row>
    <row r="357" spans="3:3" x14ac:dyDescent="0.2">
      <c r="C357" s="3"/>
    </row>
    <row r="358" spans="3:3" x14ac:dyDescent="0.2">
      <c r="C358" s="3"/>
    </row>
    <row r="359" spans="3:3" x14ac:dyDescent="0.2">
      <c r="C359" s="3"/>
    </row>
    <row r="360" spans="3:3" x14ac:dyDescent="0.2">
      <c r="C360" s="3"/>
    </row>
    <row r="361" spans="3:3" x14ac:dyDescent="0.2">
      <c r="C361" s="3"/>
    </row>
    <row r="362" spans="3:3" x14ac:dyDescent="0.2">
      <c r="C362" s="3"/>
    </row>
    <row r="363" spans="3:3" x14ac:dyDescent="0.2">
      <c r="C363" s="3"/>
    </row>
    <row r="364" spans="3:3" x14ac:dyDescent="0.2">
      <c r="C364" s="3"/>
    </row>
    <row r="365" spans="3:3" x14ac:dyDescent="0.2">
      <c r="C365" s="3"/>
    </row>
    <row r="366" spans="3:3" x14ac:dyDescent="0.2">
      <c r="C366" s="3"/>
    </row>
    <row r="367" spans="3:3" x14ac:dyDescent="0.2">
      <c r="C367" s="3"/>
    </row>
    <row r="368" spans="3:3" x14ac:dyDescent="0.2">
      <c r="C368" s="3"/>
    </row>
    <row r="369" spans="3:3" x14ac:dyDescent="0.2">
      <c r="C369" s="3"/>
    </row>
    <row r="370" spans="3:3" x14ac:dyDescent="0.2">
      <c r="C370" s="3"/>
    </row>
    <row r="371" spans="3:3" x14ac:dyDescent="0.2">
      <c r="C371" s="3"/>
    </row>
    <row r="372" spans="3:3" x14ac:dyDescent="0.2">
      <c r="C372" s="3"/>
    </row>
    <row r="373" spans="3:3" x14ac:dyDescent="0.2">
      <c r="C373" s="3"/>
    </row>
    <row r="374" spans="3:3" x14ac:dyDescent="0.2">
      <c r="C374" s="3"/>
    </row>
    <row r="375" spans="3:3" x14ac:dyDescent="0.2">
      <c r="C375" s="3"/>
    </row>
    <row r="376" spans="3:3" x14ac:dyDescent="0.2">
      <c r="C376" s="3"/>
    </row>
    <row r="377" spans="3:3" x14ac:dyDescent="0.2">
      <c r="C377" s="3"/>
    </row>
    <row r="378" spans="3:3" x14ac:dyDescent="0.2">
      <c r="C378" s="3"/>
    </row>
    <row r="379" spans="3:3" x14ac:dyDescent="0.2">
      <c r="C379" s="3"/>
    </row>
    <row r="380" spans="3:3" x14ac:dyDescent="0.2">
      <c r="C380" s="3"/>
    </row>
    <row r="381" spans="3:3" x14ac:dyDescent="0.2">
      <c r="C381" s="3"/>
    </row>
    <row r="382" spans="3:3" x14ac:dyDescent="0.2">
      <c r="C382" s="3"/>
    </row>
    <row r="383" spans="3:3" x14ac:dyDescent="0.2">
      <c r="C383" s="3"/>
    </row>
    <row r="384" spans="3:3" x14ac:dyDescent="0.2">
      <c r="C384" s="3"/>
    </row>
    <row r="385" spans="3:3" x14ac:dyDescent="0.2">
      <c r="C385" s="3"/>
    </row>
    <row r="386" spans="3:3" x14ac:dyDescent="0.2">
      <c r="C386" s="3"/>
    </row>
    <row r="387" spans="3:3" x14ac:dyDescent="0.2">
      <c r="C387" s="3"/>
    </row>
    <row r="388" spans="3:3" x14ac:dyDescent="0.2">
      <c r="C388" s="3"/>
    </row>
    <row r="389" spans="3:3" x14ac:dyDescent="0.2">
      <c r="C389" s="3"/>
    </row>
    <row r="390" spans="3:3" x14ac:dyDescent="0.2">
      <c r="C390" s="3"/>
    </row>
    <row r="391" spans="3:3" x14ac:dyDescent="0.2">
      <c r="C391" s="3"/>
    </row>
    <row r="392" spans="3:3" x14ac:dyDescent="0.2">
      <c r="C392" s="3"/>
    </row>
    <row r="393" spans="3:3" x14ac:dyDescent="0.2">
      <c r="C393" s="3"/>
    </row>
    <row r="394" spans="3:3" x14ac:dyDescent="0.2">
      <c r="C394" s="3"/>
    </row>
    <row r="395" spans="3:3" x14ac:dyDescent="0.2">
      <c r="C395" s="3"/>
    </row>
    <row r="396" spans="3:3" x14ac:dyDescent="0.2">
      <c r="C396" s="3"/>
    </row>
    <row r="397" spans="3:3" x14ac:dyDescent="0.2">
      <c r="C397" s="3"/>
    </row>
    <row r="398" spans="3:3" x14ac:dyDescent="0.2">
      <c r="C398" s="3"/>
    </row>
    <row r="399" spans="3:3" x14ac:dyDescent="0.2">
      <c r="C399" s="3"/>
    </row>
    <row r="400" spans="3:3" x14ac:dyDescent="0.2">
      <c r="C400" s="3"/>
    </row>
    <row r="401" spans="3:3" x14ac:dyDescent="0.2">
      <c r="C401" s="3"/>
    </row>
    <row r="402" spans="3:3" x14ac:dyDescent="0.2">
      <c r="C402" s="3"/>
    </row>
    <row r="403" spans="3:3" x14ac:dyDescent="0.2">
      <c r="C403" s="3"/>
    </row>
    <row r="404" spans="3:3" x14ac:dyDescent="0.2">
      <c r="C404" s="3"/>
    </row>
    <row r="405" spans="3:3" x14ac:dyDescent="0.2">
      <c r="C405" s="3"/>
    </row>
    <row r="406" spans="3:3" x14ac:dyDescent="0.2">
      <c r="C406" s="3"/>
    </row>
    <row r="407" spans="3:3" x14ac:dyDescent="0.2">
      <c r="C407" s="3"/>
    </row>
    <row r="408" spans="3:3" x14ac:dyDescent="0.2">
      <c r="C408" s="3"/>
    </row>
    <row r="409" spans="3:3" x14ac:dyDescent="0.2">
      <c r="C409" s="3"/>
    </row>
    <row r="410" spans="3:3" x14ac:dyDescent="0.2">
      <c r="C410" s="3"/>
    </row>
    <row r="411" spans="3:3" x14ac:dyDescent="0.2">
      <c r="C411" s="3"/>
    </row>
    <row r="412" spans="3:3" x14ac:dyDescent="0.2">
      <c r="C412" s="3"/>
    </row>
    <row r="413" spans="3:3" x14ac:dyDescent="0.2">
      <c r="C413" s="3"/>
    </row>
    <row r="414" spans="3:3" x14ac:dyDescent="0.2">
      <c r="C414" s="3"/>
    </row>
    <row r="415" spans="3:3" x14ac:dyDescent="0.2">
      <c r="C415" s="3"/>
    </row>
    <row r="416" spans="3:3" x14ac:dyDescent="0.2">
      <c r="C416" s="3"/>
    </row>
    <row r="417" spans="3:3" x14ac:dyDescent="0.2">
      <c r="C417" s="3"/>
    </row>
    <row r="418" spans="3:3" x14ac:dyDescent="0.2">
      <c r="C418" s="3"/>
    </row>
    <row r="419" spans="3:3" x14ac:dyDescent="0.2">
      <c r="C419" s="3"/>
    </row>
    <row r="420" spans="3:3" x14ac:dyDescent="0.2">
      <c r="C420" s="3"/>
    </row>
    <row r="421" spans="3:3" x14ac:dyDescent="0.2">
      <c r="C421" s="3"/>
    </row>
    <row r="422" spans="3:3" x14ac:dyDescent="0.2">
      <c r="C422" s="3"/>
    </row>
    <row r="423" spans="3:3" x14ac:dyDescent="0.2">
      <c r="C423" s="3"/>
    </row>
    <row r="424" spans="3:3" x14ac:dyDescent="0.2">
      <c r="C424" s="3"/>
    </row>
    <row r="425" spans="3:3" x14ac:dyDescent="0.2">
      <c r="C425" s="3"/>
    </row>
    <row r="426" spans="3:3" x14ac:dyDescent="0.2">
      <c r="C426" s="3"/>
    </row>
    <row r="427" spans="3:3" x14ac:dyDescent="0.2">
      <c r="C427" s="3"/>
    </row>
    <row r="428" spans="3:3" x14ac:dyDescent="0.2">
      <c r="C428" s="3"/>
    </row>
    <row r="429" spans="3:3" x14ac:dyDescent="0.2">
      <c r="C429" s="3"/>
    </row>
    <row r="430" spans="3:3" x14ac:dyDescent="0.2">
      <c r="C430" s="3"/>
    </row>
    <row r="431" spans="3:3" x14ac:dyDescent="0.2">
      <c r="C431" s="3"/>
    </row>
    <row r="432" spans="3:3" x14ac:dyDescent="0.2">
      <c r="C432" s="3"/>
    </row>
    <row r="433" spans="3:3" x14ac:dyDescent="0.2">
      <c r="C433" s="3"/>
    </row>
    <row r="434" spans="3:3" x14ac:dyDescent="0.2">
      <c r="C434" s="3"/>
    </row>
    <row r="435" spans="3:3" x14ac:dyDescent="0.2">
      <c r="C435" s="3"/>
    </row>
    <row r="436" spans="3:3" x14ac:dyDescent="0.2">
      <c r="C436" s="3"/>
    </row>
    <row r="437" spans="3:3" x14ac:dyDescent="0.2">
      <c r="C437" s="3"/>
    </row>
    <row r="438" spans="3:3" x14ac:dyDescent="0.2">
      <c r="C438" s="3"/>
    </row>
    <row r="439" spans="3:3" x14ac:dyDescent="0.2">
      <c r="C439" s="3"/>
    </row>
    <row r="440" spans="3:3" x14ac:dyDescent="0.2">
      <c r="C440" s="3"/>
    </row>
    <row r="441" spans="3:3" x14ac:dyDescent="0.2">
      <c r="C441" s="3"/>
    </row>
    <row r="442" spans="3:3" x14ac:dyDescent="0.2">
      <c r="C442" s="3"/>
    </row>
    <row r="443" spans="3:3" x14ac:dyDescent="0.2">
      <c r="C443" s="3"/>
    </row>
    <row r="444" spans="3:3" x14ac:dyDescent="0.2">
      <c r="C444" s="3"/>
    </row>
    <row r="445" spans="3:3" x14ac:dyDescent="0.2">
      <c r="C445" s="3"/>
    </row>
    <row r="446" spans="3:3" x14ac:dyDescent="0.2">
      <c r="C446" s="3"/>
    </row>
    <row r="447" spans="3:3" x14ac:dyDescent="0.2">
      <c r="C447" s="3"/>
    </row>
    <row r="448" spans="3:3" x14ac:dyDescent="0.2">
      <c r="C448" s="3"/>
    </row>
    <row r="449" spans="3:3" x14ac:dyDescent="0.2">
      <c r="C449" s="3"/>
    </row>
    <row r="450" spans="3:3" x14ac:dyDescent="0.2">
      <c r="C450" s="3"/>
    </row>
    <row r="451" spans="3:3" x14ac:dyDescent="0.2">
      <c r="C451" s="3"/>
    </row>
    <row r="452" spans="3:3" x14ac:dyDescent="0.2">
      <c r="C452" s="3"/>
    </row>
    <row r="453" spans="3:3" x14ac:dyDescent="0.2">
      <c r="C453" s="3"/>
    </row>
    <row r="454" spans="3:3" x14ac:dyDescent="0.2">
      <c r="C454" s="3"/>
    </row>
    <row r="455" spans="3:3" x14ac:dyDescent="0.2">
      <c r="C455" s="3"/>
    </row>
    <row r="456" spans="3:3" x14ac:dyDescent="0.2">
      <c r="C456" s="3"/>
    </row>
    <row r="457" spans="3:3" x14ac:dyDescent="0.2">
      <c r="C457" s="3"/>
    </row>
    <row r="458" spans="3:3" x14ac:dyDescent="0.2">
      <c r="C458" s="3"/>
    </row>
    <row r="459" spans="3:3" x14ac:dyDescent="0.2">
      <c r="C459" s="3"/>
    </row>
    <row r="460" spans="3:3" x14ac:dyDescent="0.2">
      <c r="C460" s="3"/>
    </row>
    <row r="461" spans="3:3" x14ac:dyDescent="0.2">
      <c r="C461" s="3"/>
    </row>
    <row r="462" spans="3:3" x14ac:dyDescent="0.2">
      <c r="C462" s="3"/>
    </row>
    <row r="463" spans="3:3" x14ac:dyDescent="0.2">
      <c r="C463" s="3"/>
    </row>
    <row r="464" spans="3:3" x14ac:dyDescent="0.2">
      <c r="C464" s="3"/>
    </row>
    <row r="465" spans="3:3" x14ac:dyDescent="0.2">
      <c r="C465" s="3"/>
    </row>
    <row r="466" spans="3:3" x14ac:dyDescent="0.2">
      <c r="C466" s="3"/>
    </row>
    <row r="467" spans="3:3" x14ac:dyDescent="0.2">
      <c r="C467" s="3"/>
    </row>
    <row r="468" spans="3:3" x14ac:dyDescent="0.2">
      <c r="C468" s="3"/>
    </row>
    <row r="469" spans="3:3" x14ac:dyDescent="0.2">
      <c r="C469" s="3"/>
    </row>
    <row r="470" spans="3:3" x14ac:dyDescent="0.2">
      <c r="C470" s="3"/>
    </row>
    <row r="471" spans="3:3" x14ac:dyDescent="0.2">
      <c r="C471" s="3"/>
    </row>
    <row r="472" spans="3:3" x14ac:dyDescent="0.2">
      <c r="C472" s="3"/>
    </row>
    <row r="473" spans="3:3" x14ac:dyDescent="0.2">
      <c r="C473" s="3"/>
    </row>
    <row r="474" spans="3:3" x14ac:dyDescent="0.2">
      <c r="C474" s="3"/>
    </row>
    <row r="475" spans="3:3" x14ac:dyDescent="0.2">
      <c r="C475" s="3"/>
    </row>
    <row r="476" spans="3:3" x14ac:dyDescent="0.2">
      <c r="C476" s="3"/>
    </row>
    <row r="477" spans="3:3" x14ac:dyDescent="0.2">
      <c r="C477" s="3"/>
    </row>
    <row r="478" spans="3:3" x14ac:dyDescent="0.2">
      <c r="C478" s="3"/>
    </row>
    <row r="479" spans="3:3" x14ac:dyDescent="0.2">
      <c r="C479" s="3"/>
    </row>
    <row r="480" spans="3:3" x14ac:dyDescent="0.2">
      <c r="C480" s="3"/>
    </row>
    <row r="481" spans="3:3" x14ac:dyDescent="0.2">
      <c r="C481" s="3"/>
    </row>
    <row r="482" spans="3:3" x14ac:dyDescent="0.2">
      <c r="C482" s="3"/>
    </row>
    <row r="483" spans="3:3" x14ac:dyDescent="0.2">
      <c r="C483" s="3"/>
    </row>
    <row r="484" spans="3:3" x14ac:dyDescent="0.2">
      <c r="C484" s="3"/>
    </row>
    <row r="485" spans="3:3" x14ac:dyDescent="0.2">
      <c r="C485" s="3"/>
    </row>
    <row r="486" spans="3:3" x14ac:dyDescent="0.2">
      <c r="C486" s="3"/>
    </row>
    <row r="487" spans="3:3" x14ac:dyDescent="0.2">
      <c r="C487" s="3"/>
    </row>
    <row r="488" spans="3:3" x14ac:dyDescent="0.2">
      <c r="C488" s="3"/>
    </row>
    <row r="489" spans="3:3" x14ac:dyDescent="0.2">
      <c r="C489" s="3"/>
    </row>
    <row r="490" spans="3:3" x14ac:dyDescent="0.2">
      <c r="C490" s="3"/>
    </row>
    <row r="491" spans="3:3" x14ac:dyDescent="0.2">
      <c r="C491" s="3"/>
    </row>
    <row r="492" spans="3:3" x14ac:dyDescent="0.2">
      <c r="C492" s="3"/>
    </row>
    <row r="493" spans="3:3" x14ac:dyDescent="0.2">
      <c r="C493" s="3"/>
    </row>
    <row r="494" spans="3:3" x14ac:dyDescent="0.2">
      <c r="C494" s="3"/>
    </row>
    <row r="495" spans="3:3" x14ac:dyDescent="0.2">
      <c r="C495" s="3"/>
    </row>
    <row r="496" spans="3:3" x14ac:dyDescent="0.2">
      <c r="C496" s="3"/>
    </row>
    <row r="497" spans="3:3" x14ac:dyDescent="0.2">
      <c r="C497" s="3"/>
    </row>
    <row r="498" spans="3:3" x14ac:dyDescent="0.2">
      <c r="C498" s="3"/>
    </row>
    <row r="499" spans="3:3" x14ac:dyDescent="0.2">
      <c r="C499" s="3"/>
    </row>
    <row r="500" spans="3:3" x14ac:dyDescent="0.2">
      <c r="C500" s="3"/>
    </row>
    <row r="501" spans="3:3" x14ac:dyDescent="0.2">
      <c r="C501" s="3"/>
    </row>
    <row r="502" spans="3:3" x14ac:dyDescent="0.2">
      <c r="C502" s="3"/>
    </row>
    <row r="503" spans="3:3" x14ac:dyDescent="0.2">
      <c r="C503" s="3"/>
    </row>
    <row r="504" spans="3:3" x14ac:dyDescent="0.2">
      <c r="C504" s="3"/>
    </row>
    <row r="505" spans="3:3" x14ac:dyDescent="0.2">
      <c r="C505" s="3"/>
    </row>
    <row r="506" spans="3:3" x14ac:dyDescent="0.2">
      <c r="C506" s="3"/>
    </row>
    <row r="507" spans="3:3" x14ac:dyDescent="0.2">
      <c r="C507" s="3"/>
    </row>
    <row r="508" spans="3:3" x14ac:dyDescent="0.2">
      <c r="C508" s="3"/>
    </row>
    <row r="509" spans="3:3" x14ac:dyDescent="0.2">
      <c r="C509" s="3"/>
    </row>
    <row r="510" spans="3:3" x14ac:dyDescent="0.2">
      <c r="C510" s="3"/>
    </row>
    <row r="511" spans="3:3" x14ac:dyDescent="0.2">
      <c r="C511" s="3"/>
    </row>
    <row r="512" spans="3:3" x14ac:dyDescent="0.2">
      <c r="C512" s="3"/>
    </row>
    <row r="513" spans="3:3" x14ac:dyDescent="0.2">
      <c r="C513" s="3"/>
    </row>
    <row r="514" spans="3:3" x14ac:dyDescent="0.2">
      <c r="C514" s="3"/>
    </row>
    <row r="515" spans="3:3" x14ac:dyDescent="0.2">
      <c r="C515" s="3"/>
    </row>
    <row r="516" spans="3:3" x14ac:dyDescent="0.2">
      <c r="C516" s="3"/>
    </row>
    <row r="517" spans="3:3" x14ac:dyDescent="0.2">
      <c r="C517" s="3"/>
    </row>
    <row r="518" spans="3:3" x14ac:dyDescent="0.2">
      <c r="C518" s="3"/>
    </row>
    <row r="519" spans="3:3" x14ac:dyDescent="0.2">
      <c r="C519" s="3"/>
    </row>
    <row r="520" spans="3:3" x14ac:dyDescent="0.2">
      <c r="C520" s="3"/>
    </row>
    <row r="521" spans="3:3" x14ac:dyDescent="0.2">
      <c r="C521" s="3"/>
    </row>
    <row r="522" spans="3:3" x14ac:dyDescent="0.2">
      <c r="C522" s="3"/>
    </row>
    <row r="523" spans="3:3" x14ac:dyDescent="0.2">
      <c r="C523" s="3"/>
    </row>
    <row r="524" spans="3:3" x14ac:dyDescent="0.2">
      <c r="C524" s="3"/>
    </row>
    <row r="525" spans="3:3" x14ac:dyDescent="0.2">
      <c r="C525" s="3"/>
    </row>
    <row r="526" spans="3:3" x14ac:dyDescent="0.2">
      <c r="C526" s="3"/>
    </row>
    <row r="527" spans="3:3" x14ac:dyDescent="0.2">
      <c r="C527" s="3"/>
    </row>
    <row r="528" spans="3:3" x14ac:dyDescent="0.2">
      <c r="C528" s="3"/>
    </row>
    <row r="529" spans="3:3" x14ac:dyDescent="0.2">
      <c r="C529" s="3"/>
    </row>
    <row r="530" spans="3:3" x14ac:dyDescent="0.2">
      <c r="C530" s="3"/>
    </row>
    <row r="531" spans="3:3" x14ac:dyDescent="0.2">
      <c r="C531" s="3"/>
    </row>
    <row r="532" spans="3:3" x14ac:dyDescent="0.2">
      <c r="C532" s="3"/>
    </row>
    <row r="533" spans="3:3" x14ac:dyDescent="0.2">
      <c r="C533" s="3"/>
    </row>
    <row r="534" spans="3:3" x14ac:dyDescent="0.2">
      <c r="C534" s="3"/>
    </row>
    <row r="535" spans="3:3" x14ac:dyDescent="0.2">
      <c r="C535" s="3"/>
    </row>
    <row r="536" spans="3:3" x14ac:dyDescent="0.2">
      <c r="C536" s="3"/>
    </row>
    <row r="537" spans="3:3" x14ac:dyDescent="0.2">
      <c r="C537" s="3"/>
    </row>
    <row r="538" spans="3:3" x14ac:dyDescent="0.2">
      <c r="C538" s="3"/>
    </row>
    <row r="539" spans="3:3" x14ac:dyDescent="0.2">
      <c r="C539" s="3"/>
    </row>
    <row r="540" spans="3:3" x14ac:dyDescent="0.2">
      <c r="C540" s="3"/>
    </row>
    <row r="541" spans="3:3" x14ac:dyDescent="0.2">
      <c r="C541" s="3"/>
    </row>
    <row r="542" spans="3:3" x14ac:dyDescent="0.2">
      <c r="C542" s="3"/>
    </row>
    <row r="543" spans="3:3" x14ac:dyDescent="0.2">
      <c r="C543" s="3"/>
    </row>
    <row r="544" spans="3:3" x14ac:dyDescent="0.2">
      <c r="C544" s="3"/>
    </row>
    <row r="545" spans="3:3" x14ac:dyDescent="0.2">
      <c r="C545" s="3"/>
    </row>
    <row r="546" spans="3:3" x14ac:dyDescent="0.2">
      <c r="C546" s="3"/>
    </row>
    <row r="547" spans="3:3" x14ac:dyDescent="0.2">
      <c r="C547" s="3"/>
    </row>
    <row r="548" spans="3:3" x14ac:dyDescent="0.2">
      <c r="C548" s="3"/>
    </row>
    <row r="549" spans="3:3" x14ac:dyDescent="0.2">
      <c r="C549" s="3"/>
    </row>
    <row r="550" spans="3:3" x14ac:dyDescent="0.2">
      <c r="C550" s="3"/>
    </row>
    <row r="551" spans="3:3" x14ac:dyDescent="0.2">
      <c r="C551" s="3"/>
    </row>
    <row r="552" spans="3:3" x14ac:dyDescent="0.2">
      <c r="C552" s="3"/>
    </row>
    <row r="553" spans="3:3" x14ac:dyDescent="0.2">
      <c r="C553" s="3"/>
    </row>
    <row r="554" spans="3:3" x14ac:dyDescent="0.2">
      <c r="C554" s="3"/>
    </row>
    <row r="555" spans="3:3" x14ac:dyDescent="0.2">
      <c r="C555" s="3"/>
    </row>
    <row r="556" spans="3:3" x14ac:dyDescent="0.2">
      <c r="C556" s="3"/>
    </row>
    <row r="557" spans="3:3" x14ac:dyDescent="0.2">
      <c r="C557" s="3"/>
    </row>
    <row r="558" spans="3:3" x14ac:dyDescent="0.2">
      <c r="C558" s="3"/>
    </row>
    <row r="559" spans="3:3" x14ac:dyDescent="0.2">
      <c r="C559" s="3"/>
    </row>
    <row r="560" spans="3:3" x14ac:dyDescent="0.2">
      <c r="C560" s="3"/>
    </row>
    <row r="561" spans="3:3" x14ac:dyDescent="0.2">
      <c r="C561" s="3"/>
    </row>
    <row r="562" spans="3:3" x14ac:dyDescent="0.2">
      <c r="C562" s="3"/>
    </row>
    <row r="563" spans="3:3" x14ac:dyDescent="0.2">
      <c r="C563" s="3"/>
    </row>
    <row r="564" spans="3:3" x14ac:dyDescent="0.2">
      <c r="C564" s="3"/>
    </row>
    <row r="565" spans="3:3" x14ac:dyDescent="0.2">
      <c r="C565" s="3"/>
    </row>
    <row r="566" spans="3:3" x14ac:dyDescent="0.2">
      <c r="C566" s="3"/>
    </row>
    <row r="567" spans="3:3" x14ac:dyDescent="0.2">
      <c r="C567" s="3"/>
    </row>
    <row r="568" spans="3:3" x14ac:dyDescent="0.2">
      <c r="C568" s="3"/>
    </row>
    <row r="569" spans="3:3" x14ac:dyDescent="0.2">
      <c r="C569" s="3"/>
    </row>
    <row r="570" spans="3:3" x14ac:dyDescent="0.2">
      <c r="C570" s="3"/>
    </row>
    <row r="571" spans="3:3" x14ac:dyDescent="0.2">
      <c r="C571" s="3"/>
    </row>
    <row r="572" spans="3:3" x14ac:dyDescent="0.2">
      <c r="C572" s="3"/>
    </row>
    <row r="573" spans="3:3" x14ac:dyDescent="0.2">
      <c r="C573" s="3"/>
    </row>
    <row r="574" spans="3:3" x14ac:dyDescent="0.2">
      <c r="C574" s="3"/>
    </row>
    <row r="575" spans="3:3" x14ac:dyDescent="0.2">
      <c r="C575" s="3"/>
    </row>
    <row r="576" spans="3:3" x14ac:dyDescent="0.2">
      <c r="C576" s="3"/>
    </row>
    <row r="577" spans="3:3" x14ac:dyDescent="0.2">
      <c r="C577" s="3"/>
    </row>
    <row r="578" spans="3:3" x14ac:dyDescent="0.2">
      <c r="C578" s="3"/>
    </row>
    <row r="579" spans="3:3" x14ac:dyDescent="0.2">
      <c r="C579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Basis alle trc</vt:lpstr>
      <vt:lpstr>Månedlig</vt:lpstr>
      <vt:lpstr>Daglig</vt:lpstr>
      <vt:lpstr>Ukentlig sortering</vt:lpstr>
      <vt:lpstr>Ukentlig sortering 2</vt:lpstr>
      <vt:lpstr>Ukentlig oppsummert</vt:lpstr>
      <vt:lpstr>Fyllingsgrad</vt:lpstr>
      <vt:lpstr>Fyllingsgrad og produksjon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Stian Darell</cp:lastModifiedBy>
  <dcterms:created xsi:type="dcterms:W3CDTF">2016-04-28T09:55:56Z</dcterms:created>
  <dcterms:modified xsi:type="dcterms:W3CDTF">2016-05-24T13:33:46Z</dcterms:modified>
</cp:coreProperties>
</file>